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ul\Desktop\"/>
    </mc:Choice>
  </mc:AlternateContent>
  <xr:revisionPtr revIDLastSave="0" documentId="8_{1836B2D8-903A-4966-973B-6A7F376BA686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REGISTRO" sheetId="4" r:id="rId1"/>
    <sheet name="compras" sheetId="2" r:id="rId2"/>
    <sheet name="LECHE" sheetId="3" r:id="rId3"/>
    <sheet name="Hoja1" sheetId="6" r:id="rId4"/>
  </sheets>
  <calcPr calcId="191028"/>
  <fileRecoveryPr repairLoad="1"/>
  <extLs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E5" i="4" l="1"/>
  <c r="F5" i="4" s="1"/>
  <c r="E137" i="4"/>
  <c r="F137" i="4" s="1"/>
  <c r="E138" i="4"/>
  <c r="F138" i="4" s="1"/>
  <c r="E139" i="4"/>
  <c r="F139" i="4" s="1"/>
  <c r="E140" i="4"/>
  <c r="F140" i="4" s="1"/>
  <c r="E141" i="4"/>
  <c r="F141" i="4" s="1"/>
  <c r="E142" i="4"/>
  <c r="F142" i="4" s="1"/>
  <c r="E143" i="4"/>
  <c r="F143" i="4" s="1"/>
  <c r="E144" i="4"/>
  <c r="F144" i="4" s="1"/>
  <c r="E145" i="4"/>
  <c r="F145" i="4" s="1"/>
  <c r="E146" i="4"/>
  <c r="F146" i="4" s="1"/>
  <c r="E147" i="4"/>
  <c r="F147" i="4" s="1"/>
  <c r="E148" i="4"/>
  <c r="F148" i="4" s="1"/>
  <c r="E149" i="4"/>
  <c r="F149" i="4" s="1"/>
  <c r="E150" i="4"/>
  <c r="F150" i="4" s="1"/>
  <c r="E151" i="4"/>
  <c r="F151" i="4" s="1"/>
  <c r="E152" i="4"/>
  <c r="F152" i="4" s="1"/>
  <c r="E153" i="4"/>
  <c r="F153" i="4" s="1"/>
  <c r="E154" i="4"/>
  <c r="F154" i="4" s="1"/>
  <c r="E155" i="4"/>
  <c r="F155" i="4" s="1"/>
  <c r="E156" i="4"/>
  <c r="F156" i="4" s="1"/>
  <c r="E157" i="4"/>
  <c r="F157" i="4" s="1"/>
  <c r="E158" i="4"/>
  <c r="F158" i="4" s="1"/>
  <c r="E159" i="4"/>
  <c r="F159" i="4" s="1"/>
  <c r="E160" i="4"/>
  <c r="F160" i="4" s="1"/>
  <c r="E161" i="4"/>
  <c r="F161" i="4" s="1"/>
  <c r="E162" i="4"/>
  <c r="F162" i="4" s="1"/>
  <c r="E163" i="4"/>
  <c r="F163" i="4" s="1"/>
  <c r="E164" i="4"/>
  <c r="F164" i="4" s="1"/>
  <c r="E165" i="4"/>
  <c r="F165" i="4" s="1"/>
  <c r="E166" i="4"/>
  <c r="F166" i="4" s="1"/>
  <c r="E167" i="4"/>
  <c r="F167" i="4" s="1"/>
  <c r="E168" i="4"/>
  <c r="F168" i="4" s="1"/>
  <c r="E169" i="4"/>
  <c r="F169" i="4" s="1"/>
  <c r="E170" i="4"/>
  <c r="F170" i="4" s="1"/>
  <c r="E171" i="4"/>
  <c r="F171" i="4" s="1"/>
  <c r="E119" i="4"/>
  <c r="F119" i="4" s="1"/>
  <c r="E120" i="4"/>
  <c r="F120" i="4" s="1"/>
  <c r="E121" i="4"/>
  <c r="F121" i="4" s="1"/>
  <c r="E122" i="4"/>
  <c r="F122" i="4" s="1"/>
  <c r="E123" i="4"/>
  <c r="F123" i="4" s="1"/>
  <c r="E124" i="4"/>
  <c r="F124" i="4" s="1"/>
  <c r="E125" i="4"/>
  <c r="F125" i="4" s="1"/>
  <c r="E126" i="4"/>
  <c r="F126" i="4" s="1"/>
  <c r="E127" i="4"/>
  <c r="F127" i="4" s="1"/>
  <c r="E128" i="4"/>
  <c r="F128" i="4" s="1"/>
  <c r="E129" i="4"/>
  <c r="F129" i="4" s="1"/>
  <c r="E130" i="4"/>
  <c r="F130" i="4" s="1"/>
  <c r="E131" i="4"/>
  <c r="F131" i="4" s="1"/>
  <c r="E132" i="4"/>
  <c r="F132" i="4" s="1"/>
  <c r="E133" i="4"/>
  <c r="F133" i="4" s="1"/>
  <c r="E134" i="4"/>
  <c r="F134" i="4" s="1"/>
  <c r="E109" i="4"/>
  <c r="F109" i="4" s="1"/>
  <c r="E110" i="4"/>
  <c r="F110" i="4" s="1"/>
  <c r="E111" i="4"/>
  <c r="F111" i="4" s="1"/>
  <c r="E112" i="4"/>
  <c r="F112" i="4" s="1"/>
  <c r="E113" i="4"/>
  <c r="F113" i="4" s="1"/>
  <c r="E114" i="4"/>
  <c r="F114" i="4" s="1"/>
  <c r="E115" i="4"/>
  <c r="F115" i="4" s="1"/>
  <c r="E116" i="4"/>
  <c r="E94" i="4"/>
  <c r="F94" i="4"/>
  <c r="E95" i="4"/>
  <c r="F95" i="4"/>
  <c r="E96" i="4"/>
  <c r="F96" i="4"/>
  <c r="E97" i="4"/>
  <c r="F97" i="4"/>
  <c r="E98" i="4"/>
  <c r="F98" i="4"/>
  <c r="E99" i="4"/>
  <c r="F99" i="4"/>
  <c r="E100" i="4"/>
  <c r="F100" i="4"/>
  <c r="E101" i="4"/>
  <c r="F101" i="4"/>
  <c r="E102" i="4"/>
  <c r="F102" i="4"/>
  <c r="E103" i="4"/>
  <c r="F103" i="4"/>
  <c r="E104" i="4"/>
  <c r="F104" i="4"/>
  <c r="E105" i="4"/>
  <c r="F105" i="4"/>
  <c r="E106" i="4"/>
  <c r="F106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90" i="4"/>
  <c r="F90" i="4"/>
  <c r="E91" i="4"/>
  <c r="F91" i="4"/>
  <c r="E92" i="4"/>
  <c r="E45" i="4"/>
  <c r="F45" i="4" s="1"/>
  <c r="E46" i="4"/>
  <c r="F46" i="4" s="1"/>
  <c r="E47" i="4"/>
  <c r="F47" i="4" s="1"/>
  <c r="E48" i="4"/>
  <c r="F48" i="4" s="1"/>
  <c r="E49" i="4"/>
  <c r="F49" i="4" s="1"/>
  <c r="E50" i="4"/>
  <c r="F50" i="4" s="1"/>
  <c r="E51" i="4"/>
  <c r="F51" i="4" s="1"/>
  <c r="E52" i="4"/>
  <c r="F52" i="4" s="1"/>
  <c r="E53" i="4"/>
  <c r="F53" i="4" s="1"/>
  <c r="E54" i="4"/>
  <c r="F54" i="4" s="1"/>
  <c r="E55" i="4"/>
  <c r="F55" i="4" s="1"/>
  <c r="E56" i="4"/>
  <c r="F56" i="4" s="1"/>
  <c r="E57" i="4"/>
  <c r="F57" i="4" s="1"/>
  <c r="E58" i="4"/>
  <c r="F58" i="4" s="1"/>
  <c r="E59" i="4"/>
  <c r="F59" i="4" s="1"/>
  <c r="E60" i="4"/>
  <c r="F60" i="4" s="1"/>
  <c r="E61" i="4"/>
  <c r="F61" i="4" s="1"/>
  <c r="E62" i="4"/>
  <c r="F62" i="4" s="1"/>
  <c r="E63" i="4"/>
  <c r="F63" i="4" s="1"/>
  <c r="E64" i="4"/>
  <c r="F64" i="4" s="1"/>
  <c r="E65" i="4"/>
  <c r="F65" i="4" s="1"/>
  <c r="E66" i="4"/>
  <c r="F66" i="4" s="1"/>
  <c r="E67" i="4"/>
  <c r="F67" i="4" s="1"/>
  <c r="E68" i="4"/>
  <c r="F68" i="4" s="1"/>
  <c r="E69" i="4"/>
  <c r="F69" i="4" s="1"/>
  <c r="E70" i="4"/>
  <c r="F70" i="4" s="1"/>
  <c r="E71" i="4"/>
  <c r="F71" i="4" s="1"/>
  <c r="E72" i="4"/>
  <c r="F72" i="4" s="1"/>
  <c r="E73" i="4"/>
  <c r="F73" i="4" s="1"/>
  <c r="E74" i="4"/>
  <c r="F74" i="4" s="1"/>
  <c r="E75" i="4"/>
  <c r="F75" i="4" s="1"/>
  <c r="E76" i="4"/>
  <c r="F76" i="4" s="1"/>
  <c r="E77" i="4"/>
  <c r="F77" i="4" s="1"/>
  <c r="E4" i="4"/>
  <c r="F4" i="4" s="1"/>
  <c r="E6" i="4"/>
  <c r="F6" i="4" s="1"/>
  <c r="E7" i="4"/>
  <c r="F7" i="4" s="1"/>
  <c r="E8" i="4"/>
  <c r="F8" i="4" s="1"/>
  <c r="E9" i="4"/>
  <c r="F9" i="4"/>
  <c r="E10" i="4"/>
  <c r="F10" i="4" s="1"/>
  <c r="E11" i="4"/>
  <c r="F11" i="4" s="1"/>
  <c r="E12" i="4"/>
  <c r="F12" i="4" s="1"/>
  <c r="E13" i="4"/>
  <c r="F13" i="4" s="1"/>
  <c r="E14" i="4"/>
  <c r="F14" i="4" s="1"/>
  <c r="E15" i="4"/>
  <c r="F15" i="4" s="1"/>
  <c r="E16" i="4"/>
  <c r="F16" i="4" s="1"/>
  <c r="E17" i="4"/>
  <c r="F17" i="4" s="1"/>
  <c r="E18" i="4"/>
  <c r="F18" i="4" s="1"/>
  <c r="E19" i="4"/>
  <c r="F19" i="4" s="1"/>
  <c r="E20" i="4"/>
  <c r="F20" i="4" s="1"/>
  <c r="E21" i="4"/>
  <c r="F21" i="4" s="1"/>
  <c r="E22" i="4"/>
  <c r="F22" i="4" s="1"/>
  <c r="E23" i="4"/>
  <c r="F23" i="4" s="1"/>
  <c r="E24" i="4"/>
  <c r="F24" i="4" s="1"/>
  <c r="E25" i="4"/>
  <c r="F25" i="4" s="1"/>
  <c r="E26" i="4"/>
  <c r="F26" i="4" s="1"/>
  <c r="E27" i="4"/>
  <c r="F27" i="4" s="1"/>
  <c r="E28" i="4"/>
  <c r="F28" i="4" s="1"/>
  <c r="E29" i="4"/>
  <c r="F29" i="4" s="1"/>
  <c r="E30" i="4"/>
  <c r="F30" i="4" s="1"/>
  <c r="E31" i="4"/>
  <c r="F31" i="4" s="1"/>
  <c r="E32" i="4"/>
  <c r="F32" i="4" s="1"/>
  <c r="E33" i="4"/>
  <c r="F33" i="4" s="1"/>
  <c r="E34" i="4"/>
  <c r="F34" i="4" s="1"/>
  <c r="E35" i="4"/>
  <c r="F35" i="4" s="1"/>
  <c r="E36" i="4"/>
  <c r="F36" i="4" s="1"/>
  <c r="E37" i="4"/>
  <c r="F37" i="4" s="1"/>
  <c r="E38" i="4"/>
  <c r="F38" i="4" s="1"/>
  <c r="E39" i="4"/>
  <c r="F39" i="4" s="1"/>
  <c r="E40" i="4"/>
  <c r="F40" i="4" s="1"/>
  <c r="E41" i="4"/>
  <c r="F41" i="4" s="1"/>
  <c r="E42" i="4"/>
  <c r="F42" i="4" s="1"/>
  <c r="E190" i="4"/>
  <c r="F190" i="4" s="1"/>
  <c r="F234" i="4"/>
  <c r="F276" i="4"/>
  <c r="E174" i="4"/>
  <c r="F174" i="4" s="1"/>
  <c r="E175" i="4"/>
  <c r="F175" i="4" s="1"/>
  <c r="E176" i="4"/>
  <c r="F176" i="4" s="1"/>
  <c r="E177" i="4"/>
  <c r="F177" i="4" s="1"/>
  <c r="E178" i="4"/>
  <c r="F178" i="4" s="1"/>
  <c r="E179" i="4"/>
  <c r="F179" i="4" s="1"/>
  <c r="E180" i="4"/>
  <c r="F180" i="4" s="1"/>
  <c r="E181" i="4"/>
  <c r="F181" i="4" s="1"/>
  <c r="E182" i="4"/>
  <c r="F182" i="4" s="1"/>
  <c r="E183" i="4"/>
  <c r="F183" i="4" s="1"/>
  <c r="E184" i="4"/>
  <c r="F184" i="4" s="1"/>
  <c r="E185" i="4"/>
  <c r="F185" i="4" s="1"/>
  <c r="E186" i="4"/>
  <c r="F186" i="4" s="1"/>
  <c r="E187" i="4"/>
  <c r="F187" i="4" s="1"/>
  <c r="E188" i="4"/>
  <c r="F188" i="4" s="1"/>
  <c r="E189" i="4"/>
  <c r="F189" i="4" s="1"/>
  <c r="E191" i="4"/>
  <c r="F191" i="4" s="1"/>
  <c r="E192" i="4"/>
  <c r="F192" i="4" s="1"/>
  <c r="E193" i="4"/>
  <c r="F193" i="4" s="1"/>
  <c r="E194" i="4"/>
  <c r="F194" i="4" s="1"/>
  <c r="E195" i="4"/>
  <c r="F195" i="4" s="1"/>
  <c r="E196" i="4"/>
  <c r="F196" i="4" s="1"/>
  <c r="E197" i="4"/>
  <c r="F197" i="4" s="1"/>
  <c r="E198" i="4"/>
  <c r="F198" i="4" s="1"/>
  <c r="E199" i="4"/>
  <c r="F199" i="4" s="1"/>
  <c r="E200" i="4"/>
  <c r="F200" i="4" s="1"/>
  <c r="E201" i="4"/>
  <c r="F201" i="4" s="1"/>
  <c r="E202" i="4"/>
  <c r="F202" i="4" s="1"/>
  <c r="E203" i="4"/>
  <c r="F203" i="4" s="1"/>
  <c r="E204" i="4"/>
  <c r="F204" i="4" s="1"/>
  <c r="E205" i="4"/>
  <c r="F205" i="4" s="1"/>
  <c r="E206" i="4"/>
  <c r="F206" i="4" s="1"/>
  <c r="E207" i="4"/>
  <c r="F207" i="4" s="1"/>
  <c r="E208" i="4"/>
  <c r="F208" i="4" s="1"/>
  <c r="E209" i="4"/>
  <c r="F209" i="4" s="1"/>
  <c r="E210" i="4"/>
  <c r="F210" i="4" s="1"/>
  <c r="E211" i="4"/>
  <c r="F211" i="4" s="1"/>
  <c r="E212" i="4"/>
  <c r="F212" i="4" s="1"/>
  <c r="E213" i="4"/>
  <c r="F213" i="4" s="1"/>
  <c r="E214" i="4"/>
  <c r="F214" i="4" s="1"/>
  <c r="E215" i="4"/>
  <c r="F215" i="4" s="1"/>
  <c r="E216" i="4"/>
  <c r="F216" i="4" s="1"/>
  <c r="E217" i="4"/>
  <c r="F217" i="4" s="1"/>
  <c r="E218" i="4"/>
  <c r="F218" i="4" s="1"/>
  <c r="E219" i="4"/>
  <c r="F219" i="4"/>
  <c r="E220" i="4"/>
  <c r="F220" i="4" s="1"/>
  <c r="E221" i="4"/>
  <c r="F221" i="4" s="1"/>
  <c r="E222" i="4"/>
  <c r="F222" i="4"/>
  <c r="E223" i="4"/>
  <c r="F223" i="4" s="1"/>
  <c r="E224" i="4"/>
  <c r="F224" i="4" s="1"/>
  <c r="E225" i="4"/>
  <c r="F225" i="4" s="1"/>
  <c r="E226" i="4"/>
  <c r="F226" i="4"/>
  <c r="E227" i="4"/>
  <c r="F227" i="4" s="1"/>
  <c r="E228" i="4"/>
  <c r="F228" i="4" s="1"/>
  <c r="E229" i="4"/>
  <c r="F229" i="4" s="1"/>
  <c r="E230" i="4"/>
  <c r="F230" i="4"/>
  <c r="E231" i="4"/>
  <c r="F231" i="4" s="1"/>
  <c r="E232" i="4"/>
  <c r="F232" i="4" s="1"/>
  <c r="E233" i="4"/>
  <c r="F233" i="4" s="1"/>
  <c r="F135" i="4"/>
  <c r="C35" i="3"/>
  <c r="C33" i="2"/>
  <c r="F10" i="2"/>
  <c r="E26" i="2"/>
  <c r="D279" i="4"/>
  <c r="D280" i="4"/>
  <c r="D281" i="4"/>
  <c r="D282" i="4"/>
  <c r="D283" i="4"/>
  <c r="D284" i="4"/>
  <c r="E275" i="4"/>
  <c r="F275" i="4" s="1"/>
  <c r="E274" i="4"/>
  <c r="F274" i="4" s="1"/>
  <c r="E273" i="4"/>
  <c r="F273" i="4" s="1"/>
  <c r="E272" i="4"/>
  <c r="F272" i="4" s="1"/>
  <c r="E271" i="4"/>
  <c r="F271" i="4" s="1"/>
  <c r="E270" i="4"/>
  <c r="F270" i="4" s="1"/>
  <c r="E269" i="4"/>
  <c r="F269" i="4" s="1"/>
  <c r="E268" i="4"/>
  <c r="F268" i="4" s="1"/>
  <c r="E267" i="4"/>
  <c r="F267" i="4" s="1"/>
  <c r="E266" i="4"/>
  <c r="F266" i="4" s="1"/>
  <c r="E265" i="4"/>
  <c r="F265" i="4" s="1"/>
  <c r="E264" i="4"/>
  <c r="F264" i="4" s="1"/>
  <c r="E263" i="4"/>
  <c r="F263" i="4" s="1"/>
  <c r="E262" i="4"/>
  <c r="F262" i="4" s="1"/>
  <c r="E261" i="4"/>
  <c r="F261" i="4" s="1"/>
  <c r="E260" i="4"/>
  <c r="F260" i="4" s="1"/>
  <c r="E259" i="4"/>
  <c r="F259" i="4" s="1"/>
  <c r="E258" i="4"/>
  <c r="F258" i="4"/>
  <c r="E257" i="4"/>
  <c r="F257" i="4"/>
  <c r="E256" i="4"/>
  <c r="F256" i="4"/>
  <c r="E255" i="4"/>
  <c r="F255" i="4"/>
  <c r="E254" i="4"/>
  <c r="F254" i="4"/>
  <c r="E253" i="4"/>
  <c r="F253" i="4"/>
  <c r="E252" i="4"/>
  <c r="F252" i="4"/>
  <c r="E251" i="4"/>
  <c r="F251" i="4"/>
  <c r="E250" i="4"/>
  <c r="F250" i="4"/>
  <c r="E249" i="4"/>
  <c r="F249" i="4"/>
  <c r="E248" i="4"/>
  <c r="F248" i="4"/>
  <c r="E247" i="4"/>
  <c r="E246" i="4"/>
  <c r="F246" i="4" s="1"/>
  <c r="E245" i="4"/>
  <c r="E244" i="4"/>
  <c r="F244" i="4"/>
  <c r="E243" i="4"/>
  <c r="E242" i="4"/>
  <c r="F242" i="4" s="1"/>
  <c r="E241" i="4"/>
  <c r="F241" i="4"/>
  <c r="E240" i="4"/>
  <c r="F240" i="4" s="1"/>
  <c r="E239" i="4"/>
  <c r="F239" i="4" s="1"/>
  <c r="E238" i="4"/>
  <c r="F238" i="4" s="1"/>
  <c r="E237" i="4"/>
  <c r="E236" i="4"/>
  <c r="F236" i="4" s="1"/>
  <c r="E235" i="4"/>
  <c r="F235" i="4" s="1"/>
  <c r="E173" i="4"/>
  <c r="F173" i="4" s="1"/>
  <c r="E136" i="4"/>
  <c r="F136" i="4" s="1"/>
  <c r="E118" i="4"/>
  <c r="F118" i="4" s="1"/>
  <c r="F117" i="4" s="1"/>
  <c r="E108" i="4"/>
  <c r="F108" i="4" s="1"/>
  <c r="E93" i="4"/>
  <c r="F93" i="4" s="1"/>
  <c r="F92" i="4" s="1"/>
  <c r="E80" i="4"/>
  <c r="F80" i="4" s="1"/>
  <c r="F79" i="4" s="1"/>
  <c r="E79" i="4"/>
  <c r="E78" i="4"/>
  <c r="E44" i="4"/>
  <c r="F44" i="4" s="1"/>
  <c r="E3" i="4"/>
  <c r="F3" i="4" s="1"/>
  <c r="F172" i="4" l="1"/>
  <c r="F43" i="4"/>
  <c r="F107" i="4"/>
  <c r="F2" i="4"/>
  <c r="G3" i="4" s="1"/>
  <c r="G6" i="4" s="1"/>
</calcChain>
</file>

<file path=xl/sharedStrings.xml><?xml version="1.0" encoding="utf-8"?>
<sst xmlns="http://schemas.openxmlformats.org/spreadsheetml/2006/main" count="298" uniqueCount="291">
  <si>
    <t>ROCKLETS 15GR</t>
  </si>
  <si>
    <t>TATOS</t>
  </si>
  <si>
    <t>RIZADAS LIMON-POLLO</t>
  </si>
  <si>
    <t>JUGOS YA</t>
  </si>
  <si>
    <t xml:space="preserve">royal gelatina 400grm </t>
  </si>
  <si>
    <t>RoYAL GELATINA 200G</t>
  </si>
  <si>
    <t>sal</t>
  </si>
  <si>
    <t>funda tostado-chocho</t>
  </si>
  <si>
    <t>chocho 1/2</t>
  </si>
  <si>
    <t>huevos</t>
  </si>
  <si>
    <t>azucar 2Kg</t>
  </si>
  <si>
    <t>azucar 1 kg</t>
  </si>
  <si>
    <t>papel higienico x4 hada</t>
  </si>
  <si>
    <t>Cafe buen dia 10gr</t>
  </si>
  <si>
    <t>café buen dia 20 gr</t>
  </si>
  <si>
    <t>maicena 200gr</t>
  </si>
  <si>
    <t>TE</t>
  </si>
  <si>
    <t>crema chantilly</t>
  </si>
  <si>
    <t>toalla sanitarias</t>
  </si>
  <si>
    <t>polvo hornear</t>
  </si>
  <si>
    <t>chupetes pin pon</t>
  </si>
  <si>
    <t>galletas oreo big</t>
  </si>
  <si>
    <t>galleta oreo mediana 54gr x6</t>
  </si>
  <si>
    <t>galletas oreo peque 36gr x12</t>
  </si>
  <si>
    <t>tango</t>
  </si>
  <si>
    <t>galleta maria</t>
  </si>
  <si>
    <t>COSAS SECAS</t>
  </si>
  <si>
    <t>Amper</t>
  </si>
  <si>
    <t>cola la otra 3L</t>
  </si>
  <si>
    <t>VIVE 100</t>
  </si>
  <si>
    <t>VIVE 100 peque</t>
  </si>
  <si>
    <t>saviloe 320ml</t>
  </si>
  <si>
    <t>guitig 500ml</t>
  </si>
  <si>
    <t>guitig 1ltr</t>
  </si>
  <si>
    <t xml:space="preserve">power grande </t>
  </si>
  <si>
    <t>Gatorade750ml</t>
  </si>
  <si>
    <t>Gatorade 500ml x12</t>
  </si>
  <si>
    <t>sporade grande</t>
  </si>
  <si>
    <t>Sporade 500</t>
  </si>
  <si>
    <t>AGUA Dasani 600ml</t>
  </si>
  <si>
    <t>PONIMALTA</t>
  </si>
  <si>
    <t>ponimalta peque</t>
  </si>
  <si>
    <t>cifrut mediana</t>
  </si>
  <si>
    <t xml:space="preserve">cifrut peque </t>
  </si>
  <si>
    <t>big 1 litro</t>
  </si>
  <si>
    <t>pulpin 1 litro</t>
  </si>
  <si>
    <t>pulpin grande</t>
  </si>
  <si>
    <t>pulpin peque</t>
  </si>
  <si>
    <t>OTRAS BEBIDAS</t>
  </si>
  <si>
    <t>salsa de tomate 200</t>
  </si>
  <si>
    <t>mayonesa 200</t>
  </si>
  <si>
    <t>mermelada 100g</t>
  </si>
  <si>
    <t>mayonesa 100g</t>
  </si>
  <si>
    <t>salsa de tomate 100g</t>
  </si>
  <si>
    <t>JAMON</t>
  </si>
  <si>
    <t>salchicha carne175g</t>
  </si>
  <si>
    <t>salchicha pollo 175g</t>
  </si>
  <si>
    <t>mortadela carne 100g</t>
  </si>
  <si>
    <t>SKANDINAR</t>
  </si>
  <si>
    <t>cc pequeña 300ml</t>
  </si>
  <si>
    <t>COCA-COLA</t>
  </si>
  <si>
    <t>gelatina gelac grande</t>
  </si>
  <si>
    <t>naranjada funda grande</t>
  </si>
  <si>
    <t>yogurt funda grande</t>
  </si>
  <si>
    <t>yogurt funda pequeño</t>
  </si>
  <si>
    <t>yogurt liquido galon 2LT</t>
  </si>
  <si>
    <t>yogurt liquido valde 1 LT</t>
  </si>
  <si>
    <t>yogurt liquido 500g</t>
  </si>
  <si>
    <t>yogurt iquido 250g</t>
  </si>
  <si>
    <t>yogurt liquido 100g</t>
  </si>
  <si>
    <t>yougurt conflex 165g</t>
  </si>
  <si>
    <t>yogurt conflex 80g</t>
  </si>
  <si>
    <t>PARAISO</t>
  </si>
  <si>
    <t>queso 250 gr</t>
  </si>
  <si>
    <t>queso pequeño 125 gr</t>
  </si>
  <si>
    <t>RANCHITO</t>
  </si>
  <si>
    <t>tarjeta claro 5</t>
  </si>
  <si>
    <t>tarjeta claro 3</t>
  </si>
  <si>
    <t>tarjeta claro 2</t>
  </si>
  <si>
    <t>tarjeta claro 1</t>
  </si>
  <si>
    <t>lonchys 63 gr</t>
  </si>
  <si>
    <t>sardina 425 gr</t>
  </si>
  <si>
    <t>atún 180 gr</t>
  </si>
  <si>
    <t>atún tripack  80 gr</t>
  </si>
  <si>
    <t>avena trad  250 ml</t>
  </si>
  <si>
    <t>galletas miniorio-MINICHIPS</t>
  </si>
  <si>
    <t>manjar</t>
  </si>
  <si>
    <t>mocachino botella 285 ml</t>
  </si>
  <si>
    <t>capuchino/mocachino 250 ml</t>
  </si>
  <si>
    <t>lechetoni 200gr</t>
  </si>
  <si>
    <t>lechetoni fresa/chocolate  135g</t>
  </si>
  <si>
    <t>gelatoni 200g</t>
  </si>
  <si>
    <t>gelatoni 120g</t>
  </si>
  <si>
    <t>toni conflex 190g</t>
  </si>
  <si>
    <t>toni mix/ conflex 92g</t>
  </si>
  <si>
    <t>yogurt 600ml</t>
  </si>
  <si>
    <t>toni Frush</t>
  </si>
  <si>
    <t>toni liquido 120g</t>
  </si>
  <si>
    <t>TONI</t>
  </si>
  <si>
    <t>moncaibas</t>
  </si>
  <si>
    <t>bizcochos de dulce</t>
  </si>
  <si>
    <t>cañita</t>
  </si>
  <si>
    <t>cortado</t>
  </si>
  <si>
    <t>pan dulce-mestizo</t>
  </si>
  <si>
    <t>TOTAL</t>
  </si>
  <si>
    <t>PAN</t>
  </si>
  <si>
    <t>VENTA   DIARIA</t>
  </si>
  <si>
    <t>SOBRANTE DIARIO</t>
  </si>
  <si>
    <t>PRECIO UNITARIO VENTA</t>
  </si>
  <si>
    <t>CANTIDAD</t>
  </si>
  <si>
    <t>PRODUCTO</t>
  </si>
  <si>
    <t>toni liquido  190gr</t>
  </si>
  <si>
    <t>sardina 156 gr tinapa</t>
  </si>
  <si>
    <t>produleche</t>
  </si>
  <si>
    <t>leche peque 450 ml</t>
  </si>
  <si>
    <t>agua tesalia</t>
  </si>
  <si>
    <t>FORMATO DE COMO APUNTAR LAS COMPRAS</t>
  </si>
  <si>
    <t>FECHA</t>
  </si>
  <si>
    <t>PROVEEDOR</t>
  </si>
  <si>
    <t>Paraiso</t>
  </si>
  <si>
    <t>Skandinar</t>
  </si>
  <si>
    <t>Vivesnack</t>
  </si>
  <si>
    <t>chochos</t>
  </si>
  <si>
    <t>nestle</t>
  </si>
  <si>
    <t>quesos felicita</t>
  </si>
  <si>
    <t>PRECIO</t>
  </si>
  <si>
    <t>FORMATO DE LECHE</t>
  </si>
  <si>
    <t>LITROS</t>
  </si>
  <si>
    <t>almuerzos</t>
  </si>
  <si>
    <t>Toni</t>
  </si>
  <si>
    <t xml:space="preserve">levadura </t>
  </si>
  <si>
    <t>gelatina gomosito</t>
  </si>
  <si>
    <t>220 peque</t>
  </si>
  <si>
    <t>big-pepsi mediana</t>
  </si>
  <si>
    <t>big peke otras bebidas</t>
  </si>
  <si>
    <t>big cola</t>
  </si>
  <si>
    <t>FIADO</t>
  </si>
  <si>
    <t>galletas salticas/ricas</t>
  </si>
  <si>
    <t>amor grande</t>
  </si>
  <si>
    <t>tubito galak</t>
  </si>
  <si>
    <t>lonchys pequeños</t>
  </si>
  <si>
    <t>Toscana</t>
  </si>
  <si>
    <t>familia</t>
  </si>
  <si>
    <t xml:space="preserve">velas volcánicas </t>
  </si>
  <si>
    <t>mortadela carne 170g</t>
  </si>
  <si>
    <t xml:space="preserve"> </t>
  </si>
  <si>
    <t>leche grande toni</t>
  </si>
  <si>
    <t>Queso mozzarela</t>
  </si>
  <si>
    <t>chocolatada</t>
  </si>
  <si>
    <t>cc 1litro</t>
  </si>
  <si>
    <t>OTROS</t>
  </si>
  <si>
    <t>galletas amor</t>
  </si>
  <si>
    <t>cigarros elefant</t>
  </si>
  <si>
    <t>moncaibas chocolate</t>
  </si>
  <si>
    <t>coparesa</t>
  </si>
  <si>
    <t>pipas</t>
  </si>
  <si>
    <t>fuze te</t>
  </si>
  <si>
    <t>POVEEDOR</t>
  </si>
  <si>
    <t>aceite grande 900ml</t>
  </si>
  <si>
    <t>sprite-fanta- fiora</t>
  </si>
  <si>
    <t>coca cola sin azucar</t>
  </si>
  <si>
    <t>achote</t>
  </si>
  <si>
    <t>Otras Leches</t>
  </si>
  <si>
    <t>gomitas/bombones 86u</t>
  </si>
  <si>
    <t>bonobon</t>
  </si>
  <si>
    <t>paquete servilletas</t>
  </si>
  <si>
    <t>paquete vasos 5oz</t>
  </si>
  <si>
    <t>galletas maria peques</t>
  </si>
  <si>
    <t>Cafes pequeños</t>
  </si>
  <si>
    <t>esencia de vainilla</t>
  </si>
  <si>
    <t>fosforos</t>
  </si>
  <si>
    <t>papel aluminio</t>
  </si>
  <si>
    <t>leche condensada</t>
  </si>
  <si>
    <t>queso grande</t>
  </si>
  <si>
    <t>fuzete</t>
  </si>
  <si>
    <t>danec</t>
  </si>
  <si>
    <t>PDV</t>
  </si>
  <si>
    <t>sal marina</t>
  </si>
  <si>
    <t>cordialsa</t>
  </si>
  <si>
    <t>coca retornables</t>
  </si>
  <si>
    <t>ENSALADA DE frutas</t>
  </si>
  <si>
    <t xml:space="preserve">canela en sobres </t>
  </si>
  <si>
    <t>pilas</t>
  </si>
  <si>
    <t>brujita</t>
  </si>
  <si>
    <t>cepillo dental</t>
  </si>
  <si>
    <t>trabajadores</t>
  </si>
  <si>
    <t xml:space="preserve">Dinero extra </t>
  </si>
  <si>
    <t>cafe Toscana</t>
  </si>
  <si>
    <t>pasta colgate</t>
  </si>
  <si>
    <t>galleta amor peque leche</t>
  </si>
  <si>
    <t>cocoa-rikakako polvo</t>
  </si>
  <si>
    <t>RIKOLATE tableta</t>
  </si>
  <si>
    <t>cubetas huevo</t>
  </si>
  <si>
    <t>Velas delgadas</t>
  </si>
  <si>
    <t>coca cola 2ltrs</t>
  </si>
  <si>
    <t>jabon protex</t>
  </si>
  <si>
    <t>opaustro</t>
  </si>
  <si>
    <t>prestobarba</t>
  </si>
  <si>
    <t>tapados</t>
  </si>
  <si>
    <t>aceite peque funda</t>
  </si>
  <si>
    <t xml:space="preserve">gelatina sin sabor </t>
  </si>
  <si>
    <t>mermelada grande</t>
  </si>
  <si>
    <t xml:space="preserve">Mogul </t>
  </si>
  <si>
    <t>amor peque</t>
  </si>
  <si>
    <t>mia peque</t>
  </si>
  <si>
    <t>cocacola</t>
  </si>
  <si>
    <t>apanadura</t>
  </si>
  <si>
    <t>canela en polvo</t>
  </si>
  <si>
    <t xml:space="preserve">chocolate </t>
  </si>
  <si>
    <t>frutos secos</t>
  </si>
  <si>
    <t>la otra</t>
  </si>
  <si>
    <t>chavelita</t>
  </si>
  <si>
    <t xml:space="preserve">orejas </t>
  </si>
  <si>
    <t>harina</t>
  </si>
  <si>
    <t>fosforera</t>
  </si>
  <si>
    <t>regia</t>
  </si>
  <si>
    <t>mote</t>
  </si>
  <si>
    <t xml:space="preserve">presto barba </t>
  </si>
  <si>
    <t>0.10-1.20$</t>
  </si>
  <si>
    <t>globos</t>
  </si>
  <si>
    <t>letras de fc</t>
  </si>
  <si>
    <t>quesos paraiso</t>
  </si>
  <si>
    <t>queso venteros</t>
  </si>
  <si>
    <t>globos big</t>
  </si>
  <si>
    <t>paquete de fosforos</t>
  </si>
  <si>
    <t xml:space="preserve">cañas redondas </t>
  </si>
  <si>
    <t>TRANSFERENCIAS</t>
  </si>
  <si>
    <t xml:space="preserve">pan de leche </t>
  </si>
  <si>
    <t xml:space="preserve">frutos secos </t>
  </si>
  <si>
    <t>pagos</t>
  </si>
  <si>
    <t>traiden</t>
  </si>
  <si>
    <t>media o caja de LARK</t>
  </si>
  <si>
    <t>tabaco LARK</t>
  </si>
  <si>
    <t>Tabaco Mentolado</t>
  </si>
  <si>
    <t>Media o caja de MENTOLADO</t>
  </si>
  <si>
    <t>Media o caja de Elefant</t>
  </si>
  <si>
    <t>2,25--4,5</t>
  </si>
  <si>
    <t>2,50--5,50</t>
  </si>
  <si>
    <t>3,50--6,50</t>
  </si>
  <si>
    <t>tabacos</t>
  </si>
  <si>
    <t xml:space="preserve">leche condensada grande </t>
  </si>
  <si>
    <t>cifrut grande</t>
  </si>
  <si>
    <t>mias grandes</t>
  </si>
  <si>
    <t>mantel</t>
  </si>
  <si>
    <t xml:space="preserve">globos </t>
  </si>
  <si>
    <t>velas</t>
  </si>
  <si>
    <t>ishpingo</t>
  </si>
  <si>
    <t>unidad</t>
  </si>
  <si>
    <t>precio</t>
  </si>
  <si>
    <t>coca de 3 lt</t>
  </si>
  <si>
    <t>papel hada de 12</t>
  </si>
  <si>
    <t xml:space="preserve">pañitos húmedos </t>
  </si>
  <si>
    <t>chocochip</t>
  </si>
  <si>
    <t xml:space="preserve">otros </t>
  </si>
  <si>
    <t xml:space="preserve">bicarbonato </t>
  </si>
  <si>
    <t>azucar</t>
  </si>
  <si>
    <t>pan de mortadela</t>
  </si>
  <si>
    <t>eceite en botella</t>
  </si>
  <si>
    <t>topper</t>
  </si>
  <si>
    <t>leche en polvo</t>
  </si>
  <si>
    <t>chocolate pequeño polvo</t>
  </si>
  <si>
    <t>coopcake</t>
  </si>
  <si>
    <t>tortas peque</t>
  </si>
  <si>
    <t>pan de agua</t>
  </si>
  <si>
    <t xml:space="preserve">torta corazón </t>
  </si>
  <si>
    <t>caracoles</t>
  </si>
  <si>
    <t xml:space="preserve">cañitas con chocolate </t>
  </si>
  <si>
    <t>promarca</t>
  </si>
  <si>
    <t>atun 140gr</t>
  </si>
  <si>
    <t>melvas</t>
  </si>
  <si>
    <t>donas</t>
  </si>
  <si>
    <t>musse</t>
  </si>
  <si>
    <t>cheescake</t>
  </si>
  <si>
    <t>tortas de 3 leches</t>
  </si>
  <si>
    <t xml:space="preserve">mosaico </t>
  </si>
  <si>
    <t>trufas</t>
  </si>
  <si>
    <t>bananas</t>
  </si>
  <si>
    <t>LECHE EN CARTON</t>
  </si>
  <si>
    <t>LECHES Y QUESOS</t>
  </si>
  <si>
    <t xml:space="preserve">brazo gitano choco </t>
  </si>
  <si>
    <t>velas largas volcanicas</t>
  </si>
  <si>
    <t>enrollados</t>
  </si>
  <si>
    <t>palanquetas</t>
  </si>
  <si>
    <t>rositas</t>
  </si>
  <si>
    <t xml:space="preserve">bizcochos </t>
  </si>
  <si>
    <t>empanadas queso</t>
  </si>
  <si>
    <t>empanadas piña</t>
  </si>
  <si>
    <t>manicho</t>
  </si>
  <si>
    <t xml:space="preserve"> rosquillas</t>
  </si>
  <si>
    <t>brazo gitano</t>
  </si>
  <si>
    <t>colada morada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</si>
</sst>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b/>
      <sz val="11"/>
      <color rgb="FFFF0000"/>
      <name val="Calibri"/>
      <scheme val="minor"/>
    </font>
    <font>
      <sz val="10"/>
      <color rgb="FFFF0000"/>
      <name val="Calibri"/>
      <scheme val="minor"/>
    </font>
    <font>
      <sz val="11"/>
      <color rgb="FF000000"/>
      <name val="Calibri"/>
      <scheme val="minor"/>
    </font>
    <font>
      <b/>
      <sz val="10"/>
      <color rgb="FFFF0000"/>
      <name val="Calibri"/>
      <scheme val="minor"/>
    </font>
    <font>
      <b/>
      <sz val="11"/>
      <color rgb="FF000000"/>
      <name val="Calibri"/>
      <scheme val="minor"/>
    </font>
    <font>
      <b/>
      <u/>
      <sz val="11"/>
      <color rgb="FFFF0000"/>
      <name val="Calibri"/>
      <scheme val="minor"/>
    </font>
    <font>
      <sz val="9"/>
      <color theme="1"/>
      <name val="Calibri"/>
      <scheme val="minor"/>
    </font>
    <font>
      <sz val="11"/>
      <color rgb="FFFF0000"/>
      <name val="Calibri"/>
      <scheme val="minor"/>
    </font>
    <font>
      <b/>
      <sz val="10"/>
      <color theme="1"/>
      <name val="Calibri"/>
      <scheme val="minor"/>
    </font>
    <font>
      <u/>
      <sz val="11"/>
      <color theme="10"/>
      <name val="Calibri"/>
      <scheme val="minor"/>
    </font>
    <font>
      <u/>
      <sz val="11"/>
      <color theme="1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theme="5" tint="0.79995117038483843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theme="9" tint="0.79995117038483843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5" tint="-0.49995422223578601"/>
        <bgColor rgb="FF000000"/>
      </patternFill>
    </fill>
    <fill>
      <patternFill patternType="solid">
        <fgColor theme="9" tint="0.59996337778862885"/>
        <bgColor rgb="FF000000"/>
      </patternFill>
    </fill>
    <fill>
      <patternFill patternType="solid">
        <fgColor theme="9"/>
        <bgColor rgb="FF0000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77">
    <xf numFmtId="0" fontId="0" fillId="0" borderId="0" xfId="0" applyAlignment="1"/>
    <xf numFmtId="0" fontId="0" fillId="0" borderId="1" xfId="0" applyBorder="1" applyAlignment="1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0" fillId="7" borderId="1" xfId="0" applyFill="1" applyBorder="1" applyAlignment="1"/>
    <xf numFmtId="2" fontId="3" fillId="0" borderId="1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9" borderId="0" xfId="0" applyFill="1" applyAlignment="1"/>
    <xf numFmtId="0" fontId="0" fillId="0" borderId="2" xfId="0" applyBorder="1" applyAlignment="1"/>
    <xf numFmtId="0" fontId="3" fillId="2" borderId="2" xfId="0" applyFont="1" applyFill="1" applyBorder="1" applyAlignment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3" fillId="9" borderId="0" xfId="0" applyFont="1" applyFill="1" applyAlignment="1"/>
    <xf numFmtId="2" fontId="0" fillId="0" borderId="0" xfId="0" applyNumberFormat="1" applyAlignment="1">
      <alignment horizontal="center"/>
    </xf>
    <xf numFmtId="2" fontId="10" fillId="9" borderId="0" xfId="0" applyNumberFormat="1" applyFont="1" applyFill="1" applyAlignment="1">
      <alignment horizontal="center"/>
    </xf>
    <xf numFmtId="0" fontId="0" fillId="0" borderId="7" xfId="0" applyBorder="1" applyAlignment="1"/>
    <xf numFmtId="0" fontId="0" fillId="11" borderId="7" xfId="0" applyFill="1" applyBorder="1" applyAlignment="1"/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 wrapText="1"/>
    </xf>
    <xf numFmtId="0" fontId="4" fillId="2" borderId="2" xfId="0" applyFont="1" applyFill="1" applyBorder="1" applyAlignment="1">
      <alignment horizontal="left"/>
    </xf>
    <xf numFmtId="0" fontId="0" fillId="2" borderId="2" xfId="0" applyFill="1" applyBorder="1" applyAlignment="1"/>
    <xf numFmtId="0" fontId="4" fillId="2" borderId="3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1" fillId="9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 vertical="center"/>
    </xf>
    <xf numFmtId="2" fontId="1" fillId="2" borderId="2" xfId="0" applyNumberFormat="1" applyFont="1" applyFill="1" applyBorder="1" applyAlignment="1">
      <alignment horizontal="left"/>
    </xf>
    <xf numFmtId="0" fontId="9" fillId="2" borderId="2" xfId="0" applyFont="1" applyFill="1" applyBorder="1" applyAlignment="1">
      <alignment horizontal="left"/>
    </xf>
    <xf numFmtId="0" fontId="0" fillId="9" borderId="2" xfId="0" applyFill="1" applyBorder="1" applyAlignment="1"/>
    <xf numFmtId="0" fontId="0" fillId="0" borderId="5" xfId="0" applyBorder="1" applyAlignment="1">
      <alignment horizontal="center"/>
    </xf>
    <xf numFmtId="0" fontId="0" fillId="0" borderId="5" xfId="0" applyBorder="1" applyAlignment="1"/>
    <xf numFmtId="0" fontId="6" fillId="2" borderId="2" xfId="0" applyFont="1" applyFill="1" applyBorder="1" applyAlignment="1">
      <alignment horizontal="center"/>
    </xf>
    <xf numFmtId="0" fontId="6" fillId="9" borderId="2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6" fillId="9" borderId="5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5" borderId="0" xfId="0" applyNumberFormat="1" applyFill="1" applyAlignment="1">
      <alignment horizontal="center" vertical="center"/>
    </xf>
    <xf numFmtId="0" fontId="0" fillId="2" borderId="1" xfId="0" applyFill="1" applyBorder="1" applyAlignment="1"/>
    <xf numFmtId="0" fontId="0" fillId="0" borderId="4" xfId="0" applyBorder="1" applyAlignment="1"/>
    <xf numFmtId="14" fontId="0" fillId="0" borderId="0" xfId="0" applyNumberFormat="1" applyAlignment="1">
      <alignment horizontal="center" vertical="center"/>
    </xf>
    <xf numFmtId="16" fontId="0" fillId="0" borderId="0" xfId="0" applyNumberFormat="1" applyAlignment="1"/>
    <xf numFmtId="0" fontId="11" fillId="8" borderId="1" xfId="0" applyFont="1" applyFill="1" applyBorder="1" applyAlignment="1">
      <alignment horizontal="center" wrapText="1"/>
    </xf>
    <xf numFmtId="0" fontId="9" fillId="0" borderId="2" xfId="0" applyFont="1" applyBorder="1" applyAlignment="1">
      <alignment horizontal="left" wrapText="1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 wrapText="1"/>
    </xf>
    <xf numFmtId="0" fontId="0" fillId="4" borderId="1" xfId="0" applyFill="1" applyBorder="1" applyAlignment="1"/>
    <xf numFmtId="0" fontId="1" fillId="4" borderId="2" xfId="0" applyFont="1" applyFill="1" applyBorder="1" applyAlignment="1">
      <alignment horizontal="left"/>
    </xf>
    <xf numFmtId="0" fontId="0" fillId="0" borderId="2" xfId="0" applyBorder="1" applyAlignment="1">
      <alignment horizontal="left" vertical="center"/>
    </xf>
    <xf numFmtId="2" fontId="0" fillId="2" borderId="1" xfId="0" applyNumberFormat="1" applyFill="1" applyBorder="1" applyAlignment="1">
      <alignment horizontal="center"/>
    </xf>
    <xf numFmtId="2" fontId="10" fillId="2" borderId="1" xfId="0" applyNumberFormat="1" applyFont="1" applyFill="1" applyBorder="1" applyAlignment="1">
      <alignment horizontal="center"/>
    </xf>
    <xf numFmtId="2" fontId="0" fillId="2" borderId="1" xfId="0" applyNumberFormat="1" applyFill="1" applyBorder="1" applyAlignment="1"/>
    <xf numFmtId="0" fontId="11" fillId="8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 wrapText="1"/>
    </xf>
    <xf numFmtId="2" fontId="0" fillId="4" borderId="1" xfId="0" applyNumberForma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left"/>
    </xf>
    <xf numFmtId="0" fontId="0" fillId="3" borderId="4" xfId="0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2" fillId="2" borderId="3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0" fillId="9" borderId="1" xfId="0" applyFill="1" applyBorder="1" applyAlignment="1">
      <alignment horizontal="center" wrapText="1"/>
    </xf>
    <xf numFmtId="0" fontId="0" fillId="12" borderId="6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0" borderId="0" xfId="0" applyAlignment="1">
      <alignment horizontal="right"/>
    </xf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37"/>
  <sheetViews>
    <sheetView topLeftCell="A272" zoomScale="85" zoomScaleNormal="85" workbookViewId="0">
      <selection activeCell="G34" sqref="G34:H275"/>
    </sheetView>
  </sheetViews>
  <sheetFormatPr baseColWidth="10" defaultColWidth="10.5703125" defaultRowHeight="15" x14ac:dyDescent="0.25"/>
  <cols>
    <col min="1" max="1" width="23.5703125" customWidth="1"/>
    <col min="2" max="2" width="10.5703125" style="4" customWidth="1"/>
    <col min="6" max="6" width="14" customWidth="1"/>
    <col min="7" max="7" width="10.5703125" customWidth="1"/>
  </cols>
  <sheetData>
    <row r="1" spans="1:7" ht="38.25" x14ac:dyDescent="0.25">
      <c r="A1" s="37" t="s">
        <v>110</v>
      </c>
      <c r="B1" s="38" t="s">
        <v>109</v>
      </c>
      <c r="C1" s="39" t="s">
        <v>108</v>
      </c>
      <c r="D1" s="38" t="s">
        <v>107</v>
      </c>
      <c r="E1" s="38" t="s">
        <v>106</v>
      </c>
      <c r="F1" s="40" t="s">
        <v>104</v>
      </c>
    </row>
    <row r="2" spans="1:7" x14ac:dyDescent="0.25">
      <c r="A2" s="36" t="s">
        <v>105</v>
      </c>
      <c r="C2" s="35"/>
      <c r="D2" s="1"/>
      <c r="E2" s="1"/>
      <c r="F2" s="8">
        <f>SUM(F3:F42)</f>
        <v>146.44</v>
      </c>
      <c r="G2" s="18" t="s">
        <v>104</v>
      </c>
    </row>
    <row r="3" spans="1:7" x14ac:dyDescent="0.25">
      <c r="A3" s="23" t="s">
        <v>198</v>
      </c>
      <c r="B3" s="10">
        <v>196</v>
      </c>
      <c r="C3" s="42">
        <v>0.15</v>
      </c>
      <c r="D3" s="10"/>
      <c r="E3" s="10">
        <f t="shared" ref="E3:E42" si="0">B3-D3</f>
        <v>196</v>
      </c>
      <c r="F3" s="42">
        <f t="shared" ref="F3:F42" si="1">E3*C3</f>
        <v>29.4</v>
      </c>
      <c r="G3" s="19">
        <f>F2+F43+F79+F92+F107+F117+F135+F172+F234+D284+compras!G16</f>
        <v>767.1400000000001</v>
      </c>
    </row>
    <row r="4" spans="1:7" x14ac:dyDescent="0.25">
      <c r="A4" s="23" t="s">
        <v>103</v>
      </c>
      <c r="B4" s="10">
        <v>10</v>
      </c>
      <c r="C4" s="42">
        <v>0.15</v>
      </c>
      <c r="D4" s="10"/>
      <c r="E4" s="10">
        <f t="shared" si="0"/>
        <v>10</v>
      </c>
      <c r="F4" s="42">
        <f t="shared" si="1"/>
        <v>1.5</v>
      </c>
      <c r="G4" s="17"/>
    </row>
    <row r="5" spans="1:7" x14ac:dyDescent="0.25">
      <c r="A5" s="23" t="s">
        <v>285</v>
      </c>
      <c r="B5" s="10">
        <v>30</v>
      </c>
      <c r="C5" s="42">
        <v>0.2</v>
      </c>
      <c r="D5" s="10"/>
      <c r="E5" s="10">
        <f t="shared" si="0"/>
        <v>30</v>
      </c>
      <c r="F5" s="42">
        <f t="shared" si="1"/>
        <v>6</v>
      </c>
      <c r="G5" s="17"/>
    </row>
    <row r="6" spans="1:7" x14ac:dyDescent="0.25">
      <c r="A6" s="23" t="s">
        <v>286</v>
      </c>
      <c r="B6" s="10">
        <v>59</v>
      </c>
      <c r="C6" s="42">
        <v>0.2</v>
      </c>
      <c r="D6" s="10"/>
      <c r="E6" s="10">
        <f t="shared" si="0"/>
        <v>59</v>
      </c>
      <c r="F6" s="42">
        <f t="shared" si="1"/>
        <v>11.8</v>
      </c>
      <c r="G6" s="20">
        <f>G3-compras!E26</f>
        <v>767.1400000000001</v>
      </c>
    </row>
    <row r="7" spans="1:7" x14ac:dyDescent="0.25">
      <c r="A7" s="23" t="s">
        <v>281</v>
      </c>
      <c r="B7" s="10">
        <v>40</v>
      </c>
      <c r="C7" s="42">
        <v>0.17</v>
      </c>
      <c r="D7" s="10"/>
      <c r="E7" s="10">
        <f t="shared" si="0"/>
        <v>40</v>
      </c>
      <c r="F7" s="42">
        <f t="shared" si="1"/>
        <v>6.8000000000000007</v>
      </c>
      <c r="G7" s="20"/>
    </row>
    <row r="8" spans="1:7" x14ac:dyDescent="0.25">
      <c r="A8" s="23" t="s">
        <v>282</v>
      </c>
      <c r="B8" s="10">
        <v>49</v>
      </c>
      <c r="C8" s="42">
        <v>0.17</v>
      </c>
      <c r="D8" s="10"/>
      <c r="E8" s="10">
        <f t="shared" si="0"/>
        <v>49</v>
      </c>
      <c r="F8" s="42">
        <f t="shared" si="1"/>
        <v>8.33</v>
      </c>
      <c r="G8" s="20"/>
    </row>
    <row r="9" spans="1:7" x14ac:dyDescent="0.25">
      <c r="A9" s="23" t="s">
        <v>284</v>
      </c>
      <c r="B9" s="10">
        <v>140</v>
      </c>
      <c r="C9" s="42">
        <v>0.17</v>
      </c>
      <c r="D9" s="10"/>
      <c r="E9" s="10">
        <f t="shared" si="0"/>
        <v>140</v>
      </c>
      <c r="F9" s="42">
        <f t="shared" si="1"/>
        <v>23.8</v>
      </c>
      <c r="G9" s="20"/>
    </row>
    <row r="10" spans="1:7" x14ac:dyDescent="0.25">
      <c r="A10" s="64" t="s">
        <v>283</v>
      </c>
      <c r="B10" s="10">
        <v>78</v>
      </c>
      <c r="C10" s="42">
        <v>0.17</v>
      </c>
      <c r="D10" s="10"/>
      <c r="E10" s="10">
        <f t="shared" si="0"/>
        <v>78</v>
      </c>
      <c r="F10" s="42">
        <f t="shared" si="1"/>
        <v>13.260000000000002</v>
      </c>
    </row>
    <row r="11" spans="1:7" x14ac:dyDescent="0.25">
      <c r="A11" s="64" t="s">
        <v>288</v>
      </c>
      <c r="B11" s="10"/>
      <c r="C11" s="42">
        <v>0.17</v>
      </c>
      <c r="D11" s="10"/>
      <c r="E11" s="10">
        <f t="shared" si="0"/>
        <v>0</v>
      </c>
      <c r="F11" s="42">
        <f t="shared" si="1"/>
        <v>0</v>
      </c>
    </row>
    <row r="12" spans="1:7" x14ac:dyDescent="0.25">
      <c r="A12" s="64" t="s">
        <v>256</v>
      </c>
      <c r="B12" s="10"/>
      <c r="C12" s="42">
        <v>0.2</v>
      </c>
      <c r="D12" s="10"/>
      <c r="E12" s="10">
        <f t="shared" si="0"/>
        <v>0</v>
      </c>
      <c r="F12" s="42">
        <f t="shared" si="1"/>
        <v>0</v>
      </c>
    </row>
    <row r="13" spans="1:7" x14ac:dyDescent="0.25">
      <c r="A13" s="23" t="s">
        <v>263</v>
      </c>
      <c r="B13" s="10"/>
      <c r="C13" s="42">
        <v>0.17</v>
      </c>
      <c r="D13" s="10"/>
      <c r="E13" s="10">
        <f t="shared" si="0"/>
        <v>0</v>
      </c>
      <c r="F13" s="42">
        <f t="shared" si="1"/>
        <v>0</v>
      </c>
    </row>
    <row r="14" spans="1:7" x14ac:dyDescent="0.25">
      <c r="A14" s="23" t="s">
        <v>102</v>
      </c>
      <c r="B14" s="10">
        <v>7</v>
      </c>
      <c r="C14" s="42">
        <v>0.4</v>
      </c>
      <c r="D14" s="10"/>
      <c r="E14" s="10">
        <f t="shared" si="0"/>
        <v>7</v>
      </c>
      <c r="F14" s="42">
        <f t="shared" si="1"/>
        <v>2.8000000000000003</v>
      </c>
    </row>
    <row r="15" spans="1:7" x14ac:dyDescent="0.25">
      <c r="A15" s="23" t="s">
        <v>101</v>
      </c>
      <c r="B15" s="10">
        <v>14</v>
      </c>
      <c r="C15" s="42">
        <v>0.35</v>
      </c>
      <c r="D15" s="10"/>
      <c r="E15" s="10">
        <f t="shared" si="0"/>
        <v>14</v>
      </c>
      <c r="F15" s="42">
        <f t="shared" si="1"/>
        <v>4.8999999999999995</v>
      </c>
    </row>
    <row r="16" spans="1:7" x14ac:dyDescent="0.25">
      <c r="A16" s="23" t="s">
        <v>227</v>
      </c>
      <c r="B16" s="10"/>
      <c r="C16" s="42">
        <v>0.35</v>
      </c>
      <c r="D16" s="10"/>
      <c r="E16" s="10">
        <f t="shared" si="0"/>
        <v>0</v>
      </c>
      <c r="F16" s="42">
        <f t="shared" si="1"/>
        <v>0</v>
      </c>
    </row>
    <row r="17" spans="1:6" x14ac:dyDescent="0.25">
      <c r="A17" s="14" t="s">
        <v>265</v>
      </c>
      <c r="B17" s="12"/>
      <c r="C17" s="12">
        <v>0.25</v>
      </c>
      <c r="D17" s="12"/>
      <c r="E17" s="10">
        <f t="shared" si="0"/>
        <v>0</v>
      </c>
      <c r="F17" s="42">
        <f t="shared" si="1"/>
        <v>0</v>
      </c>
    </row>
    <row r="18" spans="1:6" x14ac:dyDescent="0.25">
      <c r="A18" s="23" t="s">
        <v>275</v>
      </c>
      <c r="B18" s="10"/>
      <c r="C18" s="42">
        <v>0.1</v>
      </c>
      <c r="D18" s="10"/>
      <c r="E18" s="10">
        <f t="shared" si="0"/>
        <v>0</v>
      </c>
      <c r="F18" s="42">
        <f t="shared" si="1"/>
        <v>0</v>
      </c>
    </row>
    <row r="19" spans="1:6" x14ac:dyDescent="0.25">
      <c r="A19" s="23" t="s">
        <v>262</v>
      </c>
      <c r="B19" s="10">
        <v>1</v>
      </c>
      <c r="C19" s="42">
        <v>2</v>
      </c>
      <c r="D19" s="10"/>
      <c r="E19" s="10">
        <f t="shared" si="0"/>
        <v>1</v>
      </c>
      <c r="F19" s="42">
        <f t="shared" si="1"/>
        <v>2</v>
      </c>
    </row>
    <row r="20" spans="1:6" x14ac:dyDescent="0.25">
      <c r="A20" s="23" t="s">
        <v>270</v>
      </c>
      <c r="B20" s="10"/>
      <c r="C20" s="42">
        <v>0.6</v>
      </c>
      <c r="D20" s="10"/>
      <c r="E20" s="10">
        <f t="shared" si="0"/>
        <v>0</v>
      </c>
      <c r="F20" s="42">
        <f t="shared" si="1"/>
        <v>0</v>
      </c>
    </row>
    <row r="21" spans="1:6" x14ac:dyDescent="0.25">
      <c r="A21" s="23" t="s">
        <v>279</v>
      </c>
      <c r="B21" s="10">
        <v>1</v>
      </c>
      <c r="C21" s="42">
        <v>1.25</v>
      </c>
      <c r="D21" s="10"/>
      <c r="E21" s="10">
        <f t="shared" si="0"/>
        <v>1</v>
      </c>
      <c r="F21" s="42">
        <f t="shared" si="1"/>
        <v>1.25</v>
      </c>
    </row>
    <row r="22" spans="1:6" x14ac:dyDescent="0.25">
      <c r="A22" s="23" t="s">
        <v>289</v>
      </c>
      <c r="B22" s="10"/>
      <c r="C22" s="42">
        <v>1</v>
      </c>
      <c r="D22" s="10"/>
      <c r="E22" s="10">
        <f t="shared" si="0"/>
        <v>0</v>
      </c>
      <c r="F22" s="42">
        <f t="shared" si="1"/>
        <v>0</v>
      </c>
    </row>
    <row r="23" spans="1:6" x14ac:dyDescent="0.25">
      <c r="A23" s="23" t="s">
        <v>100</v>
      </c>
      <c r="B23" s="10">
        <v>325</v>
      </c>
      <c r="C23" s="42">
        <v>0.05</v>
      </c>
      <c r="D23" s="10"/>
      <c r="E23" s="10">
        <f t="shared" si="0"/>
        <v>325</v>
      </c>
      <c r="F23" s="42">
        <f t="shared" si="1"/>
        <v>16.25</v>
      </c>
    </row>
    <row r="24" spans="1:6" x14ac:dyDescent="0.25">
      <c r="A24" s="24" t="s">
        <v>262</v>
      </c>
      <c r="B24" s="10">
        <v>2</v>
      </c>
      <c r="C24" s="42">
        <v>1.5</v>
      </c>
      <c r="D24" s="10"/>
      <c r="E24" s="10">
        <f t="shared" si="0"/>
        <v>2</v>
      </c>
      <c r="F24" s="42">
        <f t="shared" si="1"/>
        <v>3</v>
      </c>
    </row>
    <row r="25" spans="1:6" x14ac:dyDescent="0.25">
      <c r="A25" s="24" t="s">
        <v>271</v>
      </c>
      <c r="B25" s="10"/>
      <c r="C25" s="42">
        <v>1.5</v>
      </c>
      <c r="D25" s="10"/>
      <c r="E25" s="10">
        <f t="shared" si="0"/>
        <v>0</v>
      </c>
      <c r="F25" s="42">
        <f t="shared" si="1"/>
        <v>0</v>
      </c>
    </row>
    <row r="26" spans="1:6" x14ac:dyDescent="0.25">
      <c r="A26" s="23" t="s">
        <v>272</v>
      </c>
      <c r="B26" s="10"/>
      <c r="C26" s="42">
        <v>0.75</v>
      </c>
      <c r="D26" s="10"/>
      <c r="E26" s="10">
        <f t="shared" si="0"/>
        <v>0</v>
      </c>
      <c r="F26" s="42">
        <f t="shared" si="1"/>
        <v>0</v>
      </c>
    </row>
    <row r="27" spans="1:6" x14ac:dyDescent="0.25">
      <c r="A27" s="24" t="s">
        <v>273</v>
      </c>
      <c r="B27" s="10"/>
      <c r="C27" s="42">
        <v>1.5</v>
      </c>
      <c r="D27" s="10"/>
      <c r="E27" s="10">
        <f t="shared" si="0"/>
        <v>0</v>
      </c>
      <c r="F27" s="42">
        <f t="shared" si="1"/>
        <v>0</v>
      </c>
    </row>
    <row r="28" spans="1:6" x14ac:dyDescent="0.25">
      <c r="A28" s="23" t="s">
        <v>274</v>
      </c>
      <c r="B28" s="10"/>
      <c r="C28" s="42">
        <v>0.5</v>
      </c>
      <c r="D28" s="10"/>
      <c r="E28" s="10">
        <f t="shared" si="0"/>
        <v>0</v>
      </c>
      <c r="F28" s="42">
        <f t="shared" si="1"/>
        <v>0</v>
      </c>
    </row>
    <row r="29" spans="1:6" x14ac:dyDescent="0.25">
      <c r="A29" s="23" t="s">
        <v>266</v>
      </c>
      <c r="B29" s="10"/>
      <c r="C29" s="42">
        <v>0.5</v>
      </c>
      <c r="D29" s="10"/>
      <c r="E29" s="10">
        <f t="shared" si="0"/>
        <v>0</v>
      </c>
      <c r="F29" s="42">
        <f t="shared" si="1"/>
        <v>0</v>
      </c>
    </row>
    <row r="30" spans="1:6" x14ac:dyDescent="0.25">
      <c r="A30" s="23" t="s">
        <v>99</v>
      </c>
      <c r="B30" s="10">
        <v>1</v>
      </c>
      <c r="C30" s="42">
        <v>0.4</v>
      </c>
      <c r="D30" s="10"/>
      <c r="E30" s="10">
        <f t="shared" si="0"/>
        <v>1</v>
      </c>
      <c r="F30" s="42">
        <f t="shared" si="1"/>
        <v>0.4</v>
      </c>
    </row>
    <row r="31" spans="1:6" x14ac:dyDescent="0.25">
      <c r="A31" s="23" t="s">
        <v>153</v>
      </c>
      <c r="B31" s="10">
        <v>4</v>
      </c>
      <c r="C31" s="42">
        <v>0.5</v>
      </c>
      <c r="D31" s="10"/>
      <c r="E31" s="10">
        <f t="shared" si="0"/>
        <v>4</v>
      </c>
      <c r="F31" s="42">
        <f t="shared" si="1"/>
        <v>2</v>
      </c>
    </row>
    <row r="32" spans="1:6" x14ac:dyDescent="0.25">
      <c r="A32" s="23" t="s">
        <v>252</v>
      </c>
      <c r="B32" s="10"/>
      <c r="C32" s="42">
        <v>0.25</v>
      </c>
      <c r="D32" s="10"/>
      <c r="E32" s="10">
        <f t="shared" si="0"/>
        <v>0</v>
      </c>
      <c r="F32" s="42">
        <f t="shared" si="1"/>
        <v>0</v>
      </c>
    </row>
    <row r="33" spans="1:7" x14ac:dyDescent="0.25">
      <c r="A33" s="23" t="s">
        <v>212</v>
      </c>
      <c r="B33" s="10"/>
      <c r="C33" s="42">
        <v>0.25</v>
      </c>
      <c r="D33" s="10"/>
      <c r="E33" s="10">
        <f t="shared" si="0"/>
        <v>0</v>
      </c>
      <c r="F33" s="42">
        <f t="shared" si="1"/>
        <v>0</v>
      </c>
    </row>
    <row r="34" spans="1:7" x14ac:dyDescent="0.25">
      <c r="A34" s="23" t="s">
        <v>276</v>
      </c>
      <c r="B34" s="10"/>
      <c r="C34" s="42">
        <v>0.15</v>
      </c>
      <c r="D34" s="10"/>
      <c r="E34" s="10">
        <f t="shared" si="0"/>
        <v>0</v>
      </c>
      <c r="F34" s="42">
        <f t="shared" si="1"/>
        <v>0</v>
      </c>
    </row>
    <row r="35" spans="1:7" x14ac:dyDescent="0.25">
      <c r="A35" s="23" t="s">
        <v>269</v>
      </c>
      <c r="B35" s="10">
        <v>2</v>
      </c>
      <c r="C35" s="42">
        <v>0.6</v>
      </c>
      <c r="D35" s="10"/>
      <c r="E35" s="10">
        <f t="shared" si="0"/>
        <v>2</v>
      </c>
      <c r="F35" s="42">
        <f t="shared" si="1"/>
        <v>1.2</v>
      </c>
    </row>
    <row r="36" spans="1:7" x14ac:dyDescent="0.25">
      <c r="A36" s="23" t="s">
        <v>290</v>
      </c>
      <c r="B36" s="10"/>
      <c r="C36" s="42">
        <v>1</v>
      </c>
      <c r="D36" s="10"/>
      <c r="E36" s="10">
        <f t="shared" si="0"/>
        <v>0</v>
      </c>
      <c r="F36" s="42">
        <f t="shared" si="1"/>
        <v>0</v>
      </c>
    </row>
    <row r="37" spans="1:7" x14ac:dyDescent="0.25">
      <c r="A37" s="23" t="s">
        <v>264</v>
      </c>
      <c r="B37" s="10"/>
      <c r="C37" s="42">
        <v>1.75</v>
      </c>
      <c r="D37" s="10"/>
      <c r="E37" s="10">
        <f t="shared" si="0"/>
        <v>0</v>
      </c>
      <c r="F37" s="42">
        <f t="shared" si="1"/>
        <v>0</v>
      </c>
    </row>
    <row r="38" spans="1:7" x14ac:dyDescent="0.25">
      <c r="A38" s="23" t="s">
        <v>261</v>
      </c>
      <c r="B38" s="10"/>
      <c r="C38" s="42">
        <v>0.5</v>
      </c>
      <c r="D38" s="10"/>
      <c r="E38" s="10">
        <f t="shared" si="0"/>
        <v>0</v>
      </c>
      <c r="F38" s="42">
        <f t="shared" si="1"/>
        <v>0</v>
      </c>
    </row>
    <row r="39" spans="1:7" x14ac:dyDescent="0.25">
      <c r="A39" s="14" t="s">
        <v>180</v>
      </c>
      <c r="B39" s="9"/>
      <c r="C39" s="42">
        <v>0.5</v>
      </c>
      <c r="D39" s="9"/>
      <c r="E39" s="10">
        <f t="shared" si="0"/>
        <v>0</v>
      </c>
      <c r="F39" s="42">
        <f t="shared" si="1"/>
        <v>0</v>
      </c>
    </row>
    <row r="40" spans="1:7" x14ac:dyDescent="0.25">
      <c r="A40" s="14" t="s">
        <v>211</v>
      </c>
      <c r="B40" s="9"/>
      <c r="C40" s="42">
        <v>0.1</v>
      </c>
      <c r="D40" s="9"/>
      <c r="E40" s="10">
        <f t="shared" si="0"/>
        <v>0</v>
      </c>
      <c r="F40" s="42">
        <f t="shared" si="1"/>
        <v>0</v>
      </c>
    </row>
    <row r="41" spans="1:7" x14ac:dyDescent="0.25">
      <c r="A41" s="14" t="s">
        <v>209</v>
      </c>
      <c r="B41" s="9">
        <v>5</v>
      </c>
      <c r="C41" s="42">
        <v>1.25</v>
      </c>
      <c r="D41" s="9"/>
      <c r="E41" s="10">
        <f t="shared" si="0"/>
        <v>5</v>
      </c>
      <c r="F41" s="42">
        <f t="shared" si="1"/>
        <v>6.25</v>
      </c>
    </row>
    <row r="42" spans="1:7" x14ac:dyDescent="0.25">
      <c r="A42" s="14" t="s">
        <v>225</v>
      </c>
      <c r="B42" s="9">
        <v>22</v>
      </c>
      <c r="C42" s="42">
        <v>0.25</v>
      </c>
      <c r="D42" s="9"/>
      <c r="E42" s="10">
        <f t="shared" si="0"/>
        <v>22</v>
      </c>
      <c r="F42" s="42">
        <f t="shared" si="1"/>
        <v>5.5</v>
      </c>
    </row>
    <row r="43" spans="1:7" x14ac:dyDescent="0.25">
      <c r="A43" s="25" t="s">
        <v>98</v>
      </c>
      <c r="B43" s="42"/>
      <c r="C43" s="42"/>
      <c r="D43" s="42"/>
      <c r="E43" s="42"/>
      <c r="F43" s="41">
        <f>SUM(F44:F75)</f>
        <v>149.05000000000001</v>
      </c>
    </row>
    <row r="44" spans="1:7" x14ac:dyDescent="0.25">
      <c r="A44" s="23" t="s">
        <v>97</v>
      </c>
      <c r="B44" s="9">
        <v>9</v>
      </c>
      <c r="C44" s="42">
        <v>0.6</v>
      </c>
      <c r="D44" s="9"/>
      <c r="E44" s="10">
        <f t="shared" ref="E44:E92" si="2">B44-D44</f>
        <v>9</v>
      </c>
      <c r="F44" s="9">
        <f>E44*C44</f>
        <v>5.3999999999999995</v>
      </c>
    </row>
    <row r="45" spans="1:7" x14ac:dyDescent="0.25">
      <c r="A45" s="23" t="s">
        <v>111</v>
      </c>
      <c r="B45" s="9">
        <v>2</v>
      </c>
      <c r="C45" s="42">
        <v>1</v>
      </c>
      <c r="D45" s="9"/>
      <c r="E45" s="10">
        <f t="shared" si="2"/>
        <v>2</v>
      </c>
      <c r="F45" s="9">
        <f t="shared" ref="F45:F77" si="3">E45*C45</f>
        <v>2</v>
      </c>
    </row>
    <row r="46" spans="1:7" x14ac:dyDescent="0.25">
      <c r="A46" s="23" t="s">
        <v>96</v>
      </c>
      <c r="B46" s="9"/>
      <c r="C46" s="42">
        <v>1</v>
      </c>
      <c r="D46" s="9"/>
      <c r="E46" s="10">
        <f t="shared" si="2"/>
        <v>0</v>
      </c>
      <c r="F46" s="9">
        <f t="shared" si="3"/>
        <v>0</v>
      </c>
      <c r="G46" s="76"/>
    </row>
    <row r="47" spans="1:7" x14ac:dyDescent="0.25">
      <c r="A47" s="23" t="s">
        <v>95</v>
      </c>
      <c r="B47" s="9"/>
      <c r="C47" s="42">
        <v>1.75</v>
      </c>
      <c r="D47" s="9"/>
      <c r="E47" s="10">
        <f t="shared" si="2"/>
        <v>0</v>
      </c>
      <c r="F47" s="9">
        <f t="shared" si="3"/>
        <v>0</v>
      </c>
    </row>
    <row r="48" spans="1:7" x14ac:dyDescent="0.25">
      <c r="A48" s="23" t="s">
        <v>94</v>
      </c>
      <c r="B48" s="9">
        <v>3</v>
      </c>
      <c r="C48" s="42">
        <v>0.6</v>
      </c>
      <c r="D48" s="9"/>
      <c r="E48" s="10">
        <f t="shared" si="2"/>
        <v>3</v>
      </c>
      <c r="F48" s="9">
        <f t="shared" si="3"/>
        <v>1.7999999999999998</v>
      </c>
    </row>
    <row r="49" spans="1:6" x14ac:dyDescent="0.25">
      <c r="A49" s="23" t="s">
        <v>93</v>
      </c>
      <c r="B49" s="9">
        <v>7</v>
      </c>
      <c r="C49" s="42">
        <v>1</v>
      </c>
      <c r="D49" s="9"/>
      <c r="E49" s="10">
        <f t="shared" si="2"/>
        <v>7</v>
      </c>
      <c r="F49" s="9">
        <f t="shared" si="3"/>
        <v>7</v>
      </c>
    </row>
    <row r="50" spans="1:6" x14ac:dyDescent="0.25">
      <c r="A50" s="23" t="s">
        <v>92</v>
      </c>
      <c r="B50" s="9">
        <v>3</v>
      </c>
      <c r="C50" s="42">
        <v>0.6</v>
      </c>
      <c r="D50" s="9"/>
      <c r="E50" s="10">
        <f t="shared" si="2"/>
        <v>3</v>
      </c>
      <c r="F50" s="9">
        <f t="shared" si="3"/>
        <v>1.7999999999999998</v>
      </c>
    </row>
    <row r="51" spans="1:6" ht="16.5" customHeight="1" x14ac:dyDescent="0.25">
      <c r="A51" s="23" t="s">
        <v>91</v>
      </c>
      <c r="B51" s="9">
        <v>8</v>
      </c>
      <c r="C51" s="42">
        <v>1</v>
      </c>
      <c r="D51" s="9"/>
      <c r="E51" s="10">
        <f t="shared" si="2"/>
        <v>8</v>
      </c>
      <c r="F51" s="9">
        <f t="shared" si="3"/>
        <v>8</v>
      </c>
    </row>
    <row r="52" spans="1:6" ht="31.5" customHeight="1" x14ac:dyDescent="0.25">
      <c r="A52" s="53" t="s">
        <v>90</v>
      </c>
      <c r="B52" s="9">
        <v>11</v>
      </c>
      <c r="C52" s="42">
        <v>0.6</v>
      </c>
      <c r="D52" s="9"/>
      <c r="E52" s="10">
        <f t="shared" si="2"/>
        <v>11</v>
      </c>
      <c r="F52" s="9">
        <f t="shared" si="3"/>
        <v>6.6</v>
      </c>
    </row>
    <row r="53" spans="1:6" x14ac:dyDescent="0.25">
      <c r="A53" s="54" t="s">
        <v>89</v>
      </c>
      <c r="B53" s="9">
        <v>2</v>
      </c>
      <c r="C53" s="42">
        <v>1</v>
      </c>
      <c r="D53" s="9"/>
      <c r="E53" s="10">
        <f t="shared" si="2"/>
        <v>2</v>
      </c>
      <c r="F53" s="9">
        <f t="shared" si="3"/>
        <v>2</v>
      </c>
    </row>
    <row r="54" spans="1:6" ht="27.75" customHeight="1" x14ac:dyDescent="0.25">
      <c r="A54" s="55" t="s">
        <v>88</v>
      </c>
      <c r="B54" s="9">
        <v>7</v>
      </c>
      <c r="C54" s="42">
        <v>1</v>
      </c>
      <c r="D54" s="9"/>
      <c r="E54" s="10">
        <f t="shared" si="2"/>
        <v>7</v>
      </c>
      <c r="F54" s="9">
        <f t="shared" si="3"/>
        <v>7</v>
      </c>
    </row>
    <row r="55" spans="1:6" ht="24" customHeight="1" x14ac:dyDescent="0.25">
      <c r="A55" s="55" t="s">
        <v>87</v>
      </c>
      <c r="B55" s="9">
        <v>1</v>
      </c>
      <c r="C55" s="42">
        <v>2.25</v>
      </c>
      <c r="D55" s="9"/>
      <c r="E55" s="10">
        <f t="shared" si="2"/>
        <v>1</v>
      </c>
      <c r="F55" s="9">
        <f t="shared" si="3"/>
        <v>2.25</v>
      </c>
    </row>
    <row r="56" spans="1:6" x14ac:dyDescent="0.25">
      <c r="A56" s="23"/>
      <c r="B56" s="9"/>
      <c r="C56" s="42">
        <v>0.9</v>
      </c>
      <c r="D56" s="9"/>
      <c r="E56" s="10">
        <f t="shared" si="2"/>
        <v>0</v>
      </c>
      <c r="F56" s="9">
        <f t="shared" si="3"/>
        <v>0</v>
      </c>
    </row>
    <row r="57" spans="1:6" x14ac:dyDescent="0.25">
      <c r="A57" s="14" t="s">
        <v>146</v>
      </c>
      <c r="B57" s="9">
        <v>1</v>
      </c>
      <c r="C57" s="59">
        <v>1.75</v>
      </c>
      <c r="D57" s="9"/>
      <c r="E57" s="10">
        <f t="shared" si="2"/>
        <v>1</v>
      </c>
      <c r="F57" s="9">
        <f t="shared" si="3"/>
        <v>1.75</v>
      </c>
    </row>
    <row r="58" spans="1:6" x14ac:dyDescent="0.25">
      <c r="A58" s="14"/>
      <c r="B58" s="9"/>
      <c r="C58" s="59">
        <v>0.75</v>
      </c>
      <c r="D58" s="9"/>
      <c r="E58" s="10">
        <f t="shared" si="2"/>
        <v>0</v>
      </c>
      <c r="F58" s="9">
        <f t="shared" si="3"/>
        <v>0</v>
      </c>
    </row>
    <row r="59" spans="1:6" x14ac:dyDescent="0.25">
      <c r="A59" s="23" t="s">
        <v>84</v>
      </c>
      <c r="B59" s="9">
        <v>2</v>
      </c>
      <c r="C59" s="42">
        <v>1</v>
      </c>
      <c r="D59" s="9"/>
      <c r="E59" s="10">
        <f t="shared" si="2"/>
        <v>2</v>
      </c>
      <c r="F59" s="9">
        <f t="shared" si="3"/>
        <v>2</v>
      </c>
    </row>
    <row r="60" spans="1:6" x14ac:dyDescent="0.25">
      <c r="A60" s="14"/>
      <c r="B60" s="9"/>
      <c r="C60" s="59">
        <v>0.5</v>
      </c>
      <c r="D60" s="9"/>
      <c r="E60" s="10">
        <f t="shared" si="2"/>
        <v>0</v>
      </c>
      <c r="F60" s="9">
        <f t="shared" si="3"/>
        <v>0</v>
      </c>
    </row>
    <row r="61" spans="1:6" x14ac:dyDescent="0.25">
      <c r="A61" s="23" t="s">
        <v>86</v>
      </c>
      <c r="B61" s="9">
        <v>7</v>
      </c>
      <c r="C61" s="42">
        <v>0.6</v>
      </c>
      <c r="D61" s="9"/>
      <c r="E61" s="10">
        <f t="shared" si="2"/>
        <v>7</v>
      </c>
      <c r="F61" s="9">
        <f t="shared" si="3"/>
        <v>4.2</v>
      </c>
    </row>
    <row r="62" spans="1:6" ht="24.75" customHeight="1" x14ac:dyDescent="0.25">
      <c r="A62" s="24" t="s">
        <v>85</v>
      </c>
      <c r="B62" s="9">
        <v>0</v>
      </c>
      <c r="C62" s="42">
        <v>0.5</v>
      </c>
      <c r="D62" s="9"/>
      <c r="E62" s="10">
        <f t="shared" si="2"/>
        <v>0</v>
      </c>
      <c r="F62" s="9">
        <f t="shared" si="3"/>
        <v>0</v>
      </c>
    </row>
    <row r="63" spans="1:6" x14ac:dyDescent="0.25">
      <c r="A63" s="14"/>
      <c r="B63" s="9"/>
      <c r="C63" s="59">
        <v>3.45</v>
      </c>
      <c r="D63" s="9"/>
      <c r="E63" s="10">
        <f t="shared" si="2"/>
        <v>0</v>
      </c>
      <c r="F63" s="9">
        <f t="shared" si="3"/>
        <v>0</v>
      </c>
    </row>
    <row r="64" spans="1:6" x14ac:dyDescent="0.25">
      <c r="A64" s="14"/>
      <c r="B64" s="9"/>
      <c r="C64" s="42">
        <v>3.85</v>
      </c>
      <c r="D64" s="9"/>
      <c r="E64" s="10">
        <f t="shared" si="2"/>
        <v>0</v>
      </c>
      <c r="F64" s="9">
        <f t="shared" si="3"/>
        <v>0</v>
      </c>
    </row>
    <row r="65" spans="1:6" x14ac:dyDescent="0.25">
      <c r="A65" s="23" t="s">
        <v>83</v>
      </c>
      <c r="B65" s="9">
        <v>19</v>
      </c>
      <c r="C65" s="42">
        <v>1</v>
      </c>
      <c r="D65" s="9"/>
      <c r="E65" s="10">
        <f t="shared" si="2"/>
        <v>19</v>
      </c>
      <c r="F65" s="9">
        <f t="shared" si="3"/>
        <v>19</v>
      </c>
    </row>
    <row r="66" spans="1:6" x14ac:dyDescent="0.25">
      <c r="A66" s="23" t="s">
        <v>268</v>
      </c>
      <c r="B66" s="9"/>
      <c r="C66" s="42">
        <v>1.5</v>
      </c>
      <c r="D66" s="9"/>
      <c r="E66" s="10">
        <f t="shared" si="2"/>
        <v>0</v>
      </c>
      <c r="F66" s="9">
        <f t="shared" si="3"/>
        <v>0</v>
      </c>
    </row>
    <row r="67" spans="1:6" x14ac:dyDescent="0.25">
      <c r="A67" s="23" t="s">
        <v>82</v>
      </c>
      <c r="B67" s="9">
        <v>2</v>
      </c>
      <c r="C67" s="42">
        <v>2</v>
      </c>
      <c r="D67" s="9"/>
      <c r="E67" s="10">
        <f t="shared" si="2"/>
        <v>2</v>
      </c>
      <c r="F67" s="9">
        <f t="shared" si="3"/>
        <v>4</v>
      </c>
    </row>
    <row r="68" spans="1:6" x14ac:dyDescent="0.25">
      <c r="A68" s="23" t="s">
        <v>112</v>
      </c>
      <c r="B68" s="9">
        <v>1</v>
      </c>
      <c r="C68" s="42">
        <v>1.25</v>
      </c>
      <c r="D68" s="9"/>
      <c r="E68" s="10">
        <f t="shared" si="2"/>
        <v>1</v>
      </c>
      <c r="F68" s="9">
        <f t="shared" si="3"/>
        <v>1.25</v>
      </c>
    </row>
    <row r="69" spans="1:6" x14ac:dyDescent="0.25">
      <c r="A69" s="23" t="s">
        <v>81</v>
      </c>
      <c r="B69" s="9">
        <v>2</v>
      </c>
      <c r="C69" s="42">
        <v>2.5</v>
      </c>
      <c r="D69" s="9"/>
      <c r="E69" s="10">
        <f t="shared" si="2"/>
        <v>2</v>
      </c>
      <c r="F69" s="9">
        <f t="shared" si="3"/>
        <v>5</v>
      </c>
    </row>
    <row r="70" spans="1:6" x14ac:dyDescent="0.25">
      <c r="A70" s="23" t="s">
        <v>140</v>
      </c>
      <c r="B70" s="9">
        <v>3</v>
      </c>
      <c r="C70" s="42">
        <v>0.6</v>
      </c>
      <c r="D70" s="9"/>
      <c r="E70" s="10">
        <f t="shared" si="2"/>
        <v>3</v>
      </c>
      <c r="F70" s="9">
        <f t="shared" si="3"/>
        <v>1.7999999999999998</v>
      </c>
    </row>
    <row r="71" spans="1:6" x14ac:dyDescent="0.25">
      <c r="A71" s="23" t="s">
        <v>80</v>
      </c>
      <c r="B71" s="9">
        <v>5</v>
      </c>
      <c r="C71" s="42">
        <v>1</v>
      </c>
      <c r="D71" s="9"/>
      <c r="E71" s="10">
        <f t="shared" si="2"/>
        <v>5</v>
      </c>
      <c r="F71" s="9">
        <f t="shared" si="3"/>
        <v>5</v>
      </c>
    </row>
    <row r="72" spans="1:6" x14ac:dyDescent="0.25">
      <c r="A72" s="23" t="s">
        <v>79</v>
      </c>
      <c r="B72" s="9">
        <v>2</v>
      </c>
      <c r="C72" s="42">
        <v>1.1499999999999999</v>
      </c>
      <c r="D72" s="9"/>
      <c r="E72" s="10">
        <f t="shared" si="2"/>
        <v>2</v>
      </c>
      <c r="F72" s="9">
        <f t="shared" si="3"/>
        <v>2.2999999999999998</v>
      </c>
    </row>
    <row r="73" spans="1:6" x14ac:dyDescent="0.25">
      <c r="A73" s="26" t="s">
        <v>78</v>
      </c>
      <c r="B73" s="9">
        <v>5</v>
      </c>
      <c r="C73" s="45">
        <v>2.1</v>
      </c>
      <c r="D73" s="9"/>
      <c r="E73" s="10">
        <f t="shared" si="2"/>
        <v>5</v>
      </c>
      <c r="F73" s="9">
        <f t="shared" si="3"/>
        <v>10.5</v>
      </c>
    </row>
    <row r="74" spans="1:6" x14ac:dyDescent="0.25">
      <c r="A74" s="26" t="s">
        <v>77</v>
      </c>
      <c r="B74" s="9">
        <v>5</v>
      </c>
      <c r="C74" s="45">
        <v>3.5</v>
      </c>
      <c r="D74" s="9"/>
      <c r="E74" s="10">
        <f t="shared" si="2"/>
        <v>5</v>
      </c>
      <c r="F74" s="9">
        <f t="shared" si="3"/>
        <v>17.5</v>
      </c>
    </row>
    <row r="75" spans="1:6" x14ac:dyDescent="0.25">
      <c r="A75" s="26" t="s">
        <v>76</v>
      </c>
      <c r="B75" s="9">
        <v>6</v>
      </c>
      <c r="C75" s="45">
        <v>5.15</v>
      </c>
      <c r="D75" s="9"/>
      <c r="E75" s="10">
        <f t="shared" si="2"/>
        <v>6</v>
      </c>
      <c r="F75" s="9">
        <f t="shared" si="3"/>
        <v>30.900000000000002</v>
      </c>
    </row>
    <row r="76" spans="1:6" ht="15" hidden="1" customHeight="1" x14ac:dyDescent="0.25">
      <c r="A76" s="27" t="s">
        <v>75</v>
      </c>
      <c r="B76" s="9"/>
      <c r="C76" s="42"/>
      <c r="D76" s="9"/>
      <c r="E76" s="10">
        <f t="shared" si="2"/>
        <v>0</v>
      </c>
      <c r="F76" s="9">
        <f t="shared" si="3"/>
        <v>0</v>
      </c>
    </row>
    <row r="77" spans="1:6" ht="15" customHeight="1" x14ac:dyDescent="0.25">
      <c r="A77" s="25"/>
      <c r="B77" s="9"/>
      <c r="C77" s="42"/>
      <c r="D77" s="9"/>
      <c r="E77" s="10">
        <f t="shared" si="2"/>
        <v>0</v>
      </c>
      <c r="F77" s="9">
        <f t="shared" si="3"/>
        <v>0</v>
      </c>
    </row>
    <row r="78" spans="1:6" ht="15" customHeight="1" x14ac:dyDescent="0.25">
      <c r="A78" s="25"/>
      <c r="B78" s="9"/>
      <c r="C78" s="42"/>
      <c r="D78" s="9"/>
      <c r="E78" s="10">
        <f t="shared" si="2"/>
        <v>0</v>
      </c>
      <c r="F78" s="41"/>
    </row>
    <row r="79" spans="1:6" ht="15" customHeight="1" x14ac:dyDescent="0.25">
      <c r="A79" s="72" t="s">
        <v>278</v>
      </c>
      <c r="B79" s="9"/>
      <c r="C79" s="42"/>
      <c r="D79" s="9"/>
      <c r="E79" s="10">
        <f t="shared" si="2"/>
        <v>0</v>
      </c>
      <c r="F79" s="41">
        <f>SUM(F80:F91)</f>
        <v>60.45</v>
      </c>
    </row>
    <row r="80" spans="1:6" ht="15" customHeight="1" x14ac:dyDescent="0.25">
      <c r="A80" s="71" t="s">
        <v>277</v>
      </c>
      <c r="B80" s="9">
        <v>2</v>
      </c>
      <c r="C80" s="42">
        <v>1</v>
      </c>
      <c r="D80" s="9"/>
      <c r="E80" s="10">
        <f t="shared" si="2"/>
        <v>2</v>
      </c>
      <c r="F80" s="42">
        <f t="shared" ref="F80:F91" si="4">E80*C80</f>
        <v>2</v>
      </c>
    </row>
    <row r="81" spans="1:6" x14ac:dyDescent="0.25">
      <c r="A81" s="23" t="s">
        <v>113</v>
      </c>
      <c r="B81" s="9">
        <v>27</v>
      </c>
      <c r="C81" s="42">
        <v>1</v>
      </c>
      <c r="D81" s="9"/>
      <c r="E81" s="10">
        <f t="shared" si="2"/>
        <v>27</v>
      </c>
      <c r="F81" s="42">
        <f t="shared" si="4"/>
        <v>27</v>
      </c>
    </row>
    <row r="82" spans="1:6" x14ac:dyDescent="0.25">
      <c r="A82" s="28" t="s">
        <v>162</v>
      </c>
      <c r="B82" s="9">
        <v>6</v>
      </c>
      <c r="C82" s="42">
        <v>1</v>
      </c>
      <c r="D82" s="9"/>
      <c r="E82" s="10">
        <f t="shared" si="2"/>
        <v>6</v>
      </c>
      <c r="F82" s="42">
        <f t="shared" si="4"/>
        <v>6</v>
      </c>
    </row>
    <row r="83" spans="1:6" x14ac:dyDescent="0.25">
      <c r="A83" s="23" t="s">
        <v>114</v>
      </c>
      <c r="B83" s="9">
        <v>15</v>
      </c>
      <c r="C83" s="42">
        <v>0.5</v>
      </c>
      <c r="D83" s="9"/>
      <c r="E83" s="10">
        <f t="shared" si="2"/>
        <v>15</v>
      </c>
      <c r="F83" s="42">
        <f t="shared" si="4"/>
        <v>7.5</v>
      </c>
    </row>
    <row r="84" spans="1:6" x14ac:dyDescent="0.25">
      <c r="A84" s="23" t="s">
        <v>74</v>
      </c>
      <c r="B84" s="9">
        <v>2</v>
      </c>
      <c r="C84" s="42">
        <v>0.75</v>
      </c>
      <c r="D84" s="9"/>
      <c r="E84" s="10">
        <f t="shared" si="2"/>
        <v>2</v>
      </c>
      <c r="F84" s="42">
        <f t="shared" si="4"/>
        <v>1.5</v>
      </c>
    </row>
    <row r="85" spans="1:6" x14ac:dyDescent="0.25">
      <c r="A85" s="23" t="s">
        <v>73</v>
      </c>
      <c r="B85" s="9">
        <v>3</v>
      </c>
      <c r="C85" s="42">
        <v>1.1499999999999999</v>
      </c>
      <c r="D85" s="9"/>
      <c r="E85" s="10">
        <f t="shared" si="2"/>
        <v>3</v>
      </c>
      <c r="F85" s="42">
        <f t="shared" si="4"/>
        <v>3.4499999999999997</v>
      </c>
    </row>
    <row r="86" spans="1:6" x14ac:dyDescent="0.25">
      <c r="A86" s="23" t="s">
        <v>222</v>
      </c>
      <c r="B86" s="9"/>
      <c r="C86" s="42">
        <v>2.25</v>
      </c>
      <c r="D86" s="9"/>
      <c r="E86" s="10">
        <f t="shared" si="2"/>
        <v>0</v>
      </c>
      <c r="F86" s="42">
        <f t="shared" si="4"/>
        <v>0</v>
      </c>
    </row>
    <row r="87" spans="1:6" x14ac:dyDescent="0.25">
      <c r="A87" s="23" t="s">
        <v>147</v>
      </c>
      <c r="B87" s="9">
        <v>2</v>
      </c>
      <c r="C87" s="42">
        <v>1.5</v>
      </c>
      <c r="D87" s="9"/>
      <c r="E87" s="10">
        <f t="shared" si="2"/>
        <v>2</v>
      </c>
      <c r="F87" s="42">
        <f t="shared" si="4"/>
        <v>3</v>
      </c>
    </row>
    <row r="88" spans="1:6" x14ac:dyDescent="0.25">
      <c r="A88" s="23" t="s">
        <v>173</v>
      </c>
      <c r="B88" s="9"/>
      <c r="C88" s="42">
        <v>3</v>
      </c>
      <c r="D88" s="9"/>
      <c r="E88" s="10">
        <f t="shared" si="2"/>
        <v>0</v>
      </c>
      <c r="F88" s="42">
        <f t="shared" si="4"/>
        <v>0</v>
      </c>
    </row>
    <row r="89" spans="1:6" x14ac:dyDescent="0.25">
      <c r="A89" s="23" t="s">
        <v>221</v>
      </c>
      <c r="B89" s="9">
        <v>4</v>
      </c>
      <c r="C89" s="42">
        <v>2.5</v>
      </c>
      <c r="D89" s="9"/>
      <c r="E89" s="10">
        <f t="shared" si="2"/>
        <v>4</v>
      </c>
      <c r="F89" s="42">
        <f t="shared" si="4"/>
        <v>10</v>
      </c>
    </row>
    <row r="90" spans="1:6" x14ac:dyDescent="0.25">
      <c r="A90" s="23"/>
      <c r="B90" s="9"/>
      <c r="C90" s="42"/>
      <c r="D90" s="9"/>
      <c r="E90" s="10">
        <f t="shared" si="2"/>
        <v>0</v>
      </c>
      <c r="F90" s="42">
        <f t="shared" si="4"/>
        <v>0</v>
      </c>
    </row>
    <row r="91" spans="1:6" x14ac:dyDescent="0.25">
      <c r="A91" s="23"/>
      <c r="B91" s="9"/>
      <c r="C91" s="42"/>
      <c r="D91" s="9"/>
      <c r="E91" s="10">
        <f t="shared" si="2"/>
        <v>0</v>
      </c>
      <c r="F91" s="42">
        <f t="shared" si="4"/>
        <v>0</v>
      </c>
    </row>
    <row r="92" spans="1:6" x14ac:dyDescent="0.25">
      <c r="A92" s="27" t="s">
        <v>72</v>
      </c>
      <c r="B92" s="9"/>
      <c r="C92" s="42"/>
      <c r="D92" s="9"/>
      <c r="E92" s="10">
        <f t="shared" si="2"/>
        <v>0</v>
      </c>
      <c r="F92" s="41">
        <f>SUM(F93:F106)</f>
        <v>103.3</v>
      </c>
    </row>
    <row r="93" spans="1:6" x14ac:dyDescent="0.25">
      <c r="A93" s="23" t="s">
        <v>71</v>
      </c>
      <c r="B93" s="9">
        <v>11</v>
      </c>
      <c r="C93" s="42">
        <v>0.3</v>
      </c>
      <c r="D93" s="9"/>
      <c r="E93" s="10">
        <f t="shared" ref="E93:E106" si="5">B93-D93</f>
        <v>11</v>
      </c>
      <c r="F93" s="42">
        <f t="shared" ref="F93:F106" si="6">E93*C93</f>
        <v>3.3</v>
      </c>
    </row>
    <row r="94" spans="1:6" x14ac:dyDescent="0.25">
      <c r="A94" s="23" t="s">
        <v>70</v>
      </c>
      <c r="B94" s="9">
        <v>28</v>
      </c>
      <c r="C94" s="42">
        <v>0.5</v>
      </c>
      <c r="D94" s="9"/>
      <c r="E94" s="10">
        <f t="shared" si="5"/>
        <v>28</v>
      </c>
      <c r="F94" s="42">
        <f t="shared" si="6"/>
        <v>14</v>
      </c>
    </row>
    <row r="95" spans="1:6" x14ac:dyDescent="0.25">
      <c r="A95" s="23" t="s">
        <v>69</v>
      </c>
      <c r="B95" s="9">
        <v>26</v>
      </c>
      <c r="C95" s="42">
        <v>0.25</v>
      </c>
      <c r="D95" s="9"/>
      <c r="E95" s="10">
        <f t="shared" si="5"/>
        <v>26</v>
      </c>
      <c r="F95" s="42">
        <f t="shared" si="6"/>
        <v>6.5</v>
      </c>
    </row>
    <row r="96" spans="1:6" x14ac:dyDescent="0.25">
      <c r="A96" s="29" t="s">
        <v>68</v>
      </c>
      <c r="B96" s="9">
        <v>31</v>
      </c>
      <c r="C96" s="42">
        <v>0.5</v>
      </c>
      <c r="D96" s="9"/>
      <c r="E96" s="10">
        <f t="shared" si="5"/>
        <v>31</v>
      </c>
      <c r="F96" s="42">
        <f t="shared" si="6"/>
        <v>15.5</v>
      </c>
    </row>
    <row r="97" spans="1:6" x14ac:dyDescent="0.25">
      <c r="A97" s="23" t="s">
        <v>67</v>
      </c>
      <c r="B97" s="9">
        <v>4</v>
      </c>
      <c r="C97" s="42">
        <v>1</v>
      </c>
      <c r="D97" s="9"/>
      <c r="E97" s="10">
        <f t="shared" si="5"/>
        <v>4</v>
      </c>
      <c r="F97" s="42">
        <f t="shared" si="6"/>
        <v>4</v>
      </c>
    </row>
    <row r="98" spans="1:6" x14ac:dyDescent="0.25">
      <c r="A98" s="23" t="s">
        <v>66</v>
      </c>
      <c r="B98" s="9">
        <v>3</v>
      </c>
      <c r="C98" s="42">
        <v>1.3</v>
      </c>
      <c r="D98" s="9"/>
      <c r="E98" s="10">
        <f t="shared" si="5"/>
        <v>3</v>
      </c>
      <c r="F98" s="42">
        <f t="shared" si="6"/>
        <v>3.9000000000000004</v>
      </c>
    </row>
    <row r="99" spans="1:6" x14ac:dyDescent="0.25">
      <c r="A99" s="23" t="s">
        <v>65</v>
      </c>
      <c r="B99" s="9">
        <v>1</v>
      </c>
      <c r="C99" s="42">
        <v>2.2999999999999998</v>
      </c>
      <c r="D99" s="9"/>
      <c r="E99" s="10">
        <f t="shared" si="5"/>
        <v>1</v>
      </c>
      <c r="F99" s="42">
        <f t="shared" si="6"/>
        <v>2.2999999999999998</v>
      </c>
    </row>
    <row r="100" spans="1:6" x14ac:dyDescent="0.25">
      <c r="A100" s="57" t="s">
        <v>64</v>
      </c>
      <c r="B100" s="9">
        <v>480</v>
      </c>
      <c r="C100" s="42">
        <v>0.05</v>
      </c>
      <c r="D100" s="9"/>
      <c r="E100" s="10">
        <f t="shared" si="5"/>
        <v>480</v>
      </c>
      <c r="F100" s="42">
        <f t="shared" si="6"/>
        <v>24</v>
      </c>
    </row>
    <row r="101" spans="1:6" x14ac:dyDescent="0.25">
      <c r="A101" s="57" t="s">
        <v>63</v>
      </c>
      <c r="B101" s="9">
        <v>240</v>
      </c>
      <c r="C101" s="42">
        <v>0.1</v>
      </c>
      <c r="D101" s="9"/>
      <c r="E101" s="10">
        <f t="shared" si="5"/>
        <v>240</v>
      </c>
      <c r="F101" s="42">
        <f t="shared" si="6"/>
        <v>24</v>
      </c>
    </row>
    <row r="102" spans="1:6" x14ac:dyDescent="0.25">
      <c r="A102" s="28" t="s">
        <v>62</v>
      </c>
      <c r="B102" s="9">
        <v>18</v>
      </c>
      <c r="C102" s="45">
        <v>0.1</v>
      </c>
      <c r="D102" s="9"/>
      <c r="E102" s="10">
        <f t="shared" si="5"/>
        <v>18</v>
      </c>
      <c r="F102" s="42">
        <f t="shared" si="6"/>
        <v>1.8</v>
      </c>
    </row>
    <row r="103" spans="1:6" x14ac:dyDescent="0.25">
      <c r="A103" s="28" t="s">
        <v>148</v>
      </c>
      <c r="B103" s="9">
        <v>10</v>
      </c>
      <c r="C103" s="45">
        <v>0.4</v>
      </c>
      <c r="D103" s="9"/>
      <c r="E103" s="10">
        <f t="shared" si="5"/>
        <v>10</v>
      </c>
      <c r="F103" s="42">
        <f t="shared" si="6"/>
        <v>4</v>
      </c>
    </row>
    <row r="104" spans="1:6" x14ac:dyDescent="0.25">
      <c r="A104" s="23" t="s">
        <v>61</v>
      </c>
      <c r="B104" s="9"/>
      <c r="C104" s="42">
        <v>0.5</v>
      </c>
      <c r="D104" s="9"/>
      <c r="E104" s="10">
        <f t="shared" si="5"/>
        <v>0</v>
      </c>
      <c r="F104" s="42">
        <f t="shared" si="6"/>
        <v>0</v>
      </c>
    </row>
    <row r="105" spans="1:6" x14ac:dyDescent="0.25">
      <c r="A105" s="23"/>
      <c r="B105" s="9"/>
      <c r="C105" s="42">
        <v>0.3</v>
      </c>
      <c r="D105" s="9"/>
      <c r="E105" s="10">
        <f t="shared" si="5"/>
        <v>0</v>
      </c>
      <c r="F105" s="42">
        <f t="shared" si="6"/>
        <v>0</v>
      </c>
    </row>
    <row r="106" spans="1:6" x14ac:dyDescent="0.25">
      <c r="A106" s="14"/>
      <c r="B106" s="9"/>
      <c r="C106" s="61"/>
      <c r="D106" s="9"/>
      <c r="E106" s="10">
        <f t="shared" si="5"/>
        <v>0</v>
      </c>
      <c r="F106" s="42">
        <f t="shared" si="6"/>
        <v>0</v>
      </c>
    </row>
    <row r="107" spans="1:6" x14ac:dyDescent="0.25">
      <c r="A107" s="27" t="s">
        <v>60</v>
      </c>
      <c r="B107" s="9"/>
      <c r="C107" s="42"/>
      <c r="D107" s="9"/>
      <c r="E107" s="10"/>
      <c r="F107" s="63">
        <f>SUM(F108:F116)</f>
        <v>113.44999999999999</v>
      </c>
    </row>
    <row r="108" spans="1:6" x14ac:dyDescent="0.25">
      <c r="A108" s="23" t="s">
        <v>59</v>
      </c>
      <c r="B108" s="9">
        <v>15</v>
      </c>
      <c r="C108" s="42">
        <v>0.5</v>
      </c>
      <c r="D108" s="9"/>
      <c r="E108" s="10">
        <f t="shared" ref="E108:E116" si="7">B108-D108</f>
        <v>15</v>
      </c>
      <c r="F108" s="9">
        <f t="shared" ref="F108:F115" si="8">E108*C108</f>
        <v>7.5</v>
      </c>
    </row>
    <row r="109" spans="1:6" x14ac:dyDescent="0.25">
      <c r="A109" s="23" t="s">
        <v>160</v>
      </c>
      <c r="B109" s="9">
        <v>8</v>
      </c>
      <c r="C109" s="42">
        <v>0.4</v>
      </c>
      <c r="D109" s="9"/>
      <c r="E109" s="10">
        <f t="shared" si="7"/>
        <v>8</v>
      </c>
      <c r="F109" s="9">
        <f t="shared" si="8"/>
        <v>3.2</v>
      </c>
    </row>
    <row r="110" spans="1:6" x14ac:dyDescent="0.25">
      <c r="A110" s="23" t="s">
        <v>159</v>
      </c>
      <c r="B110" s="9">
        <v>19</v>
      </c>
      <c r="C110" s="45">
        <v>1.1499999999999999</v>
      </c>
      <c r="D110" s="9"/>
      <c r="E110" s="10">
        <f t="shared" si="7"/>
        <v>19</v>
      </c>
      <c r="F110" s="9">
        <f t="shared" si="8"/>
        <v>21.849999999999998</v>
      </c>
    </row>
    <row r="111" spans="1:6" x14ac:dyDescent="0.25">
      <c r="A111" s="23" t="s">
        <v>149</v>
      </c>
      <c r="B111" s="9">
        <v>23</v>
      </c>
      <c r="C111" s="42">
        <v>1.2</v>
      </c>
      <c r="D111" s="9"/>
      <c r="E111" s="10">
        <f t="shared" si="7"/>
        <v>23</v>
      </c>
      <c r="F111" s="9">
        <f t="shared" si="8"/>
        <v>27.599999999999998</v>
      </c>
    </row>
    <row r="112" spans="1:6" x14ac:dyDescent="0.25">
      <c r="A112" s="23"/>
      <c r="B112" s="9"/>
      <c r="C112" s="42">
        <v>1.5</v>
      </c>
      <c r="D112" s="9"/>
      <c r="E112" s="10">
        <f t="shared" si="7"/>
        <v>0</v>
      </c>
      <c r="F112" s="9">
        <f t="shared" si="8"/>
        <v>0</v>
      </c>
    </row>
    <row r="113" spans="1:6" x14ac:dyDescent="0.25">
      <c r="A113" s="23" t="s">
        <v>249</v>
      </c>
      <c r="B113" s="9">
        <v>11</v>
      </c>
      <c r="C113" s="42">
        <v>3</v>
      </c>
      <c r="D113" s="9"/>
      <c r="E113" s="10">
        <f t="shared" si="7"/>
        <v>11</v>
      </c>
      <c r="F113" s="9">
        <f t="shared" si="8"/>
        <v>33</v>
      </c>
    </row>
    <row r="114" spans="1:6" x14ac:dyDescent="0.25">
      <c r="A114" s="14" t="s">
        <v>179</v>
      </c>
      <c r="B114" s="9">
        <v>1</v>
      </c>
      <c r="C114" s="42">
        <v>0.5</v>
      </c>
      <c r="D114" s="9"/>
      <c r="E114" s="10">
        <f t="shared" si="7"/>
        <v>1</v>
      </c>
      <c r="F114" s="9">
        <f t="shared" si="8"/>
        <v>0.5</v>
      </c>
    </row>
    <row r="115" spans="1:6" x14ac:dyDescent="0.25">
      <c r="A115" s="23" t="s">
        <v>194</v>
      </c>
      <c r="B115" s="9">
        <v>9</v>
      </c>
      <c r="C115" s="42">
        <v>2.2000000000000002</v>
      </c>
      <c r="D115" s="9"/>
      <c r="E115" s="10">
        <f t="shared" si="7"/>
        <v>9</v>
      </c>
      <c r="F115" s="9">
        <f t="shared" si="8"/>
        <v>19.8</v>
      </c>
    </row>
    <row r="116" spans="1:6" x14ac:dyDescent="0.25">
      <c r="A116" s="23"/>
      <c r="B116" s="9"/>
      <c r="C116" s="42"/>
      <c r="D116" s="9"/>
      <c r="E116" s="10">
        <f t="shared" si="7"/>
        <v>0</v>
      </c>
      <c r="F116" s="9"/>
    </row>
    <row r="117" spans="1:6" x14ac:dyDescent="0.25">
      <c r="A117" s="25" t="s">
        <v>58</v>
      </c>
      <c r="B117" s="9"/>
      <c r="C117" s="42"/>
      <c r="D117" s="9"/>
      <c r="E117" s="10"/>
      <c r="F117" s="63">
        <f>SUM(F118:F134)</f>
        <v>14.2</v>
      </c>
    </row>
    <row r="118" spans="1:6" x14ac:dyDescent="0.25">
      <c r="A118" s="23"/>
      <c r="B118" s="9"/>
      <c r="C118" s="42">
        <v>0.8</v>
      </c>
      <c r="D118" s="9"/>
      <c r="E118" s="10">
        <f>B118-D118</f>
        <v>0</v>
      </c>
      <c r="F118" s="9">
        <f t="shared" ref="F118:F135" si="9">E118*C118</f>
        <v>0</v>
      </c>
    </row>
    <row r="119" spans="1:6" x14ac:dyDescent="0.25">
      <c r="A119" s="30" t="s">
        <v>57</v>
      </c>
      <c r="B119" s="9"/>
      <c r="C119" s="42">
        <v>0.7</v>
      </c>
      <c r="D119" s="9"/>
      <c r="E119" s="10">
        <f t="shared" ref="E119:E134" si="10">B119-D119</f>
        <v>0</v>
      </c>
      <c r="F119" s="9">
        <f t="shared" si="9"/>
        <v>0</v>
      </c>
    </row>
    <row r="120" spans="1:6" x14ac:dyDescent="0.25">
      <c r="A120" s="30"/>
      <c r="B120" s="9"/>
      <c r="C120" s="42">
        <v>0.7</v>
      </c>
      <c r="D120" s="9"/>
      <c r="E120" s="10">
        <f t="shared" si="10"/>
        <v>0</v>
      </c>
      <c r="F120" s="9">
        <f t="shared" si="9"/>
        <v>0</v>
      </c>
    </row>
    <row r="121" spans="1:6" x14ac:dyDescent="0.25">
      <c r="A121" s="23"/>
      <c r="B121" s="9"/>
      <c r="C121" s="42">
        <v>0.75</v>
      </c>
      <c r="D121" s="9"/>
      <c r="E121" s="10">
        <f t="shared" si="10"/>
        <v>0</v>
      </c>
      <c r="F121" s="9">
        <f t="shared" si="9"/>
        <v>0</v>
      </c>
    </row>
    <row r="122" spans="1:6" x14ac:dyDescent="0.25">
      <c r="A122" s="23" t="s">
        <v>144</v>
      </c>
      <c r="B122" s="9"/>
      <c r="C122" s="42">
        <v>1</v>
      </c>
      <c r="D122" s="9"/>
      <c r="E122" s="10">
        <f t="shared" si="10"/>
        <v>0</v>
      </c>
      <c r="F122" s="9">
        <f t="shared" si="9"/>
        <v>0</v>
      </c>
    </row>
    <row r="123" spans="1:6" x14ac:dyDescent="0.25">
      <c r="A123" s="23"/>
      <c r="B123" s="9"/>
      <c r="C123" s="42">
        <v>1.1000000000000001</v>
      </c>
      <c r="D123" s="9"/>
      <c r="E123" s="10">
        <f t="shared" si="10"/>
        <v>0</v>
      </c>
      <c r="F123" s="9">
        <f t="shared" si="9"/>
        <v>0</v>
      </c>
    </row>
    <row r="124" spans="1:6" x14ac:dyDescent="0.25">
      <c r="A124" s="23" t="s">
        <v>56</v>
      </c>
      <c r="B124" s="9"/>
      <c r="C124" s="42">
        <v>1</v>
      </c>
      <c r="D124" s="9"/>
      <c r="E124" s="10">
        <f t="shared" si="10"/>
        <v>0</v>
      </c>
      <c r="F124" s="9">
        <f t="shared" si="9"/>
        <v>0</v>
      </c>
    </row>
    <row r="125" spans="1:6" x14ac:dyDescent="0.25">
      <c r="A125" s="23" t="s">
        <v>55</v>
      </c>
      <c r="B125" s="9">
        <v>0</v>
      </c>
      <c r="C125" s="42">
        <v>1</v>
      </c>
      <c r="D125" s="9"/>
      <c r="E125" s="10">
        <f t="shared" si="10"/>
        <v>0</v>
      </c>
      <c r="F125" s="9">
        <f t="shared" si="9"/>
        <v>0</v>
      </c>
    </row>
    <row r="126" spans="1:6" x14ac:dyDescent="0.25">
      <c r="A126" s="23"/>
      <c r="B126" s="9"/>
      <c r="C126" s="42">
        <v>2.5</v>
      </c>
      <c r="D126" s="9"/>
      <c r="E126" s="10">
        <f t="shared" si="10"/>
        <v>0</v>
      </c>
      <c r="F126" s="9">
        <f t="shared" si="9"/>
        <v>0</v>
      </c>
    </row>
    <row r="127" spans="1:6" x14ac:dyDescent="0.25">
      <c r="A127" s="23" t="s">
        <v>54</v>
      </c>
      <c r="B127" s="9"/>
      <c r="C127" s="42">
        <v>0.9</v>
      </c>
      <c r="D127" s="9"/>
      <c r="E127" s="10">
        <f t="shared" si="10"/>
        <v>0</v>
      </c>
      <c r="F127" s="9">
        <f t="shared" si="9"/>
        <v>0</v>
      </c>
    </row>
    <row r="128" spans="1:6" x14ac:dyDescent="0.25">
      <c r="A128" s="23" t="s">
        <v>53</v>
      </c>
      <c r="B128" s="9">
        <v>3</v>
      </c>
      <c r="C128" s="42">
        <v>0.65</v>
      </c>
      <c r="D128" s="9"/>
      <c r="E128" s="10">
        <f t="shared" si="10"/>
        <v>3</v>
      </c>
      <c r="F128" s="9">
        <f t="shared" si="9"/>
        <v>1.9500000000000002</v>
      </c>
    </row>
    <row r="129" spans="1:6" x14ac:dyDescent="0.25">
      <c r="A129" s="23" t="s">
        <v>52</v>
      </c>
      <c r="B129" s="9">
        <v>4</v>
      </c>
      <c r="C129" s="45">
        <v>0.85</v>
      </c>
      <c r="D129" s="9"/>
      <c r="E129" s="10">
        <f t="shared" si="10"/>
        <v>4</v>
      </c>
      <c r="F129" s="9">
        <f t="shared" si="9"/>
        <v>3.4</v>
      </c>
    </row>
    <row r="130" spans="1:6" x14ac:dyDescent="0.25">
      <c r="A130" s="23" t="s">
        <v>51</v>
      </c>
      <c r="B130" s="9">
        <v>5</v>
      </c>
      <c r="C130" s="42">
        <v>0.65</v>
      </c>
      <c r="D130" s="9"/>
      <c r="E130" s="10">
        <f t="shared" si="10"/>
        <v>5</v>
      </c>
      <c r="F130" s="9">
        <f t="shared" si="9"/>
        <v>3.25</v>
      </c>
    </row>
    <row r="131" spans="1:6" x14ac:dyDescent="0.25">
      <c r="A131" s="23" t="s">
        <v>50</v>
      </c>
      <c r="B131" s="9">
        <v>2</v>
      </c>
      <c r="C131" s="42">
        <v>1.65</v>
      </c>
      <c r="D131" s="9"/>
      <c r="E131" s="10">
        <f t="shared" si="10"/>
        <v>2</v>
      </c>
      <c r="F131" s="9">
        <f t="shared" si="9"/>
        <v>3.3</v>
      </c>
    </row>
    <row r="132" spans="1:6" x14ac:dyDescent="0.25">
      <c r="A132" s="23" t="s">
        <v>49</v>
      </c>
      <c r="B132" s="9">
        <v>1</v>
      </c>
      <c r="C132" s="42">
        <v>1.1499999999999999</v>
      </c>
      <c r="D132" s="9"/>
      <c r="E132" s="10">
        <f t="shared" si="10"/>
        <v>1</v>
      </c>
      <c r="F132" s="9">
        <f t="shared" si="9"/>
        <v>1.1499999999999999</v>
      </c>
    </row>
    <row r="133" spans="1:6" x14ac:dyDescent="0.25">
      <c r="A133" s="23" t="s">
        <v>201</v>
      </c>
      <c r="B133" s="9">
        <v>1</v>
      </c>
      <c r="C133" s="42">
        <v>1.1499999999999999</v>
      </c>
      <c r="D133" s="9"/>
      <c r="E133" s="10">
        <f t="shared" si="10"/>
        <v>1</v>
      </c>
      <c r="F133" s="9">
        <f t="shared" si="9"/>
        <v>1.1499999999999999</v>
      </c>
    </row>
    <row r="134" spans="1:6" x14ac:dyDescent="0.25">
      <c r="A134" s="23"/>
      <c r="B134" s="9"/>
      <c r="C134" s="42">
        <v>1.2</v>
      </c>
      <c r="D134" s="9"/>
      <c r="E134" s="10">
        <f t="shared" si="10"/>
        <v>0</v>
      </c>
      <c r="F134" s="9">
        <f t="shared" si="9"/>
        <v>0</v>
      </c>
    </row>
    <row r="135" spans="1:6" x14ac:dyDescent="0.25">
      <c r="A135" s="25" t="s">
        <v>48</v>
      </c>
      <c r="B135" s="9"/>
      <c r="C135" s="42"/>
      <c r="D135" s="9"/>
      <c r="E135" s="10"/>
      <c r="F135" s="9">
        <f t="shared" si="9"/>
        <v>0</v>
      </c>
    </row>
    <row r="136" spans="1:6" x14ac:dyDescent="0.25">
      <c r="A136" s="28" t="s">
        <v>47</v>
      </c>
      <c r="B136" s="9">
        <v>60</v>
      </c>
      <c r="C136" s="45">
        <v>0.3</v>
      </c>
      <c r="D136" s="9"/>
      <c r="E136" s="10">
        <f t="shared" ref="E136:E171" si="11">B136-D136</f>
        <v>60</v>
      </c>
      <c r="F136" s="9">
        <f>E136*C136</f>
        <v>18</v>
      </c>
    </row>
    <row r="137" spans="1:6" x14ac:dyDescent="0.25">
      <c r="A137" s="28" t="s">
        <v>46</v>
      </c>
      <c r="B137" s="9">
        <v>53</v>
      </c>
      <c r="C137" s="45">
        <v>0.5</v>
      </c>
      <c r="D137" s="9"/>
      <c r="E137" s="10">
        <f t="shared" si="11"/>
        <v>53</v>
      </c>
      <c r="F137" s="9">
        <f t="shared" ref="F137:F170" si="12">E137*C137</f>
        <v>26.5</v>
      </c>
    </row>
    <row r="138" spans="1:6" x14ac:dyDescent="0.25">
      <c r="A138" s="28" t="s">
        <v>45</v>
      </c>
      <c r="B138" s="9">
        <v>7</v>
      </c>
      <c r="C138" s="45">
        <v>1.3</v>
      </c>
      <c r="D138" s="9"/>
      <c r="E138" s="10">
        <f t="shared" si="11"/>
        <v>7</v>
      </c>
      <c r="F138" s="9">
        <f t="shared" si="12"/>
        <v>9.1</v>
      </c>
    </row>
    <row r="139" spans="1:6" x14ac:dyDescent="0.25">
      <c r="A139" s="28" t="s">
        <v>134</v>
      </c>
      <c r="B139" s="9">
        <v>21</v>
      </c>
      <c r="C139" s="45">
        <v>0.3</v>
      </c>
      <c r="D139" s="9"/>
      <c r="E139" s="10">
        <f t="shared" si="11"/>
        <v>21</v>
      </c>
      <c r="F139" s="9">
        <f t="shared" si="12"/>
        <v>6.3</v>
      </c>
    </row>
    <row r="140" spans="1:6" x14ac:dyDescent="0.25">
      <c r="A140" s="28" t="s">
        <v>133</v>
      </c>
      <c r="B140" s="9">
        <v>28</v>
      </c>
      <c r="C140" s="45">
        <v>0.5</v>
      </c>
      <c r="D140" s="9"/>
      <c r="E140" s="10">
        <f t="shared" si="11"/>
        <v>28</v>
      </c>
      <c r="F140" s="9">
        <f t="shared" si="12"/>
        <v>14</v>
      </c>
    </row>
    <row r="141" spans="1:6" x14ac:dyDescent="0.25">
      <c r="A141" s="28" t="s">
        <v>44</v>
      </c>
      <c r="B141" s="9">
        <v>6</v>
      </c>
      <c r="C141" s="45">
        <v>1</v>
      </c>
      <c r="D141" s="9"/>
      <c r="E141" s="10">
        <f t="shared" si="11"/>
        <v>6</v>
      </c>
      <c r="F141" s="9">
        <f t="shared" si="12"/>
        <v>6</v>
      </c>
    </row>
    <row r="142" spans="1:6" x14ac:dyDescent="0.25">
      <c r="A142" s="28" t="s">
        <v>241</v>
      </c>
      <c r="B142" s="9">
        <v>7</v>
      </c>
      <c r="C142" s="45">
        <v>1.8</v>
      </c>
      <c r="D142" s="9"/>
      <c r="E142" s="10">
        <f t="shared" si="11"/>
        <v>7</v>
      </c>
      <c r="F142" s="9">
        <f t="shared" si="12"/>
        <v>12.6</v>
      </c>
    </row>
    <row r="143" spans="1:6" x14ac:dyDescent="0.25">
      <c r="A143" s="28" t="s">
        <v>43</v>
      </c>
      <c r="B143" s="9"/>
      <c r="C143" s="45">
        <v>0.5</v>
      </c>
      <c r="D143" s="9"/>
      <c r="E143" s="10">
        <f t="shared" si="11"/>
        <v>0</v>
      </c>
      <c r="F143" s="9">
        <f t="shared" si="12"/>
        <v>0</v>
      </c>
    </row>
    <row r="144" spans="1:6" x14ac:dyDescent="0.25">
      <c r="A144" s="28" t="s">
        <v>42</v>
      </c>
      <c r="B144" s="9">
        <v>5</v>
      </c>
      <c r="C144" s="45">
        <v>1</v>
      </c>
      <c r="D144" s="9"/>
      <c r="E144" s="10">
        <f t="shared" si="11"/>
        <v>5</v>
      </c>
      <c r="F144" s="9">
        <f t="shared" si="12"/>
        <v>5</v>
      </c>
    </row>
    <row r="145" spans="1:6" x14ac:dyDescent="0.25">
      <c r="A145" s="28" t="s">
        <v>41</v>
      </c>
      <c r="B145" s="9">
        <v>6</v>
      </c>
      <c r="C145" s="45">
        <v>0.6</v>
      </c>
      <c r="D145" s="9"/>
      <c r="E145" s="10">
        <f t="shared" si="11"/>
        <v>6</v>
      </c>
      <c r="F145" s="9">
        <f t="shared" si="12"/>
        <v>3.5999999999999996</v>
      </c>
    </row>
    <row r="146" spans="1:6" x14ac:dyDescent="0.25">
      <c r="A146" s="28" t="s">
        <v>40</v>
      </c>
      <c r="B146" s="9"/>
      <c r="C146" s="45">
        <v>1.1499999999999999</v>
      </c>
      <c r="D146" s="9"/>
      <c r="E146" s="10">
        <f t="shared" si="11"/>
        <v>0</v>
      </c>
      <c r="F146" s="9">
        <f t="shared" si="12"/>
        <v>0</v>
      </c>
    </row>
    <row r="147" spans="1:6" x14ac:dyDescent="0.25">
      <c r="A147" s="23" t="s">
        <v>115</v>
      </c>
      <c r="B147" s="9">
        <v>17</v>
      </c>
      <c r="C147" s="42">
        <v>0.5</v>
      </c>
      <c r="D147" s="9"/>
      <c r="E147" s="10">
        <f t="shared" si="11"/>
        <v>17</v>
      </c>
      <c r="F147" s="9">
        <f t="shared" si="12"/>
        <v>8.5</v>
      </c>
    </row>
    <row r="148" spans="1:6" x14ac:dyDescent="0.25">
      <c r="A148" s="23" t="s">
        <v>39</v>
      </c>
      <c r="B148" s="9">
        <v>11</v>
      </c>
      <c r="C148" s="42">
        <v>0.7</v>
      </c>
      <c r="D148" s="9"/>
      <c r="E148" s="10">
        <f t="shared" si="11"/>
        <v>11</v>
      </c>
      <c r="F148" s="9">
        <f t="shared" si="12"/>
        <v>7.6999999999999993</v>
      </c>
    </row>
    <row r="149" spans="1:6" x14ac:dyDescent="0.25">
      <c r="A149" s="23"/>
      <c r="B149" s="9"/>
      <c r="C149" s="42">
        <v>0.65</v>
      </c>
      <c r="D149" s="9"/>
      <c r="E149" s="10">
        <f t="shared" si="11"/>
        <v>0</v>
      </c>
      <c r="F149" s="9">
        <f t="shared" si="12"/>
        <v>0</v>
      </c>
    </row>
    <row r="150" spans="1:6" x14ac:dyDescent="0.25">
      <c r="A150" s="23" t="s">
        <v>38</v>
      </c>
      <c r="B150" s="9">
        <v>20</v>
      </c>
      <c r="C150" s="42">
        <v>0.5</v>
      </c>
      <c r="D150" s="9"/>
      <c r="E150" s="10">
        <f t="shared" si="11"/>
        <v>20</v>
      </c>
      <c r="F150" s="9">
        <f t="shared" si="12"/>
        <v>10</v>
      </c>
    </row>
    <row r="151" spans="1:6" x14ac:dyDescent="0.25">
      <c r="A151" s="23" t="s">
        <v>37</v>
      </c>
      <c r="B151" s="9">
        <v>6</v>
      </c>
      <c r="C151" s="42">
        <v>1</v>
      </c>
      <c r="D151" s="9"/>
      <c r="E151" s="10">
        <f t="shared" si="11"/>
        <v>6</v>
      </c>
      <c r="F151" s="9">
        <f t="shared" si="12"/>
        <v>6</v>
      </c>
    </row>
    <row r="152" spans="1:6" x14ac:dyDescent="0.25">
      <c r="A152" s="23" t="s">
        <v>36</v>
      </c>
      <c r="B152" s="9">
        <v>12</v>
      </c>
      <c r="C152" s="42">
        <v>0.5</v>
      </c>
      <c r="D152" s="9"/>
      <c r="E152" s="10">
        <f t="shared" si="11"/>
        <v>12</v>
      </c>
      <c r="F152" s="9">
        <f t="shared" si="12"/>
        <v>6</v>
      </c>
    </row>
    <row r="153" spans="1:6" x14ac:dyDescent="0.25">
      <c r="A153" s="23" t="s">
        <v>35</v>
      </c>
      <c r="B153" s="9">
        <v>5</v>
      </c>
      <c r="C153" s="42">
        <v>1.1000000000000001</v>
      </c>
      <c r="D153" s="9"/>
      <c r="E153" s="10">
        <f t="shared" si="11"/>
        <v>5</v>
      </c>
      <c r="F153" s="9">
        <f t="shared" si="12"/>
        <v>5.5</v>
      </c>
    </row>
    <row r="154" spans="1:6" x14ac:dyDescent="0.25">
      <c r="A154" s="23"/>
      <c r="B154" s="9"/>
      <c r="C154" s="42">
        <v>0.5</v>
      </c>
      <c r="D154" s="9"/>
      <c r="E154" s="10">
        <f t="shared" si="11"/>
        <v>0</v>
      </c>
      <c r="F154" s="9">
        <f t="shared" si="12"/>
        <v>0</v>
      </c>
    </row>
    <row r="155" spans="1:6" x14ac:dyDescent="0.25">
      <c r="A155" s="23"/>
      <c r="B155" s="9"/>
      <c r="C155" s="42">
        <v>0.7</v>
      </c>
      <c r="D155" s="9"/>
      <c r="E155" s="10">
        <f t="shared" si="11"/>
        <v>0</v>
      </c>
      <c r="F155" s="9">
        <f t="shared" si="12"/>
        <v>0</v>
      </c>
    </row>
    <row r="156" spans="1:6" x14ac:dyDescent="0.25">
      <c r="A156" s="29" t="s">
        <v>34</v>
      </c>
      <c r="B156" s="9">
        <v>7</v>
      </c>
      <c r="C156" s="42">
        <v>1.1499999999999999</v>
      </c>
      <c r="D156" s="9"/>
      <c r="E156" s="10">
        <f t="shared" si="11"/>
        <v>7</v>
      </c>
      <c r="F156" s="9">
        <f t="shared" si="12"/>
        <v>8.0499999999999989</v>
      </c>
    </row>
    <row r="157" spans="1:6" x14ac:dyDescent="0.25">
      <c r="A157" s="23" t="s">
        <v>174</v>
      </c>
      <c r="B157" s="9">
        <v>16</v>
      </c>
      <c r="C157" s="42">
        <v>0.4</v>
      </c>
      <c r="D157" s="9"/>
      <c r="E157" s="10">
        <f t="shared" si="11"/>
        <v>16</v>
      </c>
      <c r="F157" s="9">
        <f t="shared" si="12"/>
        <v>6.4</v>
      </c>
    </row>
    <row r="158" spans="1:6" x14ac:dyDescent="0.25">
      <c r="A158" s="23" t="s">
        <v>33</v>
      </c>
      <c r="B158" s="9">
        <v>8</v>
      </c>
      <c r="C158" s="42">
        <v>1</v>
      </c>
      <c r="D158" s="9"/>
      <c r="E158" s="10">
        <f t="shared" si="11"/>
        <v>8</v>
      </c>
      <c r="F158" s="9">
        <f t="shared" si="12"/>
        <v>8</v>
      </c>
    </row>
    <row r="159" spans="1:6" x14ac:dyDescent="0.25">
      <c r="A159" s="23" t="s">
        <v>32</v>
      </c>
      <c r="B159" s="9">
        <v>14</v>
      </c>
      <c r="C159" s="42">
        <v>0.7</v>
      </c>
      <c r="D159" s="9"/>
      <c r="E159" s="10">
        <f t="shared" si="11"/>
        <v>14</v>
      </c>
      <c r="F159" s="9">
        <f t="shared" si="12"/>
        <v>9.7999999999999989</v>
      </c>
    </row>
    <row r="160" spans="1:6" x14ac:dyDescent="0.25">
      <c r="A160" s="23" t="s">
        <v>156</v>
      </c>
      <c r="B160" s="9">
        <v>7</v>
      </c>
      <c r="C160" s="65">
        <v>1.1499999999999999</v>
      </c>
      <c r="D160" s="9"/>
      <c r="E160" s="10">
        <f t="shared" si="11"/>
        <v>7</v>
      </c>
      <c r="F160" s="9">
        <f t="shared" si="12"/>
        <v>8.0499999999999989</v>
      </c>
    </row>
    <row r="161" spans="1:6" x14ac:dyDescent="0.25">
      <c r="A161" s="23" t="s">
        <v>31</v>
      </c>
      <c r="B161" s="9">
        <v>25</v>
      </c>
      <c r="C161" s="42">
        <v>1</v>
      </c>
      <c r="D161" s="9"/>
      <c r="E161" s="10">
        <f t="shared" si="11"/>
        <v>25</v>
      </c>
      <c r="F161" s="9">
        <f t="shared" si="12"/>
        <v>25</v>
      </c>
    </row>
    <row r="162" spans="1:6" x14ac:dyDescent="0.25">
      <c r="A162" s="23"/>
      <c r="B162" s="9"/>
      <c r="C162" s="42">
        <v>0.4</v>
      </c>
      <c r="D162" s="9"/>
      <c r="E162" s="10">
        <f t="shared" si="11"/>
        <v>0</v>
      </c>
      <c r="F162" s="9">
        <f t="shared" si="12"/>
        <v>0</v>
      </c>
    </row>
    <row r="163" spans="1:6" x14ac:dyDescent="0.25">
      <c r="A163" s="23"/>
      <c r="B163" s="9"/>
      <c r="C163" s="42">
        <v>0.5</v>
      </c>
      <c r="D163" s="9"/>
      <c r="E163" s="10">
        <f t="shared" si="11"/>
        <v>0</v>
      </c>
      <c r="F163" s="9">
        <f t="shared" si="12"/>
        <v>0</v>
      </c>
    </row>
    <row r="164" spans="1:6" x14ac:dyDescent="0.25">
      <c r="A164" s="23">
        <v>220</v>
      </c>
      <c r="B164" s="9">
        <v>9</v>
      </c>
      <c r="C164" s="42">
        <v>1</v>
      </c>
      <c r="D164" s="9"/>
      <c r="E164" s="10">
        <f t="shared" si="11"/>
        <v>9</v>
      </c>
      <c r="F164" s="9">
        <f t="shared" si="12"/>
        <v>9</v>
      </c>
    </row>
    <row r="165" spans="1:6" x14ac:dyDescent="0.25">
      <c r="A165" s="31" t="s">
        <v>132</v>
      </c>
      <c r="B165" s="9">
        <v>14</v>
      </c>
      <c r="C165" s="42">
        <v>0.5</v>
      </c>
      <c r="D165" s="9"/>
      <c r="E165" s="10">
        <f t="shared" si="11"/>
        <v>14</v>
      </c>
      <c r="F165" s="9">
        <f t="shared" si="12"/>
        <v>7</v>
      </c>
    </row>
    <row r="166" spans="1:6" x14ac:dyDescent="0.25">
      <c r="A166" s="31" t="s">
        <v>30</v>
      </c>
      <c r="B166" s="9">
        <v>12</v>
      </c>
      <c r="C166" s="42">
        <v>0.5</v>
      </c>
      <c r="D166" s="9"/>
      <c r="E166" s="10">
        <f t="shared" si="11"/>
        <v>12</v>
      </c>
      <c r="F166" s="9">
        <f t="shared" si="12"/>
        <v>6</v>
      </c>
    </row>
    <row r="167" spans="1:6" x14ac:dyDescent="0.25">
      <c r="A167" s="23" t="s">
        <v>29</v>
      </c>
      <c r="B167" s="9">
        <v>11</v>
      </c>
      <c r="C167" s="42">
        <v>1</v>
      </c>
      <c r="D167" s="9"/>
      <c r="E167" s="10">
        <f t="shared" si="11"/>
        <v>11</v>
      </c>
      <c r="F167" s="9">
        <f t="shared" si="12"/>
        <v>11</v>
      </c>
    </row>
    <row r="168" spans="1:6" x14ac:dyDescent="0.25">
      <c r="A168" s="23" t="s">
        <v>28</v>
      </c>
      <c r="B168" s="9"/>
      <c r="C168" s="42">
        <v>1.5</v>
      </c>
      <c r="D168" s="9"/>
      <c r="E168" s="10">
        <f t="shared" si="11"/>
        <v>0</v>
      </c>
      <c r="F168" s="9">
        <f t="shared" si="12"/>
        <v>0</v>
      </c>
    </row>
    <row r="169" spans="1:6" x14ac:dyDescent="0.25">
      <c r="A169" s="23" t="s">
        <v>27</v>
      </c>
      <c r="B169" s="9">
        <v>12</v>
      </c>
      <c r="C169" s="42">
        <v>1</v>
      </c>
      <c r="D169" s="9"/>
      <c r="E169" s="10">
        <f t="shared" si="11"/>
        <v>12</v>
      </c>
      <c r="F169" s="9">
        <f t="shared" si="12"/>
        <v>12</v>
      </c>
    </row>
    <row r="170" spans="1:6" x14ac:dyDescent="0.25">
      <c r="A170" s="23"/>
      <c r="B170" s="9"/>
      <c r="C170" s="42">
        <v>0.5</v>
      </c>
      <c r="D170" s="9"/>
      <c r="E170" s="10">
        <f t="shared" si="11"/>
        <v>0</v>
      </c>
      <c r="F170" s="9">
        <f t="shared" si="12"/>
        <v>0</v>
      </c>
    </row>
    <row r="171" spans="1:6" x14ac:dyDescent="0.25">
      <c r="A171" s="23"/>
      <c r="B171" s="9"/>
      <c r="C171" s="42">
        <v>1.3</v>
      </c>
      <c r="D171" s="9"/>
      <c r="E171" s="10">
        <f t="shared" si="11"/>
        <v>0</v>
      </c>
      <c r="F171" s="9">
        <f t="shared" ref="F171" si="13">E171*C171</f>
        <v>0</v>
      </c>
    </row>
    <row r="172" spans="1:6" x14ac:dyDescent="0.25">
      <c r="A172" s="25" t="s">
        <v>26</v>
      </c>
      <c r="B172" s="9"/>
      <c r="C172" s="42"/>
      <c r="D172" s="9"/>
      <c r="E172" s="10"/>
      <c r="F172" s="63">
        <f>SUM(F173:F233)</f>
        <v>180.25000000000003</v>
      </c>
    </row>
    <row r="173" spans="1:6" x14ac:dyDescent="0.25">
      <c r="A173" s="28" t="s">
        <v>25</v>
      </c>
      <c r="B173" s="9">
        <v>3</v>
      </c>
      <c r="C173" s="42">
        <v>1.25</v>
      </c>
      <c r="D173" s="9"/>
      <c r="E173" s="10">
        <f>B173-D173</f>
        <v>3</v>
      </c>
      <c r="F173" s="9">
        <f t="shared" ref="F173:F236" si="14">E173*C173</f>
        <v>3.75</v>
      </c>
    </row>
    <row r="174" spans="1:6" x14ac:dyDescent="0.25">
      <c r="A174" s="28" t="s">
        <v>167</v>
      </c>
      <c r="B174" s="9">
        <v>2</v>
      </c>
      <c r="C174" s="42">
        <v>0.25</v>
      </c>
      <c r="D174" s="9"/>
      <c r="E174" s="10">
        <f t="shared" ref="E174:E233" si="15">B174-D174</f>
        <v>2</v>
      </c>
      <c r="F174" s="9">
        <f t="shared" si="14"/>
        <v>0.5</v>
      </c>
    </row>
    <row r="175" spans="1:6" x14ac:dyDescent="0.25">
      <c r="A175" s="23" t="s">
        <v>137</v>
      </c>
      <c r="B175" s="9">
        <v>4</v>
      </c>
      <c r="C175" s="42">
        <v>0.5</v>
      </c>
      <c r="D175" s="9"/>
      <c r="E175" s="10">
        <f t="shared" si="15"/>
        <v>4</v>
      </c>
      <c r="F175" s="9">
        <f t="shared" si="14"/>
        <v>2</v>
      </c>
    </row>
    <row r="176" spans="1:6" x14ac:dyDescent="0.25">
      <c r="A176" s="14"/>
      <c r="B176" s="9"/>
      <c r="C176" s="59">
        <v>0.75</v>
      </c>
      <c r="D176" s="9"/>
      <c r="E176" s="10">
        <f t="shared" si="15"/>
        <v>0</v>
      </c>
      <c r="F176" s="9">
        <f t="shared" si="14"/>
        <v>0</v>
      </c>
    </row>
    <row r="177" spans="1:6" x14ac:dyDescent="0.25">
      <c r="A177" s="23" t="s">
        <v>138</v>
      </c>
      <c r="B177" s="9">
        <v>2</v>
      </c>
      <c r="C177" s="42">
        <v>1.75</v>
      </c>
      <c r="D177" s="9"/>
      <c r="E177" s="10">
        <f t="shared" si="15"/>
        <v>2</v>
      </c>
      <c r="F177" s="9">
        <f t="shared" si="14"/>
        <v>3.5</v>
      </c>
    </row>
    <row r="178" spans="1:6" x14ac:dyDescent="0.25">
      <c r="A178" s="23" t="s">
        <v>151</v>
      </c>
      <c r="B178" s="9">
        <v>4</v>
      </c>
      <c r="C178" s="42">
        <v>1</v>
      </c>
      <c r="D178" s="9"/>
      <c r="E178" s="10">
        <f t="shared" si="15"/>
        <v>4</v>
      </c>
      <c r="F178" s="9">
        <f t="shared" si="14"/>
        <v>4</v>
      </c>
    </row>
    <row r="179" spans="1:6" x14ac:dyDescent="0.25">
      <c r="A179" s="23" t="s">
        <v>203</v>
      </c>
      <c r="B179" s="9">
        <v>5</v>
      </c>
      <c r="C179" s="42">
        <v>0.3</v>
      </c>
      <c r="D179" s="9"/>
      <c r="E179" s="10">
        <f t="shared" si="15"/>
        <v>5</v>
      </c>
      <c r="F179" s="9">
        <f t="shared" si="14"/>
        <v>1.5</v>
      </c>
    </row>
    <row r="180" spans="1:6" x14ac:dyDescent="0.25">
      <c r="A180" s="23" t="s">
        <v>189</v>
      </c>
      <c r="B180" s="9"/>
      <c r="C180" s="42">
        <v>0.4</v>
      </c>
      <c r="D180" s="9"/>
      <c r="E180" s="10">
        <f t="shared" si="15"/>
        <v>0</v>
      </c>
      <c r="F180" s="9">
        <f t="shared" si="14"/>
        <v>0</v>
      </c>
    </row>
    <row r="181" spans="1:6" x14ac:dyDescent="0.25">
      <c r="A181" s="23" t="s">
        <v>204</v>
      </c>
      <c r="B181" s="9">
        <v>3</v>
      </c>
      <c r="C181" s="42">
        <v>0.5</v>
      </c>
      <c r="D181" s="9"/>
      <c r="E181" s="10">
        <f t="shared" si="15"/>
        <v>3</v>
      </c>
      <c r="F181" s="9">
        <f t="shared" si="14"/>
        <v>1.5</v>
      </c>
    </row>
    <row r="182" spans="1:6" x14ac:dyDescent="0.25">
      <c r="A182" s="23" t="s">
        <v>242</v>
      </c>
      <c r="B182" s="9">
        <v>2</v>
      </c>
      <c r="C182" s="42">
        <v>1</v>
      </c>
      <c r="D182" s="9"/>
      <c r="E182" s="10">
        <f t="shared" si="15"/>
        <v>2</v>
      </c>
      <c r="F182" s="9">
        <f t="shared" si="14"/>
        <v>2</v>
      </c>
    </row>
    <row r="183" spans="1:6" x14ac:dyDescent="0.25">
      <c r="A183" s="23" t="s">
        <v>24</v>
      </c>
      <c r="B183" s="9">
        <v>12</v>
      </c>
      <c r="C183" s="42">
        <v>0.4</v>
      </c>
      <c r="D183" s="9"/>
      <c r="E183" s="10">
        <f t="shared" si="15"/>
        <v>12</v>
      </c>
      <c r="F183" s="9">
        <f t="shared" si="14"/>
        <v>4.8000000000000007</v>
      </c>
    </row>
    <row r="184" spans="1:6" x14ac:dyDescent="0.25">
      <c r="A184" s="23" t="s">
        <v>287</v>
      </c>
      <c r="B184" s="9">
        <v>3</v>
      </c>
      <c r="C184" s="42">
        <v>0.3</v>
      </c>
      <c r="D184" s="9"/>
      <c r="E184" s="10">
        <f t="shared" si="15"/>
        <v>3</v>
      </c>
      <c r="F184" s="9">
        <f t="shared" si="14"/>
        <v>0.89999999999999991</v>
      </c>
    </row>
    <row r="185" spans="1:6" x14ac:dyDescent="0.25">
      <c r="A185" s="23" t="s">
        <v>139</v>
      </c>
      <c r="B185" s="9">
        <v>20</v>
      </c>
      <c r="C185" s="42">
        <v>0.3</v>
      </c>
      <c r="D185" s="9"/>
      <c r="E185" s="10">
        <f t="shared" si="15"/>
        <v>20</v>
      </c>
      <c r="F185" s="9">
        <f t="shared" si="14"/>
        <v>6</v>
      </c>
    </row>
    <row r="186" spans="1:6" x14ac:dyDescent="0.25">
      <c r="A186" s="23"/>
      <c r="B186" s="9"/>
      <c r="C186" s="42">
        <v>0.25</v>
      </c>
      <c r="D186" s="9"/>
      <c r="E186" s="10">
        <f t="shared" si="15"/>
        <v>0</v>
      </c>
      <c r="F186" s="9">
        <f t="shared" si="14"/>
        <v>0</v>
      </c>
    </row>
    <row r="187" spans="1:6" ht="27" customHeight="1" x14ac:dyDescent="0.25">
      <c r="A187" s="24" t="s">
        <v>23</v>
      </c>
      <c r="B187" s="9">
        <v>2</v>
      </c>
      <c r="C187" s="42">
        <v>0.4</v>
      </c>
      <c r="D187" s="9"/>
      <c r="E187" s="10">
        <f t="shared" si="15"/>
        <v>2</v>
      </c>
      <c r="F187" s="9">
        <f t="shared" si="14"/>
        <v>0.8</v>
      </c>
    </row>
    <row r="188" spans="1:6" ht="24.75" customHeight="1" x14ac:dyDescent="0.25">
      <c r="A188" s="24" t="s">
        <v>22</v>
      </c>
      <c r="B188" s="9"/>
      <c r="C188" s="42">
        <v>0.5</v>
      </c>
      <c r="D188" s="9"/>
      <c r="E188" s="10">
        <f t="shared" si="15"/>
        <v>0</v>
      </c>
      <c r="F188" s="9">
        <f t="shared" si="14"/>
        <v>0</v>
      </c>
    </row>
    <row r="189" spans="1:6" x14ac:dyDescent="0.25">
      <c r="A189" s="23" t="s">
        <v>21</v>
      </c>
      <c r="B189" s="9">
        <v>3</v>
      </c>
      <c r="C189" s="42">
        <v>1</v>
      </c>
      <c r="D189" s="9"/>
      <c r="E189" s="10">
        <f t="shared" si="15"/>
        <v>3</v>
      </c>
      <c r="F189" s="9">
        <f t="shared" si="14"/>
        <v>3</v>
      </c>
    </row>
    <row r="190" spans="1:6" x14ac:dyDescent="0.25">
      <c r="A190" s="23"/>
      <c r="B190" s="9"/>
      <c r="C190" s="42">
        <v>0.5</v>
      </c>
      <c r="D190" s="9"/>
      <c r="E190" s="10">
        <f t="shared" si="15"/>
        <v>0</v>
      </c>
      <c r="F190" s="9">
        <f t="shared" si="14"/>
        <v>0</v>
      </c>
    </row>
    <row r="191" spans="1:6" x14ac:dyDescent="0.25">
      <c r="A191" s="14"/>
      <c r="B191" s="9"/>
      <c r="C191" s="59">
        <v>2.2000000000000002</v>
      </c>
      <c r="D191" s="9"/>
      <c r="E191" s="10">
        <f t="shared" si="15"/>
        <v>0</v>
      </c>
      <c r="F191" s="9">
        <f t="shared" si="14"/>
        <v>0</v>
      </c>
    </row>
    <row r="192" spans="1:6" x14ac:dyDescent="0.25">
      <c r="A192" s="14" t="s">
        <v>155</v>
      </c>
      <c r="B192" s="9">
        <v>54</v>
      </c>
      <c r="C192" s="59">
        <v>0.25</v>
      </c>
      <c r="D192" s="9"/>
      <c r="E192" s="10">
        <f t="shared" si="15"/>
        <v>54</v>
      </c>
      <c r="F192" s="9">
        <f t="shared" si="14"/>
        <v>13.5</v>
      </c>
    </row>
    <row r="193" spans="1:6" x14ac:dyDescent="0.25">
      <c r="A193" s="14"/>
      <c r="B193" s="9"/>
      <c r="C193" s="42">
        <v>0.35</v>
      </c>
      <c r="D193" s="9"/>
      <c r="E193" s="10">
        <f t="shared" si="15"/>
        <v>0</v>
      </c>
      <c r="F193" s="9">
        <f t="shared" si="14"/>
        <v>0</v>
      </c>
    </row>
    <row r="194" spans="1:6" x14ac:dyDescent="0.25">
      <c r="A194" s="23" t="s">
        <v>20</v>
      </c>
      <c r="B194" s="9"/>
      <c r="C194" s="42">
        <v>0.15</v>
      </c>
      <c r="D194" s="9"/>
      <c r="E194" s="10">
        <f t="shared" si="15"/>
        <v>0</v>
      </c>
      <c r="F194" s="9">
        <f t="shared" si="14"/>
        <v>0</v>
      </c>
    </row>
    <row r="195" spans="1:6" x14ac:dyDescent="0.25">
      <c r="A195" s="23"/>
      <c r="B195" s="9"/>
      <c r="C195" s="42">
        <v>0.1</v>
      </c>
      <c r="D195" s="9"/>
      <c r="E195" s="10">
        <f t="shared" si="15"/>
        <v>0</v>
      </c>
      <c r="F195" s="9">
        <f t="shared" si="14"/>
        <v>0</v>
      </c>
    </row>
    <row r="196" spans="1:6" x14ac:dyDescent="0.25">
      <c r="A196" s="23" t="s">
        <v>230</v>
      </c>
      <c r="B196" s="9"/>
      <c r="C196" s="42">
        <v>0.5</v>
      </c>
      <c r="D196" s="9"/>
      <c r="E196" s="10">
        <f t="shared" si="15"/>
        <v>0</v>
      </c>
      <c r="F196" s="9">
        <f t="shared" si="14"/>
        <v>0</v>
      </c>
    </row>
    <row r="197" spans="1:6" x14ac:dyDescent="0.25">
      <c r="A197" s="29" t="s">
        <v>163</v>
      </c>
      <c r="B197" s="9"/>
      <c r="C197" s="42">
        <v>0.05</v>
      </c>
      <c r="D197" s="9"/>
      <c r="E197" s="10">
        <f t="shared" si="15"/>
        <v>0</v>
      </c>
      <c r="F197" s="9">
        <f t="shared" si="14"/>
        <v>0</v>
      </c>
    </row>
    <row r="198" spans="1:6" x14ac:dyDescent="0.25">
      <c r="A198" t="s">
        <v>202</v>
      </c>
      <c r="B198" s="9"/>
      <c r="C198" s="59">
        <v>0.3</v>
      </c>
      <c r="D198" s="9"/>
      <c r="E198" s="10">
        <f t="shared" si="15"/>
        <v>0</v>
      </c>
      <c r="F198" s="9">
        <f t="shared" si="14"/>
        <v>0</v>
      </c>
    </row>
    <row r="199" spans="1:6" x14ac:dyDescent="0.25">
      <c r="A199" s="23" t="s">
        <v>168</v>
      </c>
      <c r="B199" s="9">
        <v>28</v>
      </c>
      <c r="C199" s="42">
        <v>0.4</v>
      </c>
      <c r="D199" s="9"/>
      <c r="E199" s="10">
        <f t="shared" si="15"/>
        <v>28</v>
      </c>
      <c r="F199" s="9">
        <f t="shared" si="14"/>
        <v>11.200000000000001</v>
      </c>
    </row>
    <row r="200" spans="1:6" x14ac:dyDescent="0.25">
      <c r="A200" s="23" t="s">
        <v>14</v>
      </c>
      <c r="B200" s="9">
        <v>12</v>
      </c>
      <c r="C200" s="42">
        <v>1.25</v>
      </c>
      <c r="D200" s="9"/>
      <c r="E200" s="10">
        <f t="shared" si="15"/>
        <v>12</v>
      </c>
      <c r="F200" s="9">
        <f t="shared" si="14"/>
        <v>15</v>
      </c>
    </row>
    <row r="201" spans="1:6" x14ac:dyDescent="0.25">
      <c r="A201" s="23" t="s">
        <v>13</v>
      </c>
      <c r="B201" s="9">
        <v>16</v>
      </c>
      <c r="C201" s="42">
        <v>0.45</v>
      </c>
      <c r="D201" s="9"/>
      <c r="E201" s="10">
        <f t="shared" si="15"/>
        <v>16</v>
      </c>
      <c r="F201" s="9">
        <f t="shared" si="14"/>
        <v>7.2</v>
      </c>
    </row>
    <row r="202" spans="1:6" x14ac:dyDescent="0.25">
      <c r="A202" s="23" t="s">
        <v>187</v>
      </c>
      <c r="B202" s="9">
        <v>1</v>
      </c>
      <c r="C202" s="42">
        <v>1</v>
      </c>
      <c r="D202" s="9"/>
      <c r="E202" s="10">
        <f t="shared" si="15"/>
        <v>1</v>
      </c>
      <c r="F202" s="9">
        <f t="shared" si="14"/>
        <v>1</v>
      </c>
    </row>
    <row r="203" spans="1:6" x14ac:dyDescent="0.25">
      <c r="A203" s="23" t="s">
        <v>260</v>
      </c>
      <c r="B203" s="9">
        <v>6</v>
      </c>
      <c r="C203" s="45">
        <v>0.25</v>
      </c>
      <c r="D203" s="9"/>
      <c r="E203" s="10">
        <f t="shared" si="15"/>
        <v>6</v>
      </c>
      <c r="F203" s="9">
        <f t="shared" si="14"/>
        <v>1.5</v>
      </c>
    </row>
    <row r="204" spans="1:6" x14ac:dyDescent="0.25">
      <c r="A204" s="23" t="s">
        <v>16</v>
      </c>
      <c r="B204" s="9">
        <v>45</v>
      </c>
      <c r="C204" s="42">
        <v>0.15</v>
      </c>
      <c r="D204" s="9"/>
      <c r="E204" s="10">
        <f t="shared" si="15"/>
        <v>45</v>
      </c>
      <c r="F204" s="9">
        <f t="shared" si="14"/>
        <v>6.75</v>
      </c>
    </row>
    <row r="205" spans="1:6" x14ac:dyDescent="0.25">
      <c r="A205" t="s">
        <v>206</v>
      </c>
      <c r="B205" s="9">
        <v>1</v>
      </c>
      <c r="C205" s="59">
        <v>1</v>
      </c>
      <c r="D205" s="9"/>
      <c r="E205" s="10">
        <f t="shared" si="15"/>
        <v>1</v>
      </c>
      <c r="F205" s="9">
        <f t="shared" si="14"/>
        <v>1</v>
      </c>
    </row>
    <row r="206" spans="1:6" x14ac:dyDescent="0.25">
      <c r="A206" s="23" t="s">
        <v>191</v>
      </c>
      <c r="B206" s="9">
        <v>12</v>
      </c>
      <c r="C206" s="42">
        <v>1</v>
      </c>
      <c r="D206" s="9"/>
      <c r="E206" s="10">
        <f t="shared" si="15"/>
        <v>12</v>
      </c>
      <c r="F206" s="9">
        <f t="shared" si="14"/>
        <v>12</v>
      </c>
    </row>
    <row r="207" spans="1:6" x14ac:dyDescent="0.25">
      <c r="A207" s="23" t="s">
        <v>190</v>
      </c>
      <c r="B207" s="9">
        <v>4</v>
      </c>
      <c r="C207" s="42">
        <v>1</v>
      </c>
      <c r="D207" s="9"/>
      <c r="E207" s="10">
        <f t="shared" si="15"/>
        <v>4</v>
      </c>
      <c r="F207" s="9">
        <f t="shared" si="14"/>
        <v>4</v>
      </c>
    </row>
    <row r="208" spans="1:6" x14ac:dyDescent="0.25">
      <c r="A208" s="23" t="s">
        <v>240</v>
      </c>
      <c r="B208" s="9"/>
      <c r="C208" s="42">
        <v>3.85</v>
      </c>
      <c r="D208" s="9"/>
      <c r="E208" s="10">
        <f t="shared" si="15"/>
        <v>0</v>
      </c>
      <c r="F208" s="9">
        <f t="shared" si="14"/>
        <v>0</v>
      </c>
    </row>
    <row r="209" spans="1:6" x14ac:dyDescent="0.25">
      <c r="A209" t="s">
        <v>172</v>
      </c>
      <c r="B209" s="9">
        <v>2</v>
      </c>
      <c r="C209" s="42">
        <v>1.1499999999999999</v>
      </c>
      <c r="D209" s="9"/>
      <c r="E209" s="10">
        <f t="shared" si="15"/>
        <v>2</v>
      </c>
      <c r="F209" s="9">
        <f t="shared" si="14"/>
        <v>2.2999999999999998</v>
      </c>
    </row>
    <row r="210" spans="1:6" x14ac:dyDescent="0.25">
      <c r="A210" s="23" t="s">
        <v>17</v>
      </c>
      <c r="B210" s="9">
        <v>1</v>
      </c>
      <c r="C210" s="42">
        <v>1.9</v>
      </c>
      <c r="D210" s="9"/>
      <c r="E210" s="10">
        <f t="shared" si="15"/>
        <v>1</v>
      </c>
      <c r="F210" s="9">
        <f t="shared" si="14"/>
        <v>1.9</v>
      </c>
    </row>
    <row r="211" spans="1:6" x14ac:dyDescent="0.25">
      <c r="A211" s="23" t="s">
        <v>15</v>
      </c>
      <c r="B211" s="9">
        <v>2</v>
      </c>
      <c r="C211" s="42">
        <v>1.1499999999999999</v>
      </c>
      <c r="D211" s="9"/>
      <c r="E211" s="10">
        <f t="shared" si="15"/>
        <v>2</v>
      </c>
      <c r="F211" s="9">
        <f t="shared" si="14"/>
        <v>2.2999999999999998</v>
      </c>
    </row>
    <row r="212" spans="1:6" x14ac:dyDescent="0.25">
      <c r="A212" s="23" t="s">
        <v>11</v>
      </c>
      <c r="B212" s="9"/>
      <c r="C212" s="42">
        <v>1.25</v>
      </c>
      <c r="D212" s="9"/>
      <c r="E212" s="10">
        <f t="shared" si="15"/>
        <v>0</v>
      </c>
      <c r="F212" s="9">
        <f t="shared" si="14"/>
        <v>0</v>
      </c>
    </row>
    <row r="213" spans="1:6" x14ac:dyDescent="0.25">
      <c r="A213" s="23" t="s">
        <v>10</v>
      </c>
      <c r="B213" s="9">
        <v>2</v>
      </c>
      <c r="C213" s="42">
        <v>2.25</v>
      </c>
      <c r="D213" s="9"/>
      <c r="E213" s="10">
        <f t="shared" si="15"/>
        <v>2</v>
      </c>
      <c r="F213" s="9">
        <f t="shared" si="14"/>
        <v>4.5</v>
      </c>
    </row>
    <row r="214" spans="1:6" x14ac:dyDescent="0.25">
      <c r="A214" s="23" t="s">
        <v>6</v>
      </c>
      <c r="B214" s="9">
        <v>2</v>
      </c>
      <c r="C214" s="42">
        <v>1</v>
      </c>
      <c r="D214" s="9"/>
      <c r="E214" s="10">
        <f t="shared" si="15"/>
        <v>2</v>
      </c>
      <c r="F214" s="9">
        <f t="shared" si="14"/>
        <v>2</v>
      </c>
    </row>
    <row r="215" spans="1:6" x14ac:dyDescent="0.25">
      <c r="A215" s="29" t="s">
        <v>9</v>
      </c>
      <c r="B215" s="9">
        <v>144</v>
      </c>
      <c r="C215" s="42">
        <v>0.15</v>
      </c>
      <c r="D215" s="9"/>
      <c r="E215" s="10">
        <f t="shared" si="15"/>
        <v>144</v>
      </c>
      <c r="F215" s="9">
        <f t="shared" si="14"/>
        <v>21.599999999999998</v>
      </c>
    </row>
    <row r="216" spans="1:6" x14ac:dyDescent="0.25">
      <c r="A216" s="23" t="s">
        <v>192</v>
      </c>
      <c r="B216" s="9"/>
      <c r="C216" s="42">
        <v>3.3</v>
      </c>
      <c r="D216" s="9"/>
      <c r="E216" s="10">
        <f t="shared" si="15"/>
        <v>0</v>
      </c>
      <c r="F216" s="9">
        <f t="shared" si="14"/>
        <v>0</v>
      </c>
    </row>
    <row r="217" spans="1:6" x14ac:dyDescent="0.25">
      <c r="A217" s="23" t="s">
        <v>0</v>
      </c>
      <c r="B217" s="9">
        <v>17</v>
      </c>
      <c r="C217" s="42">
        <v>0.3</v>
      </c>
      <c r="D217" s="9"/>
      <c r="E217" s="10">
        <f t="shared" si="15"/>
        <v>17</v>
      </c>
      <c r="F217" s="9">
        <f t="shared" si="14"/>
        <v>5.0999999999999996</v>
      </c>
    </row>
    <row r="218" spans="1:6" x14ac:dyDescent="0.25">
      <c r="A218" s="23" t="s">
        <v>2</v>
      </c>
      <c r="B218" s="9"/>
      <c r="C218" s="42">
        <v>0.25</v>
      </c>
      <c r="D218" s="9"/>
      <c r="E218" s="10">
        <f t="shared" si="15"/>
        <v>0</v>
      </c>
      <c r="F218" s="9">
        <f t="shared" si="14"/>
        <v>0</v>
      </c>
    </row>
    <row r="219" spans="1:6" x14ac:dyDescent="0.25">
      <c r="A219" s="23" t="s">
        <v>1</v>
      </c>
      <c r="B219" s="9"/>
      <c r="C219" s="42">
        <v>0.25</v>
      </c>
      <c r="D219" s="9"/>
      <c r="E219" s="10">
        <f t="shared" si="15"/>
        <v>0</v>
      </c>
      <c r="F219" s="9">
        <f t="shared" si="14"/>
        <v>0</v>
      </c>
    </row>
    <row r="220" spans="1:6" x14ac:dyDescent="0.25">
      <c r="A220" s="23" t="s">
        <v>181</v>
      </c>
      <c r="B220" s="9">
        <v>58</v>
      </c>
      <c r="C220" s="65">
        <v>0.3</v>
      </c>
      <c r="D220" s="9"/>
      <c r="E220" s="10">
        <f t="shared" si="15"/>
        <v>58</v>
      </c>
      <c r="F220" s="9">
        <f t="shared" si="14"/>
        <v>17.399999999999999</v>
      </c>
    </row>
    <row r="221" spans="1:6" x14ac:dyDescent="0.25">
      <c r="A221" s="23" t="s">
        <v>8</v>
      </c>
      <c r="B221" s="9"/>
      <c r="C221" s="42">
        <v>1.1000000000000001</v>
      </c>
      <c r="D221" s="9"/>
      <c r="E221" s="10">
        <f t="shared" si="15"/>
        <v>0</v>
      </c>
      <c r="F221" s="9">
        <f t="shared" si="14"/>
        <v>0</v>
      </c>
    </row>
    <row r="222" spans="1:6" x14ac:dyDescent="0.25">
      <c r="A222" s="23"/>
      <c r="B222" s="9"/>
      <c r="C222" s="42">
        <v>0.25</v>
      </c>
      <c r="D222" s="9"/>
      <c r="E222" s="10">
        <f t="shared" si="15"/>
        <v>0</v>
      </c>
      <c r="F222" s="9">
        <f t="shared" si="14"/>
        <v>0</v>
      </c>
    </row>
    <row r="223" spans="1:6" x14ac:dyDescent="0.25">
      <c r="A223" s="23" t="s">
        <v>7</v>
      </c>
      <c r="B223" s="9">
        <v>2</v>
      </c>
      <c r="C223" s="42">
        <v>0.65</v>
      </c>
      <c r="D223" s="9"/>
      <c r="E223" s="10">
        <f t="shared" si="15"/>
        <v>2</v>
      </c>
      <c r="F223" s="9">
        <f t="shared" si="14"/>
        <v>1.3</v>
      </c>
    </row>
    <row r="224" spans="1:6" x14ac:dyDescent="0.25">
      <c r="A224" s="14" t="s">
        <v>200</v>
      </c>
      <c r="B224" s="9">
        <v>3</v>
      </c>
      <c r="C224" s="60">
        <v>1.5</v>
      </c>
      <c r="D224" s="9"/>
      <c r="E224" s="10">
        <f t="shared" si="15"/>
        <v>3</v>
      </c>
      <c r="F224" s="9">
        <f t="shared" si="14"/>
        <v>4.5</v>
      </c>
    </row>
    <row r="225" spans="1:6" x14ac:dyDescent="0.25">
      <c r="A225" s="14" t="s">
        <v>177</v>
      </c>
      <c r="B225" s="9">
        <v>1</v>
      </c>
      <c r="C225" s="59">
        <v>3.3</v>
      </c>
      <c r="D225" s="9"/>
      <c r="E225" s="10">
        <f t="shared" si="15"/>
        <v>1</v>
      </c>
      <c r="F225" s="9">
        <f t="shared" si="14"/>
        <v>3.3</v>
      </c>
    </row>
    <row r="226" spans="1:6" x14ac:dyDescent="0.25">
      <c r="A226" s="23" t="s">
        <v>5</v>
      </c>
      <c r="B226" s="9"/>
      <c r="C226" s="42">
        <v>2.5</v>
      </c>
      <c r="D226" s="9"/>
      <c r="E226" s="10">
        <f t="shared" si="15"/>
        <v>0</v>
      </c>
      <c r="F226" s="9">
        <f t="shared" si="14"/>
        <v>0</v>
      </c>
    </row>
    <row r="227" spans="1:6" x14ac:dyDescent="0.25">
      <c r="A227" s="23" t="s">
        <v>4</v>
      </c>
      <c r="B227" s="9"/>
      <c r="C227" s="42">
        <v>3.45</v>
      </c>
      <c r="D227" s="9"/>
      <c r="E227" s="10">
        <f t="shared" si="15"/>
        <v>0</v>
      </c>
      <c r="F227" s="9">
        <f t="shared" si="14"/>
        <v>0</v>
      </c>
    </row>
    <row r="228" spans="1:6" x14ac:dyDescent="0.25">
      <c r="A228" s="32" t="s">
        <v>216</v>
      </c>
      <c r="B228" s="9"/>
      <c r="C228" s="42">
        <v>1.5</v>
      </c>
      <c r="D228" s="9"/>
      <c r="E228" s="10">
        <f t="shared" si="15"/>
        <v>0</v>
      </c>
      <c r="F228" s="9">
        <f t="shared" si="14"/>
        <v>0</v>
      </c>
    </row>
    <row r="229" spans="1:6" x14ac:dyDescent="0.25">
      <c r="A229" s="32" t="s">
        <v>215</v>
      </c>
      <c r="B229" s="9"/>
      <c r="C229" s="42">
        <v>1.1000000000000001</v>
      </c>
      <c r="D229" s="9"/>
      <c r="E229" s="10">
        <f t="shared" si="15"/>
        <v>0</v>
      </c>
      <c r="F229" s="9">
        <f t="shared" si="14"/>
        <v>0</v>
      </c>
    </row>
    <row r="230" spans="1:6" x14ac:dyDescent="0.25">
      <c r="A230" s="23" t="s">
        <v>3</v>
      </c>
      <c r="B230" s="9">
        <v>19</v>
      </c>
      <c r="C230" s="42">
        <v>0.35</v>
      </c>
      <c r="D230" s="9"/>
      <c r="E230" s="10">
        <f t="shared" si="15"/>
        <v>19</v>
      </c>
      <c r="F230" s="9">
        <f t="shared" si="14"/>
        <v>6.6499999999999995</v>
      </c>
    </row>
    <row r="231" spans="1:6" x14ac:dyDescent="0.25">
      <c r="A231" s="23" t="s">
        <v>164</v>
      </c>
      <c r="B231" s="9"/>
      <c r="C231" s="42">
        <v>0.25</v>
      </c>
      <c r="D231" s="9"/>
      <c r="E231" s="10">
        <f t="shared" si="15"/>
        <v>0</v>
      </c>
      <c r="F231" s="9">
        <f t="shared" si="14"/>
        <v>0</v>
      </c>
    </row>
    <row r="232" spans="1:6" x14ac:dyDescent="0.25">
      <c r="A232" s="26"/>
      <c r="B232" s="9"/>
      <c r="C232" s="59">
        <v>0.15</v>
      </c>
      <c r="D232" s="9"/>
      <c r="E232" s="10">
        <f t="shared" si="15"/>
        <v>0</v>
      </c>
      <c r="F232" s="9">
        <f t="shared" si="14"/>
        <v>0</v>
      </c>
    </row>
    <row r="233" spans="1:6" x14ac:dyDescent="0.25">
      <c r="A233" s="14" t="s">
        <v>207</v>
      </c>
      <c r="B233" s="9"/>
      <c r="C233" s="59">
        <v>1.3</v>
      </c>
      <c r="D233" s="9"/>
      <c r="E233" s="10">
        <f t="shared" si="15"/>
        <v>0</v>
      </c>
      <c r="F233" s="9">
        <f t="shared" si="14"/>
        <v>0</v>
      </c>
    </row>
    <row r="234" spans="1:6" x14ac:dyDescent="0.25">
      <c r="A234" s="15" t="s">
        <v>150</v>
      </c>
      <c r="B234" s="9"/>
      <c r="C234" s="59"/>
      <c r="D234" s="9"/>
      <c r="E234" s="10"/>
      <c r="F234" s="9">
        <f t="shared" si="14"/>
        <v>0</v>
      </c>
    </row>
    <row r="235" spans="1:6" ht="20.25" customHeight="1" x14ac:dyDescent="0.25">
      <c r="A235" s="23" t="s">
        <v>245</v>
      </c>
      <c r="B235" s="9">
        <v>98</v>
      </c>
      <c r="C235" s="42">
        <v>0.5</v>
      </c>
      <c r="D235" s="9"/>
      <c r="E235" s="10">
        <f t="shared" ref="E235:E275" si="16">B235-D235</f>
        <v>98</v>
      </c>
      <c r="F235" s="9">
        <f t="shared" si="14"/>
        <v>49</v>
      </c>
    </row>
    <row r="236" spans="1:6" x14ac:dyDescent="0.25">
      <c r="A236" s="23" t="s">
        <v>143</v>
      </c>
      <c r="B236" s="9">
        <v>2</v>
      </c>
      <c r="C236" s="42">
        <v>0.65</v>
      </c>
      <c r="D236" s="9"/>
      <c r="E236" s="10">
        <f t="shared" si="16"/>
        <v>2</v>
      </c>
      <c r="F236" s="9">
        <f t="shared" si="14"/>
        <v>1.3</v>
      </c>
    </row>
    <row r="237" spans="1:6" x14ac:dyDescent="0.25">
      <c r="A237" s="23" t="s">
        <v>193</v>
      </c>
      <c r="B237" s="9"/>
      <c r="C237" s="42" t="s">
        <v>218</v>
      </c>
      <c r="D237" s="9"/>
      <c r="E237" s="10">
        <f t="shared" si="16"/>
        <v>0</v>
      </c>
      <c r="F237" s="9"/>
    </row>
    <row r="238" spans="1:6" x14ac:dyDescent="0.25">
      <c r="A238" s="23" t="s">
        <v>280</v>
      </c>
      <c r="B238" s="9">
        <v>3</v>
      </c>
      <c r="C238" s="42">
        <v>1</v>
      </c>
      <c r="D238" s="9"/>
      <c r="E238" s="10">
        <f t="shared" si="16"/>
        <v>3</v>
      </c>
      <c r="F238" s="9">
        <f t="shared" ref="F238:F276" si="17">E238*C238</f>
        <v>3</v>
      </c>
    </row>
    <row r="239" spans="1:6" x14ac:dyDescent="0.25">
      <c r="A239" s="29" t="s">
        <v>12</v>
      </c>
      <c r="B239" s="9">
        <v>11</v>
      </c>
      <c r="C239" s="42">
        <v>1.1499999999999999</v>
      </c>
      <c r="D239" s="9"/>
      <c r="E239" s="10">
        <f t="shared" si="16"/>
        <v>11</v>
      </c>
      <c r="F239" s="9">
        <f t="shared" si="17"/>
        <v>12.649999999999999</v>
      </c>
    </row>
    <row r="240" spans="1:6" x14ac:dyDescent="0.25">
      <c r="A240" s="23" t="s">
        <v>158</v>
      </c>
      <c r="B240" s="9"/>
      <c r="C240" s="42">
        <v>2.5</v>
      </c>
      <c r="D240" s="9"/>
      <c r="E240" s="10">
        <f t="shared" si="16"/>
        <v>0</v>
      </c>
      <c r="F240" s="9">
        <f t="shared" si="17"/>
        <v>0</v>
      </c>
    </row>
    <row r="241" spans="1:6" x14ac:dyDescent="0.25">
      <c r="A241" s="23" t="s">
        <v>199</v>
      </c>
      <c r="B241" s="9">
        <v>4</v>
      </c>
      <c r="C241" s="42">
        <v>1</v>
      </c>
      <c r="D241" s="9"/>
      <c r="E241" s="10">
        <f t="shared" si="16"/>
        <v>4</v>
      </c>
      <c r="F241" s="9">
        <f t="shared" si="17"/>
        <v>4</v>
      </c>
    </row>
    <row r="242" spans="1:6" x14ac:dyDescent="0.25">
      <c r="A242" s="29" t="s">
        <v>232</v>
      </c>
      <c r="B242" s="43"/>
      <c r="C242" s="42">
        <v>0.5</v>
      </c>
      <c r="D242" s="43"/>
      <c r="E242" s="10">
        <f t="shared" si="16"/>
        <v>0</v>
      </c>
      <c r="F242" s="9">
        <f t="shared" si="17"/>
        <v>0</v>
      </c>
    </row>
    <row r="243" spans="1:6" x14ac:dyDescent="0.25">
      <c r="A243" s="29" t="s">
        <v>231</v>
      </c>
      <c r="B243" s="43"/>
      <c r="C243" s="42" t="s">
        <v>238</v>
      </c>
      <c r="D243" s="43"/>
      <c r="E243" s="10">
        <f t="shared" si="16"/>
        <v>0</v>
      </c>
      <c r="F243" s="9"/>
    </row>
    <row r="244" spans="1:6" x14ac:dyDescent="0.25">
      <c r="A244" s="29" t="s">
        <v>233</v>
      </c>
      <c r="B244" s="43">
        <v>33</v>
      </c>
      <c r="C244" s="42">
        <v>0.4</v>
      </c>
      <c r="D244" s="43"/>
      <c r="E244" s="10">
        <f t="shared" si="16"/>
        <v>33</v>
      </c>
      <c r="F244" s="9">
        <f t="shared" si="17"/>
        <v>13.200000000000001</v>
      </c>
    </row>
    <row r="245" spans="1:6" x14ac:dyDescent="0.25">
      <c r="A245" s="29" t="s">
        <v>234</v>
      </c>
      <c r="B245" s="43"/>
      <c r="C245" s="42" t="s">
        <v>237</v>
      </c>
      <c r="D245" s="43"/>
      <c r="E245" s="10">
        <f t="shared" si="16"/>
        <v>0</v>
      </c>
      <c r="F245" s="9"/>
    </row>
    <row r="246" spans="1:6" x14ac:dyDescent="0.25">
      <c r="A246" s="33" t="s">
        <v>152</v>
      </c>
      <c r="B246" s="9">
        <v>51</v>
      </c>
      <c r="C246" s="59">
        <v>0.25</v>
      </c>
      <c r="D246" s="9"/>
      <c r="E246" s="10">
        <f t="shared" si="16"/>
        <v>51</v>
      </c>
      <c r="F246" s="9">
        <f t="shared" si="17"/>
        <v>12.75</v>
      </c>
    </row>
    <row r="247" spans="1:6" x14ac:dyDescent="0.25">
      <c r="A247" s="33" t="s">
        <v>235</v>
      </c>
      <c r="B247" s="9"/>
      <c r="C247" s="59" t="s">
        <v>236</v>
      </c>
      <c r="D247" s="9"/>
      <c r="E247" s="10">
        <f t="shared" si="16"/>
        <v>0</v>
      </c>
      <c r="F247" s="9"/>
    </row>
    <row r="248" spans="1:6" x14ac:dyDescent="0.25">
      <c r="A248" s="23" t="s">
        <v>18</v>
      </c>
      <c r="B248" s="9">
        <v>6</v>
      </c>
      <c r="C248" s="42">
        <v>1.25</v>
      </c>
      <c r="D248" s="9"/>
      <c r="E248" s="10">
        <f t="shared" si="16"/>
        <v>6</v>
      </c>
      <c r="F248" s="9">
        <f t="shared" si="17"/>
        <v>7.5</v>
      </c>
    </row>
    <row r="249" spans="1:6" x14ac:dyDescent="0.25">
      <c r="A249" s="23" t="s">
        <v>195</v>
      </c>
      <c r="B249" s="9">
        <v>2</v>
      </c>
      <c r="C249" s="42">
        <v>1</v>
      </c>
      <c r="D249" s="9"/>
      <c r="E249" s="10">
        <f t="shared" si="16"/>
        <v>2</v>
      </c>
      <c r="F249" s="9">
        <f t="shared" si="17"/>
        <v>2</v>
      </c>
    </row>
    <row r="250" spans="1:6" x14ac:dyDescent="0.25">
      <c r="A250" s="23" t="s">
        <v>259</v>
      </c>
      <c r="B250" s="9">
        <v>2</v>
      </c>
      <c r="C250" s="42">
        <v>1</v>
      </c>
      <c r="D250" s="9"/>
      <c r="E250" s="10">
        <f t="shared" si="16"/>
        <v>2</v>
      </c>
      <c r="F250" s="9">
        <f t="shared" si="17"/>
        <v>2</v>
      </c>
    </row>
    <row r="251" spans="1:6" x14ac:dyDescent="0.25">
      <c r="A251" s="23" t="s">
        <v>166</v>
      </c>
      <c r="B251" s="9"/>
      <c r="C251" s="42">
        <v>0.9</v>
      </c>
      <c r="D251" s="9"/>
      <c r="E251" s="10">
        <f t="shared" si="16"/>
        <v>0</v>
      </c>
      <c r="F251" s="9">
        <f t="shared" si="17"/>
        <v>0</v>
      </c>
    </row>
    <row r="252" spans="1:6" x14ac:dyDescent="0.25">
      <c r="A252" s="23" t="s">
        <v>165</v>
      </c>
      <c r="B252" s="9"/>
      <c r="C252" s="42">
        <v>0.5</v>
      </c>
      <c r="D252" s="9"/>
      <c r="E252" s="10">
        <f t="shared" si="16"/>
        <v>0</v>
      </c>
      <c r="F252" s="9">
        <f t="shared" si="17"/>
        <v>0</v>
      </c>
    </row>
    <row r="253" spans="1:6" x14ac:dyDescent="0.25">
      <c r="A253" s="23" t="s">
        <v>19</v>
      </c>
      <c r="B253" s="9">
        <v>11</v>
      </c>
      <c r="C253" s="42">
        <v>0.35</v>
      </c>
      <c r="D253" s="9"/>
      <c r="E253" s="10">
        <f t="shared" si="16"/>
        <v>11</v>
      </c>
      <c r="F253" s="9">
        <f t="shared" si="17"/>
        <v>3.8499999999999996</v>
      </c>
    </row>
    <row r="254" spans="1:6" x14ac:dyDescent="0.25">
      <c r="A254" s="23" t="s">
        <v>251</v>
      </c>
      <c r="B254" s="9">
        <v>4</v>
      </c>
      <c r="C254" s="42">
        <v>1.1499999999999999</v>
      </c>
      <c r="D254" s="9"/>
      <c r="E254" s="10">
        <f t="shared" si="16"/>
        <v>4</v>
      </c>
      <c r="F254" s="9">
        <f t="shared" si="17"/>
        <v>4.5999999999999996</v>
      </c>
    </row>
    <row r="255" spans="1:6" x14ac:dyDescent="0.25">
      <c r="A255" t="s">
        <v>224</v>
      </c>
      <c r="B255" s="9"/>
      <c r="C255" s="59">
        <v>1</v>
      </c>
      <c r="D255" s="9"/>
      <c r="E255" s="10">
        <f t="shared" si="16"/>
        <v>0</v>
      </c>
      <c r="F255" s="9">
        <f t="shared" si="17"/>
        <v>0</v>
      </c>
    </row>
    <row r="256" spans="1:6" x14ac:dyDescent="0.25">
      <c r="A256" s="14" t="s">
        <v>161</v>
      </c>
      <c r="B256" s="9">
        <v>2</v>
      </c>
      <c r="C256" s="59">
        <v>1.25</v>
      </c>
      <c r="D256" s="9"/>
      <c r="E256" s="10">
        <f t="shared" si="16"/>
        <v>2</v>
      </c>
      <c r="F256" s="9">
        <f t="shared" si="17"/>
        <v>2.5</v>
      </c>
    </row>
    <row r="257" spans="1:6" x14ac:dyDescent="0.25">
      <c r="A257" s="14" t="s">
        <v>169</v>
      </c>
      <c r="B257" s="9">
        <v>2</v>
      </c>
      <c r="C257" s="59">
        <v>2.2999999999999998</v>
      </c>
      <c r="D257" s="9"/>
      <c r="E257" s="10">
        <f t="shared" si="16"/>
        <v>2</v>
      </c>
      <c r="F257" s="9">
        <f t="shared" si="17"/>
        <v>4.5999999999999996</v>
      </c>
    </row>
    <row r="258" spans="1:6" x14ac:dyDescent="0.25">
      <c r="A258" s="33" t="s">
        <v>170</v>
      </c>
      <c r="B258" s="9">
        <v>17</v>
      </c>
      <c r="C258" s="42">
        <v>0.15</v>
      </c>
      <c r="D258" s="9"/>
      <c r="E258" s="10">
        <f t="shared" si="16"/>
        <v>17</v>
      </c>
      <c r="F258" s="9">
        <f t="shared" si="17"/>
        <v>2.5499999999999998</v>
      </c>
    </row>
    <row r="259" spans="1:6" x14ac:dyDescent="0.25">
      <c r="A259" s="26" t="s">
        <v>171</v>
      </c>
      <c r="B259" s="9"/>
      <c r="C259" s="42">
        <v>1.5</v>
      </c>
      <c r="D259" s="9"/>
      <c r="E259" s="10">
        <f t="shared" si="16"/>
        <v>0</v>
      </c>
      <c r="F259" s="9">
        <f t="shared" si="17"/>
        <v>0</v>
      </c>
    </row>
    <row r="260" spans="1:6" x14ac:dyDescent="0.25">
      <c r="A260" s="14" t="s">
        <v>257</v>
      </c>
      <c r="B260" s="9"/>
      <c r="C260" s="59">
        <v>1</v>
      </c>
      <c r="D260" s="9"/>
      <c r="E260" s="10">
        <f t="shared" si="16"/>
        <v>0</v>
      </c>
      <c r="F260" s="9">
        <f t="shared" si="17"/>
        <v>0</v>
      </c>
    </row>
    <row r="261" spans="1:6" x14ac:dyDescent="0.25">
      <c r="A261" s="14" t="s">
        <v>217</v>
      </c>
      <c r="B261" s="9"/>
      <c r="C261" s="59">
        <v>1.25</v>
      </c>
      <c r="D261" s="9"/>
      <c r="E261" s="10">
        <f t="shared" si="16"/>
        <v>0</v>
      </c>
      <c r="F261" s="9">
        <f t="shared" si="17"/>
        <v>0</v>
      </c>
    </row>
    <row r="262" spans="1:6" x14ac:dyDescent="0.25">
      <c r="A262" s="14" t="s">
        <v>214</v>
      </c>
      <c r="B262" s="9">
        <v>3</v>
      </c>
      <c r="C262" s="59">
        <v>1</v>
      </c>
      <c r="D262" s="9"/>
      <c r="E262" s="10">
        <f t="shared" si="16"/>
        <v>3</v>
      </c>
      <c r="F262" s="9">
        <f t="shared" si="17"/>
        <v>3</v>
      </c>
    </row>
    <row r="263" spans="1:6" x14ac:dyDescent="0.25">
      <c r="A263" s="14" t="s">
        <v>182</v>
      </c>
      <c r="B263" s="9">
        <v>2</v>
      </c>
      <c r="C263" s="59">
        <v>1</v>
      </c>
      <c r="D263" s="9"/>
      <c r="E263" s="10">
        <f t="shared" si="16"/>
        <v>2</v>
      </c>
      <c r="F263" s="9">
        <f t="shared" si="17"/>
        <v>2</v>
      </c>
    </row>
    <row r="264" spans="1:6" x14ac:dyDescent="0.25">
      <c r="A264" s="14" t="s">
        <v>183</v>
      </c>
      <c r="B264" s="9">
        <v>7</v>
      </c>
      <c r="C264" s="59">
        <v>0.25</v>
      </c>
      <c r="D264" s="9"/>
      <c r="E264" s="10">
        <f t="shared" si="16"/>
        <v>7</v>
      </c>
      <c r="F264" s="9">
        <f t="shared" si="17"/>
        <v>1.75</v>
      </c>
    </row>
    <row r="265" spans="1:6" x14ac:dyDescent="0.25">
      <c r="A265" s="14" t="s">
        <v>188</v>
      </c>
      <c r="B265" s="9">
        <v>2</v>
      </c>
      <c r="C265" s="59">
        <v>1</v>
      </c>
      <c r="D265" s="9"/>
      <c r="E265" s="10">
        <f t="shared" si="16"/>
        <v>2</v>
      </c>
      <c r="F265" s="9">
        <f t="shared" si="17"/>
        <v>2</v>
      </c>
    </row>
    <row r="266" spans="1:6" x14ac:dyDescent="0.25">
      <c r="A266" s="14" t="s">
        <v>184</v>
      </c>
      <c r="B266" s="9">
        <v>14</v>
      </c>
      <c r="C266" s="59">
        <v>1</v>
      </c>
      <c r="D266" s="9"/>
      <c r="E266" s="10">
        <f t="shared" si="16"/>
        <v>14</v>
      </c>
      <c r="F266" s="9">
        <f t="shared" si="17"/>
        <v>14</v>
      </c>
    </row>
    <row r="267" spans="1:6" x14ac:dyDescent="0.25">
      <c r="A267" s="14" t="s">
        <v>197</v>
      </c>
      <c r="B267" s="9">
        <v>9</v>
      </c>
      <c r="C267" s="59">
        <v>1</v>
      </c>
      <c r="D267" s="9"/>
      <c r="E267" s="10">
        <f t="shared" si="16"/>
        <v>9</v>
      </c>
      <c r="F267" s="9">
        <f t="shared" si="17"/>
        <v>9</v>
      </c>
    </row>
    <row r="268" spans="1:6" x14ac:dyDescent="0.25">
      <c r="A268" s="14" t="s">
        <v>219</v>
      </c>
      <c r="B268" s="9">
        <v>1</v>
      </c>
      <c r="C268" s="42">
        <v>2.25</v>
      </c>
      <c r="D268" s="9"/>
      <c r="E268" s="10">
        <f t="shared" si="16"/>
        <v>1</v>
      </c>
      <c r="F268" s="9">
        <f t="shared" si="17"/>
        <v>2.25</v>
      </c>
    </row>
    <row r="269" spans="1:6" x14ac:dyDescent="0.25">
      <c r="A269" s="14" t="s">
        <v>220</v>
      </c>
      <c r="B269" s="9">
        <v>1</v>
      </c>
      <c r="C269" s="42">
        <v>1.25</v>
      </c>
      <c r="D269" s="9"/>
      <c r="E269" s="10">
        <f t="shared" si="16"/>
        <v>1</v>
      </c>
      <c r="F269" s="9">
        <f t="shared" si="17"/>
        <v>1.25</v>
      </c>
    </row>
    <row r="270" spans="1:6" x14ac:dyDescent="0.25">
      <c r="A270" s="14" t="s">
        <v>243</v>
      </c>
      <c r="B270" s="9">
        <v>3</v>
      </c>
      <c r="C270" s="59">
        <v>1.5</v>
      </c>
      <c r="D270" s="9"/>
      <c r="E270" s="10">
        <f t="shared" si="16"/>
        <v>3</v>
      </c>
      <c r="F270" s="9">
        <f t="shared" si="17"/>
        <v>4.5</v>
      </c>
    </row>
    <row r="271" spans="1:6" x14ac:dyDescent="0.25">
      <c r="A271" s="58" t="s">
        <v>223</v>
      </c>
      <c r="B271" s="9">
        <v>9</v>
      </c>
      <c r="C271" s="42">
        <v>9</v>
      </c>
      <c r="D271" s="9"/>
      <c r="E271" s="10">
        <f t="shared" si="16"/>
        <v>9</v>
      </c>
      <c r="F271" s="9">
        <f t="shared" si="17"/>
        <v>81</v>
      </c>
    </row>
    <row r="272" spans="1:6" x14ac:dyDescent="0.25">
      <c r="A272" s="58" t="s">
        <v>254</v>
      </c>
      <c r="B272" s="9"/>
      <c r="C272" s="42">
        <v>0.15</v>
      </c>
      <c r="D272" s="9"/>
      <c r="E272" s="10">
        <f t="shared" si="16"/>
        <v>0</v>
      </c>
      <c r="F272" s="9">
        <f t="shared" si="17"/>
        <v>0</v>
      </c>
    </row>
    <row r="273" spans="1:6" x14ac:dyDescent="0.25">
      <c r="A273" s="58" t="s">
        <v>244</v>
      </c>
      <c r="B273" s="9">
        <v>6</v>
      </c>
      <c r="C273" s="42">
        <v>2.5</v>
      </c>
      <c r="D273" s="9"/>
      <c r="E273" s="10">
        <f t="shared" si="16"/>
        <v>6</v>
      </c>
      <c r="F273" s="9">
        <f t="shared" si="17"/>
        <v>15</v>
      </c>
    </row>
    <row r="274" spans="1:6" x14ac:dyDescent="0.25">
      <c r="A274" s="58" t="s">
        <v>246</v>
      </c>
      <c r="B274" s="9">
        <v>4</v>
      </c>
      <c r="C274" s="42">
        <v>0.5</v>
      </c>
      <c r="D274" s="9"/>
      <c r="E274" s="10">
        <f t="shared" si="16"/>
        <v>4</v>
      </c>
      <c r="F274" s="9">
        <f t="shared" si="17"/>
        <v>2</v>
      </c>
    </row>
    <row r="275" spans="1:6" x14ac:dyDescent="0.25">
      <c r="A275" s="68" t="s">
        <v>250</v>
      </c>
      <c r="B275" s="1"/>
      <c r="C275" s="4">
        <v>2</v>
      </c>
      <c r="D275" s="1"/>
      <c r="E275" s="10">
        <f t="shared" si="16"/>
        <v>0</v>
      </c>
      <c r="F275" s="9">
        <f t="shared" si="17"/>
        <v>0</v>
      </c>
    </row>
    <row r="276" spans="1:6" x14ac:dyDescent="0.25">
      <c r="A276" s="69" t="s">
        <v>258</v>
      </c>
      <c r="B276" s="49">
        <v>2</v>
      </c>
      <c r="C276" s="70">
        <v>2</v>
      </c>
      <c r="D276" s="49"/>
      <c r="F276" s="9">
        <f t="shared" si="17"/>
        <v>0</v>
      </c>
    </row>
    <row r="277" spans="1:6" x14ac:dyDescent="0.25">
      <c r="A277" s="69"/>
      <c r="B277" s="49"/>
      <c r="C277" s="49"/>
      <c r="D277" s="49"/>
    </row>
    <row r="278" spans="1:6" x14ac:dyDescent="0.25">
      <c r="A278" s="66"/>
      <c r="B278" s="67" t="s">
        <v>247</v>
      </c>
      <c r="C278" s="67" t="s">
        <v>248</v>
      </c>
      <c r="D278" s="67"/>
    </row>
    <row r="279" spans="1:6" x14ac:dyDescent="0.25">
      <c r="A279" s="23"/>
      <c r="C279" s="34"/>
      <c r="D279" s="1">
        <f>B279*C279</f>
        <v>0</v>
      </c>
      <c r="F279" s="22"/>
    </row>
    <row r="280" spans="1:6" x14ac:dyDescent="0.25">
      <c r="A280" s="23"/>
      <c r="C280" s="34"/>
      <c r="D280" s="1">
        <f>B280*C280</f>
        <v>0</v>
      </c>
      <c r="F280" s="21"/>
    </row>
    <row r="281" spans="1:6" x14ac:dyDescent="0.25">
      <c r="A281" s="26"/>
      <c r="C281" s="34"/>
      <c r="D281" s="1">
        <f>B281*C281</f>
        <v>0</v>
      </c>
      <c r="F281" s="21"/>
    </row>
    <row r="282" spans="1:6" x14ac:dyDescent="0.25">
      <c r="A282" s="3"/>
      <c r="C282" s="12"/>
      <c r="D282" s="1">
        <f>B282*C282</f>
        <v>0</v>
      </c>
      <c r="F282" s="21"/>
    </row>
    <row r="283" spans="1:6" x14ac:dyDescent="0.25">
      <c r="A283" s="3"/>
      <c r="C283" s="12"/>
      <c r="D283" s="1">
        <f>B283*C283</f>
        <v>0</v>
      </c>
      <c r="F283" s="21"/>
    </row>
    <row r="284" spans="1:6" x14ac:dyDescent="0.25">
      <c r="B284" s="2"/>
      <c r="D284" s="1">
        <f>D279+D280+D281+D282+D283</f>
        <v>0</v>
      </c>
    </row>
    <row r="285" spans="1:6" x14ac:dyDescent="0.25">
      <c r="B285" s="2"/>
    </row>
    <row r="286" spans="1:6" x14ac:dyDescent="0.25">
      <c r="B286" s="2"/>
    </row>
    <row r="287" spans="1:6" x14ac:dyDescent="0.25">
      <c r="B287" s="2"/>
    </row>
    <row r="288" spans="1:6" x14ac:dyDescent="0.25">
      <c r="B288" s="2"/>
    </row>
    <row r="289" spans="2:2" x14ac:dyDescent="0.25">
      <c r="B289" s="2"/>
    </row>
    <row r="290" spans="2:2" x14ac:dyDescent="0.25">
      <c r="B290" s="2"/>
    </row>
    <row r="291" spans="2:2" x14ac:dyDescent="0.25">
      <c r="B291" s="2"/>
    </row>
    <row r="292" spans="2:2" x14ac:dyDescent="0.25">
      <c r="B292" s="2"/>
    </row>
    <row r="293" spans="2:2" x14ac:dyDescent="0.25">
      <c r="B293" s="2"/>
    </row>
    <row r="294" spans="2:2" x14ac:dyDescent="0.25">
      <c r="B294" s="2"/>
    </row>
    <row r="295" spans="2:2" x14ac:dyDescent="0.25">
      <c r="B295" s="2"/>
    </row>
    <row r="296" spans="2:2" x14ac:dyDescent="0.25">
      <c r="B296" s="2"/>
    </row>
    <row r="297" spans="2:2" x14ac:dyDescent="0.25">
      <c r="B297" s="2"/>
    </row>
    <row r="298" spans="2:2" x14ac:dyDescent="0.25">
      <c r="B298" s="2"/>
    </row>
    <row r="299" spans="2:2" x14ac:dyDescent="0.25">
      <c r="B299" s="2"/>
    </row>
    <row r="300" spans="2:2" x14ac:dyDescent="0.25">
      <c r="B300" s="2"/>
    </row>
    <row r="301" spans="2:2" x14ac:dyDescent="0.25">
      <c r="B301" s="2"/>
    </row>
    <row r="302" spans="2:2" x14ac:dyDescent="0.25">
      <c r="B302" s="2"/>
    </row>
    <row r="303" spans="2:2" x14ac:dyDescent="0.25">
      <c r="B303" s="2"/>
    </row>
    <row r="304" spans="2:2" x14ac:dyDescent="0.25">
      <c r="B304" s="2"/>
    </row>
    <row r="305" spans="2:2" x14ac:dyDescent="0.25">
      <c r="B305" s="2"/>
    </row>
    <row r="306" spans="2:2" x14ac:dyDescent="0.25">
      <c r="B306" s="2"/>
    </row>
    <row r="307" spans="2:2" x14ac:dyDescent="0.25">
      <c r="B307" s="2"/>
    </row>
    <row r="308" spans="2:2" x14ac:dyDescent="0.25">
      <c r="B308" s="2"/>
    </row>
    <row r="309" spans="2:2" x14ac:dyDescent="0.25">
      <c r="B309" s="2"/>
    </row>
    <row r="310" spans="2:2" x14ac:dyDescent="0.25">
      <c r="B310" s="2"/>
    </row>
    <row r="311" spans="2:2" x14ac:dyDescent="0.25">
      <c r="B311" s="2"/>
    </row>
    <row r="312" spans="2:2" x14ac:dyDescent="0.25">
      <c r="B312" s="2"/>
    </row>
    <row r="313" spans="2:2" x14ac:dyDescent="0.25">
      <c r="B313" s="2"/>
    </row>
    <row r="314" spans="2:2" x14ac:dyDescent="0.25">
      <c r="B314" s="2"/>
    </row>
    <row r="315" spans="2:2" x14ac:dyDescent="0.25">
      <c r="B315" s="2"/>
    </row>
    <row r="316" spans="2:2" x14ac:dyDescent="0.25">
      <c r="B316" s="2"/>
    </row>
    <row r="317" spans="2:2" x14ac:dyDescent="0.25">
      <c r="B317" s="2"/>
    </row>
    <row r="318" spans="2:2" x14ac:dyDescent="0.25">
      <c r="B318" s="2"/>
    </row>
    <row r="319" spans="2:2" x14ac:dyDescent="0.25">
      <c r="B319" s="2"/>
    </row>
    <row r="320" spans="2:2" x14ac:dyDescent="0.25">
      <c r="B320" s="2"/>
    </row>
    <row r="321" spans="2:2" x14ac:dyDescent="0.25">
      <c r="B321" s="2"/>
    </row>
    <row r="322" spans="2:2" x14ac:dyDescent="0.25">
      <c r="B322" s="2"/>
    </row>
    <row r="323" spans="2:2" x14ac:dyDescent="0.25">
      <c r="B323" s="2"/>
    </row>
    <row r="324" spans="2:2" x14ac:dyDescent="0.25">
      <c r="B324" s="2"/>
    </row>
    <row r="325" spans="2:2" x14ac:dyDescent="0.25">
      <c r="B325" s="2"/>
    </row>
    <row r="326" spans="2:2" x14ac:dyDescent="0.25">
      <c r="B326" s="2"/>
    </row>
    <row r="327" spans="2:2" x14ac:dyDescent="0.25">
      <c r="B327" s="2"/>
    </row>
    <row r="328" spans="2:2" x14ac:dyDescent="0.25">
      <c r="B328" s="2"/>
    </row>
    <row r="329" spans="2:2" x14ac:dyDescent="0.25">
      <c r="B329" s="2"/>
    </row>
    <row r="330" spans="2:2" x14ac:dyDescent="0.25">
      <c r="B330" s="2"/>
    </row>
    <row r="331" spans="2:2" x14ac:dyDescent="0.25">
      <c r="B331" s="2"/>
    </row>
    <row r="332" spans="2:2" x14ac:dyDescent="0.25">
      <c r="B332" s="2"/>
    </row>
    <row r="333" spans="2:2" x14ac:dyDescent="0.25">
      <c r="B333" s="2"/>
    </row>
    <row r="334" spans="2:2" x14ac:dyDescent="0.25">
      <c r="B334" s="2"/>
    </row>
    <row r="335" spans="2:2" x14ac:dyDescent="0.25">
      <c r="B335" s="2"/>
    </row>
    <row r="336" spans="2:2" x14ac:dyDescent="0.25">
      <c r="B336" s="2"/>
    </row>
    <row r="337" spans="2:2" x14ac:dyDescent="0.25">
      <c r="B337" s="2"/>
    </row>
    <row r="338" spans="2:2" x14ac:dyDescent="0.25">
      <c r="B338" s="2"/>
    </row>
    <row r="339" spans="2:2" x14ac:dyDescent="0.25">
      <c r="B339" s="2"/>
    </row>
    <row r="340" spans="2:2" x14ac:dyDescent="0.25">
      <c r="B340" s="2"/>
    </row>
    <row r="341" spans="2:2" x14ac:dyDescent="0.25">
      <c r="B341" s="2"/>
    </row>
    <row r="342" spans="2:2" x14ac:dyDescent="0.25">
      <c r="B342" s="2"/>
    </row>
    <row r="343" spans="2:2" x14ac:dyDescent="0.25">
      <c r="B343" s="2"/>
    </row>
    <row r="344" spans="2:2" x14ac:dyDescent="0.25">
      <c r="B344" s="2"/>
    </row>
    <row r="345" spans="2:2" x14ac:dyDescent="0.25">
      <c r="B345" s="2"/>
    </row>
    <row r="346" spans="2:2" x14ac:dyDescent="0.25">
      <c r="B346" s="2"/>
    </row>
    <row r="347" spans="2:2" x14ac:dyDescent="0.25">
      <c r="B347" s="2"/>
    </row>
    <row r="348" spans="2:2" x14ac:dyDescent="0.25">
      <c r="B348" s="2"/>
    </row>
    <row r="349" spans="2:2" x14ac:dyDescent="0.25">
      <c r="B349" s="2"/>
    </row>
    <row r="350" spans="2:2" x14ac:dyDescent="0.25">
      <c r="B350" s="2"/>
    </row>
    <row r="351" spans="2:2" x14ac:dyDescent="0.25">
      <c r="B351" s="2"/>
    </row>
    <row r="352" spans="2:2" x14ac:dyDescent="0.25">
      <c r="B352" s="2"/>
    </row>
    <row r="353" spans="2:2" x14ac:dyDescent="0.25">
      <c r="B353" s="2"/>
    </row>
    <row r="354" spans="2:2" x14ac:dyDescent="0.25">
      <c r="B354" s="2"/>
    </row>
    <row r="355" spans="2:2" x14ac:dyDescent="0.25">
      <c r="B355" s="2"/>
    </row>
    <row r="356" spans="2:2" x14ac:dyDescent="0.25">
      <c r="B356" s="2"/>
    </row>
    <row r="357" spans="2:2" x14ac:dyDescent="0.25">
      <c r="B357" s="2"/>
    </row>
    <row r="358" spans="2:2" x14ac:dyDescent="0.25">
      <c r="B358" s="2"/>
    </row>
    <row r="359" spans="2:2" x14ac:dyDescent="0.25">
      <c r="B359" s="2"/>
    </row>
    <row r="360" spans="2:2" x14ac:dyDescent="0.25">
      <c r="B360" s="2"/>
    </row>
    <row r="361" spans="2:2" x14ac:dyDescent="0.25">
      <c r="B361" s="2"/>
    </row>
    <row r="362" spans="2:2" x14ac:dyDescent="0.25">
      <c r="B362" s="2"/>
    </row>
    <row r="363" spans="2:2" x14ac:dyDescent="0.25">
      <c r="B363" s="2"/>
    </row>
    <row r="364" spans="2:2" x14ac:dyDescent="0.25">
      <c r="B364" s="2"/>
    </row>
    <row r="365" spans="2:2" x14ac:dyDescent="0.25">
      <c r="B365" s="2"/>
    </row>
    <row r="366" spans="2:2" x14ac:dyDescent="0.25">
      <c r="B366" s="2"/>
    </row>
    <row r="367" spans="2:2" x14ac:dyDescent="0.25">
      <c r="B367" s="2"/>
    </row>
    <row r="368" spans="2:2" x14ac:dyDescent="0.25">
      <c r="B368" s="2"/>
    </row>
    <row r="369" spans="2:2" x14ac:dyDescent="0.25">
      <c r="B369" s="2"/>
    </row>
    <row r="370" spans="2:2" x14ac:dyDescent="0.25">
      <c r="B370" s="2"/>
    </row>
    <row r="371" spans="2:2" x14ac:dyDescent="0.25">
      <c r="B371" s="2"/>
    </row>
    <row r="372" spans="2:2" x14ac:dyDescent="0.25">
      <c r="B372" s="2"/>
    </row>
    <row r="373" spans="2:2" x14ac:dyDescent="0.25">
      <c r="B373" s="2"/>
    </row>
    <row r="374" spans="2:2" x14ac:dyDescent="0.25">
      <c r="B374" s="2"/>
    </row>
    <row r="375" spans="2:2" x14ac:dyDescent="0.25">
      <c r="B375" s="2"/>
    </row>
    <row r="376" spans="2:2" x14ac:dyDescent="0.25">
      <c r="B376" s="2"/>
    </row>
    <row r="377" spans="2:2" x14ac:dyDescent="0.25">
      <c r="B377" s="2"/>
    </row>
    <row r="378" spans="2:2" x14ac:dyDescent="0.25">
      <c r="B378" s="2"/>
    </row>
    <row r="379" spans="2:2" x14ac:dyDescent="0.25">
      <c r="B379" s="2"/>
    </row>
    <row r="380" spans="2:2" x14ac:dyDescent="0.25">
      <c r="B380" s="2"/>
    </row>
    <row r="381" spans="2:2" x14ac:dyDescent="0.25">
      <c r="B381" s="2"/>
    </row>
    <row r="382" spans="2:2" x14ac:dyDescent="0.25">
      <c r="B382" s="2"/>
    </row>
    <row r="383" spans="2:2" x14ac:dyDescent="0.25">
      <c r="B383" s="2"/>
    </row>
    <row r="384" spans="2:2" x14ac:dyDescent="0.25">
      <c r="B384" s="2"/>
    </row>
    <row r="385" spans="2:2" x14ac:dyDescent="0.25">
      <c r="B385" s="2"/>
    </row>
    <row r="386" spans="2:2" x14ac:dyDescent="0.25">
      <c r="B386" s="2"/>
    </row>
    <row r="387" spans="2:2" x14ac:dyDescent="0.25">
      <c r="B387" s="2"/>
    </row>
    <row r="388" spans="2:2" x14ac:dyDescent="0.25">
      <c r="B388" s="2"/>
    </row>
    <row r="389" spans="2:2" x14ac:dyDescent="0.25">
      <c r="B389" s="2"/>
    </row>
    <row r="390" spans="2:2" x14ac:dyDescent="0.25">
      <c r="B390" s="2"/>
    </row>
    <row r="391" spans="2:2" x14ac:dyDescent="0.25">
      <c r="B391" s="2"/>
    </row>
    <row r="392" spans="2:2" x14ac:dyDescent="0.25">
      <c r="B392" s="2"/>
    </row>
    <row r="393" spans="2:2" x14ac:dyDescent="0.25">
      <c r="B393" s="2"/>
    </row>
    <row r="394" spans="2:2" x14ac:dyDescent="0.25">
      <c r="B394" s="2"/>
    </row>
    <row r="395" spans="2:2" x14ac:dyDescent="0.25">
      <c r="B395" s="2"/>
    </row>
    <row r="396" spans="2:2" x14ac:dyDescent="0.25">
      <c r="B396" s="2"/>
    </row>
    <row r="397" spans="2:2" x14ac:dyDescent="0.25">
      <c r="B397" s="2"/>
    </row>
    <row r="398" spans="2:2" x14ac:dyDescent="0.25">
      <c r="B398" s="2"/>
    </row>
    <row r="399" spans="2:2" x14ac:dyDescent="0.25">
      <c r="B399" s="2"/>
    </row>
    <row r="400" spans="2:2" x14ac:dyDescent="0.25">
      <c r="B400" s="2"/>
    </row>
    <row r="401" spans="2:2" x14ac:dyDescent="0.25">
      <c r="B401" s="2"/>
    </row>
    <row r="402" spans="2:2" x14ac:dyDescent="0.25">
      <c r="B402" s="2"/>
    </row>
    <row r="403" spans="2:2" x14ac:dyDescent="0.25">
      <c r="B403" s="2"/>
    </row>
    <row r="404" spans="2:2" x14ac:dyDescent="0.25">
      <c r="B404" s="2"/>
    </row>
    <row r="405" spans="2:2" x14ac:dyDescent="0.25">
      <c r="B405" s="2"/>
    </row>
    <row r="406" spans="2:2" x14ac:dyDescent="0.25">
      <c r="B406" s="2"/>
    </row>
    <row r="407" spans="2:2" x14ac:dyDescent="0.25">
      <c r="B407" s="2"/>
    </row>
    <row r="408" spans="2:2" x14ac:dyDescent="0.25">
      <c r="B408" s="2"/>
    </row>
    <row r="409" spans="2:2" x14ac:dyDescent="0.25">
      <c r="B409" s="2"/>
    </row>
    <row r="410" spans="2:2" x14ac:dyDescent="0.25">
      <c r="B410" s="2"/>
    </row>
    <row r="411" spans="2:2" x14ac:dyDescent="0.25">
      <c r="B411" s="2"/>
    </row>
    <row r="412" spans="2:2" x14ac:dyDescent="0.25">
      <c r="B412" s="2"/>
    </row>
    <row r="413" spans="2:2" x14ac:dyDescent="0.25">
      <c r="B413" s="2"/>
    </row>
    <row r="414" spans="2:2" x14ac:dyDescent="0.25">
      <c r="B414" s="2"/>
    </row>
    <row r="415" spans="2:2" x14ac:dyDescent="0.25">
      <c r="B415" s="2"/>
    </row>
    <row r="416" spans="2:2" x14ac:dyDescent="0.25">
      <c r="B416" s="2"/>
    </row>
    <row r="417" spans="2:2" x14ac:dyDescent="0.25">
      <c r="B417" s="2"/>
    </row>
    <row r="418" spans="2:2" x14ac:dyDescent="0.25">
      <c r="B418" s="2"/>
    </row>
    <row r="419" spans="2:2" x14ac:dyDescent="0.25">
      <c r="B419" s="2"/>
    </row>
    <row r="420" spans="2:2" x14ac:dyDescent="0.25">
      <c r="B420" s="2"/>
    </row>
    <row r="421" spans="2:2" x14ac:dyDescent="0.25">
      <c r="B421" s="2"/>
    </row>
    <row r="422" spans="2:2" x14ac:dyDescent="0.25">
      <c r="B422" s="2"/>
    </row>
    <row r="423" spans="2:2" x14ac:dyDescent="0.25">
      <c r="B423" s="2"/>
    </row>
    <row r="424" spans="2:2" x14ac:dyDescent="0.25">
      <c r="B424" s="2"/>
    </row>
    <row r="425" spans="2:2" x14ac:dyDescent="0.25">
      <c r="B425" s="2"/>
    </row>
    <row r="426" spans="2:2" x14ac:dyDescent="0.25">
      <c r="B426" s="2"/>
    </row>
    <row r="427" spans="2:2" x14ac:dyDescent="0.25">
      <c r="B427" s="2"/>
    </row>
    <row r="428" spans="2:2" x14ac:dyDescent="0.25">
      <c r="B428" s="2"/>
    </row>
    <row r="429" spans="2:2" x14ac:dyDescent="0.25">
      <c r="B429" s="2"/>
    </row>
    <row r="430" spans="2:2" x14ac:dyDescent="0.25">
      <c r="B430" s="2"/>
    </row>
    <row r="431" spans="2:2" x14ac:dyDescent="0.25">
      <c r="B431" s="2"/>
    </row>
    <row r="432" spans="2:2" x14ac:dyDescent="0.25">
      <c r="B432" s="2"/>
    </row>
    <row r="433" spans="2:2" x14ac:dyDescent="0.25">
      <c r="B433" s="2"/>
    </row>
    <row r="434" spans="2:2" x14ac:dyDescent="0.25">
      <c r="B434" s="2"/>
    </row>
    <row r="435" spans="2:2" x14ac:dyDescent="0.25">
      <c r="B435" s="2"/>
    </row>
    <row r="436" spans="2:2" x14ac:dyDescent="0.25">
      <c r="B436" s="2"/>
    </row>
    <row r="437" spans="2:2" x14ac:dyDescent="0.25">
      <c r="B437" s="2"/>
    </row>
    <row r="438" spans="2:2" x14ac:dyDescent="0.25">
      <c r="B438" s="2"/>
    </row>
    <row r="439" spans="2:2" x14ac:dyDescent="0.25">
      <c r="B439" s="2"/>
    </row>
    <row r="440" spans="2:2" x14ac:dyDescent="0.25">
      <c r="B440" s="2"/>
    </row>
    <row r="441" spans="2:2" x14ac:dyDescent="0.25">
      <c r="B441" s="2"/>
    </row>
    <row r="442" spans="2:2" x14ac:dyDescent="0.25">
      <c r="B442" s="2"/>
    </row>
    <row r="443" spans="2:2" x14ac:dyDescent="0.25">
      <c r="B443" s="2"/>
    </row>
    <row r="444" spans="2:2" x14ac:dyDescent="0.25">
      <c r="B444" s="2"/>
    </row>
    <row r="445" spans="2:2" x14ac:dyDescent="0.25">
      <c r="B445" s="2"/>
    </row>
    <row r="446" spans="2:2" x14ac:dyDescent="0.25">
      <c r="B446" s="2"/>
    </row>
    <row r="447" spans="2:2" x14ac:dyDescent="0.25">
      <c r="B447" s="2"/>
    </row>
    <row r="448" spans="2:2" x14ac:dyDescent="0.25">
      <c r="B448" s="2"/>
    </row>
    <row r="449" spans="2:2" x14ac:dyDescent="0.25">
      <c r="B449" s="2"/>
    </row>
    <row r="450" spans="2:2" x14ac:dyDescent="0.25">
      <c r="B450" s="2"/>
    </row>
    <row r="451" spans="2:2" x14ac:dyDescent="0.25">
      <c r="B451" s="2"/>
    </row>
    <row r="452" spans="2:2" x14ac:dyDescent="0.25">
      <c r="B452" s="2"/>
    </row>
    <row r="453" spans="2:2" x14ac:dyDescent="0.25">
      <c r="B453" s="2"/>
    </row>
    <row r="454" spans="2:2" x14ac:dyDescent="0.25">
      <c r="B454" s="2"/>
    </row>
    <row r="455" spans="2:2" x14ac:dyDescent="0.25">
      <c r="B455" s="2"/>
    </row>
    <row r="456" spans="2:2" x14ac:dyDescent="0.25">
      <c r="B456" s="2"/>
    </row>
    <row r="457" spans="2:2" x14ac:dyDescent="0.25">
      <c r="B457" s="2"/>
    </row>
    <row r="458" spans="2:2" x14ac:dyDescent="0.25">
      <c r="B458" s="2"/>
    </row>
    <row r="459" spans="2:2" x14ac:dyDescent="0.25">
      <c r="B459" s="2"/>
    </row>
    <row r="460" spans="2:2" x14ac:dyDescent="0.25">
      <c r="B460" s="2"/>
    </row>
    <row r="461" spans="2:2" x14ac:dyDescent="0.25">
      <c r="B461" s="2"/>
    </row>
    <row r="462" spans="2:2" x14ac:dyDescent="0.25">
      <c r="B462" s="2"/>
    </row>
    <row r="463" spans="2:2" x14ac:dyDescent="0.25">
      <c r="B463" s="2"/>
    </row>
    <row r="464" spans="2:2" x14ac:dyDescent="0.25">
      <c r="B464" s="2"/>
    </row>
    <row r="465" spans="2:2" x14ac:dyDescent="0.25">
      <c r="B465" s="2"/>
    </row>
    <row r="466" spans="2:2" x14ac:dyDescent="0.25">
      <c r="B466" s="2"/>
    </row>
    <row r="467" spans="2:2" x14ac:dyDescent="0.25">
      <c r="B467" s="2"/>
    </row>
    <row r="468" spans="2:2" x14ac:dyDescent="0.25">
      <c r="B468" s="2"/>
    </row>
    <row r="469" spans="2:2" x14ac:dyDescent="0.25">
      <c r="B469" s="2"/>
    </row>
    <row r="470" spans="2:2" x14ac:dyDescent="0.25">
      <c r="B470" s="2"/>
    </row>
    <row r="471" spans="2:2" x14ac:dyDescent="0.25">
      <c r="B471" s="2"/>
    </row>
    <row r="472" spans="2:2" x14ac:dyDescent="0.25">
      <c r="B472" s="2"/>
    </row>
    <row r="473" spans="2:2" x14ac:dyDescent="0.25">
      <c r="B473" s="2"/>
    </row>
    <row r="474" spans="2:2" x14ac:dyDescent="0.25">
      <c r="B474" s="2"/>
    </row>
    <row r="475" spans="2:2" x14ac:dyDescent="0.25">
      <c r="B475" s="2"/>
    </row>
    <row r="476" spans="2:2" x14ac:dyDescent="0.25">
      <c r="B476" s="2"/>
    </row>
    <row r="477" spans="2:2" x14ac:dyDescent="0.25">
      <c r="B477" s="2"/>
    </row>
    <row r="478" spans="2:2" x14ac:dyDescent="0.25">
      <c r="B478" s="2"/>
    </row>
    <row r="479" spans="2:2" x14ac:dyDescent="0.25">
      <c r="B479" s="2"/>
    </row>
    <row r="480" spans="2:2" x14ac:dyDescent="0.25">
      <c r="B480" s="2"/>
    </row>
    <row r="481" spans="2:2" x14ac:dyDescent="0.25">
      <c r="B481" s="2"/>
    </row>
    <row r="482" spans="2:2" x14ac:dyDescent="0.25">
      <c r="B482" s="2"/>
    </row>
    <row r="483" spans="2:2" x14ac:dyDescent="0.25">
      <c r="B483" s="2"/>
    </row>
    <row r="484" spans="2:2" x14ac:dyDescent="0.25">
      <c r="B484" s="2"/>
    </row>
    <row r="485" spans="2:2" x14ac:dyDescent="0.25">
      <c r="B485" s="2"/>
    </row>
    <row r="486" spans="2:2" x14ac:dyDescent="0.25">
      <c r="B486" s="2"/>
    </row>
    <row r="487" spans="2:2" x14ac:dyDescent="0.25">
      <c r="B487" s="2"/>
    </row>
    <row r="488" spans="2:2" x14ac:dyDescent="0.25">
      <c r="B488" s="2"/>
    </row>
    <row r="489" spans="2:2" x14ac:dyDescent="0.25">
      <c r="B489" s="2"/>
    </row>
    <row r="490" spans="2:2" x14ac:dyDescent="0.25">
      <c r="B490" s="2"/>
    </row>
    <row r="491" spans="2:2" x14ac:dyDescent="0.25">
      <c r="B491" s="2"/>
    </row>
    <row r="492" spans="2:2" x14ac:dyDescent="0.25">
      <c r="B492" s="2"/>
    </row>
    <row r="493" spans="2:2" x14ac:dyDescent="0.25">
      <c r="B493" s="2"/>
    </row>
    <row r="494" spans="2:2" x14ac:dyDescent="0.25">
      <c r="B494" s="2"/>
    </row>
    <row r="495" spans="2:2" x14ac:dyDescent="0.25">
      <c r="B495" s="2"/>
    </row>
    <row r="496" spans="2:2" x14ac:dyDescent="0.25">
      <c r="B496" s="2"/>
    </row>
    <row r="497" spans="2:2" x14ac:dyDescent="0.25">
      <c r="B497" s="2"/>
    </row>
    <row r="498" spans="2:2" x14ac:dyDescent="0.25">
      <c r="B498" s="2"/>
    </row>
    <row r="499" spans="2:2" x14ac:dyDescent="0.25">
      <c r="B499" s="2"/>
    </row>
    <row r="500" spans="2:2" x14ac:dyDescent="0.25">
      <c r="B500" s="2"/>
    </row>
    <row r="501" spans="2:2" x14ac:dyDescent="0.25">
      <c r="B501" s="2"/>
    </row>
    <row r="502" spans="2:2" x14ac:dyDescent="0.25">
      <c r="B502" s="2"/>
    </row>
    <row r="503" spans="2:2" x14ac:dyDescent="0.25">
      <c r="B503" s="2"/>
    </row>
    <row r="504" spans="2:2" x14ac:dyDescent="0.25">
      <c r="B504" s="2"/>
    </row>
    <row r="505" spans="2:2" x14ac:dyDescent="0.25">
      <c r="B505" s="2"/>
    </row>
    <row r="506" spans="2:2" x14ac:dyDescent="0.25">
      <c r="B506" s="2"/>
    </row>
    <row r="507" spans="2:2" x14ac:dyDescent="0.25">
      <c r="B507" s="2"/>
    </row>
    <row r="508" spans="2:2" x14ac:dyDescent="0.25">
      <c r="B508" s="2"/>
    </row>
    <row r="509" spans="2:2" x14ac:dyDescent="0.25">
      <c r="B509" s="2"/>
    </row>
    <row r="510" spans="2:2" x14ac:dyDescent="0.25">
      <c r="B510" s="2"/>
    </row>
    <row r="511" spans="2:2" x14ac:dyDescent="0.25">
      <c r="B511" s="2"/>
    </row>
    <row r="512" spans="2:2" x14ac:dyDescent="0.25">
      <c r="B512" s="2"/>
    </row>
    <row r="513" spans="2:2" x14ac:dyDescent="0.25">
      <c r="B513" s="2"/>
    </row>
    <row r="514" spans="2:2" x14ac:dyDescent="0.25">
      <c r="B514" s="2"/>
    </row>
    <row r="515" spans="2:2" x14ac:dyDescent="0.25">
      <c r="B515" s="2"/>
    </row>
    <row r="516" spans="2:2" x14ac:dyDescent="0.25">
      <c r="B516" s="2"/>
    </row>
    <row r="517" spans="2:2" x14ac:dyDescent="0.25">
      <c r="B517" s="2"/>
    </row>
    <row r="518" spans="2:2" x14ac:dyDescent="0.25">
      <c r="B518" s="2"/>
    </row>
    <row r="519" spans="2:2" x14ac:dyDescent="0.25">
      <c r="B519" s="2"/>
    </row>
    <row r="520" spans="2:2" x14ac:dyDescent="0.25">
      <c r="B520" s="2"/>
    </row>
    <row r="521" spans="2:2" x14ac:dyDescent="0.25">
      <c r="B521" s="2"/>
    </row>
    <row r="522" spans="2:2" x14ac:dyDescent="0.25">
      <c r="B522" s="2"/>
    </row>
    <row r="523" spans="2:2" x14ac:dyDescent="0.25">
      <c r="B523" s="2"/>
    </row>
    <row r="524" spans="2:2" x14ac:dyDescent="0.25">
      <c r="B524" s="2"/>
    </row>
    <row r="525" spans="2:2" x14ac:dyDescent="0.25">
      <c r="B525" s="2"/>
    </row>
    <row r="526" spans="2:2" x14ac:dyDescent="0.25">
      <c r="B526" s="2"/>
    </row>
    <row r="527" spans="2:2" x14ac:dyDescent="0.25">
      <c r="B527" s="2"/>
    </row>
    <row r="528" spans="2:2" x14ac:dyDescent="0.25">
      <c r="B528" s="2"/>
    </row>
    <row r="529" spans="2:2" x14ac:dyDescent="0.25">
      <c r="B529" s="2"/>
    </row>
    <row r="530" spans="2:2" x14ac:dyDescent="0.25">
      <c r="B530" s="2"/>
    </row>
    <row r="531" spans="2:2" x14ac:dyDescent="0.25">
      <c r="B531" s="2"/>
    </row>
    <row r="532" spans="2:2" x14ac:dyDescent="0.25">
      <c r="B532" s="2"/>
    </row>
    <row r="533" spans="2:2" x14ac:dyDescent="0.25">
      <c r="B533" s="2"/>
    </row>
    <row r="534" spans="2:2" x14ac:dyDescent="0.25">
      <c r="B534" s="2"/>
    </row>
    <row r="535" spans="2:2" x14ac:dyDescent="0.25">
      <c r="B535" s="2"/>
    </row>
    <row r="536" spans="2:2" x14ac:dyDescent="0.25">
      <c r="B536" s="2"/>
    </row>
    <row r="537" spans="2:2" x14ac:dyDescent="0.25">
      <c r="B537" s="2"/>
    </row>
    <row r="538" spans="2:2" x14ac:dyDescent="0.25">
      <c r="B538" s="2"/>
    </row>
    <row r="539" spans="2:2" x14ac:dyDescent="0.25">
      <c r="B539" s="2"/>
    </row>
    <row r="540" spans="2:2" x14ac:dyDescent="0.25">
      <c r="B540" s="2"/>
    </row>
    <row r="541" spans="2:2" x14ac:dyDescent="0.25">
      <c r="B541" s="2"/>
    </row>
    <row r="542" spans="2:2" x14ac:dyDescent="0.25">
      <c r="B542" s="2"/>
    </row>
    <row r="543" spans="2:2" x14ac:dyDescent="0.25">
      <c r="B543" s="2"/>
    </row>
    <row r="544" spans="2:2" x14ac:dyDescent="0.25">
      <c r="B544" s="2"/>
    </row>
    <row r="545" spans="2:2" x14ac:dyDescent="0.25">
      <c r="B545" s="2"/>
    </row>
    <row r="546" spans="2:2" x14ac:dyDescent="0.25">
      <c r="B546" s="2"/>
    </row>
    <row r="547" spans="2:2" x14ac:dyDescent="0.25">
      <c r="B547" s="2"/>
    </row>
    <row r="548" spans="2:2" x14ac:dyDescent="0.25">
      <c r="B548" s="2"/>
    </row>
    <row r="549" spans="2:2" x14ac:dyDescent="0.25">
      <c r="B549" s="2"/>
    </row>
    <row r="550" spans="2:2" x14ac:dyDescent="0.25">
      <c r="B550" s="2"/>
    </row>
    <row r="551" spans="2:2" x14ac:dyDescent="0.25">
      <c r="B551" s="2"/>
    </row>
    <row r="552" spans="2:2" x14ac:dyDescent="0.25">
      <c r="B552" s="2"/>
    </row>
    <row r="553" spans="2:2" x14ac:dyDescent="0.25">
      <c r="B553" s="2"/>
    </row>
    <row r="554" spans="2:2" x14ac:dyDescent="0.25">
      <c r="B554" s="2"/>
    </row>
    <row r="555" spans="2:2" x14ac:dyDescent="0.25">
      <c r="B555" s="2"/>
    </row>
    <row r="556" spans="2:2" x14ac:dyDescent="0.25">
      <c r="B556" s="2"/>
    </row>
    <row r="557" spans="2:2" x14ac:dyDescent="0.25">
      <c r="B557" s="2"/>
    </row>
    <row r="558" spans="2:2" x14ac:dyDescent="0.25">
      <c r="B558" s="2"/>
    </row>
    <row r="559" spans="2:2" x14ac:dyDescent="0.25">
      <c r="B559" s="2"/>
    </row>
    <row r="560" spans="2:2" x14ac:dyDescent="0.25">
      <c r="B560" s="2"/>
    </row>
    <row r="561" spans="2:2" x14ac:dyDescent="0.25">
      <c r="B561" s="2"/>
    </row>
    <row r="562" spans="2:2" x14ac:dyDescent="0.25">
      <c r="B562" s="2"/>
    </row>
    <row r="563" spans="2:2" x14ac:dyDescent="0.25">
      <c r="B563" s="2"/>
    </row>
    <row r="564" spans="2:2" x14ac:dyDescent="0.25">
      <c r="B564" s="2"/>
    </row>
    <row r="565" spans="2:2" x14ac:dyDescent="0.25">
      <c r="B565" s="2"/>
    </row>
    <row r="566" spans="2:2" x14ac:dyDescent="0.25">
      <c r="B566" s="2"/>
    </row>
    <row r="567" spans="2:2" x14ac:dyDescent="0.25">
      <c r="B567" s="2"/>
    </row>
    <row r="568" spans="2:2" x14ac:dyDescent="0.25">
      <c r="B568" s="2"/>
    </row>
    <row r="569" spans="2:2" x14ac:dyDescent="0.25">
      <c r="B569" s="2"/>
    </row>
    <row r="570" spans="2:2" x14ac:dyDescent="0.25">
      <c r="B570" s="2"/>
    </row>
    <row r="571" spans="2:2" x14ac:dyDescent="0.25">
      <c r="B571" s="2"/>
    </row>
    <row r="572" spans="2:2" x14ac:dyDescent="0.25">
      <c r="B572" s="2"/>
    </row>
    <row r="573" spans="2:2" x14ac:dyDescent="0.25">
      <c r="B573" s="2"/>
    </row>
    <row r="574" spans="2:2" x14ac:dyDescent="0.25">
      <c r="B574" s="2"/>
    </row>
    <row r="575" spans="2:2" x14ac:dyDescent="0.25">
      <c r="B575" s="2"/>
    </row>
    <row r="576" spans="2:2" x14ac:dyDescent="0.25">
      <c r="B576" s="2"/>
    </row>
    <row r="577" spans="2:2" x14ac:dyDescent="0.25">
      <c r="B577" s="2"/>
    </row>
    <row r="578" spans="2:2" x14ac:dyDescent="0.25">
      <c r="B578" s="2"/>
    </row>
    <row r="579" spans="2:2" x14ac:dyDescent="0.25">
      <c r="B579" s="2"/>
    </row>
    <row r="580" spans="2:2" x14ac:dyDescent="0.25">
      <c r="B580" s="2"/>
    </row>
    <row r="581" spans="2:2" x14ac:dyDescent="0.25">
      <c r="B581" s="2"/>
    </row>
    <row r="582" spans="2:2" x14ac:dyDescent="0.25">
      <c r="B582" s="2"/>
    </row>
    <row r="583" spans="2:2" x14ac:dyDescent="0.25">
      <c r="B583" s="2"/>
    </row>
    <row r="584" spans="2:2" x14ac:dyDescent="0.25">
      <c r="B584" s="2"/>
    </row>
    <row r="585" spans="2:2" x14ac:dyDescent="0.25">
      <c r="B585" s="2"/>
    </row>
    <row r="586" spans="2:2" x14ac:dyDescent="0.25">
      <c r="B586" s="2"/>
    </row>
    <row r="587" spans="2:2" x14ac:dyDescent="0.25">
      <c r="B587" s="2"/>
    </row>
    <row r="588" spans="2:2" x14ac:dyDescent="0.25">
      <c r="B588" s="2"/>
    </row>
    <row r="589" spans="2:2" x14ac:dyDescent="0.25">
      <c r="B589" s="2"/>
    </row>
    <row r="590" spans="2:2" x14ac:dyDescent="0.25">
      <c r="B590" s="2"/>
    </row>
    <row r="591" spans="2:2" x14ac:dyDescent="0.25">
      <c r="B591" s="2"/>
    </row>
    <row r="592" spans="2:2" x14ac:dyDescent="0.25">
      <c r="B592" s="2"/>
    </row>
    <row r="593" spans="2:2" x14ac:dyDescent="0.25">
      <c r="B593" s="2"/>
    </row>
    <row r="594" spans="2:2" x14ac:dyDescent="0.25">
      <c r="B594" s="2"/>
    </row>
    <row r="595" spans="2:2" x14ac:dyDescent="0.25">
      <c r="B595" s="2"/>
    </row>
    <row r="596" spans="2:2" x14ac:dyDescent="0.25">
      <c r="B596" s="2"/>
    </row>
    <row r="597" spans="2:2" x14ac:dyDescent="0.25">
      <c r="B597" s="2"/>
    </row>
    <row r="598" spans="2:2" x14ac:dyDescent="0.25">
      <c r="B598" s="2"/>
    </row>
    <row r="599" spans="2:2" x14ac:dyDescent="0.25">
      <c r="B599" s="2"/>
    </row>
    <row r="600" spans="2:2" x14ac:dyDescent="0.25">
      <c r="B600" s="2"/>
    </row>
    <row r="601" spans="2:2" x14ac:dyDescent="0.25">
      <c r="B601" s="2"/>
    </row>
    <row r="602" spans="2:2" x14ac:dyDescent="0.25">
      <c r="B602" s="2"/>
    </row>
    <row r="603" spans="2:2" x14ac:dyDescent="0.25">
      <c r="B603" s="2"/>
    </row>
    <row r="604" spans="2:2" x14ac:dyDescent="0.25">
      <c r="B604" s="2"/>
    </row>
    <row r="605" spans="2:2" x14ac:dyDescent="0.25">
      <c r="B605" s="2"/>
    </row>
    <row r="606" spans="2:2" x14ac:dyDescent="0.25">
      <c r="B606" s="2"/>
    </row>
    <row r="607" spans="2:2" x14ac:dyDescent="0.25">
      <c r="B607" s="2"/>
    </row>
    <row r="608" spans="2:2" x14ac:dyDescent="0.25">
      <c r="B608" s="2"/>
    </row>
    <row r="609" spans="2:2" x14ac:dyDescent="0.25">
      <c r="B609" s="2"/>
    </row>
    <row r="610" spans="2:2" x14ac:dyDescent="0.25">
      <c r="B610" s="2"/>
    </row>
    <row r="611" spans="2:2" x14ac:dyDescent="0.25">
      <c r="B611" s="2"/>
    </row>
    <row r="612" spans="2:2" x14ac:dyDescent="0.25">
      <c r="B612" s="2"/>
    </row>
    <row r="613" spans="2:2" x14ac:dyDescent="0.25">
      <c r="B613" s="2"/>
    </row>
    <row r="614" spans="2:2" x14ac:dyDescent="0.25">
      <c r="B614" s="2"/>
    </row>
    <row r="615" spans="2:2" x14ac:dyDescent="0.25">
      <c r="B615" s="2"/>
    </row>
    <row r="616" spans="2:2" x14ac:dyDescent="0.25">
      <c r="B616" s="2"/>
    </row>
    <row r="617" spans="2:2" x14ac:dyDescent="0.25">
      <c r="B617" s="2"/>
    </row>
    <row r="618" spans="2:2" x14ac:dyDescent="0.25">
      <c r="B618" s="2"/>
    </row>
    <row r="619" spans="2:2" x14ac:dyDescent="0.25">
      <c r="B619" s="2"/>
    </row>
    <row r="620" spans="2:2" x14ac:dyDescent="0.25">
      <c r="B620" s="2"/>
    </row>
    <row r="621" spans="2:2" x14ac:dyDescent="0.25">
      <c r="B621" s="2"/>
    </row>
    <row r="622" spans="2:2" x14ac:dyDescent="0.25">
      <c r="B622" s="2"/>
    </row>
    <row r="623" spans="2:2" x14ac:dyDescent="0.25">
      <c r="B623" s="2"/>
    </row>
    <row r="624" spans="2:2" x14ac:dyDescent="0.25">
      <c r="B624" s="2"/>
    </row>
    <row r="625" spans="2:2" x14ac:dyDescent="0.25">
      <c r="B625" s="2"/>
    </row>
    <row r="626" spans="2:2" x14ac:dyDescent="0.25">
      <c r="B626" s="2"/>
    </row>
    <row r="627" spans="2:2" x14ac:dyDescent="0.25">
      <c r="B627" s="2"/>
    </row>
    <row r="628" spans="2:2" x14ac:dyDescent="0.25">
      <c r="B628" s="2"/>
    </row>
    <row r="629" spans="2:2" x14ac:dyDescent="0.25">
      <c r="B629" s="2"/>
    </row>
    <row r="630" spans="2:2" x14ac:dyDescent="0.25">
      <c r="B630" s="2"/>
    </row>
    <row r="631" spans="2:2" x14ac:dyDescent="0.25">
      <c r="B631" s="2"/>
    </row>
    <row r="632" spans="2:2" x14ac:dyDescent="0.25">
      <c r="B632" s="2"/>
    </row>
    <row r="633" spans="2:2" x14ac:dyDescent="0.25">
      <c r="B633" s="2"/>
    </row>
    <row r="634" spans="2:2" x14ac:dyDescent="0.25">
      <c r="B634" s="2"/>
    </row>
    <row r="635" spans="2:2" x14ac:dyDescent="0.25">
      <c r="B635" s="2"/>
    </row>
    <row r="636" spans="2:2" x14ac:dyDescent="0.25">
      <c r="B636" s="2"/>
    </row>
    <row r="637" spans="2:2" x14ac:dyDescent="0.25">
      <c r="B637" s="2"/>
    </row>
    <row r="638" spans="2:2" x14ac:dyDescent="0.25">
      <c r="B638" s="2"/>
    </row>
    <row r="639" spans="2:2" x14ac:dyDescent="0.25">
      <c r="B639" s="2"/>
    </row>
    <row r="640" spans="2:2" x14ac:dyDescent="0.25">
      <c r="B640" s="2"/>
    </row>
    <row r="641" spans="2:2" x14ac:dyDescent="0.25">
      <c r="B641" s="2"/>
    </row>
    <row r="642" spans="2:2" x14ac:dyDescent="0.25">
      <c r="B642" s="2"/>
    </row>
    <row r="643" spans="2:2" x14ac:dyDescent="0.25">
      <c r="B643" s="2"/>
    </row>
    <row r="644" spans="2:2" x14ac:dyDescent="0.25">
      <c r="B644" s="2"/>
    </row>
    <row r="645" spans="2:2" x14ac:dyDescent="0.25">
      <c r="B645" s="2"/>
    </row>
    <row r="646" spans="2:2" x14ac:dyDescent="0.25">
      <c r="B646" s="2"/>
    </row>
    <row r="647" spans="2:2" x14ac:dyDescent="0.25">
      <c r="B647" s="2"/>
    </row>
    <row r="648" spans="2:2" x14ac:dyDescent="0.25">
      <c r="B648" s="2"/>
    </row>
    <row r="649" spans="2:2" x14ac:dyDescent="0.25">
      <c r="B649" s="2"/>
    </row>
    <row r="650" spans="2:2" x14ac:dyDescent="0.25">
      <c r="B650" s="2"/>
    </row>
    <row r="651" spans="2:2" x14ac:dyDescent="0.25">
      <c r="B651" s="2"/>
    </row>
    <row r="652" spans="2:2" x14ac:dyDescent="0.25">
      <c r="B652" s="2"/>
    </row>
    <row r="653" spans="2:2" x14ac:dyDescent="0.25">
      <c r="B653" s="2"/>
    </row>
    <row r="654" spans="2:2" x14ac:dyDescent="0.25">
      <c r="B654" s="2"/>
    </row>
    <row r="655" spans="2:2" x14ac:dyDescent="0.25">
      <c r="B655" s="2"/>
    </row>
    <row r="656" spans="2:2" x14ac:dyDescent="0.25">
      <c r="B656" s="2"/>
    </row>
    <row r="657" spans="2:2" x14ac:dyDescent="0.25">
      <c r="B657" s="2"/>
    </row>
    <row r="658" spans="2:2" x14ac:dyDescent="0.25">
      <c r="B658" s="2"/>
    </row>
    <row r="659" spans="2:2" x14ac:dyDescent="0.25">
      <c r="B659" s="2"/>
    </row>
    <row r="660" spans="2:2" x14ac:dyDescent="0.25">
      <c r="B660" s="2"/>
    </row>
    <row r="661" spans="2:2" x14ac:dyDescent="0.25">
      <c r="B661" s="2"/>
    </row>
    <row r="662" spans="2:2" x14ac:dyDescent="0.25">
      <c r="B662" s="2"/>
    </row>
    <row r="663" spans="2:2" x14ac:dyDescent="0.25">
      <c r="B663" s="2"/>
    </row>
    <row r="664" spans="2:2" x14ac:dyDescent="0.25">
      <c r="B664" s="2"/>
    </row>
    <row r="665" spans="2:2" x14ac:dyDescent="0.25">
      <c r="B665" s="2"/>
    </row>
    <row r="666" spans="2:2" x14ac:dyDescent="0.25">
      <c r="B666" s="2"/>
    </row>
    <row r="667" spans="2:2" x14ac:dyDescent="0.25">
      <c r="B667" s="2"/>
    </row>
    <row r="668" spans="2:2" x14ac:dyDescent="0.25">
      <c r="B668" s="2"/>
    </row>
    <row r="669" spans="2:2" x14ac:dyDescent="0.25">
      <c r="B669" s="2"/>
    </row>
    <row r="670" spans="2:2" x14ac:dyDescent="0.25">
      <c r="B670" s="2"/>
    </row>
    <row r="671" spans="2:2" x14ac:dyDescent="0.25">
      <c r="B671" s="2"/>
    </row>
    <row r="672" spans="2:2" x14ac:dyDescent="0.25">
      <c r="B672" s="2"/>
    </row>
    <row r="673" spans="2:2" x14ac:dyDescent="0.25">
      <c r="B673" s="2"/>
    </row>
    <row r="674" spans="2:2" x14ac:dyDescent="0.25">
      <c r="B674" s="2"/>
    </row>
    <row r="675" spans="2:2" x14ac:dyDescent="0.25">
      <c r="B675" s="2"/>
    </row>
    <row r="676" spans="2:2" x14ac:dyDescent="0.25">
      <c r="B676" s="2"/>
    </row>
    <row r="677" spans="2:2" x14ac:dyDescent="0.25">
      <c r="B677" s="2"/>
    </row>
    <row r="678" spans="2:2" x14ac:dyDescent="0.25">
      <c r="B678" s="2"/>
    </row>
    <row r="679" spans="2:2" x14ac:dyDescent="0.25">
      <c r="B679" s="2"/>
    </row>
    <row r="680" spans="2:2" x14ac:dyDescent="0.25">
      <c r="B680" s="2"/>
    </row>
    <row r="681" spans="2:2" x14ac:dyDescent="0.25">
      <c r="B681" s="2"/>
    </row>
    <row r="682" spans="2:2" x14ac:dyDescent="0.25">
      <c r="B682" s="2"/>
    </row>
    <row r="683" spans="2:2" x14ac:dyDescent="0.25">
      <c r="B683" s="2"/>
    </row>
    <row r="684" spans="2:2" x14ac:dyDescent="0.25">
      <c r="B684" s="2"/>
    </row>
    <row r="685" spans="2:2" x14ac:dyDescent="0.25">
      <c r="B685" s="2"/>
    </row>
    <row r="686" spans="2:2" x14ac:dyDescent="0.25">
      <c r="B686" s="2"/>
    </row>
    <row r="687" spans="2:2" x14ac:dyDescent="0.25">
      <c r="B687" s="2"/>
    </row>
    <row r="688" spans="2:2" x14ac:dyDescent="0.25">
      <c r="B688" s="2"/>
    </row>
    <row r="689" spans="2:2" x14ac:dyDescent="0.25">
      <c r="B689" s="2"/>
    </row>
    <row r="690" spans="2:2" x14ac:dyDescent="0.25">
      <c r="B690" s="2"/>
    </row>
    <row r="691" spans="2:2" x14ac:dyDescent="0.25">
      <c r="B691" s="2"/>
    </row>
    <row r="692" spans="2:2" x14ac:dyDescent="0.25">
      <c r="B692" s="2"/>
    </row>
    <row r="693" spans="2:2" x14ac:dyDescent="0.25">
      <c r="B693" s="2"/>
    </row>
    <row r="694" spans="2:2" x14ac:dyDescent="0.25">
      <c r="B694" s="2"/>
    </row>
    <row r="695" spans="2:2" x14ac:dyDescent="0.25">
      <c r="B695" s="2"/>
    </row>
    <row r="696" spans="2:2" x14ac:dyDescent="0.25">
      <c r="B696" s="2"/>
    </row>
    <row r="697" spans="2:2" x14ac:dyDescent="0.25">
      <c r="B697" s="2"/>
    </row>
    <row r="698" spans="2:2" x14ac:dyDescent="0.25">
      <c r="B698" s="2"/>
    </row>
    <row r="699" spans="2:2" x14ac:dyDescent="0.25">
      <c r="B699" s="2"/>
    </row>
    <row r="700" spans="2:2" x14ac:dyDescent="0.25">
      <c r="B700" s="2"/>
    </row>
    <row r="701" spans="2:2" x14ac:dyDescent="0.25">
      <c r="B701" s="2"/>
    </row>
    <row r="702" spans="2:2" x14ac:dyDescent="0.25">
      <c r="B702" s="2"/>
    </row>
    <row r="703" spans="2:2" x14ac:dyDescent="0.25">
      <c r="B703" s="2"/>
    </row>
    <row r="704" spans="2:2" x14ac:dyDescent="0.25">
      <c r="B704" s="2"/>
    </row>
    <row r="705" spans="2:2" x14ac:dyDescent="0.25">
      <c r="B705" s="2"/>
    </row>
    <row r="706" spans="2:2" x14ac:dyDescent="0.25">
      <c r="B706" s="2"/>
    </row>
    <row r="707" spans="2:2" x14ac:dyDescent="0.25">
      <c r="B707" s="2"/>
    </row>
    <row r="708" spans="2:2" x14ac:dyDescent="0.25">
      <c r="B708" s="2"/>
    </row>
    <row r="709" spans="2:2" x14ac:dyDescent="0.25">
      <c r="B709" s="2"/>
    </row>
    <row r="710" spans="2:2" x14ac:dyDescent="0.25">
      <c r="B710" s="2"/>
    </row>
    <row r="711" spans="2:2" x14ac:dyDescent="0.25">
      <c r="B711" s="2"/>
    </row>
    <row r="712" spans="2:2" x14ac:dyDescent="0.25">
      <c r="B712" s="2"/>
    </row>
    <row r="713" spans="2:2" x14ac:dyDescent="0.25">
      <c r="B713" s="2"/>
    </row>
    <row r="714" spans="2:2" x14ac:dyDescent="0.25">
      <c r="B714" s="2"/>
    </row>
    <row r="715" spans="2:2" x14ac:dyDescent="0.25">
      <c r="B715" s="2"/>
    </row>
    <row r="716" spans="2:2" x14ac:dyDescent="0.25">
      <c r="B716" s="2"/>
    </row>
    <row r="717" spans="2:2" x14ac:dyDescent="0.25">
      <c r="B717" s="2"/>
    </row>
    <row r="718" spans="2:2" x14ac:dyDescent="0.25">
      <c r="B718" s="2"/>
    </row>
    <row r="719" spans="2:2" x14ac:dyDescent="0.25">
      <c r="B719" s="2"/>
    </row>
    <row r="720" spans="2:2" x14ac:dyDescent="0.25">
      <c r="B720" s="2"/>
    </row>
    <row r="721" spans="2:2" x14ac:dyDescent="0.25">
      <c r="B721" s="2"/>
    </row>
    <row r="722" spans="2:2" x14ac:dyDescent="0.25">
      <c r="B722" s="2"/>
    </row>
    <row r="723" spans="2:2" x14ac:dyDescent="0.25">
      <c r="B723" s="2"/>
    </row>
    <row r="724" spans="2:2" x14ac:dyDescent="0.25">
      <c r="B724" s="2"/>
    </row>
    <row r="725" spans="2:2" x14ac:dyDescent="0.25">
      <c r="B725" s="2"/>
    </row>
    <row r="726" spans="2:2" x14ac:dyDescent="0.25">
      <c r="B726" s="2"/>
    </row>
    <row r="727" spans="2:2" x14ac:dyDescent="0.25">
      <c r="B727" s="2"/>
    </row>
    <row r="728" spans="2:2" x14ac:dyDescent="0.25">
      <c r="B728" s="2"/>
    </row>
    <row r="729" spans="2:2" x14ac:dyDescent="0.25">
      <c r="B729" s="2"/>
    </row>
    <row r="730" spans="2:2" x14ac:dyDescent="0.25">
      <c r="B730" s="2"/>
    </row>
    <row r="731" spans="2:2" x14ac:dyDescent="0.25">
      <c r="B731" s="2"/>
    </row>
    <row r="732" spans="2:2" x14ac:dyDescent="0.25">
      <c r="B732" s="2"/>
    </row>
    <row r="733" spans="2:2" x14ac:dyDescent="0.25">
      <c r="B733" s="2"/>
    </row>
    <row r="734" spans="2:2" x14ac:dyDescent="0.25">
      <c r="B734" s="2"/>
    </row>
    <row r="735" spans="2:2" x14ac:dyDescent="0.25">
      <c r="B735" s="2"/>
    </row>
    <row r="736" spans="2:2" x14ac:dyDescent="0.25">
      <c r="B736" s="2"/>
    </row>
    <row r="737" spans="2:2" x14ac:dyDescent="0.25">
      <c r="B737" s="2"/>
    </row>
    <row r="738" spans="2:2" x14ac:dyDescent="0.25">
      <c r="B738" s="2"/>
    </row>
    <row r="739" spans="2:2" x14ac:dyDescent="0.25">
      <c r="B739" s="2"/>
    </row>
    <row r="740" spans="2:2" x14ac:dyDescent="0.25">
      <c r="B740" s="2"/>
    </row>
    <row r="741" spans="2:2" x14ac:dyDescent="0.25">
      <c r="B741" s="2"/>
    </row>
    <row r="742" spans="2:2" x14ac:dyDescent="0.25">
      <c r="B742" s="2"/>
    </row>
    <row r="743" spans="2:2" x14ac:dyDescent="0.25">
      <c r="B743" s="2"/>
    </row>
    <row r="744" spans="2:2" x14ac:dyDescent="0.25">
      <c r="B744" s="2"/>
    </row>
    <row r="745" spans="2:2" x14ac:dyDescent="0.25">
      <c r="B745" s="2"/>
    </row>
    <row r="746" spans="2:2" x14ac:dyDescent="0.25">
      <c r="B746" s="2"/>
    </row>
    <row r="747" spans="2:2" x14ac:dyDescent="0.25">
      <c r="B747" s="2"/>
    </row>
    <row r="748" spans="2:2" x14ac:dyDescent="0.25">
      <c r="B748" s="2"/>
    </row>
    <row r="749" spans="2:2" x14ac:dyDescent="0.25">
      <c r="B749" s="2"/>
    </row>
    <row r="750" spans="2:2" x14ac:dyDescent="0.25">
      <c r="B750" s="2"/>
    </row>
    <row r="751" spans="2:2" x14ac:dyDescent="0.25">
      <c r="B751" s="2"/>
    </row>
    <row r="752" spans="2:2" x14ac:dyDescent="0.25">
      <c r="B752" s="2"/>
    </row>
    <row r="753" spans="2:2" x14ac:dyDescent="0.25">
      <c r="B753" s="2"/>
    </row>
    <row r="754" spans="2:2" x14ac:dyDescent="0.25">
      <c r="B754" s="2"/>
    </row>
    <row r="755" spans="2:2" x14ac:dyDescent="0.25">
      <c r="B755" s="2"/>
    </row>
    <row r="756" spans="2:2" x14ac:dyDescent="0.25">
      <c r="B756" s="2"/>
    </row>
    <row r="757" spans="2:2" x14ac:dyDescent="0.25">
      <c r="B757" s="2"/>
    </row>
    <row r="758" spans="2:2" x14ac:dyDescent="0.25">
      <c r="B758" s="2"/>
    </row>
    <row r="759" spans="2:2" x14ac:dyDescent="0.25">
      <c r="B759" s="2"/>
    </row>
    <row r="760" spans="2:2" x14ac:dyDescent="0.25">
      <c r="B760" s="2"/>
    </row>
    <row r="761" spans="2:2" x14ac:dyDescent="0.25">
      <c r="B761" s="2"/>
    </row>
    <row r="762" spans="2:2" x14ac:dyDescent="0.25">
      <c r="B762" s="2"/>
    </row>
    <row r="763" spans="2:2" x14ac:dyDescent="0.25">
      <c r="B763" s="2"/>
    </row>
    <row r="764" spans="2:2" x14ac:dyDescent="0.25">
      <c r="B764" s="2"/>
    </row>
    <row r="765" spans="2:2" x14ac:dyDescent="0.25">
      <c r="B765" s="2"/>
    </row>
    <row r="766" spans="2:2" x14ac:dyDescent="0.25">
      <c r="B766" s="2"/>
    </row>
    <row r="767" spans="2:2" x14ac:dyDescent="0.25">
      <c r="B767" s="2"/>
    </row>
    <row r="768" spans="2:2" x14ac:dyDescent="0.25">
      <c r="B768" s="2"/>
    </row>
    <row r="769" spans="2:2" x14ac:dyDescent="0.25">
      <c r="B769" s="2"/>
    </row>
    <row r="770" spans="2:2" x14ac:dyDescent="0.25">
      <c r="B770" s="2"/>
    </row>
    <row r="771" spans="2:2" x14ac:dyDescent="0.25">
      <c r="B771" s="2"/>
    </row>
    <row r="772" spans="2:2" x14ac:dyDescent="0.25">
      <c r="B772" s="2"/>
    </row>
    <row r="773" spans="2:2" x14ac:dyDescent="0.25">
      <c r="B773" s="2"/>
    </row>
    <row r="774" spans="2:2" x14ac:dyDescent="0.25">
      <c r="B774" s="2"/>
    </row>
    <row r="775" spans="2:2" x14ac:dyDescent="0.25">
      <c r="B775" s="2"/>
    </row>
    <row r="776" spans="2:2" x14ac:dyDescent="0.25">
      <c r="B776" s="2"/>
    </row>
    <row r="777" spans="2:2" x14ac:dyDescent="0.25">
      <c r="B777" s="2"/>
    </row>
    <row r="778" spans="2:2" x14ac:dyDescent="0.25">
      <c r="B778" s="2"/>
    </row>
    <row r="779" spans="2:2" x14ac:dyDescent="0.25">
      <c r="B779" s="2"/>
    </row>
    <row r="780" spans="2:2" x14ac:dyDescent="0.25">
      <c r="B780" s="2"/>
    </row>
    <row r="781" spans="2:2" x14ac:dyDescent="0.25">
      <c r="B781" s="2"/>
    </row>
    <row r="782" spans="2:2" x14ac:dyDescent="0.25">
      <c r="B782" s="2"/>
    </row>
    <row r="783" spans="2:2" x14ac:dyDescent="0.25">
      <c r="B783" s="2"/>
    </row>
    <row r="784" spans="2:2" x14ac:dyDescent="0.25">
      <c r="B784" s="2"/>
    </row>
    <row r="785" spans="2:2" x14ac:dyDescent="0.25">
      <c r="B785" s="2"/>
    </row>
    <row r="786" spans="2:2" x14ac:dyDescent="0.25">
      <c r="B786" s="2"/>
    </row>
    <row r="787" spans="2:2" x14ac:dyDescent="0.25">
      <c r="B787" s="2"/>
    </row>
    <row r="788" spans="2:2" x14ac:dyDescent="0.25">
      <c r="B788" s="2"/>
    </row>
    <row r="789" spans="2:2" x14ac:dyDescent="0.25">
      <c r="B789" s="2"/>
    </row>
    <row r="790" spans="2:2" x14ac:dyDescent="0.25">
      <c r="B790" s="2"/>
    </row>
    <row r="791" spans="2:2" x14ac:dyDescent="0.25">
      <c r="B791" s="2"/>
    </row>
    <row r="792" spans="2:2" x14ac:dyDescent="0.25">
      <c r="B792" s="2"/>
    </row>
    <row r="793" spans="2:2" x14ac:dyDescent="0.25">
      <c r="B793" s="2"/>
    </row>
    <row r="794" spans="2:2" x14ac:dyDescent="0.25">
      <c r="B794" s="2"/>
    </row>
    <row r="795" spans="2:2" x14ac:dyDescent="0.25">
      <c r="B795" s="2"/>
    </row>
    <row r="796" spans="2:2" x14ac:dyDescent="0.25">
      <c r="B796" s="2"/>
    </row>
    <row r="797" spans="2:2" x14ac:dyDescent="0.25">
      <c r="B797" s="2"/>
    </row>
    <row r="798" spans="2:2" x14ac:dyDescent="0.25">
      <c r="B798" s="2"/>
    </row>
    <row r="799" spans="2:2" x14ac:dyDescent="0.25">
      <c r="B799" s="2"/>
    </row>
    <row r="800" spans="2:2" x14ac:dyDescent="0.25">
      <c r="B800" s="2"/>
    </row>
    <row r="801" spans="2:2" x14ac:dyDescent="0.25">
      <c r="B801" s="2"/>
    </row>
    <row r="802" spans="2:2" x14ac:dyDescent="0.25">
      <c r="B802" s="2"/>
    </row>
    <row r="803" spans="2:2" x14ac:dyDescent="0.25">
      <c r="B803" s="2"/>
    </row>
    <row r="804" spans="2:2" x14ac:dyDescent="0.25">
      <c r="B804" s="2"/>
    </row>
    <row r="805" spans="2:2" x14ac:dyDescent="0.25">
      <c r="B805" s="2"/>
    </row>
    <row r="806" spans="2:2" x14ac:dyDescent="0.25">
      <c r="B806" s="2"/>
    </row>
    <row r="807" spans="2:2" x14ac:dyDescent="0.25">
      <c r="B807" s="2"/>
    </row>
    <row r="808" spans="2:2" x14ac:dyDescent="0.25">
      <c r="B808" s="2"/>
    </row>
    <row r="809" spans="2:2" x14ac:dyDescent="0.25">
      <c r="B809" s="2"/>
    </row>
    <row r="810" spans="2:2" x14ac:dyDescent="0.25">
      <c r="B810" s="2"/>
    </row>
    <row r="811" spans="2:2" x14ac:dyDescent="0.25">
      <c r="B811" s="2"/>
    </row>
    <row r="812" spans="2:2" x14ac:dyDescent="0.25">
      <c r="B812" s="2"/>
    </row>
    <row r="813" spans="2:2" x14ac:dyDescent="0.25">
      <c r="B813" s="2"/>
    </row>
    <row r="814" spans="2:2" x14ac:dyDescent="0.25">
      <c r="B814" s="2"/>
    </row>
    <row r="815" spans="2:2" x14ac:dyDescent="0.25">
      <c r="B815" s="2"/>
    </row>
    <row r="816" spans="2:2" x14ac:dyDescent="0.25">
      <c r="B816" s="2"/>
    </row>
    <row r="817" spans="2:2" x14ac:dyDescent="0.25">
      <c r="B817" s="2"/>
    </row>
    <row r="818" spans="2:2" x14ac:dyDescent="0.25">
      <c r="B818" s="2"/>
    </row>
    <row r="819" spans="2:2" x14ac:dyDescent="0.25">
      <c r="B819" s="2"/>
    </row>
    <row r="820" spans="2:2" x14ac:dyDescent="0.25">
      <c r="B820" s="2"/>
    </row>
    <row r="821" spans="2:2" x14ac:dyDescent="0.25">
      <c r="B821" s="2"/>
    </row>
    <row r="822" spans="2:2" x14ac:dyDescent="0.25">
      <c r="B822" s="2"/>
    </row>
    <row r="823" spans="2:2" x14ac:dyDescent="0.25">
      <c r="B823" s="2"/>
    </row>
    <row r="824" spans="2:2" x14ac:dyDescent="0.25">
      <c r="B824" s="2"/>
    </row>
    <row r="825" spans="2:2" x14ac:dyDescent="0.25">
      <c r="B825" s="2"/>
    </row>
    <row r="826" spans="2:2" x14ac:dyDescent="0.25">
      <c r="B826" s="2"/>
    </row>
    <row r="827" spans="2:2" x14ac:dyDescent="0.25">
      <c r="B827" s="2"/>
    </row>
    <row r="828" spans="2:2" x14ac:dyDescent="0.25">
      <c r="B828" s="2"/>
    </row>
    <row r="829" spans="2:2" x14ac:dyDescent="0.25">
      <c r="B829" s="2"/>
    </row>
    <row r="830" spans="2:2" x14ac:dyDescent="0.25">
      <c r="B830" s="2"/>
    </row>
    <row r="831" spans="2:2" x14ac:dyDescent="0.25">
      <c r="B831" s="2"/>
    </row>
    <row r="832" spans="2:2" x14ac:dyDescent="0.25">
      <c r="B832" s="2"/>
    </row>
    <row r="833" spans="2:2" x14ac:dyDescent="0.25">
      <c r="B833" s="2"/>
    </row>
    <row r="834" spans="2:2" x14ac:dyDescent="0.25">
      <c r="B834" s="2"/>
    </row>
    <row r="835" spans="2:2" x14ac:dyDescent="0.25">
      <c r="B835" s="2"/>
    </row>
    <row r="836" spans="2:2" x14ac:dyDescent="0.25">
      <c r="B836" s="2"/>
    </row>
    <row r="837" spans="2:2" x14ac:dyDescent="0.25">
      <c r="B837" s="2"/>
    </row>
    <row r="838" spans="2:2" x14ac:dyDescent="0.25">
      <c r="B838" s="2"/>
    </row>
    <row r="839" spans="2:2" x14ac:dyDescent="0.25">
      <c r="B839" s="2"/>
    </row>
    <row r="840" spans="2:2" x14ac:dyDescent="0.25">
      <c r="B840" s="2"/>
    </row>
    <row r="841" spans="2:2" x14ac:dyDescent="0.25">
      <c r="B841" s="2"/>
    </row>
    <row r="842" spans="2:2" x14ac:dyDescent="0.25">
      <c r="B842" s="2"/>
    </row>
    <row r="843" spans="2:2" x14ac:dyDescent="0.25">
      <c r="B843" s="2"/>
    </row>
    <row r="844" spans="2:2" x14ac:dyDescent="0.25">
      <c r="B844" s="2"/>
    </row>
    <row r="845" spans="2:2" x14ac:dyDescent="0.25">
      <c r="B845" s="2"/>
    </row>
    <row r="846" spans="2:2" x14ac:dyDescent="0.25">
      <c r="B846" s="2"/>
    </row>
    <row r="847" spans="2:2" x14ac:dyDescent="0.25">
      <c r="B847" s="2"/>
    </row>
    <row r="848" spans="2:2" x14ac:dyDescent="0.25">
      <c r="B848" s="2"/>
    </row>
    <row r="849" spans="2:2" x14ac:dyDescent="0.25">
      <c r="B849" s="2"/>
    </row>
    <row r="850" spans="2:2" x14ac:dyDescent="0.25">
      <c r="B850" s="2"/>
    </row>
    <row r="851" spans="2:2" x14ac:dyDescent="0.25">
      <c r="B851" s="2"/>
    </row>
    <row r="852" spans="2:2" x14ac:dyDescent="0.25">
      <c r="B852" s="2"/>
    </row>
    <row r="853" spans="2:2" x14ac:dyDescent="0.25">
      <c r="B853" s="2"/>
    </row>
    <row r="854" spans="2:2" x14ac:dyDescent="0.25">
      <c r="B854" s="2"/>
    </row>
    <row r="855" spans="2:2" x14ac:dyDescent="0.25">
      <c r="B855" s="2"/>
    </row>
    <row r="856" spans="2:2" x14ac:dyDescent="0.25">
      <c r="B856" s="2"/>
    </row>
    <row r="857" spans="2:2" x14ac:dyDescent="0.25">
      <c r="B857" s="2"/>
    </row>
    <row r="858" spans="2:2" x14ac:dyDescent="0.25">
      <c r="B858" s="2"/>
    </row>
    <row r="859" spans="2:2" x14ac:dyDescent="0.25">
      <c r="B859" s="2"/>
    </row>
    <row r="860" spans="2:2" x14ac:dyDescent="0.25">
      <c r="B860" s="2"/>
    </row>
    <row r="861" spans="2:2" x14ac:dyDescent="0.25">
      <c r="B861" s="2"/>
    </row>
    <row r="862" spans="2:2" x14ac:dyDescent="0.25">
      <c r="B862" s="2"/>
    </row>
    <row r="863" spans="2:2" x14ac:dyDescent="0.25">
      <c r="B863" s="2"/>
    </row>
    <row r="864" spans="2:2" x14ac:dyDescent="0.25">
      <c r="B864" s="2"/>
    </row>
    <row r="865" spans="2:2" x14ac:dyDescent="0.25">
      <c r="B865" s="2"/>
    </row>
    <row r="866" spans="2:2" x14ac:dyDescent="0.25">
      <c r="B866" s="2"/>
    </row>
    <row r="867" spans="2:2" x14ac:dyDescent="0.25">
      <c r="B867" s="2"/>
    </row>
    <row r="868" spans="2:2" x14ac:dyDescent="0.25">
      <c r="B868" s="2"/>
    </row>
    <row r="869" spans="2:2" x14ac:dyDescent="0.25">
      <c r="B869" s="2"/>
    </row>
    <row r="870" spans="2:2" x14ac:dyDescent="0.25">
      <c r="B870" s="2"/>
    </row>
    <row r="871" spans="2:2" x14ac:dyDescent="0.25">
      <c r="B871" s="2"/>
    </row>
    <row r="872" spans="2:2" x14ac:dyDescent="0.25">
      <c r="B872" s="2"/>
    </row>
    <row r="873" spans="2:2" x14ac:dyDescent="0.25">
      <c r="B873" s="2"/>
    </row>
    <row r="874" spans="2:2" x14ac:dyDescent="0.25">
      <c r="B874" s="2"/>
    </row>
    <row r="875" spans="2:2" x14ac:dyDescent="0.25">
      <c r="B875" s="2"/>
    </row>
    <row r="876" spans="2:2" x14ac:dyDescent="0.25">
      <c r="B876" s="2"/>
    </row>
    <row r="877" spans="2:2" x14ac:dyDescent="0.25">
      <c r="B877" s="2"/>
    </row>
    <row r="878" spans="2:2" x14ac:dyDescent="0.25">
      <c r="B878" s="2"/>
    </row>
    <row r="879" spans="2:2" x14ac:dyDescent="0.25">
      <c r="B879" s="2"/>
    </row>
    <row r="880" spans="2:2" x14ac:dyDescent="0.25">
      <c r="B880" s="2"/>
    </row>
    <row r="881" spans="2:2" x14ac:dyDescent="0.25">
      <c r="B881" s="2"/>
    </row>
    <row r="882" spans="2:2" x14ac:dyDescent="0.25">
      <c r="B882" s="2"/>
    </row>
    <row r="883" spans="2:2" x14ac:dyDescent="0.25">
      <c r="B883" s="2"/>
    </row>
    <row r="884" spans="2:2" x14ac:dyDescent="0.25">
      <c r="B884" s="2"/>
    </row>
    <row r="885" spans="2:2" x14ac:dyDescent="0.25">
      <c r="B885" s="2"/>
    </row>
    <row r="886" spans="2:2" x14ac:dyDescent="0.25">
      <c r="B886" s="2"/>
    </row>
    <row r="887" spans="2:2" x14ac:dyDescent="0.25">
      <c r="B887" s="2"/>
    </row>
    <row r="888" spans="2:2" x14ac:dyDescent="0.25">
      <c r="B888" s="2"/>
    </row>
    <row r="889" spans="2:2" x14ac:dyDescent="0.25">
      <c r="B889" s="2"/>
    </row>
    <row r="890" spans="2:2" x14ac:dyDescent="0.25">
      <c r="B890" s="2"/>
    </row>
    <row r="891" spans="2:2" x14ac:dyDescent="0.25">
      <c r="B891" s="2"/>
    </row>
    <row r="892" spans="2:2" x14ac:dyDescent="0.25">
      <c r="B892" s="2"/>
    </row>
    <row r="893" spans="2:2" x14ac:dyDescent="0.25">
      <c r="B893" s="2"/>
    </row>
    <row r="894" spans="2:2" x14ac:dyDescent="0.25">
      <c r="B894" s="2"/>
    </row>
    <row r="895" spans="2:2" x14ac:dyDescent="0.25">
      <c r="B895" s="2"/>
    </row>
    <row r="896" spans="2:2" x14ac:dyDescent="0.25">
      <c r="B896" s="2"/>
    </row>
    <row r="897" spans="2:2" x14ac:dyDescent="0.25">
      <c r="B897" s="2"/>
    </row>
    <row r="898" spans="2:2" x14ac:dyDescent="0.25">
      <c r="B898" s="2"/>
    </row>
    <row r="899" spans="2:2" x14ac:dyDescent="0.25">
      <c r="B899" s="2"/>
    </row>
    <row r="900" spans="2:2" x14ac:dyDescent="0.25">
      <c r="B900" s="2"/>
    </row>
    <row r="901" spans="2:2" x14ac:dyDescent="0.25">
      <c r="B901" s="2"/>
    </row>
    <row r="902" spans="2:2" x14ac:dyDescent="0.25">
      <c r="B902" s="2"/>
    </row>
    <row r="903" spans="2:2" x14ac:dyDescent="0.25">
      <c r="B903" s="2"/>
    </row>
    <row r="904" spans="2:2" x14ac:dyDescent="0.25">
      <c r="B904" s="2"/>
    </row>
    <row r="905" spans="2:2" x14ac:dyDescent="0.25">
      <c r="B905" s="2"/>
    </row>
    <row r="906" spans="2:2" x14ac:dyDescent="0.25">
      <c r="B906" s="2"/>
    </row>
    <row r="907" spans="2:2" x14ac:dyDescent="0.25">
      <c r="B907" s="2"/>
    </row>
    <row r="908" spans="2:2" x14ac:dyDescent="0.25">
      <c r="B908" s="2"/>
    </row>
    <row r="909" spans="2:2" x14ac:dyDescent="0.25">
      <c r="B909" s="2"/>
    </row>
    <row r="910" spans="2:2" x14ac:dyDescent="0.25">
      <c r="B910" s="2"/>
    </row>
    <row r="911" spans="2:2" x14ac:dyDescent="0.25">
      <c r="B911" s="2"/>
    </row>
    <row r="912" spans="2:2" x14ac:dyDescent="0.25">
      <c r="B912" s="2"/>
    </row>
    <row r="913" spans="2:2" x14ac:dyDescent="0.25">
      <c r="B913" s="2"/>
    </row>
    <row r="914" spans="2:2" x14ac:dyDescent="0.25">
      <c r="B914" s="2"/>
    </row>
    <row r="915" spans="2:2" x14ac:dyDescent="0.25">
      <c r="B915" s="2"/>
    </row>
    <row r="916" spans="2:2" x14ac:dyDescent="0.25">
      <c r="B916" s="2"/>
    </row>
    <row r="917" spans="2:2" x14ac:dyDescent="0.25">
      <c r="B917" s="2"/>
    </row>
    <row r="918" spans="2:2" x14ac:dyDescent="0.25">
      <c r="B918" s="2"/>
    </row>
    <row r="919" spans="2:2" x14ac:dyDescent="0.25">
      <c r="B919" s="2"/>
    </row>
    <row r="920" spans="2:2" x14ac:dyDescent="0.25">
      <c r="B920" s="2"/>
    </row>
    <row r="921" spans="2:2" x14ac:dyDescent="0.25">
      <c r="B921" s="2"/>
    </row>
    <row r="922" spans="2:2" x14ac:dyDescent="0.25">
      <c r="B922" s="2"/>
    </row>
    <row r="923" spans="2:2" x14ac:dyDescent="0.25">
      <c r="B923" s="2"/>
    </row>
    <row r="924" spans="2:2" x14ac:dyDescent="0.25">
      <c r="B924" s="2"/>
    </row>
    <row r="925" spans="2:2" x14ac:dyDescent="0.25">
      <c r="B925" s="2"/>
    </row>
    <row r="926" spans="2:2" x14ac:dyDescent="0.25">
      <c r="B926" s="2"/>
    </row>
    <row r="927" spans="2:2" x14ac:dyDescent="0.25">
      <c r="B927" s="2"/>
    </row>
    <row r="928" spans="2:2" x14ac:dyDescent="0.25">
      <c r="B928" s="2"/>
    </row>
    <row r="929" spans="2:2" x14ac:dyDescent="0.25">
      <c r="B929" s="2"/>
    </row>
    <row r="930" spans="2:2" x14ac:dyDescent="0.25">
      <c r="B930" s="2"/>
    </row>
    <row r="931" spans="2:2" x14ac:dyDescent="0.25">
      <c r="B931" s="2"/>
    </row>
    <row r="932" spans="2:2" x14ac:dyDescent="0.25">
      <c r="B932" s="2"/>
    </row>
    <row r="933" spans="2:2" x14ac:dyDescent="0.25">
      <c r="B933" s="2"/>
    </row>
    <row r="934" spans="2:2" x14ac:dyDescent="0.25">
      <c r="B934" s="2"/>
    </row>
    <row r="935" spans="2:2" x14ac:dyDescent="0.25">
      <c r="B935" s="2"/>
    </row>
    <row r="936" spans="2:2" x14ac:dyDescent="0.25">
      <c r="B936" s="2"/>
    </row>
    <row r="937" spans="2:2" x14ac:dyDescent="0.25">
      <c r="B937" s="2"/>
    </row>
    <row r="938" spans="2:2" x14ac:dyDescent="0.25">
      <c r="B938" s="2"/>
    </row>
    <row r="939" spans="2:2" x14ac:dyDescent="0.25">
      <c r="B939" s="2"/>
    </row>
    <row r="940" spans="2:2" x14ac:dyDescent="0.25">
      <c r="B940" s="2"/>
    </row>
    <row r="941" spans="2:2" x14ac:dyDescent="0.25">
      <c r="B941" s="2"/>
    </row>
    <row r="942" spans="2:2" x14ac:dyDescent="0.25">
      <c r="B942" s="2"/>
    </row>
    <row r="943" spans="2:2" x14ac:dyDescent="0.25">
      <c r="B943" s="2"/>
    </row>
    <row r="944" spans="2:2" x14ac:dyDescent="0.25">
      <c r="B944" s="2"/>
    </row>
    <row r="945" spans="2:2" x14ac:dyDescent="0.25">
      <c r="B945" s="2"/>
    </row>
    <row r="946" spans="2:2" x14ac:dyDescent="0.25">
      <c r="B946" s="2"/>
    </row>
    <row r="947" spans="2:2" x14ac:dyDescent="0.25">
      <c r="B947" s="2"/>
    </row>
    <row r="948" spans="2:2" x14ac:dyDescent="0.25">
      <c r="B948" s="2"/>
    </row>
    <row r="949" spans="2:2" x14ac:dyDescent="0.25">
      <c r="B949" s="2"/>
    </row>
    <row r="950" spans="2:2" x14ac:dyDescent="0.25">
      <c r="B950" s="2"/>
    </row>
    <row r="951" spans="2:2" x14ac:dyDescent="0.25">
      <c r="B951" s="2"/>
    </row>
    <row r="952" spans="2:2" x14ac:dyDescent="0.25">
      <c r="B952" s="2"/>
    </row>
    <row r="953" spans="2:2" x14ac:dyDescent="0.25">
      <c r="B953" s="2"/>
    </row>
    <row r="954" spans="2:2" x14ac:dyDescent="0.25">
      <c r="B954" s="2"/>
    </row>
    <row r="955" spans="2:2" x14ac:dyDescent="0.25">
      <c r="B955" s="2"/>
    </row>
    <row r="956" spans="2:2" x14ac:dyDescent="0.25">
      <c r="B956" s="2"/>
    </row>
    <row r="957" spans="2:2" x14ac:dyDescent="0.25">
      <c r="B957" s="2"/>
    </row>
    <row r="958" spans="2:2" x14ac:dyDescent="0.25">
      <c r="B958" s="2"/>
    </row>
    <row r="959" spans="2:2" x14ac:dyDescent="0.25">
      <c r="B959" s="2"/>
    </row>
    <row r="960" spans="2:2" x14ac:dyDescent="0.25">
      <c r="B960" s="2"/>
    </row>
    <row r="961" spans="2:2" x14ac:dyDescent="0.25">
      <c r="B961" s="2"/>
    </row>
    <row r="962" spans="2:2" x14ac:dyDescent="0.25">
      <c r="B962" s="2"/>
    </row>
    <row r="963" spans="2:2" x14ac:dyDescent="0.25">
      <c r="B963" s="2"/>
    </row>
    <row r="964" spans="2:2" x14ac:dyDescent="0.25">
      <c r="B964" s="2"/>
    </row>
    <row r="965" spans="2:2" x14ac:dyDescent="0.25">
      <c r="B965" s="2"/>
    </row>
    <row r="966" spans="2:2" x14ac:dyDescent="0.25">
      <c r="B966" s="2"/>
    </row>
    <row r="967" spans="2:2" x14ac:dyDescent="0.25">
      <c r="B967" s="2"/>
    </row>
    <row r="968" spans="2:2" x14ac:dyDescent="0.25">
      <c r="B968" s="2"/>
    </row>
    <row r="969" spans="2:2" x14ac:dyDescent="0.25">
      <c r="B969" s="2"/>
    </row>
    <row r="970" spans="2:2" x14ac:dyDescent="0.25">
      <c r="B970" s="2"/>
    </row>
    <row r="971" spans="2:2" x14ac:dyDescent="0.25">
      <c r="B971" s="2"/>
    </row>
    <row r="972" spans="2:2" x14ac:dyDescent="0.25">
      <c r="B972" s="2"/>
    </row>
    <row r="973" spans="2:2" x14ac:dyDescent="0.25">
      <c r="B973" s="2"/>
    </row>
    <row r="974" spans="2:2" x14ac:dyDescent="0.25">
      <c r="B974" s="2"/>
    </row>
    <row r="975" spans="2:2" x14ac:dyDescent="0.25">
      <c r="B975" s="2"/>
    </row>
    <row r="976" spans="2:2" x14ac:dyDescent="0.25">
      <c r="B976" s="2"/>
    </row>
    <row r="977" spans="2:2" x14ac:dyDescent="0.25">
      <c r="B977" s="2"/>
    </row>
    <row r="978" spans="2:2" x14ac:dyDescent="0.25">
      <c r="B978" s="2"/>
    </row>
    <row r="979" spans="2:2" x14ac:dyDescent="0.25">
      <c r="B979" s="2"/>
    </row>
    <row r="980" spans="2:2" x14ac:dyDescent="0.25">
      <c r="B980" s="2"/>
    </row>
    <row r="981" spans="2:2" x14ac:dyDescent="0.25">
      <c r="B981" s="2"/>
    </row>
    <row r="982" spans="2:2" x14ac:dyDescent="0.25">
      <c r="B982" s="2"/>
    </row>
    <row r="983" spans="2:2" x14ac:dyDescent="0.25">
      <c r="B983" s="2"/>
    </row>
    <row r="984" spans="2:2" x14ac:dyDescent="0.25">
      <c r="B984" s="2"/>
    </row>
    <row r="985" spans="2:2" x14ac:dyDescent="0.25">
      <c r="B985" s="2"/>
    </row>
    <row r="986" spans="2:2" x14ac:dyDescent="0.25">
      <c r="B986" s="2"/>
    </row>
    <row r="987" spans="2:2" x14ac:dyDescent="0.25">
      <c r="B987" s="2"/>
    </row>
    <row r="988" spans="2:2" x14ac:dyDescent="0.25">
      <c r="B988" s="2"/>
    </row>
    <row r="989" spans="2:2" x14ac:dyDescent="0.25">
      <c r="B989" s="2"/>
    </row>
    <row r="990" spans="2:2" x14ac:dyDescent="0.25">
      <c r="B990" s="2"/>
    </row>
    <row r="991" spans="2:2" x14ac:dyDescent="0.25">
      <c r="B991" s="2"/>
    </row>
    <row r="992" spans="2:2" x14ac:dyDescent="0.25">
      <c r="B992" s="2"/>
    </row>
    <row r="993" spans="2:2" x14ac:dyDescent="0.25">
      <c r="B993" s="2"/>
    </row>
    <row r="994" spans="2:2" x14ac:dyDescent="0.25">
      <c r="B994" s="2"/>
    </row>
    <row r="995" spans="2:2" x14ac:dyDescent="0.25">
      <c r="B995" s="2"/>
    </row>
    <row r="996" spans="2:2" x14ac:dyDescent="0.25">
      <c r="B996" s="2"/>
    </row>
    <row r="997" spans="2:2" x14ac:dyDescent="0.25">
      <c r="B997" s="2"/>
    </row>
    <row r="998" spans="2:2" x14ac:dyDescent="0.25">
      <c r="B998" s="2"/>
    </row>
    <row r="999" spans="2:2" x14ac:dyDescent="0.25">
      <c r="B999" s="2"/>
    </row>
    <row r="1000" spans="2:2" x14ac:dyDescent="0.25">
      <c r="B1000" s="2"/>
    </row>
    <row r="1001" spans="2:2" x14ac:dyDescent="0.25">
      <c r="B1001" s="2"/>
    </row>
    <row r="1002" spans="2:2" x14ac:dyDescent="0.25">
      <c r="B1002" s="2"/>
    </row>
    <row r="1003" spans="2:2" x14ac:dyDescent="0.25">
      <c r="B1003" s="2"/>
    </row>
    <row r="1004" spans="2:2" x14ac:dyDescent="0.25">
      <c r="B1004" s="2"/>
    </row>
    <row r="1005" spans="2:2" x14ac:dyDescent="0.25">
      <c r="B1005" s="2"/>
    </row>
    <row r="1006" spans="2:2" x14ac:dyDescent="0.25">
      <c r="B1006" s="2"/>
    </row>
    <row r="1007" spans="2:2" x14ac:dyDescent="0.25">
      <c r="B1007" s="2"/>
    </row>
    <row r="1008" spans="2:2" x14ac:dyDescent="0.25">
      <c r="B1008" s="2"/>
    </row>
    <row r="1009" spans="2:2" x14ac:dyDescent="0.25">
      <c r="B1009" s="2"/>
    </row>
    <row r="1010" spans="2:2" x14ac:dyDescent="0.25">
      <c r="B1010" s="2"/>
    </row>
    <row r="1011" spans="2:2" x14ac:dyDescent="0.25">
      <c r="B1011" s="2"/>
    </row>
    <row r="1012" spans="2:2" x14ac:dyDescent="0.25">
      <c r="B1012" s="2"/>
    </row>
    <row r="1013" spans="2:2" x14ac:dyDescent="0.25">
      <c r="B1013" s="2"/>
    </row>
    <row r="1014" spans="2:2" x14ac:dyDescent="0.25">
      <c r="B1014" s="2"/>
    </row>
    <row r="1015" spans="2:2" x14ac:dyDescent="0.25">
      <c r="B1015" s="2"/>
    </row>
    <row r="1016" spans="2:2" x14ac:dyDescent="0.25">
      <c r="B1016" s="2"/>
    </row>
    <row r="1017" spans="2:2" x14ac:dyDescent="0.25">
      <c r="B1017" s="2"/>
    </row>
    <row r="1018" spans="2:2" x14ac:dyDescent="0.25">
      <c r="B1018" s="2"/>
    </row>
    <row r="1019" spans="2:2" x14ac:dyDescent="0.25">
      <c r="B1019" s="2"/>
    </row>
    <row r="1020" spans="2:2" x14ac:dyDescent="0.25">
      <c r="B1020" s="2"/>
    </row>
    <row r="1021" spans="2:2" x14ac:dyDescent="0.25">
      <c r="B1021" s="2"/>
    </row>
    <row r="1022" spans="2:2" x14ac:dyDescent="0.25">
      <c r="B1022" s="2"/>
    </row>
    <row r="1023" spans="2:2" x14ac:dyDescent="0.25">
      <c r="B1023" s="2"/>
    </row>
    <row r="1024" spans="2:2" x14ac:dyDescent="0.25">
      <c r="B1024" s="2"/>
    </row>
    <row r="1025" spans="2:2" x14ac:dyDescent="0.25">
      <c r="B1025" s="2"/>
    </row>
    <row r="1026" spans="2:2" x14ac:dyDescent="0.25">
      <c r="B1026" s="2"/>
    </row>
    <row r="1027" spans="2:2" x14ac:dyDescent="0.25">
      <c r="B1027" s="2"/>
    </row>
    <row r="1028" spans="2:2" x14ac:dyDescent="0.25">
      <c r="B1028" s="2"/>
    </row>
    <row r="1029" spans="2:2" x14ac:dyDescent="0.25">
      <c r="B1029" s="2"/>
    </row>
    <row r="1030" spans="2:2" x14ac:dyDescent="0.25">
      <c r="B1030" s="2"/>
    </row>
    <row r="1031" spans="2:2" x14ac:dyDescent="0.25">
      <c r="B1031" s="2"/>
    </row>
    <row r="1032" spans="2:2" x14ac:dyDescent="0.25">
      <c r="B1032" s="2"/>
    </row>
    <row r="1033" spans="2:2" x14ac:dyDescent="0.25">
      <c r="B1033" s="2"/>
    </row>
    <row r="1034" spans="2:2" x14ac:dyDescent="0.25">
      <c r="B1034" s="2"/>
    </row>
    <row r="1035" spans="2:2" x14ac:dyDescent="0.25">
      <c r="B1035" s="2"/>
    </row>
    <row r="1036" spans="2:2" x14ac:dyDescent="0.25">
      <c r="B1036" s="2"/>
    </row>
    <row r="1037" spans="2:2" x14ac:dyDescent="0.25">
      <c r="B1037" s="2"/>
    </row>
    <row r="1038" spans="2:2" x14ac:dyDescent="0.25">
      <c r="B1038" s="2"/>
    </row>
    <row r="1039" spans="2:2" x14ac:dyDescent="0.25">
      <c r="B1039" s="2"/>
    </row>
    <row r="1040" spans="2:2" x14ac:dyDescent="0.25">
      <c r="B1040" s="2"/>
    </row>
    <row r="1041" spans="2:2" x14ac:dyDescent="0.25">
      <c r="B1041" s="2"/>
    </row>
    <row r="1042" spans="2:2" x14ac:dyDescent="0.25">
      <c r="B1042" s="2"/>
    </row>
    <row r="1043" spans="2:2" x14ac:dyDescent="0.25">
      <c r="B1043" s="2"/>
    </row>
    <row r="1044" spans="2:2" x14ac:dyDescent="0.25">
      <c r="B1044" s="2"/>
    </row>
    <row r="1045" spans="2:2" x14ac:dyDescent="0.25">
      <c r="B1045" s="2"/>
    </row>
    <row r="1046" spans="2:2" x14ac:dyDescent="0.25">
      <c r="B1046" s="2"/>
    </row>
    <row r="1047" spans="2:2" x14ac:dyDescent="0.25">
      <c r="B1047" s="2"/>
    </row>
    <row r="1048" spans="2:2" x14ac:dyDescent="0.25">
      <c r="B1048" s="2"/>
    </row>
    <row r="1049" spans="2:2" x14ac:dyDescent="0.25">
      <c r="B1049" s="2"/>
    </row>
    <row r="1050" spans="2:2" x14ac:dyDescent="0.25">
      <c r="B1050" s="2"/>
    </row>
    <row r="1051" spans="2:2" x14ac:dyDescent="0.25">
      <c r="B1051" s="2"/>
    </row>
    <row r="1052" spans="2:2" x14ac:dyDescent="0.25">
      <c r="B1052" s="2"/>
    </row>
    <row r="1053" spans="2:2" x14ac:dyDescent="0.25">
      <c r="B1053" s="2"/>
    </row>
    <row r="1054" spans="2:2" x14ac:dyDescent="0.25">
      <c r="B1054" s="2"/>
    </row>
    <row r="1055" spans="2:2" x14ac:dyDescent="0.25">
      <c r="B1055" s="2"/>
    </row>
    <row r="1056" spans="2:2" x14ac:dyDescent="0.25">
      <c r="B1056" s="2"/>
    </row>
    <row r="1057" spans="2:2" x14ac:dyDescent="0.25">
      <c r="B1057" s="2"/>
    </row>
    <row r="1058" spans="2:2" x14ac:dyDescent="0.25">
      <c r="B1058" s="2"/>
    </row>
    <row r="1059" spans="2:2" x14ac:dyDescent="0.25">
      <c r="B1059" s="2"/>
    </row>
    <row r="1060" spans="2:2" x14ac:dyDescent="0.25">
      <c r="B1060" s="2"/>
    </row>
    <row r="1061" spans="2:2" x14ac:dyDescent="0.25">
      <c r="B1061" s="2"/>
    </row>
    <row r="1062" spans="2:2" x14ac:dyDescent="0.25">
      <c r="B1062" s="2"/>
    </row>
    <row r="1063" spans="2:2" x14ac:dyDescent="0.25">
      <c r="B1063" s="2"/>
    </row>
    <row r="1064" spans="2:2" x14ac:dyDescent="0.25">
      <c r="B1064" s="2"/>
    </row>
    <row r="1065" spans="2:2" x14ac:dyDescent="0.25">
      <c r="B1065" s="2"/>
    </row>
    <row r="1066" spans="2:2" x14ac:dyDescent="0.25">
      <c r="B1066" s="2"/>
    </row>
    <row r="1067" spans="2:2" x14ac:dyDescent="0.25">
      <c r="B1067" s="2"/>
    </row>
    <row r="1068" spans="2:2" x14ac:dyDescent="0.25">
      <c r="B1068" s="2"/>
    </row>
    <row r="1069" spans="2:2" x14ac:dyDescent="0.25">
      <c r="B1069" s="2"/>
    </row>
    <row r="1070" spans="2:2" x14ac:dyDescent="0.25">
      <c r="B1070" s="2"/>
    </row>
    <row r="1071" spans="2:2" x14ac:dyDescent="0.25">
      <c r="B1071" s="2"/>
    </row>
    <row r="1072" spans="2:2" x14ac:dyDescent="0.25">
      <c r="B1072" s="2"/>
    </row>
    <row r="1073" spans="2:2" x14ac:dyDescent="0.25">
      <c r="B1073" s="2"/>
    </row>
    <row r="1074" spans="2:2" x14ac:dyDescent="0.25">
      <c r="B1074" s="2"/>
    </row>
    <row r="1075" spans="2:2" x14ac:dyDescent="0.25">
      <c r="B1075" s="2"/>
    </row>
    <row r="1076" spans="2:2" x14ac:dyDescent="0.25">
      <c r="B1076" s="2"/>
    </row>
    <row r="1077" spans="2:2" x14ac:dyDescent="0.25">
      <c r="B1077" s="2"/>
    </row>
    <row r="1078" spans="2:2" x14ac:dyDescent="0.25">
      <c r="B1078" s="2"/>
    </row>
    <row r="1079" spans="2:2" x14ac:dyDescent="0.25">
      <c r="B1079" s="2"/>
    </row>
    <row r="1080" spans="2:2" x14ac:dyDescent="0.25">
      <c r="B1080" s="2"/>
    </row>
    <row r="1081" spans="2:2" x14ac:dyDescent="0.25">
      <c r="B1081" s="2"/>
    </row>
    <row r="1082" spans="2:2" x14ac:dyDescent="0.25">
      <c r="B1082" s="2"/>
    </row>
    <row r="1083" spans="2:2" x14ac:dyDescent="0.25">
      <c r="B1083" s="2"/>
    </row>
    <row r="1084" spans="2:2" x14ac:dyDescent="0.25">
      <c r="B1084" s="2"/>
    </row>
    <row r="1085" spans="2:2" x14ac:dyDescent="0.25">
      <c r="B1085" s="2"/>
    </row>
    <row r="1086" spans="2:2" x14ac:dyDescent="0.25">
      <c r="B1086" s="2"/>
    </row>
    <row r="1087" spans="2:2" x14ac:dyDescent="0.25">
      <c r="B1087" s="2"/>
    </row>
    <row r="1088" spans="2:2" x14ac:dyDescent="0.25">
      <c r="B1088" s="2"/>
    </row>
    <row r="1089" spans="2:2" x14ac:dyDescent="0.25">
      <c r="B1089" s="2"/>
    </row>
    <row r="1090" spans="2:2" x14ac:dyDescent="0.25">
      <c r="B1090" s="2"/>
    </row>
    <row r="1091" spans="2:2" x14ac:dyDescent="0.25">
      <c r="B1091" s="2"/>
    </row>
    <row r="1092" spans="2:2" x14ac:dyDescent="0.25">
      <c r="B1092" s="2"/>
    </row>
    <row r="1093" spans="2:2" x14ac:dyDescent="0.25">
      <c r="B1093" s="2"/>
    </row>
    <row r="1094" spans="2:2" x14ac:dyDescent="0.25">
      <c r="B1094" s="2"/>
    </row>
    <row r="1095" spans="2:2" x14ac:dyDescent="0.25">
      <c r="B1095" s="2"/>
    </row>
    <row r="1096" spans="2:2" x14ac:dyDescent="0.25">
      <c r="B1096" s="2"/>
    </row>
    <row r="1097" spans="2:2" x14ac:dyDescent="0.25">
      <c r="B1097" s="2"/>
    </row>
    <row r="1098" spans="2:2" x14ac:dyDescent="0.25">
      <c r="B1098" s="2"/>
    </row>
    <row r="1099" spans="2:2" x14ac:dyDescent="0.25">
      <c r="B1099" s="2"/>
    </row>
    <row r="1100" spans="2:2" x14ac:dyDescent="0.25">
      <c r="B1100" s="2"/>
    </row>
    <row r="1101" spans="2:2" x14ac:dyDescent="0.25">
      <c r="B1101" s="2"/>
    </row>
    <row r="1102" spans="2:2" x14ac:dyDescent="0.25">
      <c r="B1102" s="2"/>
    </row>
    <row r="1103" spans="2:2" x14ac:dyDescent="0.25">
      <c r="B1103" s="2"/>
    </row>
    <row r="1104" spans="2:2" x14ac:dyDescent="0.25">
      <c r="B1104" s="2"/>
    </row>
    <row r="1105" spans="2:2" x14ac:dyDescent="0.25">
      <c r="B1105" s="2"/>
    </row>
    <row r="1106" spans="2:2" x14ac:dyDescent="0.25">
      <c r="B1106" s="2"/>
    </row>
    <row r="1107" spans="2:2" x14ac:dyDescent="0.25">
      <c r="B1107" s="2"/>
    </row>
    <row r="1108" spans="2:2" x14ac:dyDescent="0.25">
      <c r="B1108" s="2"/>
    </row>
    <row r="1109" spans="2:2" x14ac:dyDescent="0.25">
      <c r="B1109" s="2"/>
    </row>
    <row r="1110" spans="2:2" x14ac:dyDescent="0.25">
      <c r="B1110" s="2"/>
    </row>
    <row r="1111" spans="2:2" x14ac:dyDescent="0.25">
      <c r="B1111" s="2"/>
    </row>
    <row r="1112" spans="2:2" x14ac:dyDescent="0.25">
      <c r="B1112" s="2"/>
    </row>
    <row r="1113" spans="2:2" x14ac:dyDescent="0.25">
      <c r="B1113" s="2"/>
    </row>
    <row r="1114" spans="2:2" x14ac:dyDescent="0.25">
      <c r="B1114" s="2"/>
    </row>
    <row r="1115" spans="2:2" x14ac:dyDescent="0.25">
      <c r="B1115" s="2"/>
    </row>
    <row r="1116" spans="2:2" x14ac:dyDescent="0.25">
      <c r="B1116" s="2"/>
    </row>
    <row r="1117" spans="2:2" x14ac:dyDescent="0.25">
      <c r="B1117" s="2"/>
    </row>
    <row r="1118" spans="2:2" x14ac:dyDescent="0.25">
      <c r="B1118" s="2"/>
    </row>
    <row r="1119" spans="2:2" x14ac:dyDescent="0.25">
      <c r="B1119" s="2"/>
    </row>
    <row r="1120" spans="2:2" x14ac:dyDescent="0.25">
      <c r="B1120" s="2"/>
    </row>
    <row r="1121" spans="2:2" x14ac:dyDescent="0.25">
      <c r="B1121" s="2"/>
    </row>
    <row r="1122" spans="2:2" x14ac:dyDescent="0.25">
      <c r="B1122" s="2"/>
    </row>
    <row r="1123" spans="2:2" x14ac:dyDescent="0.25">
      <c r="B1123" s="2"/>
    </row>
    <row r="1124" spans="2:2" x14ac:dyDescent="0.25">
      <c r="B1124" s="2"/>
    </row>
    <row r="1125" spans="2:2" x14ac:dyDescent="0.25">
      <c r="B1125" s="2"/>
    </row>
    <row r="1126" spans="2:2" x14ac:dyDescent="0.25">
      <c r="B1126" s="2"/>
    </row>
    <row r="1127" spans="2:2" x14ac:dyDescent="0.25">
      <c r="B1127" s="2"/>
    </row>
    <row r="1128" spans="2:2" x14ac:dyDescent="0.25">
      <c r="B1128" s="2"/>
    </row>
    <row r="1129" spans="2:2" x14ac:dyDescent="0.25">
      <c r="B1129" s="2"/>
    </row>
    <row r="1130" spans="2:2" x14ac:dyDescent="0.25">
      <c r="B1130" s="2"/>
    </row>
    <row r="1131" spans="2:2" x14ac:dyDescent="0.25">
      <c r="B1131" s="2"/>
    </row>
    <row r="1132" spans="2:2" x14ac:dyDescent="0.25">
      <c r="B1132" s="2"/>
    </row>
    <row r="1133" spans="2:2" x14ac:dyDescent="0.25">
      <c r="B1133" s="2"/>
    </row>
    <row r="1134" spans="2:2" x14ac:dyDescent="0.25">
      <c r="B1134" s="2"/>
    </row>
    <row r="1135" spans="2:2" x14ac:dyDescent="0.25">
      <c r="B1135" s="2"/>
    </row>
    <row r="1136" spans="2:2" x14ac:dyDescent="0.25">
      <c r="B1136" s="2"/>
    </row>
    <row r="1137" spans="2:2" x14ac:dyDescent="0.25">
      <c r="B1137" s="2"/>
    </row>
    <row r="1138" spans="2:2" x14ac:dyDescent="0.25">
      <c r="B1138" s="2"/>
    </row>
    <row r="1139" spans="2:2" x14ac:dyDescent="0.25">
      <c r="B1139" s="2"/>
    </row>
    <row r="1140" spans="2:2" x14ac:dyDescent="0.25">
      <c r="B1140" s="2"/>
    </row>
    <row r="1141" spans="2:2" x14ac:dyDescent="0.25">
      <c r="B1141" s="2"/>
    </row>
    <row r="1142" spans="2:2" x14ac:dyDescent="0.25">
      <c r="B1142" s="2"/>
    </row>
    <row r="1143" spans="2:2" x14ac:dyDescent="0.25">
      <c r="B1143" s="2"/>
    </row>
    <row r="1144" spans="2:2" x14ac:dyDescent="0.25">
      <c r="B1144" s="2"/>
    </row>
    <row r="1145" spans="2:2" x14ac:dyDescent="0.25">
      <c r="B1145" s="2"/>
    </row>
    <row r="1146" spans="2:2" x14ac:dyDescent="0.25">
      <c r="B1146" s="2"/>
    </row>
    <row r="1147" spans="2:2" x14ac:dyDescent="0.25">
      <c r="B1147" s="2"/>
    </row>
    <row r="1148" spans="2:2" x14ac:dyDescent="0.25">
      <c r="B1148" s="2"/>
    </row>
    <row r="1149" spans="2:2" x14ac:dyDescent="0.25">
      <c r="B1149" s="2"/>
    </row>
    <row r="1150" spans="2:2" x14ac:dyDescent="0.25">
      <c r="B1150" s="2"/>
    </row>
    <row r="1151" spans="2:2" x14ac:dyDescent="0.25">
      <c r="B1151" s="2"/>
    </row>
    <row r="1152" spans="2:2" x14ac:dyDescent="0.25">
      <c r="B1152" s="2"/>
    </row>
    <row r="1153" spans="2:2" x14ac:dyDescent="0.25">
      <c r="B1153" s="2"/>
    </row>
    <row r="1154" spans="2:2" x14ac:dyDescent="0.25">
      <c r="B1154" s="2"/>
    </row>
    <row r="1155" spans="2:2" x14ac:dyDescent="0.25">
      <c r="B1155" s="2"/>
    </row>
    <row r="1156" spans="2:2" x14ac:dyDescent="0.25">
      <c r="B1156" s="2"/>
    </row>
    <row r="1157" spans="2:2" x14ac:dyDescent="0.25">
      <c r="B1157" s="2"/>
    </row>
    <row r="1158" spans="2:2" x14ac:dyDescent="0.25">
      <c r="B1158" s="2"/>
    </row>
    <row r="1159" spans="2:2" x14ac:dyDescent="0.25">
      <c r="B1159" s="2"/>
    </row>
    <row r="1160" spans="2:2" x14ac:dyDescent="0.25">
      <c r="B1160" s="2"/>
    </row>
    <row r="1161" spans="2:2" x14ac:dyDescent="0.25">
      <c r="B1161" s="2"/>
    </row>
    <row r="1162" spans="2:2" x14ac:dyDescent="0.25">
      <c r="B1162" s="2"/>
    </row>
    <row r="1163" spans="2:2" x14ac:dyDescent="0.25">
      <c r="B1163" s="2"/>
    </row>
    <row r="1164" spans="2:2" x14ac:dyDescent="0.25">
      <c r="B1164" s="2"/>
    </row>
    <row r="1165" spans="2:2" x14ac:dyDescent="0.25">
      <c r="B1165" s="2"/>
    </row>
    <row r="1166" spans="2:2" x14ac:dyDescent="0.25">
      <c r="B1166" s="2"/>
    </row>
    <row r="1167" spans="2:2" x14ac:dyDescent="0.25">
      <c r="B1167" s="2"/>
    </row>
    <row r="1168" spans="2:2" x14ac:dyDescent="0.25">
      <c r="B1168" s="2"/>
    </row>
    <row r="1169" spans="2:2" x14ac:dyDescent="0.25">
      <c r="B1169" s="2"/>
    </row>
    <row r="1170" spans="2:2" x14ac:dyDescent="0.25">
      <c r="B1170" s="2"/>
    </row>
    <row r="1171" spans="2:2" x14ac:dyDescent="0.25">
      <c r="B1171" s="2"/>
    </row>
    <row r="1172" spans="2:2" x14ac:dyDescent="0.25">
      <c r="B1172" s="2"/>
    </row>
    <row r="1173" spans="2:2" x14ac:dyDescent="0.25">
      <c r="B1173" s="2"/>
    </row>
    <row r="1174" spans="2:2" x14ac:dyDescent="0.25">
      <c r="B1174" s="2"/>
    </row>
    <row r="1175" spans="2:2" x14ac:dyDescent="0.25">
      <c r="B1175" s="2"/>
    </row>
    <row r="1176" spans="2:2" x14ac:dyDescent="0.25">
      <c r="B1176" s="2"/>
    </row>
    <row r="1177" spans="2:2" x14ac:dyDescent="0.25">
      <c r="B1177" s="2"/>
    </row>
    <row r="1178" spans="2:2" x14ac:dyDescent="0.25">
      <c r="B1178" s="2"/>
    </row>
    <row r="1179" spans="2:2" x14ac:dyDescent="0.25">
      <c r="B1179" s="2"/>
    </row>
    <row r="1180" spans="2:2" x14ac:dyDescent="0.25">
      <c r="B1180" s="2"/>
    </row>
    <row r="1181" spans="2:2" x14ac:dyDescent="0.25">
      <c r="B1181" s="2"/>
    </row>
    <row r="1182" spans="2:2" x14ac:dyDescent="0.25">
      <c r="B1182" s="2"/>
    </row>
    <row r="1183" spans="2:2" x14ac:dyDescent="0.25">
      <c r="B1183" s="2"/>
    </row>
    <row r="1184" spans="2:2" x14ac:dyDescent="0.25">
      <c r="B1184" s="2"/>
    </row>
    <row r="1185" spans="2:2" x14ac:dyDescent="0.25">
      <c r="B1185" s="2"/>
    </row>
    <row r="1186" spans="2:2" x14ac:dyDescent="0.25">
      <c r="B1186" s="2"/>
    </row>
    <row r="1187" spans="2:2" x14ac:dyDescent="0.25">
      <c r="B1187" s="2"/>
    </row>
    <row r="1188" spans="2:2" x14ac:dyDescent="0.25">
      <c r="B1188" s="2"/>
    </row>
    <row r="1189" spans="2:2" x14ac:dyDescent="0.25">
      <c r="B1189" s="2"/>
    </row>
    <row r="1190" spans="2:2" x14ac:dyDescent="0.25">
      <c r="B1190" s="2"/>
    </row>
    <row r="1191" spans="2:2" x14ac:dyDescent="0.25">
      <c r="B1191" s="2"/>
    </row>
    <row r="1192" spans="2:2" x14ac:dyDescent="0.25">
      <c r="B1192" s="2"/>
    </row>
    <row r="1193" spans="2:2" x14ac:dyDescent="0.25">
      <c r="B1193" s="2"/>
    </row>
    <row r="1194" spans="2:2" x14ac:dyDescent="0.25">
      <c r="B1194" s="2"/>
    </row>
    <row r="1195" spans="2:2" x14ac:dyDescent="0.25">
      <c r="B1195" s="2"/>
    </row>
    <row r="1196" spans="2:2" x14ac:dyDescent="0.25">
      <c r="B1196" s="2"/>
    </row>
    <row r="1197" spans="2:2" x14ac:dyDescent="0.25">
      <c r="B1197" s="2"/>
    </row>
    <row r="1198" spans="2:2" x14ac:dyDescent="0.25">
      <c r="B1198" s="2"/>
    </row>
    <row r="1199" spans="2:2" x14ac:dyDescent="0.25">
      <c r="B1199" s="2"/>
    </row>
    <row r="1200" spans="2:2" x14ac:dyDescent="0.25">
      <c r="B1200" s="2"/>
    </row>
    <row r="1201" spans="2:2" x14ac:dyDescent="0.25">
      <c r="B1201" s="2"/>
    </row>
    <row r="1202" spans="2:2" x14ac:dyDescent="0.25">
      <c r="B1202" s="2"/>
    </row>
    <row r="1203" spans="2:2" x14ac:dyDescent="0.25">
      <c r="B1203" s="2"/>
    </row>
    <row r="1204" spans="2:2" x14ac:dyDescent="0.25">
      <c r="B1204" s="2"/>
    </row>
    <row r="1205" spans="2:2" x14ac:dyDescent="0.25">
      <c r="B1205" s="2"/>
    </row>
    <row r="1206" spans="2:2" x14ac:dyDescent="0.25">
      <c r="B1206" s="2"/>
    </row>
    <row r="1207" spans="2:2" x14ac:dyDescent="0.25">
      <c r="B1207" s="2"/>
    </row>
    <row r="1208" spans="2:2" x14ac:dyDescent="0.25">
      <c r="B1208" s="2"/>
    </row>
    <row r="1209" spans="2:2" x14ac:dyDescent="0.25">
      <c r="B1209" s="2"/>
    </row>
    <row r="1210" spans="2:2" x14ac:dyDescent="0.25">
      <c r="B1210" s="2"/>
    </row>
    <row r="1211" spans="2:2" x14ac:dyDescent="0.25">
      <c r="B1211" s="2"/>
    </row>
    <row r="1212" spans="2:2" x14ac:dyDescent="0.25">
      <c r="B1212" s="2"/>
    </row>
    <row r="1213" spans="2:2" x14ac:dyDescent="0.25">
      <c r="B1213" s="2"/>
    </row>
    <row r="1214" spans="2:2" x14ac:dyDescent="0.25">
      <c r="B1214" s="2"/>
    </row>
    <row r="1215" spans="2:2" x14ac:dyDescent="0.25">
      <c r="B1215" s="2"/>
    </row>
    <row r="1216" spans="2:2" x14ac:dyDescent="0.25">
      <c r="B1216" s="2"/>
    </row>
    <row r="1217" spans="2:2" x14ac:dyDescent="0.25">
      <c r="B1217" s="2"/>
    </row>
    <row r="1218" spans="2:2" x14ac:dyDescent="0.25">
      <c r="B1218" s="2"/>
    </row>
    <row r="1219" spans="2:2" x14ac:dyDescent="0.25">
      <c r="B1219" s="2"/>
    </row>
    <row r="1220" spans="2:2" x14ac:dyDescent="0.25">
      <c r="B1220" s="2"/>
    </row>
    <row r="1221" spans="2:2" x14ac:dyDescent="0.25">
      <c r="B1221" s="2"/>
    </row>
    <row r="1222" spans="2:2" x14ac:dyDescent="0.25">
      <c r="B1222" s="2"/>
    </row>
    <row r="1223" spans="2:2" x14ac:dyDescent="0.25">
      <c r="B1223" s="2"/>
    </row>
    <row r="1224" spans="2:2" x14ac:dyDescent="0.25">
      <c r="B1224" s="2"/>
    </row>
    <row r="1225" spans="2:2" x14ac:dyDescent="0.25">
      <c r="B1225" s="2"/>
    </row>
    <row r="1226" spans="2:2" x14ac:dyDescent="0.25">
      <c r="B1226" s="2"/>
    </row>
    <row r="1227" spans="2:2" x14ac:dyDescent="0.25">
      <c r="B1227" s="2"/>
    </row>
    <row r="1228" spans="2:2" x14ac:dyDescent="0.25">
      <c r="B1228" s="2"/>
    </row>
    <row r="1229" spans="2:2" x14ac:dyDescent="0.25">
      <c r="B1229" s="2"/>
    </row>
    <row r="1230" spans="2:2" x14ac:dyDescent="0.25">
      <c r="B1230" s="2"/>
    </row>
    <row r="1231" spans="2:2" x14ac:dyDescent="0.25">
      <c r="B1231" s="2"/>
    </row>
    <row r="1232" spans="2:2" x14ac:dyDescent="0.25">
      <c r="B1232" s="2"/>
    </row>
    <row r="1233" spans="2:2" x14ac:dyDescent="0.25">
      <c r="B1233" s="2"/>
    </row>
    <row r="1234" spans="2:2" x14ac:dyDescent="0.25">
      <c r="B1234" s="2"/>
    </row>
    <row r="1235" spans="2:2" x14ac:dyDescent="0.25">
      <c r="B1235" s="2"/>
    </row>
    <row r="1236" spans="2:2" x14ac:dyDescent="0.25">
      <c r="B1236" s="2"/>
    </row>
    <row r="1237" spans="2:2" x14ac:dyDescent="0.25">
      <c r="B1237" s="2"/>
    </row>
    <row r="1238" spans="2:2" x14ac:dyDescent="0.25">
      <c r="B1238" s="2"/>
    </row>
    <row r="1239" spans="2:2" x14ac:dyDescent="0.25">
      <c r="B1239" s="2"/>
    </row>
    <row r="1240" spans="2:2" x14ac:dyDescent="0.25">
      <c r="B1240" s="2"/>
    </row>
    <row r="1241" spans="2:2" x14ac:dyDescent="0.25">
      <c r="B1241" s="2"/>
    </row>
    <row r="1242" spans="2:2" x14ac:dyDescent="0.25">
      <c r="B1242" s="2"/>
    </row>
    <row r="1243" spans="2:2" x14ac:dyDescent="0.25">
      <c r="B1243" s="2"/>
    </row>
    <row r="1244" spans="2:2" x14ac:dyDescent="0.25">
      <c r="B1244" s="2"/>
    </row>
    <row r="1245" spans="2:2" x14ac:dyDescent="0.25">
      <c r="B1245" s="2"/>
    </row>
    <row r="1246" spans="2:2" x14ac:dyDescent="0.25">
      <c r="B1246" s="2"/>
    </row>
    <row r="1247" spans="2:2" x14ac:dyDescent="0.25">
      <c r="B1247" s="2"/>
    </row>
    <row r="1248" spans="2:2" x14ac:dyDescent="0.25">
      <c r="B1248" s="2"/>
    </row>
    <row r="1249" spans="2:2" x14ac:dyDescent="0.25">
      <c r="B1249" s="2"/>
    </row>
    <row r="1250" spans="2:2" x14ac:dyDescent="0.25">
      <c r="B1250" s="2"/>
    </row>
    <row r="1251" spans="2:2" x14ac:dyDescent="0.25">
      <c r="B1251" s="2"/>
    </row>
    <row r="1252" spans="2:2" x14ac:dyDescent="0.25">
      <c r="B1252" s="2"/>
    </row>
    <row r="1253" spans="2:2" x14ac:dyDescent="0.25">
      <c r="B1253" s="2"/>
    </row>
    <row r="1254" spans="2:2" x14ac:dyDescent="0.25">
      <c r="B1254" s="2"/>
    </row>
    <row r="1255" spans="2:2" x14ac:dyDescent="0.25">
      <c r="B1255" s="2"/>
    </row>
    <row r="1256" spans="2:2" x14ac:dyDescent="0.25">
      <c r="B1256" s="2"/>
    </row>
    <row r="1257" spans="2:2" x14ac:dyDescent="0.25">
      <c r="B1257" s="2"/>
    </row>
    <row r="1258" spans="2:2" x14ac:dyDescent="0.25">
      <c r="B1258" s="2"/>
    </row>
    <row r="1259" spans="2:2" x14ac:dyDescent="0.25">
      <c r="B1259" s="2"/>
    </row>
    <row r="1260" spans="2:2" x14ac:dyDescent="0.25">
      <c r="B1260" s="2"/>
    </row>
    <row r="1261" spans="2:2" x14ac:dyDescent="0.25">
      <c r="B1261" s="2"/>
    </row>
    <row r="1262" spans="2:2" x14ac:dyDescent="0.25">
      <c r="B1262" s="2"/>
    </row>
    <row r="1263" spans="2:2" x14ac:dyDescent="0.25">
      <c r="B1263" s="2"/>
    </row>
    <row r="1264" spans="2:2" x14ac:dyDescent="0.25">
      <c r="B1264" s="2"/>
    </row>
    <row r="1265" spans="2:2" x14ac:dyDescent="0.25">
      <c r="B1265" s="2"/>
    </row>
    <row r="1266" spans="2:2" x14ac:dyDescent="0.25">
      <c r="B1266" s="2"/>
    </row>
    <row r="1267" spans="2:2" x14ac:dyDescent="0.25">
      <c r="B1267" s="2"/>
    </row>
    <row r="1268" spans="2:2" x14ac:dyDescent="0.25">
      <c r="B1268" s="2"/>
    </row>
    <row r="1269" spans="2:2" x14ac:dyDescent="0.25">
      <c r="B1269" s="2"/>
    </row>
    <row r="1270" spans="2:2" x14ac:dyDescent="0.25">
      <c r="B1270" s="2"/>
    </row>
    <row r="1271" spans="2:2" x14ac:dyDescent="0.25">
      <c r="B1271" s="2"/>
    </row>
    <row r="1272" spans="2:2" x14ac:dyDescent="0.25">
      <c r="B1272" s="2"/>
    </row>
    <row r="1273" spans="2:2" x14ac:dyDescent="0.25">
      <c r="B1273" s="2"/>
    </row>
    <row r="1274" spans="2:2" x14ac:dyDescent="0.25">
      <c r="B1274" s="2"/>
    </row>
    <row r="1275" spans="2:2" x14ac:dyDescent="0.25">
      <c r="B1275" s="2"/>
    </row>
    <row r="1276" spans="2:2" x14ac:dyDescent="0.25">
      <c r="B1276" s="2"/>
    </row>
    <row r="1277" spans="2:2" x14ac:dyDescent="0.25">
      <c r="B1277" s="2"/>
    </row>
    <row r="1278" spans="2:2" x14ac:dyDescent="0.25">
      <c r="B1278" s="2"/>
    </row>
    <row r="1279" spans="2:2" x14ac:dyDescent="0.25">
      <c r="B1279" s="2"/>
    </row>
    <row r="1280" spans="2:2" x14ac:dyDescent="0.25">
      <c r="B1280" s="2"/>
    </row>
    <row r="1281" spans="2:2" x14ac:dyDescent="0.25">
      <c r="B1281" s="2"/>
    </row>
    <row r="1282" spans="2:2" x14ac:dyDescent="0.25">
      <c r="B1282" s="2"/>
    </row>
    <row r="1283" spans="2:2" x14ac:dyDescent="0.25">
      <c r="B1283" s="2"/>
    </row>
    <row r="1284" spans="2:2" x14ac:dyDescent="0.25">
      <c r="B1284" s="2"/>
    </row>
    <row r="1285" spans="2:2" x14ac:dyDescent="0.25">
      <c r="B1285" s="2"/>
    </row>
    <row r="1286" spans="2:2" x14ac:dyDescent="0.25">
      <c r="B1286" s="2"/>
    </row>
    <row r="1287" spans="2:2" x14ac:dyDescent="0.25">
      <c r="B1287" s="2"/>
    </row>
    <row r="1288" spans="2:2" x14ac:dyDescent="0.25">
      <c r="B1288" s="2"/>
    </row>
    <row r="1289" spans="2:2" x14ac:dyDescent="0.25">
      <c r="B1289" s="2"/>
    </row>
    <row r="1290" spans="2:2" x14ac:dyDescent="0.25">
      <c r="B1290" s="2"/>
    </row>
    <row r="1291" spans="2:2" x14ac:dyDescent="0.25">
      <c r="B1291" s="2"/>
    </row>
    <row r="1292" spans="2:2" x14ac:dyDescent="0.25">
      <c r="B1292" s="2"/>
    </row>
    <row r="1293" spans="2:2" x14ac:dyDescent="0.25">
      <c r="B1293" s="2"/>
    </row>
    <row r="1294" spans="2:2" x14ac:dyDescent="0.25">
      <c r="B1294" s="2"/>
    </row>
    <row r="1295" spans="2:2" x14ac:dyDescent="0.25">
      <c r="B1295" s="2"/>
    </row>
    <row r="1296" spans="2:2" x14ac:dyDescent="0.25">
      <c r="B1296" s="2"/>
    </row>
    <row r="1297" spans="2:2" x14ac:dyDescent="0.25">
      <c r="B1297" s="2"/>
    </row>
    <row r="1298" spans="2:2" x14ac:dyDescent="0.25">
      <c r="B1298" s="2"/>
    </row>
    <row r="1299" spans="2:2" x14ac:dyDescent="0.25">
      <c r="B1299" s="2"/>
    </row>
    <row r="1300" spans="2:2" x14ac:dyDescent="0.25">
      <c r="B1300" s="2"/>
    </row>
    <row r="1301" spans="2:2" x14ac:dyDescent="0.25">
      <c r="B1301" s="2"/>
    </row>
    <row r="1302" spans="2:2" x14ac:dyDescent="0.25">
      <c r="B1302" s="2"/>
    </row>
    <row r="1303" spans="2:2" x14ac:dyDescent="0.25">
      <c r="B1303" s="2"/>
    </row>
    <row r="1304" spans="2:2" x14ac:dyDescent="0.25">
      <c r="B1304" s="2"/>
    </row>
    <row r="1305" spans="2:2" x14ac:dyDescent="0.25">
      <c r="B1305" s="2"/>
    </row>
    <row r="1306" spans="2:2" x14ac:dyDescent="0.25">
      <c r="B1306" s="2"/>
    </row>
    <row r="1307" spans="2:2" x14ac:dyDescent="0.25">
      <c r="B1307" s="2"/>
    </row>
    <row r="1308" spans="2:2" x14ac:dyDescent="0.25">
      <c r="B1308" s="2"/>
    </row>
    <row r="1309" spans="2:2" x14ac:dyDescent="0.25">
      <c r="B1309" s="2"/>
    </row>
    <row r="1310" spans="2:2" x14ac:dyDescent="0.25">
      <c r="B1310" s="2"/>
    </row>
    <row r="1311" spans="2:2" x14ac:dyDescent="0.25">
      <c r="B1311" s="2"/>
    </row>
    <row r="1312" spans="2:2" x14ac:dyDescent="0.25">
      <c r="B1312" s="2"/>
    </row>
    <row r="1313" spans="2:2" x14ac:dyDescent="0.25">
      <c r="B1313" s="2"/>
    </row>
    <row r="1314" spans="2:2" x14ac:dyDescent="0.25">
      <c r="B1314" s="2"/>
    </row>
    <row r="1315" spans="2:2" x14ac:dyDescent="0.25">
      <c r="B1315" s="2"/>
    </row>
    <row r="1316" spans="2:2" x14ac:dyDescent="0.25">
      <c r="B1316" s="2"/>
    </row>
    <row r="1317" spans="2:2" x14ac:dyDescent="0.25">
      <c r="B1317" s="2"/>
    </row>
    <row r="1318" spans="2:2" x14ac:dyDescent="0.25">
      <c r="B1318" s="2"/>
    </row>
    <row r="1319" spans="2:2" x14ac:dyDescent="0.25">
      <c r="B1319" s="2"/>
    </row>
    <row r="1320" spans="2:2" x14ac:dyDescent="0.25">
      <c r="B1320" s="2"/>
    </row>
    <row r="1321" spans="2:2" x14ac:dyDescent="0.25">
      <c r="B1321" s="2"/>
    </row>
    <row r="1322" spans="2:2" x14ac:dyDescent="0.25">
      <c r="B1322" s="2"/>
    </row>
    <row r="1323" spans="2:2" x14ac:dyDescent="0.25">
      <c r="B1323" s="2"/>
    </row>
    <row r="1324" spans="2:2" x14ac:dyDescent="0.25">
      <c r="B1324" s="2"/>
    </row>
    <row r="1325" spans="2:2" x14ac:dyDescent="0.25">
      <c r="B1325" s="2"/>
    </row>
    <row r="1326" spans="2:2" x14ac:dyDescent="0.25">
      <c r="B1326" s="2"/>
    </row>
    <row r="1327" spans="2:2" x14ac:dyDescent="0.25">
      <c r="B1327" s="2"/>
    </row>
    <row r="1328" spans="2:2" x14ac:dyDescent="0.25">
      <c r="B1328" s="2"/>
    </row>
    <row r="1329" spans="2:2" x14ac:dyDescent="0.25">
      <c r="B1329" s="2"/>
    </row>
    <row r="1330" spans="2:2" x14ac:dyDescent="0.25">
      <c r="B1330" s="2"/>
    </row>
    <row r="1331" spans="2:2" x14ac:dyDescent="0.25">
      <c r="B1331" s="2"/>
    </row>
    <row r="1332" spans="2:2" x14ac:dyDescent="0.25">
      <c r="B1332" s="2"/>
    </row>
    <row r="1333" spans="2:2" x14ac:dyDescent="0.25">
      <c r="B1333" s="2"/>
    </row>
    <row r="1334" spans="2:2" x14ac:dyDescent="0.25">
      <c r="B1334" s="2"/>
    </row>
    <row r="1335" spans="2:2" x14ac:dyDescent="0.25">
      <c r="B1335" s="2"/>
    </row>
    <row r="1336" spans="2:2" x14ac:dyDescent="0.25">
      <c r="B1336" s="2"/>
    </row>
    <row r="1337" spans="2:2" x14ac:dyDescent="0.25">
      <c r="B1337" s="2"/>
    </row>
    <row r="1338" spans="2:2" x14ac:dyDescent="0.25">
      <c r="B1338" s="2"/>
    </row>
    <row r="1339" spans="2:2" x14ac:dyDescent="0.25">
      <c r="B1339" s="2"/>
    </row>
    <row r="1340" spans="2:2" x14ac:dyDescent="0.25">
      <c r="B1340" s="2"/>
    </row>
    <row r="1341" spans="2:2" x14ac:dyDescent="0.25">
      <c r="B1341" s="2"/>
    </row>
    <row r="1342" spans="2:2" x14ac:dyDescent="0.25">
      <c r="B1342" s="2"/>
    </row>
    <row r="1343" spans="2:2" x14ac:dyDescent="0.25">
      <c r="B1343" s="2"/>
    </row>
    <row r="1344" spans="2:2" x14ac:dyDescent="0.25">
      <c r="B1344" s="2"/>
    </row>
    <row r="1345" spans="2:2" x14ac:dyDescent="0.25">
      <c r="B1345" s="2"/>
    </row>
    <row r="1346" spans="2:2" x14ac:dyDescent="0.25">
      <c r="B1346" s="2"/>
    </row>
    <row r="1347" spans="2:2" x14ac:dyDescent="0.25">
      <c r="B1347" s="2"/>
    </row>
    <row r="1348" spans="2:2" x14ac:dyDescent="0.25">
      <c r="B1348" s="2"/>
    </row>
    <row r="1349" spans="2:2" x14ac:dyDescent="0.25">
      <c r="B1349" s="2"/>
    </row>
    <row r="1350" spans="2:2" x14ac:dyDescent="0.25">
      <c r="B1350" s="2"/>
    </row>
    <row r="1351" spans="2:2" x14ac:dyDescent="0.25">
      <c r="B1351" s="2"/>
    </row>
    <row r="1352" spans="2:2" x14ac:dyDescent="0.25">
      <c r="B1352" s="2"/>
    </row>
    <row r="1353" spans="2:2" x14ac:dyDescent="0.25">
      <c r="B1353" s="2"/>
    </row>
    <row r="1354" spans="2:2" x14ac:dyDescent="0.25">
      <c r="B1354" s="2"/>
    </row>
    <row r="1355" spans="2:2" x14ac:dyDescent="0.25">
      <c r="B1355" s="2"/>
    </row>
    <row r="1356" spans="2:2" x14ac:dyDescent="0.25">
      <c r="B1356" s="2"/>
    </row>
    <row r="1357" spans="2:2" x14ac:dyDescent="0.25">
      <c r="B1357" s="2"/>
    </row>
    <row r="1358" spans="2:2" x14ac:dyDescent="0.25">
      <c r="B1358" s="2"/>
    </row>
    <row r="1359" spans="2:2" x14ac:dyDescent="0.25">
      <c r="B1359" s="2"/>
    </row>
    <row r="1360" spans="2:2" x14ac:dyDescent="0.25">
      <c r="B1360" s="2"/>
    </row>
    <row r="1361" spans="2:2" x14ac:dyDescent="0.25">
      <c r="B1361" s="2"/>
    </row>
    <row r="1362" spans="2:2" x14ac:dyDescent="0.25">
      <c r="B1362" s="2"/>
    </row>
    <row r="1363" spans="2:2" x14ac:dyDescent="0.25">
      <c r="B1363" s="2"/>
    </row>
    <row r="1364" spans="2:2" x14ac:dyDescent="0.25">
      <c r="B1364" s="2"/>
    </row>
    <row r="1365" spans="2:2" x14ac:dyDescent="0.25">
      <c r="B1365" s="2"/>
    </row>
    <row r="1366" spans="2:2" x14ac:dyDescent="0.25">
      <c r="B1366" s="2"/>
    </row>
    <row r="1367" spans="2:2" x14ac:dyDescent="0.25">
      <c r="B1367" s="2"/>
    </row>
    <row r="1368" spans="2:2" x14ac:dyDescent="0.25">
      <c r="B1368" s="2"/>
    </row>
    <row r="1369" spans="2:2" x14ac:dyDescent="0.25">
      <c r="B1369" s="2"/>
    </row>
    <row r="1370" spans="2:2" x14ac:dyDescent="0.25">
      <c r="B1370" s="2"/>
    </row>
    <row r="1371" spans="2:2" x14ac:dyDescent="0.25">
      <c r="B1371" s="2"/>
    </row>
    <row r="1372" spans="2:2" x14ac:dyDescent="0.25">
      <c r="B1372" s="2"/>
    </row>
    <row r="1373" spans="2:2" x14ac:dyDescent="0.25">
      <c r="B1373" s="2"/>
    </row>
    <row r="1374" spans="2:2" x14ac:dyDescent="0.25">
      <c r="B1374" s="2"/>
    </row>
    <row r="1375" spans="2:2" x14ac:dyDescent="0.25">
      <c r="B1375" s="2"/>
    </row>
    <row r="1376" spans="2:2" x14ac:dyDescent="0.25">
      <c r="B1376" s="2"/>
    </row>
    <row r="1377" spans="2:2" x14ac:dyDescent="0.25">
      <c r="B1377" s="2"/>
    </row>
    <row r="1378" spans="2:2" x14ac:dyDescent="0.25">
      <c r="B1378" s="2"/>
    </row>
    <row r="1379" spans="2:2" x14ac:dyDescent="0.25">
      <c r="B1379" s="2"/>
    </row>
    <row r="1380" spans="2:2" x14ac:dyDescent="0.25">
      <c r="B1380" s="2"/>
    </row>
    <row r="1381" spans="2:2" x14ac:dyDescent="0.25">
      <c r="B1381" s="2"/>
    </row>
    <row r="1382" spans="2:2" x14ac:dyDescent="0.25">
      <c r="B1382" s="2"/>
    </row>
    <row r="1383" spans="2:2" x14ac:dyDescent="0.25">
      <c r="B1383" s="2"/>
    </row>
    <row r="1384" spans="2:2" x14ac:dyDescent="0.25">
      <c r="B1384" s="2"/>
    </row>
    <row r="1385" spans="2:2" x14ac:dyDescent="0.25">
      <c r="B1385" s="2"/>
    </row>
    <row r="1386" spans="2:2" x14ac:dyDescent="0.25">
      <c r="B1386" s="2"/>
    </row>
    <row r="1387" spans="2:2" x14ac:dyDescent="0.25">
      <c r="B1387" s="2"/>
    </row>
    <row r="1388" spans="2:2" x14ac:dyDescent="0.25">
      <c r="B1388" s="2"/>
    </row>
    <row r="1389" spans="2:2" x14ac:dyDescent="0.25">
      <c r="B1389" s="2"/>
    </row>
    <row r="1390" spans="2:2" x14ac:dyDescent="0.25">
      <c r="B1390" s="2"/>
    </row>
    <row r="1391" spans="2:2" x14ac:dyDescent="0.25">
      <c r="B1391" s="2"/>
    </row>
    <row r="1392" spans="2:2" x14ac:dyDescent="0.25">
      <c r="B1392" s="2"/>
    </row>
    <row r="1393" spans="2:2" x14ac:dyDescent="0.25">
      <c r="B1393" s="2"/>
    </row>
    <row r="1394" spans="2:2" x14ac:dyDescent="0.25">
      <c r="B1394" s="2"/>
    </row>
    <row r="1395" spans="2:2" x14ac:dyDescent="0.25">
      <c r="B1395" s="2"/>
    </row>
    <row r="1396" spans="2:2" x14ac:dyDescent="0.25">
      <c r="B1396" s="2"/>
    </row>
    <row r="1397" spans="2:2" x14ac:dyDescent="0.25">
      <c r="B1397" s="2"/>
    </row>
    <row r="1398" spans="2:2" x14ac:dyDescent="0.25">
      <c r="B1398" s="2"/>
    </row>
    <row r="1399" spans="2:2" x14ac:dyDescent="0.25">
      <c r="B1399" s="2"/>
    </row>
    <row r="1400" spans="2:2" x14ac:dyDescent="0.25">
      <c r="B1400" s="2"/>
    </row>
    <row r="1401" spans="2:2" x14ac:dyDescent="0.25">
      <c r="B1401" s="2"/>
    </row>
    <row r="1402" spans="2:2" x14ac:dyDescent="0.25">
      <c r="B1402" s="2"/>
    </row>
    <row r="1403" spans="2:2" x14ac:dyDescent="0.25">
      <c r="B1403" s="2"/>
    </row>
    <row r="1404" spans="2:2" x14ac:dyDescent="0.25">
      <c r="B1404" s="2"/>
    </row>
    <row r="1405" spans="2:2" x14ac:dyDescent="0.25">
      <c r="B1405" s="2"/>
    </row>
    <row r="1406" spans="2:2" x14ac:dyDescent="0.25">
      <c r="B1406" s="2"/>
    </row>
    <row r="1407" spans="2:2" x14ac:dyDescent="0.25">
      <c r="B1407" s="2"/>
    </row>
    <row r="1408" spans="2:2" x14ac:dyDescent="0.25">
      <c r="B1408" s="2"/>
    </row>
    <row r="1409" spans="2:2" x14ac:dyDescent="0.25">
      <c r="B1409" s="2"/>
    </row>
    <row r="1410" spans="2:2" x14ac:dyDescent="0.25">
      <c r="B1410" s="2"/>
    </row>
    <row r="1411" spans="2:2" x14ac:dyDescent="0.25">
      <c r="B1411" s="2"/>
    </row>
    <row r="1412" spans="2:2" x14ac:dyDescent="0.25">
      <c r="B1412" s="2"/>
    </row>
    <row r="1413" spans="2:2" x14ac:dyDescent="0.25">
      <c r="B1413" s="2"/>
    </row>
    <row r="1414" spans="2:2" x14ac:dyDescent="0.25">
      <c r="B1414" s="2"/>
    </row>
    <row r="1415" spans="2:2" x14ac:dyDescent="0.25">
      <c r="B1415" s="2"/>
    </row>
    <row r="1416" spans="2:2" x14ac:dyDescent="0.25">
      <c r="B1416" s="2"/>
    </row>
    <row r="1417" spans="2:2" x14ac:dyDescent="0.25">
      <c r="B1417" s="2"/>
    </row>
    <row r="1418" spans="2:2" x14ac:dyDescent="0.25">
      <c r="B1418" s="2"/>
    </row>
    <row r="1419" spans="2:2" x14ac:dyDescent="0.25">
      <c r="B1419" s="2"/>
    </row>
    <row r="1420" spans="2:2" x14ac:dyDescent="0.25">
      <c r="B1420" s="2"/>
    </row>
    <row r="1421" spans="2:2" x14ac:dyDescent="0.25">
      <c r="B1421" s="2"/>
    </row>
    <row r="1422" spans="2:2" x14ac:dyDescent="0.25">
      <c r="B1422" s="2"/>
    </row>
    <row r="1423" spans="2:2" x14ac:dyDescent="0.25">
      <c r="B1423" s="2"/>
    </row>
    <row r="1424" spans="2:2" x14ac:dyDescent="0.25">
      <c r="B1424" s="2"/>
    </row>
    <row r="1425" spans="2:2" x14ac:dyDescent="0.25">
      <c r="B1425" s="2"/>
    </row>
    <row r="1426" spans="2:2" x14ac:dyDescent="0.25">
      <c r="B1426" s="2"/>
    </row>
    <row r="1427" spans="2:2" x14ac:dyDescent="0.25">
      <c r="B1427" s="2"/>
    </row>
    <row r="1428" spans="2:2" x14ac:dyDescent="0.25">
      <c r="B1428" s="2"/>
    </row>
    <row r="1429" spans="2:2" x14ac:dyDescent="0.25">
      <c r="B1429" s="2"/>
    </row>
    <row r="1430" spans="2:2" x14ac:dyDescent="0.25">
      <c r="B1430" s="2"/>
    </row>
    <row r="1431" spans="2:2" x14ac:dyDescent="0.25">
      <c r="B1431" s="2"/>
    </row>
    <row r="1432" spans="2:2" x14ac:dyDescent="0.25">
      <c r="B1432" s="2"/>
    </row>
    <row r="1433" spans="2:2" x14ac:dyDescent="0.25">
      <c r="B1433" s="2"/>
    </row>
    <row r="1434" spans="2:2" x14ac:dyDescent="0.25">
      <c r="B1434" s="2"/>
    </row>
    <row r="1435" spans="2:2" x14ac:dyDescent="0.25">
      <c r="B1435" s="2"/>
    </row>
    <row r="1436" spans="2:2" x14ac:dyDescent="0.25">
      <c r="B1436" s="2"/>
    </row>
    <row r="1437" spans="2:2" x14ac:dyDescent="0.25">
      <c r="B1437" s="2"/>
    </row>
    <row r="1438" spans="2:2" x14ac:dyDescent="0.25">
      <c r="B1438" s="2"/>
    </row>
    <row r="1439" spans="2:2" x14ac:dyDescent="0.25">
      <c r="B1439" s="2"/>
    </row>
    <row r="1440" spans="2:2" x14ac:dyDescent="0.25">
      <c r="B1440" s="2"/>
    </row>
    <row r="1441" spans="2:2" x14ac:dyDescent="0.25">
      <c r="B1441" s="2"/>
    </row>
    <row r="1442" spans="2:2" x14ac:dyDescent="0.25">
      <c r="B1442" s="2"/>
    </row>
    <row r="1443" spans="2:2" x14ac:dyDescent="0.25">
      <c r="B1443" s="2"/>
    </row>
    <row r="1444" spans="2:2" x14ac:dyDescent="0.25">
      <c r="B1444" s="2"/>
    </row>
    <row r="1445" spans="2:2" x14ac:dyDescent="0.25">
      <c r="B1445" s="2"/>
    </row>
    <row r="1446" spans="2:2" x14ac:dyDescent="0.25">
      <c r="B1446" s="2"/>
    </row>
    <row r="1447" spans="2:2" x14ac:dyDescent="0.25">
      <c r="B1447" s="2"/>
    </row>
    <row r="1448" spans="2:2" x14ac:dyDescent="0.25">
      <c r="B1448" s="2"/>
    </row>
    <row r="1449" spans="2:2" x14ac:dyDescent="0.25">
      <c r="B1449" s="2"/>
    </row>
    <row r="1450" spans="2:2" x14ac:dyDescent="0.25">
      <c r="B1450" s="2"/>
    </row>
    <row r="1451" spans="2:2" x14ac:dyDescent="0.25">
      <c r="B1451" s="2"/>
    </row>
    <row r="1452" spans="2:2" x14ac:dyDescent="0.25">
      <c r="B1452" s="2"/>
    </row>
    <row r="1453" spans="2:2" x14ac:dyDescent="0.25">
      <c r="B1453" s="2"/>
    </row>
    <row r="1454" spans="2:2" x14ac:dyDescent="0.25">
      <c r="B1454" s="2"/>
    </row>
    <row r="1455" spans="2:2" x14ac:dyDescent="0.25">
      <c r="B1455" s="2"/>
    </row>
    <row r="1456" spans="2:2" x14ac:dyDescent="0.25">
      <c r="B1456" s="2"/>
    </row>
    <row r="1457" spans="2:2" x14ac:dyDescent="0.25">
      <c r="B1457" s="2"/>
    </row>
    <row r="1458" spans="2:2" x14ac:dyDescent="0.25">
      <c r="B1458" s="2"/>
    </row>
    <row r="1459" spans="2:2" x14ac:dyDescent="0.25">
      <c r="B1459" s="2"/>
    </row>
    <row r="1460" spans="2:2" x14ac:dyDescent="0.25">
      <c r="B1460" s="2"/>
    </row>
    <row r="1461" spans="2:2" x14ac:dyDescent="0.25">
      <c r="B1461" s="2"/>
    </row>
    <row r="1462" spans="2:2" x14ac:dyDescent="0.25">
      <c r="B1462" s="2"/>
    </row>
    <row r="1463" spans="2:2" x14ac:dyDescent="0.25">
      <c r="B1463" s="2"/>
    </row>
    <row r="1464" spans="2:2" x14ac:dyDescent="0.25">
      <c r="B1464" s="2"/>
    </row>
    <row r="1465" spans="2:2" x14ac:dyDescent="0.25">
      <c r="B1465" s="2"/>
    </row>
    <row r="1466" spans="2:2" x14ac:dyDescent="0.25">
      <c r="B1466" s="2"/>
    </row>
    <row r="1467" spans="2:2" x14ac:dyDescent="0.25">
      <c r="B1467" s="2"/>
    </row>
    <row r="1468" spans="2:2" x14ac:dyDescent="0.25">
      <c r="B1468" s="2"/>
    </row>
    <row r="1469" spans="2:2" x14ac:dyDescent="0.25">
      <c r="B1469" s="2"/>
    </row>
    <row r="1470" spans="2:2" x14ac:dyDescent="0.25">
      <c r="B1470" s="2"/>
    </row>
    <row r="1471" spans="2:2" x14ac:dyDescent="0.25">
      <c r="B1471" s="2"/>
    </row>
    <row r="1472" spans="2:2" x14ac:dyDescent="0.25">
      <c r="B1472" s="2"/>
    </row>
    <row r="1473" spans="2:2" x14ac:dyDescent="0.25">
      <c r="B1473" s="2"/>
    </row>
    <row r="1474" spans="2:2" x14ac:dyDescent="0.25">
      <c r="B1474" s="2"/>
    </row>
    <row r="1475" spans="2:2" x14ac:dyDescent="0.25">
      <c r="B1475" s="2"/>
    </row>
    <row r="1476" spans="2:2" x14ac:dyDescent="0.25">
      <c r="B1476" s="2"/>
    </row>
    <row r="1477" spans="2:2" x14ac:dyDescent="0.25">
      <c r="B1477" s="2"/>
    </row>
    <row r="1478" spans="2:2" x14ac:dyDescent="0.25">
      <c r="B1478" s="2"/>
    </row>
    <row r="1479" spans="2:2" x14ac:dyDescent="0.25">
      <c r="B1479" s="2"/>
    </row>
    <row r="1480" spans="2:2" x14ac:dyDescent="0.25">
      <c r="B1480" s="2"/>
    </row>
    <row r="1481" spans="2:2" x14ac:dyDescent="0.25">
      <c r="B1481" s="2"/>
    </row>
    <row r="1482" spans="2:2" x14ac:dyDescent="0.25">
      <c r="B1482" s="2"/>
    </row>
    <row r="1483" spans="2:2" x14ac:dyDescent="0.25">
      <c r="B1483" s="2"/>
    </row>
    <row r="1484" spans="2:2" x14ac:dyDescent="0.25">
      <c r="B1484" s="2"/>
    </row>
    <row r="1485" spans="2:2" x14ac:dyDescent="0.25">
      <c r="B1485" s="2"/>
    </row>
    <row r="1486" spans="2:2" x14ac:dyDescent="0.25">
      <c r="B1486" s="2"/>
    </row>
    <row r="1487" spans="2:2" x14ac:dyDescent="0.25">
      <c r="B1487" s="2"/>
    </row>
    <row r="1488" spans="2:2" x14ac:dyDescent="0.25">
      <c r="B1488" s="2"/>
    </row>
    <row r="1489" spans="2:2" x14ac:dyDescent="0.25">
      <c r="B1489" s="2"/>
    </row>
    <row r="1490" spans="2:2" x14ac:dyDescent="0.25">
      <c r="B1490" s="2"/>
    </row>
    <row r="1491" spans="2:2" x14ac:dyDescent="0.25">
      <c r="B1491" s="2"/>
    </row>
    <row r="1492" spans="2:2" x14ac:dyDescent="0.25">
      <c r="B1492" s="2"/>
    </row>
    <row r="1493" spans="2:2" x14ac:dyDescent="0.25">
      <c r="B1493" s="2"/>
    </row>
    <row r="1494" spans="2:2" x14ac:dyDescent="0.25">
      <c r="B1494" s="2"/>
    </row>
    <row r="1495" spans="2:2" x14ac:dyDescent="0.25">
      <c r="B1495" s="2"/>
    </row>
    <row r="1496" spans="2:2" x14ac:dyDescent="0.25">
      <c r="B1496" s="2"/>
    </row>
    <row r="1497" spans="2:2" x14ac:dyDescent="0.25">
      <c r="B1497" s="2"/>
    </row>
    <row r="1498" spans="2:2" x14ac:dyDescent="0.25">
      <c r="B1498" s="2"/>
    </row>
    <row r="1499" spans="2:2" x14ac:dyDescent="0.25">
      <c r="B1499" s="2"/>
    </row>
    <row r="1500" spans="2:2" x14ac:dyDescent="0.25">
      <c r="B1500" s="2"/>
    </row>
    <row r="1501" spans="2:2" x14ac:dyDescent="0.25">
      <c r="B1501" s="2"/>
    </row>
    <row r="1502" spans="2:2" x14ac:dyDescent="0.25">
      <c r="B1502" s="2"/>
    </row>
    <row r="1503" spans="2:2" x14ac:dyDescent="0.25">
      <c r="B1503" s="2"/>
    </row>
    <row r="1504" spans="2:2" x14ac:dyDescent="0.25">
      <c r="B1504" s="2"/>
    </row>
    <row r="1505" spans="2:2" x14ac:dyDescent="0.25">
      <c r="B1505" s="2"/>
    </row>
    <row r="1506" spans="2:2" x14ac:dyDescent="0.25">
      <c r="B1506" s="2"/>
    </row>
    <row r="1507" spans="2:2" x14ac:dyDescent="0.25">
      <c r="B1507" s="2"/>
    </row>
    <row r="1508" spans="2:2" x14ac:dyDescent="0.25">
      <c r="B1508" s="2"/>
    </row>
    <row r="1509" spans="2:2" x14ac:dyDescent="0.25">
      <c r="B1509" s="2"/>
    </row>
    <row r="1510" spans="2:2" x14ac:dyDescent="0.25">
      <c r="B1510" s="2"/>
    </row>
    <row r="1511" spans="2:2" x14ac:dyDescent="0.25">
      <c r="B1511" s="2"/>
    </row>
    <row r="1512" spans="2:2" x14ac:dyDescent="0.25">
      <c r="B1512" s="2"/>
    </row>
    <row r="1513" spans="2:2" x14ac:dyDescent="0.25">
      <c r="B1513" s="2"/>
    </row>
    <row r="1514" spans="2:2" x14ac:dyDescent="0.25">
      <c r="B1514" s="2"/>
    </row>
    <row r="1515" spans="2:2" x14ac:dyDescent="0.25">
      <c r="B1515" s="2"/>
    </row>
    <row r="1516" spans="2:2" x14ac:dyDescent="0.25">
      <c r="B1516" s="2"/>
    </row>
    <row r="1517" spans="2:2" x14ac:dyDescent="0.25">
      <c r="B1517" s="2"/>
    </row>
    <row r="1518" spans="2:2" x14ac:dyDescent="0.25">
      <c r="B1518" s="2"/>
    </row>
    <row r="1519" spans="2:2" x14ac:dyDescent="0.25">
      <c r="B1519" s="2"/>
    </row>
    <row r="1520" spans="2:2" x14ac:dyDescent="0.25">
      <c r="B1520" s="2"/>
    </row>
    <row r="1521" spans="2:2" x14ac:dyDescent="0.25">
      <c r="B1521" s="2"/>
    </row>
    <row r="1522" spans="2:2" x14ac:dyDescent="0.25">
      <c r="B1522" s="2"/>
    </row>
    <row r="1523" spans="2:2" x14ac:dyDescent="0.25">
      <c r="B1523" s="2"/>
    </row>
    <row r="1524" spans="2:2" x14ac:dyDescent="0.25">
      <c r="B1524" s="2"/>
    </row>
    <row r="1525" spans="2:2" x14ac:dyDescent="0.25">
      <c r="B1525" s="2"/>
    </row>
    <row r="1526" spans="2:2" x14ac:dyDescent="0.25">
      <c r="B1526" s="2"/>
    </row>
    <row r="1527" spans="2:2" x14ac:dyDescent="0.25">
      <c r="B1527" s="2"/>
    </row>
    <row r="1528" spans="2:2" x14ac:dyDescent="0.25">
      <c r="B1528" s="2"/>
    </row>
    <row r="1529" spans="2:2" x14ac:dyDescent="0.25">
      <c r="B1529" s="2"/>
    </row>
    <row r="1530" spans="2:2" x14ac:dyDescent="0.25">
      <c r="B1530" s="2"/>
    </row>
    <row r="1531" spans="2:2" x14ac:dyDescent="0.25">
      <c r="B1531" s="2"/>
    </row>
    <row r="1532" spans="2:2" x14ac:dyDescent="0.25">
      <c r="B1532" s="2"/>
    </row>
    <row r="1533" spans="2:2" x14ac:dyDescent="0.25">
      <c r="B1533" s="2"/>
    </row>
    <row r="1534" spans="2:2" x14ac:dyDescent="0.25">
      <c r="B1534" s="2"/>
    </row>
    <row r="1535" spans="2:2" x14ac:dyDescent="0.25">
      <c r="B1535" s="2"/>
    </row>
    <row r="1536" spans="2:2" x14ac:dyDescent="0.25">
      <c r="B1536" s="2"/>
    </row>
    <row r="1537" spans="2:2" x14ac:dyDescent="0.25">
      <c r="B1537" s="2"/>
    </row>
    <row r="1538" spans="2:2" x14ac:dyDescent="0.25">
      <c r="B1538" s="2"/>
    </row>
    <row r="1539" spans="2:2" x14ac:dyDescent="0.25">
      <c r="B1539" s="2"/>
    </row>
    <row r="1540" spans="2:2" x14ac:dyDescent="0.25">
      <c r="B1540" s="2"/>
    </row>
    <row r="1541" spans="2:2" x14ac:dyDescent="0.25">
      <c r="B1541" s="2"/>
    </row>
    <row r="1542" spans="2:2" x14ac:dyDescent="0.25">
      <c r="B1542" s="2"/>
    </row>
    <row r="1543" spans="2:2" x14ac:dyDescent="0.25">
      <c r="B1543" s="2"/>
    </row>
    <row r="1544" spans="2:2" x14ac:dyDescent="0.25">
      <c r="B1544" s="2"/>
    </row>
    <row r="1545" spans="2:2" x14ac:dyDescent="0.25">
      <c r="B1545" s="2"/>
    </row>
    <row r="1546" spans="2:2" x14ac:dyDescent="0.25">
      <c r="B1546" s="2"/>
    </row>
    <row r="1547" spans="2:2" x14ac:dyDescent="0.25">
      <c r="B1547" s="2"/>
    </row>
    <row r="1548" spans="2:2" x14ac:dyDescent="0.25">
      <c r="B1548" s="2"/>
    </row>
    <row r="1549" spans="2:2" x14ac:dyDescent="0.25">
      <c r="B1549" s="2"/>
    </row>
    <row r="1550" spans="2:2" x14ac:dyDescent="0.25">
      <c r="B1550" s="2"/>
    </row>
    <row r="1551" spans="2:2" x14ac:dyDescent="0.25">
      <c r="B1551" s="2"/>
    </row>
    <row r="1552" spans="2:2" x14ac:dyDescent="0.25">
      <c r="B1552" s="2"/>
    </row>
    <row r="1553" spans="2:2" x14ac:dyDescent="0.25">
      <c r="B1553" s="2"/>
    </row>
    <row r="1554" spans="2:2" x14ac:dyDescent="0.25">
      <c r="B1554" s="2"/>
    </row>
    <row r="1555" spans="2:2" x14ac:dyDescent="0.25">
      <c r="B1555" s="2"/>
    </row>
    <row r="1556" spans="2:2" x14ac:dyDescent="0.25">
      <c r="B1556" s="2"/>
    </row>
    <row r="1557" spans="2:2" x14ac:dyDescent="0.25">
      <c r="B1557" s="2"/>
    </row>
    <row r="1558" spans="2:2" x14ac:dyDescent="0.25">
      <c r="B1558" s="2"/>
    </row>
    <row r="1559" spans="2:2" x14ac:dyDescent="0.25">
      <c r="B1559" s="2"/>
    </row>
    <row r="1560" spans="2:2" x14ac:dyDescent="0.25">
      <c r="B1560" s="2"/>
    </row>
    <row r="1561" spans="2:2" x14ac:dyDescent="0.25">
      <c r="B1561" s="2"/>
    </row>
    <row r="1562" spans="2:2" x14ac:dyDescent="0.25">
      <c r="B1562" s="2"/>
    </row>
    <row r="1563" spans="2:2" x14ac:dyDescent="0.25">
      <c r="B1563" s="2"/>
    </row>
    <row r="1564" spans="2:2" x14ac:dyDescent="0.25">
      <c r="B1564" s="2"/>
    </row>
    <row r="1565" spans="2:2" x14ac:dyDescent="0.25">
      <c r="B1565" s="2"/>
    </row>
    <row r="1566" spans="2:2" x14ac:dyDescent="0.25">
      <c r="B1566" s="2"/>
    </row>
    <row r="1567" spans="2:2" x14ac:dyDescent="0.25">
      <c r="B1567" s="2"/>
    </row>
    <row r="1568" spans="2:2" x14ac:dyDescent="0.25">
      <c r="B1568" s="2"/>
    </row>
    <row r="1569" spans="2:2" x14ac:dyDescent="0.25">
      <c r="B1569" s="2"/>
    </row>
    <row r="1570" spans="2:2" x14ac:dyDescent="0.25">
      <c r="B1570" s="2"/>
    </row>
    <row r="1571" spans="2:2" x14ac:dyDescent="0.25">
      <c r="B1571" s="2"/>
    </row>
    <row r="1572" spans="2:2" x14ac:dyDescent="0.25">
      <c r="B1572" s="2"/>
    </row>
    <row r="1573" spans="2:2" x14ac:dyDescent="0.25">
      <c r="B1573" s="2"/>
    </row>
    <row r="1574" spans="2:2" x14ac:dyDescent="0.25">
      <c r="B1574" s="2"/>
    </row>
    <row r="1575" spans="2:2" x14ac:dyDescent="0.25">
      <c r="B1575" s="2"/>
    </row>
    <row r="1576" spans="2:2" x14ac:dyDescent="0.25">
      <c r="B1576" s="2"/>
    </row>
    <row r="1577" spans="2:2" x14ac:dyDescent="0.25">
      <c r="B1577" s="2"/>
    </row>
    <row r="1578" spans="2:2" x14ac:dyDescent="0.25">
      <c r="B1578" s="2"/>
    </row>
    <row r="1579" spans="2:2" x14ac:dyDescent="0.25">
      <c r="B1579" s="2"/>
    </row>
    <row r="1580" spans="2:2" x14ac:dyDescent="0.25">
      <c r="B1580" s="2"/>
    </row>
    <row r="1581" spans="2:2" x14ac:dyDescent="0.25">
      <c r="B1581" s="2"/>
    </row>
    <row r="1582" spans="2:2" x14ac:dyDescent="0.25">
      <c r="B1582" s="2"/>
    </row>
    <row r="1583" spans="2:2" x14ac:dyDescent="0.25">
      <c r="B1583" s="2"/>
    </row>
    <row r="1584" spans="2:2" x14ac:dyDescent="0.25">
      <c r="B1584" s="2"/>
    </row>
    <row r="1585" spans="2:2" x14ac:dyDescent="0.25">
      <c r="B1585" s="2"/>
    </row>
    <row r="1586" spans="2:2" x14ac:dyDescent="0.25">
      <c r="B1586" s="2"/>
    </row>
    <row r="1587" spans="2:2" x14ac:dyDescent="0.25">
      <c r="B1587" s="2"/>
    </row>
    <row r="1588" spans="2:2" x14ac:dyDescent="0.25">
      <c r="B1588" s="2"/>
    </row>
    <row r="1589" spans="2:2" x14ac:dyDescent="0.25">
      <c r="B1589" s="2"/>
    </row>
    <row r="1590" spans="2:2" x14ac:dyDescent="0.25">
      <c r="B1590" s="2"/>
    </row>
    <row r="1591" spans="2:2" x14ac:dyDescent="0.25">
      <c r="B1591" s="2"/>
    </row>
    <row r="1592" spans="2:2" x14ac:dyDescent="0.25">
      <c r="B1592" s="2"/>
    </row>
    <row r="1593" spans="2:2" x14ac:dyDescent="0.25">
      <c r="B1593" s="2"/>
    </row>
    <row r="1594" spans="2:2" x14ac:dyDescent="0.25">
      <c r="B1594" s="2"/>
    </row>
    <row r="1595" spans="2:2" x14ac:dyDescent="0.25">
      <c r="B1595" s="2"/>
    </row>
    <row r="1596" spans="2:2" x14ac:dyDescent="0.25">
      <c r="B1596" s="2"/>
    </row>
    <row r="1597" spans="2:2" x14ac:dyDescent="0.25">
      <c r="B1597" s="2"/>
    </row>
    <row r="1598" spans="2:2" x14ac:dyDescent="0.25">
      <c r="B1598" s="2"/>
    </row>
    <row r="1599" spans="2:2" x14ac:dyDescent="0.25">
      <c r="B1599" s="2"/>
    </row>
    <row r="1600" spans="2:2" x14ac:dyDescent="0.25">
      <c r="B1600" s="2"/>
    </row>
    <row r="1601" spans="2:2" x14ac:dyDescent="0.25">
      <c r="B1601" s="2"/>
    </row>
    <row r="1602" spans="2:2" x14ac:dyDescent="0.25">
      <c r="B1602" s="2"/>
    </row>
    <row r="1603" spans="2:2" x14ac:dyDescent="0.25">
      <c r="B1603" s="2"/>
    </row>
    <row r="1604" spans="2:2" x14ac:dyDescent="0.25">
      <c r="B1604" s="2"/>
    </row>
    <row r="1605" spans="2:2" x14ac:dyDescent="0.25">
      <c r="B1605" s="2"/>
    </row>
    <row r="1606" spans="2:2" x14ac:dyDescent="0.25">
      <c r="B1606" s="2"/>
    </row>
    <row r="1607" spans="2:2" x14ac:dyDescent="0.25">
      <c r="B1607" s="2"/>
    </row>
    <row r="1608" spans="2:2" x14ac:dyDescent="0.25">
      <c r="B1608" s="2"/>
    </row>
    <row r="1609" spans="2:2" x14ac:dyDescent="0.25">
      <c r="B1609" s="2"/>
    </row>
    <row r="1610" spans="2:2" x14ac:dyDescent="0.25">
      <c r="B1610" s="2"/>
    </row>
    <row r="1611" spans="2:2" x14ac:dyDescent="0.25">
      <c r="B1611" s="2"/>
    </row>
    <row r="1612" spans="2:2" x14ac:dyDescent="0.25">
      <c r="B1612" s="2"/>
    </row>
    <row r="1613" spans="2:2" x14ac:dyDescent="0.25">
      <c r="B1613" s="2"/>
    </row>
    <row r="1614" spans="2:2" x14ac:dyDescent="0.25">
      <c r="B1614" s="2"/>
    </row>
    <row r="1615" spans="2:2" x14ac:dyDescent="0.25">
      <c r="B1615" s="2"/>
    </row>
    <row r="1616" spans="2:2" x14ac:dyDescent="0.25">
      <c r="B1616" s="2"/>
    </row>
    <row r="1617" spans="2:2" x14ac:dyDescent="0.25">
      <c r="B1617" s="2"/>
    </row>
    <row r="1618" spans="2:2" x14ac:dyDescent="0.25">
      <c r="B1618" s="2"/>
    </row>
    <row r="1619" spans="2:2" x14ac:dyDescent="0.25">
      <c r="B1619" s="2"/>
    </row>
    <row r="1620" spans="2:2" x14ac:dyDescent="0.25">
      <c r="B1620" s="2"/>
    </row>
    <row r="1621" spans="2:2" x14ac:dyDescent="0.25">
      <c r="B1621" s="2"/>
    </row>
    <row r="1622" spans="2:2" x14ac:dyDescent="0.25">
      <c r="B1622" s="2"/>
    </row>
    <row r="1623" spans="2:2" x14ac:dyDescent="0.25">
      <c r="B1623" s="2"/>
    </row>
    <row r="1624" spans="2:2" x14ac:dyDescent="0.25">
      <c r="B1624" s="2"/>
    </row>
    <row r="1625" spans="2:2" x14ac:dyDescent="0.25">
      <c r="B1625" s="2"/>
    </row>
    <row r="1626" spans="2:2" x14ac:dyDescent="0.25">
      <c r="B1626" s="2"/>
    </row>
    <row r="1627" spans="2:2" x14ac:dyDescent="0.25">
      <c r="B1627" s="2"/>
    </row>
    <row r="1628" spans="2:2" x14ac:dyDescent="0.25">
      <c r="B1628" s="2"/>
    </row>
    <row r="1629" spans="2:2" x14ac:dyDescent="0.25">
      <c r="B1629" s="2"/>
    </row>
    <row r="1630" spans="2:2" x14ac:dyDescent="0.25">
      <c r="B1630" s="2"/>
    </row>
    <row r="1631" spans="2:2" x14ac:dyDescent="0.25">
      <c r="B1631" s="2"/>
    </row>
    <row r="1632" spans="2:2" x14ac:dyDescent="0.25">
      <c r="B1632" s="2"/>
    </row>
    <row r="1633" spans="2:2" x14ac:dyDescent="0.25">
      <c r="B1633" s="2"/>
    </row>
    <row r="1634" spans="2:2" x14ac:dyDescent="0.25">
      <c r="B1634" s="2"/>
    </row>
    <row r="1635" spans="2:2" x14ac:dyDescent="0.25">
      <c r="B1635" s="2"/>
    </row>
    <row r="1636" spans="2:2" x14ac:dyDescent="0.25">
      <c r="B1636" s="2"/>
    </row>
    <row r="1637" spans="2:2" x14ac:dyDescent="0.25">
      <c r="B1637" s="2"/>
    </row>
    <row r="1638" spans="2:2" x14ac:dyDescent="0.25">
      <c r="B1638" s="2"/>
    </row>
    <row r="1639" spans="2:2" x14ac:dyDescent="0.25">
      <c r="B1639" s="2"/>
    </row>
    <row r="1640" spans="2:2" x14ac:dyDescent="0.25">
      <c r="B1640" s="2"/>
    </row>
    <row r="1641" spans="2:2" x14ac:dyDescent="0.25">
      <c r="B1641" s="2"/>
    </row>
    <row r="1642" spans="2:2" x14ac:dyDescent="0.25">
      <c r="B1642" s="2"/>
    </row>
    <row r="1643" spans="2:2" x14ac:dyDescent="0.25">
      <c r="B1643" s="2"/>
    </row>
    <row r="1644" spans="2:2" x14ac:dyDescent="0.25">
      <c r="B1644" s="2"/>
    </row>
    <row r="1645" spans="2:2" x14ac:dyDescent="0.25">
      <c r="B1645" s="2"/>
    </row>
    <row r="1646" spans="2:2" x14ac:dyDescent="0.25">
      <c r="B1646" s="2"/>
    </row>
    <row r="1647" spans="2:2" x14ac:dyDescent="0.25">
      <c r="B1647" s="2"/>
    </row>
    <row r="1648" spans="2:2" x14ac:dyDescent="0.25">
      <c r="B1648" s="2"/>
    </row>
    <row r="1649" spans="2:2" x14ac:dyDescent="0.25">
      <c r="B1649" s="2"/>
    </row>
    <row r="1650" spans="2:2" x14ac:dyDescent="0.25">
      <c r="B1650" s="2"/>
    </row>
    <row r="1651" spans="2:2" x14ac:dyDescent="0.25">
      <c r="B1651" s="2"/>
    </row>
    <row r="1652" spans="2:2" x14ac:dyDescent="0.25">
      <c r="B1652" s="2"/>
    </row>
    <row r="1653" spans="2:2" x14ac:dyDescent="0.25">
      <c r="B1653" s="2"/>
    </row>
    <row r="1654" spans="2:2" x14ac:dyDescent="0.25">
      <c r="B1654" s="2"/>
    </row>
    <row r="1655" spans="2:2" x14ac:dyDescent="0.25">
      <c r="B1655" s="2"/>
    </row>
    <row r="1656" spans="2:2" x14ac:dyDescent="0.25">
      <c r="B1656" s="2"/>
    </row>
    <row r="1657" spans="2:2" x14ac:dyDescent="0.25">
      <c r="B1657" s="2"/>
    </row>
    <row r="1658" spans="2:2" x14ac:dyDescent="0.25">
      <c r="B1658" s="2"/>
    </row>
    <row r="1659" spans="2:2" x14ac:dyDescent="0.25">
      <c r="B1659" s="2"/>
    </row>
    <row r="1660" spans="2:2" x14ac:dyDescent="0.25">
      <c r="B1660" s="2"/>
    </row>
    <row r="1661" spans="2:2" x14ac:dyDescent="0.25">
      <c r="B1661" s="2"/>
    </row>
    <row r="1662" spans="2:2" x14ac:dyDescent="0.25">
      <c r="B1662" s="2"/>
    </row>
    <row r="1663" spans="2:2" x14ac:dyDescent="0.25">
      <c r="B1663" s="2"/>
    </row>
    <row r="1664" spans="2:2" x14ac:dyDescent="0.25">
      <c r="B1664" s="2"/>
    </row>
    <row r="1665" spans="2:2" x14ac:dyDescent="0.25">
      <c r="B1665" s="2"/>
    </row>
    <row r="1666" spans="2:2" x14ac:dyDescent="0.25">
      <c r="B1666" s="2"/>
    </row>
    <row r="1667" spans="2:2" x14ac:dyDescent="0.25">
      <c r="B1667" s="2"/>
    </row>
    <row r="1668" spans="2:2" x14ac:dyDescent="0.25">
      <c r="B1668" s="2"/>
    </row>
    <row r="1669" spans="2:2" x14ac:dyDescent="0.25">
      <c r="B1669" s="2"/>
    </row>
    <row r="1670" spans="2:2" x14ac:dyDescent="0.25">
      <c r="B1670" s="2"/>
    </row>
    <row r="1671" spans="2:2" x14ac:dyDescent="0.25">
      <c r="B1671" s="2"/>
    </row>
    <row r="1672" spans="2:2" x14ac:dyDescent="0.25">
      <c r="B1672" s="2"/>
    </row>
    <row r="1673" spans="2:2" x14ac:dyDescent="0.25">
      <c r="B1673" s="2"/>
    </row>
    <row r="1674" spans="2:2" x14ac:dyDescent="0.25">
      <c r="B1674" s="2"/>
    </row>
    <row r="1675" spans="2:2" x14ac:dyDescent="0.25">
      <c r="B1675" s="2"/>
    </row>
    <row r="1676" spans="2:2" x14ac:dyDescent="0.25">
      <c r="B1676" s="2"/>
    </row>
    <row r="1677" spans="2:2" x14ac:dyDescent="0.25">
      <c r="B1677" s="2"/>
    </row>
    <row r="1678" spans="2:2" x14ac:dyDescent="0.25">
      <c r="B1678" s="2"/>
    </row>
    <row r="1679" spans="2:2" x14ac:dyDescent="0.25">
      <c r="B1679" s="2"/>
    </row>
    <row r="1680" spans="2:2" x14ac:dyDescent="0.25">
      <c r="B1680" s="2"/>
    </row>
    <row r="1681" spans="2:2" x14ac:dyDescent="0.25">
      <c r="B1681" s="2"/>
    </row>
    <row r="1682" spans="2:2" x14ac:dyDescent="0.25">
      <c r="B1682" s="2"/>
    </row>
    <row r="1683" spans="2:2" x14ac:dyDescent="0.25">
      <c r="B1683" s="2"/>
    </row>
    <row r="1684" spans="2:2" x14ac:dyDescent="0.25">
      <c r="B1684" s="2"/>
    </row>
    <row r="1685" spans="2:2" x14ac:dyDescent="0.25">
      <c r="B1685" s="2"/>
    </row>
    <row r="1686" spans="2:2" x14ac:dyDescent="0.25">
      <c r="B1686" s="2"/>
    </row>
    <row r="1687" spans="2:2" x14ac:dyDescent="0.25">
      <c r="B1687" s="2"/>
    </row>
    <row r="1688" spans="2:2" x14ac:dyDescent="0.25">
      <c r="B1688" s="2"/>
    </row>
    <row r="1689" spans="2:2" x14ac:dyDescent="0.25">
      <c r="B1689" s="2"/>
    </row>
    <row r="1690" spans="2:2" x14ac:dyDescent="0.25">
      <c r="B1690" s="2"/>
    </row>
    <row r="1691" spans="2:2" x14ac:dyDescent="0.25">
      <c r="B1691" s="2"/>
    </row>
    <row r="1692" spans="2:2" x14ac:dyDescent="0.25">
      <c r="B1692" s="2"/>
    </row>
    <row r="1693" spans="2:2" x14ac:dyDescent="0.25">
      <c r="B1693" s="2"/>
    </row>
    <row r="1694" spans="2:2" x14ac:dyDescent="0.25">
      <c r="B1694" s="2"/>
    </row>
    <row r="1695" spans="2:2" x14ac:dyDescent="0.25">
      <c r="B1695" s="2"/>
    </row>
    <row r="1696" spans="2:2" x14ac:dyDescent="0.25">
      <c r="B1696" s="2"/>
    </row>
    <row r="1697" spans="2:2" x14ac:dyDescent="0.25">
      <c r="B1697" s="2"/>
    </row>
    <row r="1698" spans="2:2" x14ac:dyDescent="0.25">
      <c r="B1698" s="2"/>
    </row>
    <row r="1699" spans="2:2" x14ac:dyDescent="0.25">
      <c r="B1699" s="2"/>
    </row>
    <row r="1700" spans="2:2" x14ac:dyDescent="0.25">
      <c r="B1700" s="2"/>
    </row>
    <row r="1701" spans="2:2" x14ac:dyDescent="0.25">
      <c r="B1701" s="2"/>
    </row>
    <row r="1702" spans="2:2" x14ac:dyDescent="0.25">
      <c r="B1702" s="2"/>
    </row>
    <row r="1703" spans="2:2" x14ac:dyDescent="0.25">
      <c r="B1703" s="2"/>
    </row>
    <row r="1704" spans="2:2" x14ac:dyDescent="0.25">
      <c r="B1704" s="2"/>
    </row>
    <row r="1705" spans="2:2" x14ac:dyDescent="0.25">
      <c r="B1705" s="2"/>
    </row>
    <row r="1706" spans="2:2" x14ac:dyDescent="0.25">
      <c r="B1706" s="2"/>
    </row>
    <row r="1707" spans="2:2" x14ac:dyDescent="0.25">
      <c r="B1707" s="2"/>
    </row>
    <row r="1708" spans="2:2" x14ac:dyDescent="0.25">
      <c r="B1708" s="2"/>
    </row>
    <row r="1709" spans="2:2" x14ac:dyDescent="0.25">
      <c r="B1709" s="2"/>
    </row>
    <row r="1710" spans="2:2" x14ac:dyDescent="0.25">
      <c r="B1710" s="2"/>
    </row>
    <row r="1711" spans="2:2" x14ac:dyDescent="0.25">
      <c r="B1711" s="2"/>
    </row>
    <row r="1712" spans="2:2" x14ac:dyDescent="0.25">
      <c r="B1712" s="2"/>
    </row>
    <row r="1713" spans="2:2" x14ac:dyDescent="0.25">
      <c r="B1713" s="2"/>
    </row>
    <row r="1714" spans="2:2" x14ac:dyDescent="0.25">
      <c r="B1714" s="2"/>
    </row>
    <row r="1715" spans="2:2" x14ac:dyDescent="0.25">
      <c r="B1715" s="2"/>
    </row>
    <row r="1716" spans="2:2" x14ac:dyDescent="0.25">
      <c r="B1716" s="2"/>
    </row>
    <row r="1717" spans="2:2" x14ac:dyDescent="0.25">
      <c r="B1717" s="2"/>
    </row>
    <row r="1718" spans="2:2" x14ac:dyDescent="0.25">
      <c r="B1718" s="2"/>
    </row>
    <row r="1719" spans="2:2" x14ac:dyDescent="0.25">
      <c r="B1719" s="2"/>
    </row>
    <row r="1720" spans="2:2" x14ac:dyDescent="0.25">
      <c r="B1720" s="2"/>
    </row>
    <row r="1721" spans="2:2" x14ac:dyDescent="0.25">
      <c r="B1721" s="2"/>
    </row>
    <row r="1722" spans="2:2" x14ac:dyDescent="0.25">
      <c r="B1722" s="2"/>
    </row>
    <row r="1723" spans="2:2" x14ac:dyDescent="0.25">
      <c r="B1723" s="2"/>
    </row>
    <row r="1724" spans="2:2" x14ac:dyDescent="0.25">
      <c r="B1724" s="2"/>
    </row>
    <row r="1725" spans="2:2" x14ac:dyDescent="0.25">
      <c r="B1725" s="2"/>
    </row>
    <row r="1726" spans="2:2" x14ac:dyDescent="0.25">
      <c r="B1726" s="2"/>
    </row>
    <row r="1727" spans="2:2" x14ac:dyDescent="0.25">
      <c r="B1727" s="2"/>
    </row>
    <row r="1728" spans="2:2" x14ac:dyDescent="0.25">
      <c r="B1728" s="2"/>
    </row>
    <row r="1729" spans="2:2" x14ac:dyDescent="0.25">
      <c r="B1729" s="2"/>
    </row>
    <row r="1730" spans="2:2" x14ac:dyDescent="0.25">
      <c r="B1730" s="2"/>
    </row>
    <row r="1731" spans="2:2" x14ac:dyDescent="0.25">
      <c r="B1731" s="2"/>
    </row>
    <row r="1732" spans="2:2" x14ac:dyDescent="0.25">
      <c r="B1732" s="2"/>
    </row>
    <row r="1733" spans="2:2" x14ac:dyDescent="0.25">
      <c r="B1733" s="2"/>
    </row>
    <row r="1734" spans="2:2" x14ac:dyDescent="0.25">
      <c r="B1734" s="2"/>
    </row>
    <row r="1735" spans="2:2" x14ac:dyDescent="0.25">
      <c r="B1735" s="2"/>
    </row>
    <row r="1736" spans="2:2" x14ac:dyDescent="0.25">
      <c r="B1736" s="2"/>
    </row>
    <row r="1737" spans="2:2" x14ac:dyDescent="0.25">
      <c r="B1737" s="2"/>
    </row>
    <row r="1738" spans="2:2" x14ac:dyDescent="0.25">
      <c r="B1738" s="2"/>
    </row>
    <row r="1739" spans="2:2" x14ac:dyDescent="0.25">
      <c r="B1739" s="2"/>
    </row>
    <row r="1740" spans="2:2" x14ac:dyDescent="0.25">
      <c r="B1740" s="2"/>
    </row>
    <row r="1741" spans="2:2" x14ac:dyDescent="0.25">
      <c r="B1741" s="2"/>
    </row>
    <row r="1742" spans="2:2" x14ac:dyDescent="0.25">
      <c r="B1742" s="2"/>
    </row>
    <row r="1743" spans="2:2" x14ac:dyDescent="0.25">
      <c r="B1743" s="2"/>
    </row>
    <row r="1744" spans="2:2" x14ac:dyDescent="0.25">
      <c r="B1744" s="2"/>
    </row>
    <row r="1745" spans="2:2" x14ac:dyDescent="0.25">
      <c r="B1745" s="2"/>
    </row>
    <row r="1746" spans="2:2" x14ac:dyDescent="0.25">
      <c r="B1746" s="2"/>
    </row>
    <row r="1747" spans="2:2" x14ac:dyDescent="0.25">
      <c r="B1747" s="2"/>
    </row>
    <row r="1748" spans="2:2" x14ac:dyDescent="0.25">
      <c r="B1748" s="2"/>
    </row>
    <row r="1749" spans="2:2" x14ac:dyDescent="0.25">
      <c r="B1749" s="2"/>
    </row>
    <row r="1750" spans="2:2" x14ac:dyDescent="0.25">
      <c r="B1750" s="2"/>
    </row>
    <row r="1751" spans="2:2" x14ac:dyDescent="0.25">
      <c r="B1751" s="2"/>
    </row>
    <row r="1752" spans="2:2" x14ac:dyDescent="0.25">
      <c r="B1752" s="2"/>
    </row>
    <row r="1753" spans="2:2" x14ac:dyDescent="0.25">
      <c r="B1753" s="2"/>
    </row>
    <row r="1754" spans="2:2" x14ac:dyDescent="0.25">
      <c r="B1754" s="2"/>
    </row>
    <row r="1755" spans="2:2" x14ac:dyDescent="0.25">
      <c r="B1755" s="2"/>
    </row>
    <row r="1756" spans="2:2" x14ac:dyDescent="0.25">
      <c r="B1756" s="2"/>
    </row>
    <row r="1757" spans="2:2" x14ac:dyDescent="0.25">
      <c r="B1757" s="2"/>
    </row>
    <row r="1758" spans="2:2" x14ac:dyDescent="0.25">
      <c r="B1758" s="2"/>
    </row>
    <row r="1759" spans="2:2" x14ac:dyDescent="0.25">
      <c r="B1759" s="2"/>
    </row>
    <row r="1760" spans="2:2" x14ac:dyDescent="0.25">
      <c r="B1760" s="2"/>
    </row>
    <row r="1761" spans="2:2" x14ac:dyDescent="0.25">
      <c r="B1761" s="2"/>
    </row>
    <row r="1762" spans="2:2" x14ac:dyDescent="0.25">
      <c r="B1762" s="2"/>
    </row>
    <row r="1763" spans="2:2" x14ac:dyDescent="0.25">
      <c r="B1763" s="2"/>
    </row>
    <row r="1764" spans="2:2" x14ac:dyDescent="0.25">
      <c r="B1764" s="2"/>
    </row>
    <row r="1765" spans="2:2" x14ac:dyDescent="0.25">
      <c r="B1765" s="2"/>
    </row>
    <row r="1766" spans="2:2" x14ac:dyDescent="0.25">
      <c r="B1766" s="2"/>
    </row>
    <row r="1767" spans="2:2" x14ac:dyDescent="0.25">
      <c r="B1767" s="2"/>
    </row>
    <row r="1768" spans="2:2" x14ac:dyDescent="0.25">
      <c r="B1768" s="2"/>
    </row>
    <row r="1769" spans="2:2" x14ac:dyDescent="0.25">
      <c r="B1769" s="2"/>
    </row>
    <row r="1770" spans="2:2" x14ac:dyDescent="0.25">
      <c r="B1770" s="2"/>
    </row>
    <row r="1771" spans="2:2" x14ac:dyDescent="0.25">
      <c r="B1771" s="2"/>
    </row>
    <row r="1772" spans="2:2" x14ac:dyDescent="0.25">
      <c r="B1772" s="2"/>
    </row>
    <row r="1773" spans="2:2" x14ac:dyDescent="0.25">
      <c r="B1773" s="2"/>
    </row>
    <row r="1774" spans="2:2" x14ac:dyDescent="0.25">
      <c r="B1774" s="2"/>
    </row>
    <row r="1775" spans="2:2" x14ac:dyDescent="0.25">
      <c r="B1775" s="2"/>
    </row>
    <row r="1776" spans="2:2" x14ac:dyDescent="0.25">
      <c r="B1776" s="2"/>
    </row>
    <row r="1777" spans="2:2" x14ac:dyDescent="0.25">
      <c r="B1777" s="2"/>
    </row>
    <row r="1778" spans="2:2" x14ac:dyDescent="0.25">
      <c r="B1778" s="2"/>
    </row>
    <row r="1779" spans="2:2" x14ac:dyDescent="0.25">
      <c r="B1779" s="2"/>
    </row>
    <row r="1780" spans="2:2" x14ac:dyDescent="0.25">
      <c r="B1780" s="2"/>
    </row>
    <row r="1781" spans="2:2" x14ac:dyDescent="0.25">
      <c r="B1781" s="2"/>
    </row>
    <row r="1782" spans="2:2" x14ac:dyDescent="0.25">
      <c r="B1782" s="2"/>
    </row>
    <row r="1783" spans="2:2" x14ac:dyDescent="0.25">
      <c r="B1783" s="2"/>
    </row>
    <row r="1784" spans="2:2" x14ac:dyDescent="0.25">
      <c r="B1784" s="2"/>
    </row>
    <row r="1785" spans="2:2" x14ac:dyDescent="0.25">
      <c r="B1785" s="2"/>
    </row>
    <row r="1786" spans="2:2" x14ac:dyDescent="0.25">
      <c r="B1786" s="2"/>
    </row>
    <row r="1787" spans="2:2" x14ac:dyDescent="0.25">
      <c r="B1787" s="2"/>
    </row>
    <row r="1788" spans="2:2" x14ac:dyDescent="0.25">
      <c r="B1788" s="2"/>
    </row>
    <row r="1789" spans="2:2" x14ac:dyDescent="0.25">
      <c r="B1789" s="2"/>
    </row>
    <row r="1790" spans="2:2" x14ac:dyDescent="0.25">
      <c r="B1790" s="2"/>
    </row>
    <row r="1791" spans="2:2" x14ac:dyDescent="0.25">
      <c r="B1791" s="2"/>
    </row>
    <row r="1792" spans="2:2" x14ac:dyDescent="0.25">
      <c r="B1792" s="2"/>
    </row>
    <row r="1793" spans="2:2" x14ac:dyDescent="0.25">
      <c r="B1793" s="2"/>
    </row>
    <row r="1794" spans="2:2" x14ac:dyDescent="0.25">
      <c r="B1794" s="2"/>
    </row>
    <row r="1795" spans="2:2" x14ac:dyDescent="0.25">
      <c r="B1795" s="2"/>
    </row>
    <row r="1796" spans="2:2" x14ac:dyDescent="0.25">
      <c r="B1796" s="2"/>
    </row>
    <row r="1797" spans="2:2" x14ac:dyDescent="0.25">
      <c r="B1797" s="2"/>
    </row>
    <row r="1798" spans="2:2" x14ac:dyDescent="0.25">
      <c r="B1798" s="2"/>
    </row>
    <row r="1799" spans="2:2" x14ac:dyDescent="0.25">
      <c r="B1799" s="2"/>
    </row>
    <row r="1800" spans="2:2" x14ac:dyDescent="0.25">
      <c r="B1800" s="2"/>
    </row>
    <row r="1801" spans="2:2" x14ac:dyDescent="0.25">
      <c r="B1801" s="2"/>
    </row>
    <row r="1802" spans="2:2" x14ac:dyDescent="0.25">
      <c r="B1802" s="2"/>
    </row>
    <row r="1803" spans="2:2" x14ac:dyDescent="0.25">
      <c r="B1803" s="2"/>
    </row>
    <row r="1804" spans="2:2" x14ac:dyDescent="0.25">
      <c r="B1804" s="2"/>
    </row>
    <row r="1805" spans="2:2" x14ac:dyDescent="0.25">
      <c r="B1805" s="2"/>
    </row>
    <row r="1806" spans="2:2" x14ac:dyDescent="0.25">
      <c r="B1806" s="2"/>
    </row>
    <row r="1807" spans="2:2" x14ac:dyDescent="0.25">
      <c r="B1807" s="2"/>
    </row>
    <row r="1808" spans="2:2" x14ac:dyDescent="0.25">
      <c r="B1808" s="2"/>
    </row>
    <row r="1809" spans="2:2" x14ac:dyDescent="0.25">
      <c r="B1809" s="2"/>
    </row>
    <row r="1810" spans="2:2" x14ac:dyDescent="0.25">
      <c r="B1810" s="2"/>
    </row>
    <row r="1811" spans="2:2" x14ac:dyDescent="0.25">
      <c r="B1811" s="2"/>
    </row>
    <row r="1812" spans="2:2" x14ac:dyDescent="0.25">
      <c r="B1812" s="2"/>
    </row>
    <row r="1813" spans="2:2" x14ac:dyDescent="0.25">
      <c r="B1813" s="2"/>
    </row>
    <row r="1814" spans="2:2" x14ac:dyDescent="0.25">
      <c r="B1814" s="2"/>
    </row>
    <row r="1815" spans="2:2" x14ac:dyDescent="0.25">
      <c r="B1815" s="2"/>
    </row>
    <row r="1816" spans="2:2" x14ac:dyDescent="0.25">
      <c r="B1816" s="2"/>
    </row>
    <row r="1817" spans="2:2" x14ac:dyDescent="0.25">
      <c r="B1817" s="2"/>
    </row>
    <row r="1818" spans="2:2" x14ac:dyDescent="0.25">
      <c r="B1818" s="2"/>
    </row>
    <row r="1819" spans="2:2" x14ac:dyDescent="0.25">
      <c r="B1819" s="2"/>
    </row>
    <row r="1820" spans="2:2" x14ac:dyDescent="0.25">
      <c r="B1820" s="2"/>
    </row>
    <row r="1821" spans="2:2" x14ac:dyDescent="0.25">
      <c r="B1821" s="2"/>
    </row>
    <row r="1822" spans="2:2" x14ac:dyDescent="0.25">
      <c r="B1822" s="2"/>
    </row>
    <row r="1823" spans="2:2" x14ac:dyDescent="0.25">
      <c r="B1823" s="2"/>
    </row>
    <row r="1824" spans="2:2" x14ac:dyDescent="0.25">
      <c r="B1824" s="2"/>
    </row>
    <row r="1825" spans="2:2" x14ac:dyDescent="0.25">
      <c r="B1825" s="2"/>
    </row>
    <row r="1826" spans="2:2" x14ac:dyDescent="0.25">
      <c r="B1826" s="2"/>
    </row>
    <row r="1827" spans="2:2" x14ac:dyDescent="0.25">
      <c r="B1827" s="2"/>
    </row>
    <row r="1828" spans="2:2" x14ac:dyDescent="0.25">
      <c r="B1828" s="2"/>
    </row>
    <row r="1829" spans="2:2" x14ac:dyDescent="0.25">
      <c r="B1829" s="2"/>
    </row>
    <row r="1830" spans="2:2" x14ac:dyDescent="0.25">
      <c r="B1830" s="2"/>
    </row>
    <row r="1831" spans="2:2" x14ac:dyDescent="0.25">
      <c r="B1831" s="2"/>
    </row>
    <row r="1832" spans="2:2" x14ac:dyDescent="0.25">
      <c r="B1832" s="2"/>
    </row>
    <row r="1833" spans="2:2" x14ac:dyDescent="0.25">
      <c r="B1833" s="2"/>
    </row>
    <row r="1834" spans="2:2" x14ac:dyDescent="0.25">
      <c r="B1834" s="2"/>
    </row>
    <row r="1835" spans="2:2" x14ac:dyDescent="0.25">
      <c r="B1835" s="2"/>
    </row>
    <row r="1836" spans="2:2" x14ac:dyDescent="0.25">
      <c r="B1836" s="2"/>
    </row>
    <row r="1837" spans="2:2" x14ac:dyDescent="0.25">
      <c r="B1837" s="2"/>
    </row>
    <row r="1838" spans="2:2" x14ac:dyDescent="0.25">
      <c r="B1838" s="2"/>
    </row>
    <row r="1839" spans="2:2" x14ac:dyDescent="0.25">
      <c r="B1839" s="2"/>
    </row>
    <row r="1840" spans="2:2" x14ac:dyDescent="0.25">
      <c r="B1840" s="2"/>
    </row>
    <row r="1841" spans="2:2" x14ac:dyDescent="0.25">
      <c r="B1841" s="2"/>
    </row>
    <row r="1842" spans="2:2" x14ac:dyDescent="0.25">
      <c r="B1842" s="2"/>
    </row>
    <row r="1843" spans="2:2" x14ac:dyDescent="0.25">
      <c r="B1843" s="2"/>
    </row>
    <row r="1844" spans="2:2" x14ac:dyDescent="0.25">
      <c r="B1844" s="2"/>
    </row>
    <row r="1845" spans="2:2" x14ac:dyDescent="0.25">
      <c r="B1845" s="2"/>
    </row>
    <row r="1846" spans="2:2" x14ac:dyDescent="0.25">
      <c r="B1846" s="2"/>
    </row>
    <row r="1847" spans="2:2" x14ac:dyDescent="0.25">
      <c r="B1847" s="2"/>
    </row>
    <row r="1848" spans="2:2" x14ac:dyDescent="0.25">
      <c r="B1848" s="2"/>
    </row>
    <row r="1849" spans="2:2" x14ac:dyDescent="0.25">
      <c r="B1849" s="2"/>
    </row>
    <row r="1850" spans="2:2" x14ac:dyDescent="0.25">
      <c r="B1850" s="2"/>
    </row>
    <row r="1851" spans="2:2" x14ac:dyDescent="0.25">
      <c r="B1851" s="2"/>
    </row>
    <row r="1852" spans="2:2" x14ac:dyDescent="0.25">
      <c r="B1852" s="2"/>
    </row>
    <row r="1853" spans="2:2" x14ac:dyDescent="0.25">
      <c r="B1853" s="2"/>
    </row>
    <row r="1854" spans="2:2" x14ac:dyDescent="0.25">
      <c r="B1854" s="2"/>
    </row>
    <row r="1855" spans="2:2" x14ac:dyDescent="0.25">
      <c r="B1855" s="2"/>
    </row>
    <row r="1856" spans="2:2" x14ac:dyDescent="0.25">
      <c r="B1856" s="2"/>
    </row>
    <row r="1857" spans="2:2" x14ac:dyDescent="0.25">
      <c r="B1857" s="2"/>
    </row>
    <row r="1858" spans="2:2" x14ac:dyDescent="0.25">
      <c r="B1858" s="2"/>
    </row>
    <row r="1859" spans="2:2" x14ac:dyDescent="0.25">
      <c r="B1859" s="2"/>
    </row>
    <row r="1860" spans="2:2" x14ac:dyDescent="0.25">
      <c r="B1860" s="2"/>
    </row>
    <row r="1861" spans="2:2" x14ac:dyDescent="0.25">
      <c r="B1861" s="2"/>
    </row>
    <row r="1862" spans="2:2" x14ac:dyDescent="0.25">
      <c r="B1862" s="2"/>
    </row>
    <row r="1863" spans="2:2" x14ac:dyDescent="0.25">
      <c r="B1863" s="2"/>
    </row>
    <row r="1864" spans="2:2" x14ac:dyDescent="0.25">
      <c r="B1864" s="2"/>
    </row>
    <row r="1865" spans="2:2" x14ac:dyDescent="0.25">
      <c r="B1865" s="2"/>
    </row>
    <row r="1866" spans="2:2" x14ac:dyDescent="0.25">
      <c r="B1866" s="2"/>
    </row>
    <row r="1867" spans="2:2" x14ac:dyDescent="0.25">
      <c r="B1867" s="2"/>
    </row>
    <row r="1868" spans="2:2" x14ac:dyDescent="0.25">
      <c r="B1868" s="2"/>
    </row>
    <row r="1869" spans="2:2" x14ac:dyDescent="0.25">
      <c r="B1869" s="2"/>
    </row>
    <row r="1870" spans="2:2" x14ac:dyDescent="0.25">
      <c r="B1870" s="2"/>
    </row>
    <row r="1871" spans="2:2" x14ac:dyDescent="0.25">
      <c r="B1871" s="2"/>
    </row>
    <row r="1872" spans="2:2" x14ac:dyDescent="0.25">
      <c r="B1872" s="2"/>
    </row>
    <row r="1873" spans="2:2" x14ac:dyDescent="0.25">
      <c r="B1873" s="2"/>
    </row>
    <row r="1874" spans="2:2" x14ac:dyDescent="0.25">
      <c r="B1874" s="2"/>
    </row>
    <row r="1875" spans="2:2" x14ac:dyDescent="0.25">
      <c r="B1875" s="2"/>
    </row>
    <row r="1876" spans="2:2" x14ac:dyDescent="0.25">
      <c r="B1876" s="2"/>
    </row>
    <row r="1877" spans="2:2" x14ac:dyDescent="0.25">
      <c r="B1877" s="2"/>
    </row>
    <row r="1878" spans="2:2" x14ac:dyDescent="0.25">
      <c r="B1878" s="2"/>
    </row>
    <row r="1879" spans="2:2" x14ac:dyDescent="0.25">
      <c r="B1879" s="2"/>
    </row>
    <row r="1880" spans="2:2" x14ac:dyDescent="0.25">
      <c r="B1880" s="2"/>
    </row>
    <row r="1881" spans="2:2" x14ac:dyDescent="0.25">
      <c r="B1881" s="2"/>
    </row>
    <row r="1882" spans="2:2" x14ac:dyDescent="0.25">
      <c r="B1882" s="2"/>
    </row>
    <row r="1883" spans="2:2" x14ac:dyDescent="0.25">
      <c r="B1883" s="2"/>
    </row>
    <row r="1884" spans="2:2" x14ac:dyDescent="0.25">
      <c r="B1884" s="2"/>
    </row>
    <row r="1885" spans="2:2" x14ac:dyDescent="0.25">
      <c r="B1885" s="2"/>
    </row>
    <row r="1886" spans="2:2" x14ac:dyDescent="0.25">
      <c r="B1886" s="2"/>
    </row>
    <row r="1887" spans="2:2" x14ac:dyDescent="0.25">
      <c r="B1887" s="2"/>
    </row>
    <row r="1888" spans="2:2" x14ac:dyDescent="0.25">
      <c r="B1888" s="2"/>
    </row>
    <row r="1889" spans="2:2" x14ac:dyDescent="0.25">
      <c r="B1889" s="2"/>
    </row>
    <row r="1890" spans="2:2" x14ac:dyDescent="0.25">
      <c r="B1890" s="2"/>
    </row>
    <row r="1891" spans="2:2" x14ac:dyDescent="0.25">
      <c r="B1891" s="2"/>
    </row>
    <row r="1892" spans="2:2" x14ac:dyDescent="0.25">
      <c r="B1892" s="2"/>
    </row>
    <row r="1893" spans="2:2" x14ac:dyDescent="0.25">
      <c r="B1893" s="2"/>
    </row>
    <row r="1894" spans="2:2" x14ac:dyDescent="0.25">
      <c r="B1894" s="2"/>
    </row>
    <row r="1895" spans="2:2" x14ac:dyDescent="0.25">
      <c r="B1895" s="2"/>
    </row>
    <row r="1896" spans="2:2" x14ac:dyDescent="0.25">
      <c r="B1896" s="2"/>
    </row>
    <row r="1897" spans="2:2" x14ac:dyDescent="0.25">
      <c r="B1897" s="2"/>
    </row>
    <row r="1898" spans="2:2" x14ac:dyDescent="0.25">
      <c r="B1898" s="2"/>
    </row>
    <row r="1899" spans="2:2" x14ac:dyDescent="0.25">
      <c r="B1899" s="2"/>
    </row>
    <row r="1900" spans="2:2" x14ac:dyDescent="0.25">
      <c r="B1900" s="2"/>
    </row>
    <row r="1901" spans="2:2" x14ac:dyDescent="0.25">
      <c r="B1901" s="2"/>
    </row>
    <row r="1902" spans="2:2" x14ac:dyDescent="0.25">
      <c r="B1902" s="2"/>
    </row>
    <row r="1903" spans="2:2" x14ac:dyDescent="0.25">
      <c r="B1903" s="2"/>
    </row>
    <row r="1904" spans="2:2" x14ac:dyDescent="0.25">
      <c r="B1904" s="2"/>
    </row>
    <row r="1905" spans="2:2" x14ac:dyDescent="0.25">
      <c r="B1905" s="2"/>
    </row>
    <row r="1906" spans="2:2" x14ac:dyDescent="0.25">
      <c r="B1906" s="2"/>
    </row>
    <row r="1907" spans="2:2" x14ac:dyDescent="0.25">
      <c r="B1907" s="2"/>
    </row>
    <row r="1908" spans="2:2" x14ac:dyDescent="0.25">
      <c r="B1908" s="2"/>
    </row>
    <row r="1909" spans="2:2" x14ac:dyDescent="0.25">
      <c r="B1909" s="2"/>
    </row>
    <row r="1910" spans="2:2" x14ac:dyDescent="0.25">
      <c r="B1910" s="2"/>
    </row>
    <row r="1911" spans="2:2" x14ac:dyDescent="0.25">
      <c r="B1911" s="2"/>
    </row>
    <row r="1912" spans="2:2" x14ac:dyDescent="0.25">
      <c r="B1912" s="2"/>
    </row>
    <row r="1913" spans="2:2" x14ac:dyDescent="0.25">
      <c r="B1913" s="2"/>
    </row>
    <row r="1914" spans="2:2" x14ac:dyDescent="0.25">
      <c r="B1914" s="2"/>
    </row>
    <row r="1915" spans="2:2" x14ac:dyDescent="0.25">
      <c r="B1915" s="2"/>
    </row>
    <row r="1916" spans="2:2" x14ac:dyDescent="0.25">
      <c r="B1916" s="2"/>
    </row>
    <row r="1917" spans="2:2" x14ac:dyDescent="0.25">
      <c r="B1917" s="2"/>
    </row>
    <row r="1918" spans="2:2" x14ac:dyDescent="0.25">
      <c r="B1918" s="2"/>
    </row>
    <row r="1919" spans="2:2" x14ac:dyDescent="0.25">
      <c r="B1919" s="2"/>
    </row>
    <row r="1920" spans="2:2" x14ac:dyDescent="0.25">
      <c r="B1920" s="2"/>
    </row>
    <row r="1921" spans="2:2" x14ac:dyDescent="0.25">
      <c r="B1921" s="2"/>
    </row>
    <row r="1922" spans="2:2" x14ac:dyDescent="0.25">
      <c r="B1922" s="2"/>
    </row>
    <row r="1923" spans="2:2" x14ac:dyDescent="0.25">
      <c r="B1923" s="2"/>
    </row>
    <row r="1924" spans="2:2" x14ac:dyDescent="0.25">
      <c r="B1924" s="2"/>
    </row>
    <row r="1925" spans="2:2" x14ac:dyDescent="0.25">
      <c r="B1925" s="2"/>
    </row>
    <row r="1926" spans="2:2" x14ac:dyDescent="0.25">
      <c r="B1926" s="2"/>
    </row>
    <row r="1927" spans="2:2" x14ac:dyDescent="0.25">
      <c r="B1927" s="2"/>
    </row>
    <row r="1928" spans="2:2" x14ac:dyDescent="0.25">
      <c r="B1928" s="2"/>
    </row>
    <row r="1929" spans="2:2" x14ac:dyDescent="0.25">
      <c r="B1929" s="2"/>
    </row>
    <row r="1930" spans="2:2" x14ac:dyDescent="0.25">
      <c r="B1930" s="2"/>
    </row>
    <row r="1931" spans="2:2" x14ac:dyDescent="0.25">
      <c r="B1931" s="2"/>
    </row>
    <row r="1932" spans="2:2" x14ac:dyDescent="0.25">
      <c r="B1932" s="2"/>
    </row>
    <row r="1933" spans="2:2" x14ac:dyDescent="0.25">
      <c r="B1933" s="2"/>
    </row>
    <row r="1934" spans="2:2" x14ac:dyDescent="0.25">
      <c r="B1934" s="2"/>
    </row>
    <row r="1935" spans="2:2" x14ac:dyDescent="0.25">
      <c r="B1935" s="2"/>
    </row>
    <row r="1936" spans="2:2" x14ac:dyDescent="0.25">
      <c r="B1936" s="2"/>
    </row>
    <row r="1937" spans="2:2" x14ac:dyDescent="0.25">
      <c r="B1937" s="2"/>
    </row>
    <row r="1938" spans="2:2" x14ac:dyDescent="0.25">
      <c r="B1938" s="2"/>
    </row>
    <row r="1939" spans="2:2" x14ac:dyDescent="0.25">
      <c r="B1939" s="2"/>
    </row>
    <row r="1940" spans="2:2" x14ac:dyDescent="0.25">
      <c r="B1940" s="2"/>
    </row>
    <row r="1941" spans="2:2" x14ac:dyDescent="0.25">
      <c r="B1941" s="2"/>
    </row>
    <row r="1942" spans="2:2" x14ac:dyDescent="0.25">
      <c r="B1942" s="2"/>
    </row>
    <row r="1943" spans="2:2" x14ac:dyDescent="0.25">
      <c r="B1943" s="2"/>
    </row>
    <row r="1944" spans="2:2" x14ac:dyDescent="0.25">
      <c r="B1944" s="2"/>
    </row>
    <row r="1945" spans="2:2" x14ac:dyDescent="0.25">
      <c r="B1945" s="2"/>
    </row>
    <row r="1946" spans="2:2" x14ac:dyDescent="0.25">
      <c r="B1946" s="2"/>
    </row>
    <row r="1947" spans="2:2" x14ac:dyDescent="0.25">
      <c r="B1947" s="2"/>
    </row>
    <row r="1948" spans="2:2" x14ac:dyDescent="0.25">
      <c r="B1948" s="2"/>
    </row>
    <row r="1949" spans="2:2" x14ac:dyDescent="0.25">
      <c r="B1949" s="2"/>
    </row>
    <row r="1950" spans="2:2" x14ac:dyDescent="0.25">
      <c r="B1950" s="2"/>
    </row>
    <row r="1951" spans="2:2" x14ac:dyDescent="0.25">
      <c r="B1951" s="2"/>
    </row>
    <row r="1952" spans="2:2" x14ac:dyDescent="0.25">
      <c r="B1952" s="2"/>
    </row>
    <row r="1953" spans="2:2" x14ac:dyDescent="0.25">
      <c r="B1953" s="2"/>
    </row>
    <row r="1954" spans="2:2" x14ac:dyDescent="0.25">
      <c r="B1954" s="2"/>
    </row>
    <row r="1955" spans="2:2" x14ac:dyDescent="0.25">
      <c r="B1955" s="2"/>
    </row>
    <row r="1956" spans="2:2" x14ac:dyDescent="0.25">
      <c r="B1956" s="2"/>
    </row>
    <row r="1957" spans="2:2" x14ac:dyDescent="0.25">
      <c r="B1957" s="2"/>
    </row>
    <row r="1958" spans="2:2" x14ac:dyDescent="0.25">
      <c r="B1958" s="2"/>
    </row>
    <row r="1959" spans="2:2" x14ac:dyDescent="0.25">
      <c r="B1959" s="2"/>
    </row>
    <row r="1960" spans="2:2" x14ac:dyDescent="0.25">
      <c r="B1960" s="2"/>
    </row>
    <row r="1961" spans="2:2" x14ac:dyDescent="0.25">
      <c r="B1961" s="2"/>
    </row>
    <row r="1962" spans="2:2" x14ac:dyDescent="0.25">
      <c r="B1962" s="2"/>
    </row>
    <row r="1963" spans="2:2" x14ac:dyDescent="0.25">
      <c r="B1963" s="2"/>
    </row>
    <row r="1964" spans="2:2" x14ac:dyDescent="0.25">
      <c r="B1964" s="2"/>
    </row>
    <row r="1965" spans="2:2" x14ac:dyDescent="0.25">
      <c r="B1965" s="2"/>
    </row>
    <row r="1966" spans="2:2" x14ac:dyDescent="0.25">
      <c r="B1966" s="2"/>
    </row>
    <row r="1967" spans="2:2" x14ac:dyDescent="0.25">
      <c r="B1967" s="2"/>
    </row>
    <row r="1968" spans="2:2" x14ac:dyDescent="0.25">
      <c r="B1968" s="2"/>
    </row>
    <row r="1969" spans="2:2" x14ac:dyDescent="0.25">
      <c r="B1969" s="2"/>
    </row>
    <row r="1970" spans="2:2" x14ac:dyDescent="0.25">
      <c r="B1970" s="2"/>
    </row>
    <row r="1971" spans="2:2" x14ac:dyDescent="0.25">
      <c r="B1971" s="2"/>
    </row>
    <row r="1972" spans="2:2" x14ac:dyDescent="0.25">
      <c r="B1972" s="2"/>
    </row>
    <row r="1973" spans="2:2" x14ac:dyDescent="0.25">
      <c r="B1973" s="2"/>
    </row>
    <row r="1974" spans="2:2" x14ac:dyDescent="0.25">
      <c r="B1974" s="2"/>
    </row>
    <row r="1975" spans="2:2" x14ac:dyDescent="0.25">
      <c r="B1975" s="2"/>
    </row>
    <row r="1976" spans="2:2" x14ac:dyDescent="0.25">
      <c r="B1976" s="2"/>
    </row>
    <row r="1977" spans="2:2" x14ac:dyDescent="0.25">
      <c r="B1977" s="2"/>
    </row>
    <row r="1978" spans="2:2" x14ac:dyDescent="0.25">
      <c r="B1978" s="2"/>
    </row>
    <row r="1979" spans="2:2" x14ac:dyDescent="0.25">
      <c r="B1979" s="2"/>
    </row>
    <row r="1980" spans="2:2" x14ac:dyDescent="0.25">
      <c r="B1980" s="2"/>
    </row>
    <row r="1981" spans="2:2" x14ac:dyDescent="0.25">
      <c r="B1981" s="2"/>
    </row>
    <row r="1982" spans="2:2" x14ac:dyDescent="0.25">
      <c r="B1982" s="2"/>
    </row>
    <row r="1983" spans="2:2" x14ac:dyDescent="0.25">
      <c r="B1983" s="2"/>
    </row>
    <row r="1984" spans="2:2" x14ac:dyDescent="0.25">
      <c r="B1984" s="2"/>
    </row>
    <row r="1985" spans="2:2" x14ac:dyDescent="0.25">
      <c r="B1985" s="2"/>
    </row>
    <row r="1986" spans="2:2" x14ac:dyDescent="0.25">
      <c r="B1986" s="2"/>
    </row>
    <row r="1987" spans="2:2" x14ac:dyDescent="0.25">
      <c r="B1987" s="2"/>
    </row>
    <row r="1988" spans="2:2" x14ac:dyDescent="0.25">
      <c r="B1988" s="2"/>
    </row>
    <row r="1989" spans="2:2" x14ac:dyDescent="0.25">
      <c r="B1989" s="2"/>
    </row>
    <row r="1990" spans="2:2" x14ac:dyDescent="0.25">
      <c r="B1990" s="2"/>
    </row>
    <row r="1991" spans="2:2" x14ac:dyDescent="0.25">
      <c r="B1991" s="2"/>
    </row>
    <row r="1992" spans="2:2" x14ac:dyDescent="0.25">
      <c r="B1992" s="2"/>
    </row>
    <row r="1993" spans="2:2" x14ac:dyDescent="0.25">
      <c r="B1993" s="2"/>
    </row>
    <row r="1994" spans="2:2" x14ac:dyDescent="0.25">
      <c r="B1994" s="2"/>
    </row>
    <row r="1995" spans="2:2" x14ac:dyDescent="0.25">
      <c r="B1995" s="2"/>
    </row>
    <row r="1996" spans="2:2" x14ac:dyDescent="0.25">
      <c r="B1996" s="2"/>
    </row>
    <row r="1997" spans="2:2" x14ac:dyDescent="0.25">
      <c r="B1997" s="2"/>
    </row>
    <row r="1998" spans="2:2" x14ac:dyDescent="0.25">
      <c r="B1998" s="2"/>
    </row>
    <row r="1999" spans="2:2" x14ac:dyDescent="0.25">
      <c r="B1999" s="2"/>
    </row>
    <row r="2000" spans="2:2" x14ac:dyDescent="0.25">
      <c r="B2000" s="2"/>
    </row>
    <row r="2001" spans="2:2" x14ac:dyDescent="0.25">
      <c r="B2001" s="2"/>
    </row>
    <row r="2002" spans="2:2" x14ac:dyDescent="0.25">
      <c r="B2002" s="2"/>
    </row>
    <row r="2003" spans="2:2" x14ac:dyDescent="0.25">
      <c r="B2003" s="2"/>
    </row>
    <row r="2004" spans="2:2" x14ac:dyDescent="0.25">
      <c r="B2004" s="2"/>
    </row>
    <row r="2005" spans="2:2" x14ac:dyDescent="0.25">
      <c r="B2005" s="2"/>
    </row>
    <row r="2006" spans="2:2" x14ac:dyDescent="0.25">
      <c r="B2006" s="2"/>
    </row>
    <row r="2007" spans="2:2" x14ac:dyDescent="0.25">
      <c r="B2007" s="2"/>
    </row>
    <row r="2008" spans="2:2" x14ac:dyDescent="0.25">
      <c r="B2008" s="2"/>
    </row>
    <row r="2009" spans="2:2" x14ac:dyDescent="0.25">
      <c r="B2009" s="2"/>
    </row>
    <row r="2010" spans="2:2" x14ac:dyDescent="0.25">
      <c r="B2010" s="2"/>
    </row>
    <row r="2011" spans="2:2" x14ac:dyDescent="0.25">
      <c r="B2011" s="2"/>
    </row>
    <row r="2012" spans="2:2" x14ac:dyDescent="0.25">
      <c r="B2012" s="2"/>
    </row>
    <row r="2013" spans="2:2" x14ac:dyDescent="0.25">
      <c r="B2013" s="2"/>
    </row>
    <row r="2014" spans="2:2" x14ac:dyDescent="0.25">
      <c r="B2014" s="2"/>
    </row>
    <row r="2015" spans="2:2" x14ac:dyDescent="0.25">
      <c r="B2015" s="2"/>
    </row>
    <row r="2016" spans="2:2" x14ac:dyDescent="0.25">
      <c r="B2016" s="2"/>
    </row>
    <row r="2017" spans="2:2" x14ac:dyDescent="0.25">
      <c r="B2017" s="2"/>
    </row>
    <row r="2018" spans="2:2" x14ac:dyDescent="0.25">
      <c r="B2018" s="2"/>
    </row>
    <row r="2019" spans="2:2" x14ac:dyDescent="0.25">
      <c r="B2019" s="2"/>
    </row>
    <row r="2020" spans="2:2" x14ac:dyDescent="0.25">
      <c r="B2020" s="2"/>
    </row>
    <row r="2021" spans="2:2" x14ac:dyDescent="0.25">
      <c r="B2021" s="2"/>
    </row>
    <row r="2022" spans="2:2" x14ac:dyDescent="0.25">
      <c r="B2022" s="2"/>
    </row>
    <row r="2023" spans="2:2" x14ac:dyDescent="0.25">
      <c r="B2023" s="2"/>
    </row>
    <row r="2024" spans="2:2" x14ac:dyDescent="0.25">
      <c r="B2024" s="2"/>
    </row>
    <row r="2025" spans="2:2" x14ac:dyDescent="0.25">
      <c r="B2025" s="2"/>
    </row>
    <row r="2026" spans="2:2" x14ac:dyDescent="0.25">
      <c r="B2026" s="2"/>
    </row>
    <row r="2027" spans="2:2" x14ac:dyDescent="0.25">
      <c r="B2027" s="2"/>
    </row>
    <row r="2028" spans="2:2" x14ac:dyDescent="0.25">
      <c r="B2028" s="2"/>
    </row>
    <row r="2029" spans="2:2" x14ac:dyDescent="0.25">
      <c r="B2029" s="2"/>
    </row>
    <row r="2030" spans="2:2" x14ac:dyDescent="0.25">
      <c r="B2030" s="2"/>
    </row>
    <row r="2031" spans="2:2" x14ac:dyDescent="0.25">
      <c r="B2031" s="2"/>
    </row>
    <row r="2032" spans="2:2" x14ac:dyDescent="0.25">
      <c r="B2032" s="2"/>
    </row>
    <row r="2033" spans="2:2" x14ac:dyDescent="0.25">
      <c r="B2033" s="2"/>
    </row>
    <row r="2034" spans="2:2" x14ac:dyDescent="0.25">
      <c r="B2034" s="2"/>
    </row>
    <row r="2035" spans="2:2" x14ac:dyDescent="0.25">
      <c r="B2035" s="2"/>
    </row>
    <row r="2036" spans="2:2" x14ac:dyDescent="0.25">
      <c r="B2036" s="2"/>
    </row>
    <row r="2037" spans="2:2" x14ac:dyDescent="0.25">
      <c r="B2037" s="2"/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4"/>
  <sheetViews>
    <sheetView tabSelected="1" workbookViewId="0">
      <selection activeCell="G12" sqref="G12"/>
    </sheetView>
  </sheetViews>
  <sheetFormatPr baseColWidth="10" defaultColWidth="10.5703125" defaultRowHeight="15" x14ac:dyDescent="0.25"/>
  <cols>
    <col min="1" max="1" width="16.28515625" customWidth="1"/>
    <col min="7" max="7" width="14.7109375" customWidth="1"/>
  </cols>
  <sheetData>
    <row r="1" spans="1:7" ht="29.25" customHeight="1" x14ac:dyDescent="0.25">
      <c r="A1" s="73" t="s">
        <v>116</v>
      </c>
      <c r="B1" s="73"/>
      <c r="C1" s="73"/>
    </row>
    <row r="2" spans="1:7" x14ac:dyDescent="0.25">
      <c r="A2" s="6" t="s">
        <v>118</v>
      </c>
      <c r="B2" s="6"/>
      <c r="C2" s="6"/>
    </row>
    <row r="3" spans="1:7" x14ac:dyDescent="0.25">
      <c r="A3" s="7" t="s">
        <v>121</v>
      </c>
      <c r="B3" s="1"/>
      <c r="C3" s="1"/>
    </row>
    <row r="4" spans="1:7" x14ac:dyDescent="0.25">
      <c r="A4" s="7" t="s">
        <v>122</v>
      </c>
      <c r="B4" s="1"/>
      <c r="C4" s="1"/>
    </row>
    <row r="5" spans="1:7" ht="15" customHeight="1" x14ac:dyDescent="0.25">
      <c r="A5" s="7" t="s">
        <v>119</v>
      </c>
      <c r="C5" s="1"/>
      <c r="E5" s="74" t="s">
        <v>186</v>
      </c>
      <c r="F5" s="74"/>
      <c r="G5" s="11" t="s">
        <v>136</v>
      </c>
    </row>
    <row r="6" spans="1:7" x14ac:dyDescent="0.25">
      <c r="A6" s="7" t="s">
        <v>123</v>
      </c>
      <c r="B6" s="1"/>
      <c r="C6" s="1"/>
      <c r="E6" s="44" t="s">
        <v>157</v>
      </c>
      <c r="F6" s="44" t="s">
        <v>109</v>
      </c>
      <c r="G6" s="4"/>
    </row>
    <row r="7" spans="1:7" x14ac:dyDescent="0.25">
      <c r="A7" s="7" t="s">
        <v>120</v>
      </c>
      <c r="B7" s="1"/>
      <c r="C7" s="1"/>
      <c r="E7" s="4"/>
      <c r="F7" s="4"/>
      <c r="G7" s="2"/>
    </row>
    <row r="8" spans="1:7" x14ac:dyDescent="0.25">
      <c r="A8" s="7" t="s">
        <v>178</v>
      </c>
      <c r="B8" s="1"/>
      <c r="C8" s="1"/>
      <c r="E8" s="4"/>
      <c r="F8" s="4"/>
      <c r="G8" s="2"/>
    </row>
    <row r="9" spans="1:7" x14ac:dyDescent="0.25">
      <c r="A9" s="7" t="s">
        <v>124</v>
      </c>
      <c r="B9" s="1"/>
      <c r="C9" s="1"/>
      <c r="E9" s="4"/>
      <c r="F9" s="4"/>
    </row>
    <row r="10" spans="1:7" ht="18.75" customHeight="1" x14ac:dyDescent="0.25">
      <c r="A10" s="7" t="s">
        <v>129</v>
      </c>
      <c r="B10" s="1"/>
      <c r="C10" s="1"/>
      <c r="F10" s="13">
        <f>SUM(F7:F9)</f>
        <v>0</v>
      </c>
    </row>
    <row r="11" spans="1:7" ht="16.5" customHeight="1" x14ac:dyDescent="0.25">
      <c r="A11" s="7" t="s">
        <v>128</v>
      </c>
      <c r="B11" s="1"/>
      <c r="C11" s="1"/>
      <c r="G11" s="52" t="s">
        <v>229</v>
      </c>
    </row>
    <row r="12" spans="1:7" x14ac:dyDescent="0.25">
      <c r="A12" s="7" t="s">
        <v>130</v>
      </c>
      <c r="B12" s="1"/>
      <c r="C12" s="1"/>
      <c r="G12" s="1"/>
    </row>
    <row r="13" spans="1:7" x14ac:dyDescent="0.25">
      <c r="A13" s="7" t="s">
        <v>175</v>
      </c>
      <c r="B13" s="1"/>
      <c r="C13" s="1"/>
    </row>
    <row r="14" spans="1:7" x14ac:dyDescent="0.25">
      <c r="A14" s="7" t="s">
        <v>141</v>
      </c>
      <c r="B14" s="1"/>
      <c r="C14" s="1"/>
    </row>
    <row r="15" spans="1:7" x14ac:dyDescent="0.25">
      <c r="A15" s="7" t="s">
        <v>135</v>
      </c>
      <c r="B15" s="1"/>
      <c r="C15" s="1"/>
      <c r="G15" s="62" t="s">
        <v>226</v>
      </c>
    </row>
    <row r="16" spans="1:7" x14ac:dyDescent="0.25">
      <c r="A16" s="7" t="s">
        <v>185</v>
      </c>
      <c r="B16" s="1"/>
      <c r="C16" s="1"/>
      <c r="G16" s="1"/>
    </row>
    <row r="17" spans="1:5" x14ac:dyDescent="0.25">
      <c r="A17" s="7" t="s">
        <v>253</v>
      </c>
      <c r="B17" s="1"/>
      <c r="C17" s="48"/>
    </row>
    <row r="18" spans="1:5" x14ac:dyDescent="0.25">
      <c r="A18" s="7" t="s">
        <v>131</v>
      </c>
      <c r="B18" s="1"/>
      <c r="C18" s="1"/>
    </row>
    <row r="19" spans="1:5" x14ac:dyDescent="0.25">
      <c r="A19" s="7" t="s">
        <v>142</v>
      </c>
      <c r="B19" s="1"/>
      <c r="C19" s="1"/>
    </row>
    <row r="20" spans="1:5" x14ac:dyDescent="0.25">
      <c r="A20" s="7" t="s">
        <v>178</v>
      </c>
      <c r="B20" s="1"/>
      <c r="C20" s="1"/>
    </row>
    <row r="21" spans="1:5" x14ac:dyDescent="0.25">
      <c r="A21" s="7" t="s">
        <v>154</v>
      </c>
      <c r="B21" s="1"/>
      <c r="C21" s="1"/>
      <c r="E21" t="s">
        <v>145</v>
      </c>
    </row>
    <row r="22" spans="1:5" x14ac:dyDescent="0.25">
      <c r="A22" s="56" t="s">
        <v>176</v>
      </c>
      <c r="B22" s="1"/>
      <c r="C22" s="1"/>
    </row>
    <row r="23" spans="1:5" x14ac:dyDescent="0.25">
      <c r="A23" s="1" t="s">
        <v>196</v>
      </c>
      <c r="B23" s="1"/>
      <c r="C23" s="1"/>
    </row>
    <row r="24" spans="1:5" x14ac:dyDescent="0.25">
      <c r="A24" s="1" t="s">
        <v>255</v>
      </c>
      <c r="B24" s="1"/>
      <c r="C24" s="1"/>
    </row>
    <row r="25" spans="1:5" x14ac:dyDescent="0.25">
      <c r="A25" s="1" t="s">
        <v>267</v>
      </c>
      <c r="B25" s="1"/>
      <c r="C25" s="1"/>
    </row>
    <row r="26" spans="1:5" x14ac:dyDescent="0.25">
      <c r="A26" s="1" t="s">
        <v>205</v>
      </c>
      <c r="B26" s="1"/>
      <c r="C26" s="1"/>
      <c r="E26" s="13">
        <f>C33-F10</f>
        <v>0</v>
      </c>
    </row>
    <row r="27" spans="1:5" x14ac:dyDescent="0.25">
      <c r="A27" s="1" t="s">
        <v>155</v>
      </c>
      <c r="B27" s="1"/>
      <c r="C27" s="1"/>
    </row>
    <row r="28" spans="1:5" x14ac:dyDescent="0.25">
      <c r="A28" s="1" t="s">
        <v>228</v>
      </c>
      <c r="B28" s="1"/>
      <c r="C28" s="1"/>
    </row>
    <row r="29" spans="1:5" x14ac:dyDescent="0.25">
      <c r="A29" s="1" t="s">
        <v>208</v>
      </c>
      <c r="B29" s="1"/>
      <c r="C29" s="1"/>
    </row>
    <row r="30" spans="1:5" x14ac:dyDescent="0.25">
      <c r="A30" s="1" t="s">
        <v>210</v>
      </c>
      <c r="B30" s="1"/>
      <c r="C30" s="1"/>
    </row>
    <row r="31" spans="1:5" x14ac:dyDescent="0.25">
      <c r="A31" s="1" t="s">
        <v>213</v>
      </c>
      <c r="B31" s="1"/>
      <c r="C31" s="49"/>
      <c r="E31" t="s">
        <v>145</v>
      </c>
    </row>
    <row r="32" spans="1:5" x14ac:dyDescent="0.25">
      <c r="A32" t="s">
        <v>239</v>
      </c>
      <c r="C32" s="49"/>
    </row>
    <row r="33" spans="1:3" x14ac:dyDescent="0.25">
      <c r="C33" s="49">
        <f>SUM(C3:C32)</f>
        <v>0</v>
      </c>
    </row>
    <row r="34" spans="1:3" x14ac:dyDescent="0.25">
      <c r="A34" t="s">
        <v>145</v>
      </c>
    </row>
  </sheetData>
  <mergeCells count="2">
    <mergeCell ref="A1:C1"/>
    <mergeCell ref="E5:F5"/>
  </mergeCells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6"/>
  <sheetViews>
    <sheetView workbookViewId="0">
      <selection activeCell="E19" sqref="E19"/>
    </sheetView>
  </sheetViews>
  <sheetFormatPr baseColWidth="10" defaultColWidth="10.5703125" defaultRowHeight="15" x14ac:dyDescent="0.25"/>
  <cols>
    <col min="1" max="1" width="12.28515625" style="2" customWidth="1"/>
    <col min="2" max="3" width="11.42578125" style="2" customWidth="1"/>
  </cols>
  <sheetData>
    <row r="1" spans="1:4" ht="30" customHeight="1" x14ac:dyDescent="0.25">
      <c r="A1" s="75" t="s">
        <v>126</v>
      </c>
      <c r="B1" s="75"/>
      <c r="C1" s="75"/>
    </row>
    <row r="2" spans="1:4" x14ac:dyDescent="0.25">
      <c r="A2" s="5" t="s">
        <v>117</v>
      </c>
      <c r="B2" s="5" t="s">
        <v>127</v>
      </c>
      <c r="C2" s="5" t="s">
        <v>125</v>
      </c>
    </row>
    <row r="3" spans="1:4" x14ac:dyDescent="0.25">
      <c r="A3" s="46">
        <v>45901</v>
      </c>
    </row>
    <row r="4" spans="1:4" x14ac:dyDescent="0.25">
      <c r="A4" s="46">
        <v>45902</v>
      </c>
    </row>
    <row r="5" spans="1:4" x14ac:dyDescent="0.25">
      <c r="A5" s="46">
        <v>45903</v>
      </c>
      <c r="B5" s="4"/>
      <c r="C5" s="4"/>
    </row>
    <row r="6" spans="1:4" x14ac:dyDescent="0.25">
      <c r="A6" s="46">
        <v>45904</v>
      </c>
      <c r="B6" s="4"/>
      <c r="C6" s="4"/>
    </row>
    <row r="7" spans="1:4" x14ac:dyDescent="0.25">
      <c r="A7" s="46">
        <v>45905</v>
      </c>
      <c r="B7" s="4"/>
      <c r="C7" s="4"/>
    </row>
    <row r="8" spans="1:4" x14ac:dyDescent="0.25">
      <c r="A8" s="46">
        <v>45906</v>
      </c>
      <c r="B8" s="4"/>
      <c r="C8" s="4"/>
    </row>
    <row r="9" spans="1:4" x14ac:dyDescent="0.25">
      <c r="A9" s="46">
        <v>45907</v>
      </c>
      <c r="B9" s="4"/>
      <c r="C9" s="4"/>
    </row>
    <row r="10" spans="1:4" x14ac:dyDescent="0.25">
      <c r="A10" s="46">
        <v>45908</v>
      </c>
      <c r="B10" s="4"/>
      <c r="C10" s="4"/>
    </row>
    <row r="11" spans="1:4" x14ac:dyDescent="0.25">
      <c r="A11" s="46">
        <v>45909</v>
      </c>
      <c r="B11" s="4"/>
      <c r="C11" s="4"/>
    </row>
    <row r="12" spans="1:4" x14ac:dyDescent="0.25">
      <c r="A12" s="46">
        <v>45910</v>
      </c>
      <c r="B12" s="4"/>
      <c r="C12" s="4"/>
    </row>
    <row r="13" spans="1:4" x14ac:dyDescent="0.25">
      <c r="A13" s="46">
        <v>45911</v>
      </c>
      <c r="B13" s="4"/>
      <c r="C13" s="4"/>
    </row>
    <row r="14" spans="1:4" x14ac:dyDescent="0.25">
      <c r="A14" s="46">
        <v>45912</v>
      </c>
      <c r="B14" s="4"/>
      <c r="C14" s="4"/>
    </row>
    <row r="15" spans="1:4" x14ac:dyDescent="0.25">
      <c r="A15" s="46">
        <v>45913</v>
      </c>
      <c r="B15" s="4"/>
      <c r="C15" s="4"/>
    </row>
    <row r="16" spans="1:4" x14ac:dyDescent="0.25">
      <c r="A16" s="46">
        <v>45914</v>
      </c>
      <c r="B16" s="4"/>
      <c r="C16" s="4"/>
      <c r="D16" s="51"/>
    </row>
    <row r="17" spans="1:3" x14ac:dyDescent="0.25">
      <c r="A17" s="46">
        <v>45915</v>
      </c>
      <c r="B17" s="4"/>
      <c r="C17" s="4"/>
    </row>
    <row r="18" spans="1:3" x14ac:dyDescent="0.25">
      <c r="A18" s="46">
        <v>45916</v>
      </c>
      <c r="B18" s="4"/>
      <c r="C18" s="4"/>
    </row>
    <row r="19" spans="1:3" x14ac:dyDescent="0.25">
      <c r="A19" s="46">
        <v>45917</v>
      </c>
      <c r="B19" s="4"/>
      <c r="C19" s="4"/>
    </row>
    <row r="20" spans="1:3" x14ac:dyDescent="0.25">
      <c r="A20" s="46">
        <v>45918</v>
      </c>
      <c r="B20" s="4"/>
      <c r="C20" s="4"/>
    </row>
    <row r="21" spans="1:3" x14ac:dyDescent="0.25">
      <c r="A21" s="46">
        <v>45919</v>
      </c>
      <c r="B21" s="4"/>
      <c r="C21" s="4"/>
    </row>
    <row r="22" spans="1:3" x14ac:dyDescent="0.25">
      <c r="A22" s="46">
        <v>45920</v>
      </c>
      <c r="B22" s="4"/>
      <c r="C22" s="4"/>
    </row>
    <row r="23" spans="1:3" x14ac:dyDescent="0.25">
      <c r="A23" s="46">
        <v>45921</v>
      </c>
      <c r="B23" s="4"/>
      <c r="C23" s="4"/>
    </row>
    <row r="24" spans="1:3" x14ac:dyDescent="0.25">
      <c r="A24" s="46">
        <v>45922</v>
      </c>
      <c r="B24" s="4"/>
      <c r="C24" s="4"/>
    </row>
    <row r="25" spans="1:3" x14ac:dyDescent="0.25">
      <c r="A25" s="46">
        <v>45923</v>
      </c>
      <c r="B25" s="4"/>
      <c r="C25" s="4"/>
    </row>
    <row r="26" spans="1:3" x14ac:dyDescent="0.25">
      <c r="A26" s="46">
        <v>45924</v>
      </c>
      <c r="B26" s="4"/>
      <c r="C26" s="4"/>
    </row>
    <row r="27" spans="1:3" x14ac:dyDescent="0.25">
      <c r="A27" s="46">
        <v>45925</v>
      </c>
      <c r="B27" s="4"/>
      <c r="C27" s="4"/>
    </row>
    <row r="28" spans="1:3" x14ac:dyDescent="0.25">
      <c r="A28" s="46">
        <v>45926</v>
      </c>
      <c r="B28" s="4"/>
      <c r="C28" s="4"/>
    </row>
    <row r="29" spans="1:3" x14ac:dyDescent="0.25">
      <c r="A29" s="46">
        <v>45927</v>
      </c>
      <c r="B29" s="4"/>
      <c r="C29" s="4"/>
    </row>
    <row r="30" spans="1:3" x14ac:dyDescent="0.25">
      <c r="A30" s="46">
        <v>45928</v>
      </c>
      <c r="B30" s="4"/>
      <c r="C30" s="4"/>
    </row>
    <row r="31" spans="1:3" x14ac:dyDescent="0.25">
      <c r="A31" s="46">
        <v>45929</v>
      </c>
      <c r="B31" s="4"/>
      <c r="C31" s="4"/>
    </row>
    <row r="32" spans="1:3" x14ac:dyDescent="0.25">
      <c r="A32" s="46">
        <v>45930</v>
      </c>
      <c r="B32" s="4"/>
      <c r="C32" s="4"/>
    </row>
    <row r="33" spans="1:3" x14ac:dyDescent="0.25">
      <c r="A33" s="46"/>
      <c r="B33" s="4"/>
      <c r="C33" s="4"/>
    </row>
    <row r="34" spans="1:3" x14ac:dyDescent="0.25">
      <c r="A34" s="47"/>
      <c r="C34" s="16"/>
    </row>
    <row r="35" spans="1:3" x14ac:dyDescent="0.25">
      <c r="A35" s="50"/>
      <c r="C35" s="9">
        <f>SUM(C3:C32)</f>
        <v>0</v>
      </c>
    </row>
    <row r="36" spans="1:3" x14ac:dyDescent="0.25">
      <c r="A36" s="50"/>
    </row>
    <row r="37" spans="1:3" x14ac:dyDescent="0.25">
      <c r="A37" s="50"/>
    </row>
    <row r="38" spans="1:3" x14ac:dyDescent="0.25">
      <c r="A38" s="50"/>
    </row>
    <row r="39" spans="1:3" x14ac:dyDescent="0.25">
      <c r="A39" s="50"/>
    </row>
    <row r="40" spans="1:3" x14ac:dyDescent="0.25">
      <c r="A40" s="50"/>
    </row>
    <row r="41" spans="1:3" x14ac:dyDescent="0.25">
      <c r="A41" s="50"/>
      <c r="B41"/>
    </row>
    <row r="42" spans="1:3" x14ac:dyDescent="0.25">
      <c r="A42" s="50"/>
      <c r="B42"/>
    </row>
    <row r="43" spans="1:3" x14ac:dyDescent="0.25">
      <c r="B43"/>
    </row>
    <row r="44" spans="1:3" x14ac:dyDescent="0.25">
      <c r="B44"/>
    </row>
    <row r="45" spans="1:3" x14ac:dyDescent="0.25">
      <c r="B45"/>
    </row>
    <row r="46" spans="1:3" x14ac:dyDescent="0.25">
      <c r="B46"/>
    </row>
    <row r="47" spans="1:3" x14ac:dyDescent="0.25">
      <c r="B47"/>
    </row>
    <row r="48" spans="1:3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4"/>
  <sheetViews>
    <sheetView workbookViewId="0">
      <selection activeCell="H7" sqref="H7"/>
    </sheetView>
  </sheetViews>
  <sheetFormatPr baseColWidth="10" defaultColWidth="9.140625" defaultRowHeight="15" x14ac:dyDescent="0.25"/>
  <sheetData>
    <row r="1" spans="1:11" x14ac:dyDescent="0.25">
      <c r="A1" s="75"/>
      <c r="B1" s="75"/>
      <c r="C1" s="75"/>
      <c r="E1" s="75"/>
      <c r="F1" s="75"/>
      <c r="G1" s="75"/>
      <c r="I1" s="75"/>
      <c r="J1" s="75"/>
      <c r="K1" s="75"/>
    </row>
    <row r="2" spans="1:11" x14ac:dyDescent="0.25">
      <c r="A2" s="5"/>
      <c r="B2" s="5"/>
      <c r="C2" s="5"/>
      <c r="E2" s="5"/>
      <c r="F2" s="5"/>
      <c r="G2" s="5"/>
      <c r="I2" s="5"/>
      <c r="J2" s="5"/>
      <c r="K2" s="5"/>
    </row>
    <row r="3" spans="1:11" x14ac:dyDescent="0.25">
      <c r="A3" s="46"/>
      <c r="B3" s="4"/>
      <c r="C3" s="4"/>
      <c r="E3" s="46"/>
      <c r="F3" s="4"/>
      <c r="G3" s="4"/>
      <c r="I3" s="46"/>
      <c r="J3" s="4"/>
      <c r="K3" s="4"/>
    </row>
    <row r="4" spans="1:11" x14ac:dyDescent="0.25">
      <c r="A4" s="46"/>
      <c r="B4" s="4"/>
      <c r="C4" s="4"/>
      <c r="E4" s="46"/>
      <c r="F4" s="4"/>
      <c r="G4" s="4"/>
      <c r="I4" s="46"/>
      <c r="J4" s="4"/>
      <c r="K4" s="4"/>
    </row>
    <row r="5" spans="1:11" x14ac:dyDescent="0.25">
      <c r="A5" s="46"/>
      <c r="B5" s="4"/>
      <c r="C5" s="4"/>
      <c r="E5" s="46"/>
      <c r="F5" s="4"/>
      <c r="G5" s="4"/>
      <c r="I5" s="46"/>
      <c r="J5" s="4"/>
      <c r="K5" s="4"/>
    </row>
    <row r="6" spans="1:11" x14ac:dyDescent="0.25">
      <c r="A6" s="46"/>
      <c r="B6" s="4"/>
      <c r="C6" s="4"/>
      <c r="E6" s="46"/>
      <c r="F6" s="4"/>
      <c r="G6" s="4"/>
      <c r="I6" s="46"/>
      <c r="J6" s="4"/>
      <c r="K6" s="4"/>
    </row>
    <row r="7" spans="1:11" x14ac:dyDescent="0.25">
      <c r="A7" s="46"/>
      <c r="B7" s="4"/>
      <c r="C7" s="4"/>
      <c r="E7" s="46"/>
      <c r="F7" s="4"/>
      <c r="G7" s="4"/>
      <c r="I7" s="46"/>
      <c r="J7" s="4"/>
      <c r="K7" s="4"/>
    </row>
    <row r="8" spans="1:11" x14ac:dyDescent="0.25">
      <c r="A8" s="46"/>
      <c r="B8" s="4"/>
      <c r="C8" s="4"/>
      <c r="E8" s="46"/>
      <c r="F8" s="4"/>
      <c r="G8" s="4"/>
      <c r="I8" s="46"/>
      <c r="J8" s="4"/>
      <c r="K8" s="4"/>
    </row>
    <row r="9" spans="1:11" x14ac:dyDescent="0.25">
      <c r="A9" s="46"/>
      <c r="B9" s="4"/>
      <c r="C9" s="4"/>
      <c r="E9" s="46"/>
      <c r="F9" s="4"/>
      <c r="G9" s="4"/>
      <c r="I9" s="46"/>
      <c r="J9" s="4"/>
      <c r="K9" s="4"/>
    </row>
    <row r="10" spans="1:11" x14ac:dyDescent="0.25">
      <c r="A10" s="46"/>
      <c r="B10" s="4"/>
      <c r="C10" s="4"/>
      <c r="E10" s="46"/>
      <c r="F10" s="4"/>
      <c r="G10" s="4"/>
      <c r="I10" s="46"/>
      <c r="J10" s="4"/>
      <c r="K10" s="4"/>
    </row>
    <row r="11" spans="1:11" x14ac:dyDescent="0.25">
      <c r="A11" s="46"/>
      <c r="B11" s="4"/>
      <c r="C11" s="4"/>
      <c r="E11" s="46"/>
      <c r="F11" s="4"/>
      <c r="G11" s="4"/>
      <c r="I11" s="46"/>
      <c r="J11" s="4"/>
      <c r="K11" s="4"/>
    </row>
    <row r="12" spans="1:11" x14ac:dyDescent="0.25">
      <c r="A12" s="46"/>
      <c r="B12" s="4"/>
      <c r="C12" s="4"/>
      <c r="E12" s="46"/>
      <c r="F12" s="4"/>
      <c r="G12" s="4"/>
      <c r="I12" s="46"/>
      <c r="J12" s="4"/>
      <c r="K12" s="4"/>
    </row>
    <row r="13" spans="1:11" x14ac:dyDescent="0.25">
      <c r="A13" s="46"/>
      <c r="B13" s="4"/>
      <c r="C13" s="4"/>
      <c r="E13" s="46"/>
      <c r="F13" s="4"/>
      <c r="G13" s="4"/>
      <c r="I13" s="46"/>
      <c r="J13" s="4"/>
      <c r="K13" s="4"/>
    </row>
    <row r="14" spans="1:11" x14ac:dyDescent="0.25">
      <c r="A14" s="46"/>
      <c r="B14" s="4"/>
      <c r="C14" s="4"/>
      <c r="E14" s="46"/>
      <c r="F14" s="4"/>
      <c r="G14" s="4"/>
      <c r="I14" s="46"/>
      <c r="J14" s="4"/>
      <c r="K14" s="4"/>
    </row>
    <row r="15" spans="1:11" x14ac:dyDescent="0.25">
      <c r="A15" s="46"/>
      <c r="B15" s="4"/>
      <c r="C15" s="4"/>
      <c r="E15" s="46"/>
      <c r="F15" s="4"/>
      <c r="G15" s="4"/>
      <c r="I15" s="46"/>
      <c r="J15" s="4"/>
      <c r="K15" s="4"/>
    </row>
    <row r="16" spans="1:11" x14ac:dyDescent="0.25">
      <c r="A16" s="46"/>
      <c r="B16" s="4"/>
      <c r="C16" s="4"/>
      <c r="E16" s="46"/>
      <c r="F16" s="4"/>
      <c r="G16" s="4"/>
      <c r="I16" s="46"/>
      <c r="J16" s="4"/>
      <c r="K16" s="4"/>
    </row>
    <row r="17" spans="1:11" x14ac:dyDescent="0.25">
      <c r="A17" s="46"/>
      <c r="B17" s="4"/>
      <c r="C17" s="4"/>
      <c r="E17" s="46"/>
      <c r="F17" s="4"/>
      <c r="G17" s="4"/>
      <c r="I17" s="46"/>
      <c r="J17" s="4"/>
      <c r="K17" s="4"/>
    </row>
    <row r="18" spans="1:11" x14ac:dyDescent="0.25">
      <c r="A18" s="46"/>
      <c r="B18" s="4"/>
      <c r="C18" s="4"/>
      <c r="E18" s="46"/>
      <c r="F18" s="4"/>
      <c r="G18" s="4"/>
      <c r="I18" s="46"/>
      <c r="J18" s="4"/>
      <c r="K18" s="4"/>
    </row>
    <row r="19" spans="1:11" x14ac:dyDescent="0.25">
      <c r="A19" s="46"/>
      <c r="B19" s="4"/>
      <c r="C19" s="4"/>
      <c r="E19" s="46"/>
      <c r="F19" s="4"/>
      <c r="G19" s="4"/>
      <c r="I19" s="46"/>
      <c r="J19" s="4"/>
      <c r="K19" s="4"/>
    </row>
    <row r="20" spans="1:11" x14ac:dyDescent="0.25">
      <c r="A20" s="46"/>
      <c r="B20" s="4"/>
      <c r="C20" s="4"/>
      <c r="E20" s="46"/>
      <c r="F20" s="4"/>
      <c r="G20" s="4"/>
      <c r="I20" s="46"/>
      <c r="J20" s="4"/>
      <c r="K20" s="4"/>
    </row>
    <row r="21" spans="1:11" x14ac:dyDescent="0.25">
      <c r="A21" s="46"/>
      <c r="B21" s="4"/>
      <c r="C21" s="4"/>
      <c r="E21" s="46"/>
      <c r="F21" s="4"/>
      <c r="G21" s="4"/>
      <c r="I21" s="46"/>
      <c r="J21" s="4"/>
      <c r="K21" s="4"/>
    </row>
    <row r="22" spans="1:11" x14ac:dyDescent="0.25">
      <c r="A22" s="46"/>
      <c r="B22" s="4"/>
      <c r="C22" s="4"/>
      <c r="E22" s="46"/>
      <c r="F22" s="4"/>
      <c r="G22" s="4"/>
      <c r="I22" s="46"/>
      <c r="J22" s="4"/>
      <c r="K22" s="4"/>
    </row>
    <row r="23" spans="1:11" x14ac:dyDescent="0.25">
      <c r="A23" s="46"/>
      <c r="B23" s="4"/>
      <c r="C23" s="4"/>
      <c r="E23" s="46"/>
      <c r="F23" s="4"/>
      <c r="G23" s="4"/>
      <c r="I23" s="46"/>
      <c r="J23" s="4"/>
      <c r="K23" s="4"/>
    </row>
    <row r="24" spans="1:11" x14ac:dyDescent="0.25">
      <c r="A24" s="46"/>
      <c r="B24" s="4"/>
      <c r="C24" s="4"/>
      <c r="E24" s="46"/>
      <c r="F24" s="4"/>
      <c r="G24" s="4"/>
      <c r="I24" s="46"/>
      <c r="J24" s="4"/>
      <c r="K24" s="4"/>
    </row>
    <row r="25" spans="1:11" x14ac:dyDescent="0.25">
      <c r="A25" s="46"/>
      <c r="B25" s="4"/>
      <c r="C25" s="4"/>
      <c r="E25" s="46"/>
      <c r="F25" s="4"/>
      <c r="G25" s="4"/>
      <c r="I25" s="46"/>
      <c r="J25" s="4"/>
      <c r="K25" s="4"/>
    </row>
    <row r="26" spans="1:11" x14ac:dyDescent="0.25">
      <c r="A26" s="46"/>
      <c r="B26" s="4"/>
      <c r="C26" s="4"/>
      <c r="E26" s="46"/>
      <c r="F26" s="4"/>
      <c r="G26" s="4"/>
      <c r="I26" s="46"/>
      <c r="J26" s="4"/>
      <c r="K26" s="4"/>
    </row>
    <row r="27" spans="1:11" x14ac:dyDescent="0.25">
      <c r="A27" s="46"/>
      <c r="B27" s="4"/>
      <c r="C27" s="4"/>
      <c r="E27" s="46"/>
      <c r="F27" s="4"/>
      <c r="G27" s="4"/>
      <c r="I27" s="46"/>
      <c r="J27" s="4"/>
      <c r="K27" s="4"/>
    </row>
    <row r="28" spans="1:11" x14ac:dyDescent="0.25">
      <c r="A28" s="46"/>
      <c r="B28" s="4"/>
      <c r="C28" s="4"/>
      <c r="E28" s="46"/>
      <c r="F28" s="4"/>
      <c r="G28" s="4"/>
      <c r="I28" s="46"/>
      <c r="J28" s="4"/>
      <c r="K28" s="4"/>
    </row>
    <row r="29" spans="1:11" x14ac:dyDescent="0.25">
      <c r="A29" s="46"/>
      <c r="B29" s="4"/>
      <c r="C29" s="4"/>
      <c r="E29" s="46"/>
      <c r="F29" s="4"/>
      <c r="G29" s="4"/>
      <c r="I29" s="46"/>
      <c r="J29" s="4"/>
      <c r="K29" s="4"/>
    </row>
    <row r="30" spans="1:11" x14ac:dyDescent="0.25">
      <c r="A30" s="46"/>
      <c r="B30" s="4"/>
      <c r="C30" s="4"/>
      <c r="E30" s="46"/>
      <c r="F30" s="4"/>
      <c r="G30" s="4"/>
      <c r="I30" s="46"/>
      <c r="J30" s="4"/>
      <c r="K30" s="4"/>
    </row>
    <row r="31" spans="1:11" x14ac:dyDescent="0.25">
      <c r="A31" s="46"/>
      <c r="B31" s="4"/>
      <c r="C31" s="4"/>
      <c r="E31" s="46"/>
      <c r="F31" s="4"/>
      <c r="G31" s="4"/>
      <c r="I31" s="46"/>
      <c r="J31" s="4"/>
      <c r="K31" s="4"/>
    </row>
    <row r="32" spans="1:11" x14ac:dyDescent="0.25">
      <c r="A32" s="46"/>
      <c r="B32" s="4"/>
      <c r="C32" s="4"/>
      <c r="E32" s="46"/>
      <c r="F32" s="4"/>
      <c r="G32" s="4"/>
      <c r="I32" s="46"/>
      <c r="J32" s="4"/>
      <c r="K32" s="4"/>
    </row>
    <row r="33" spans="1:11" x14ac:dyDescent="0.25">
      <c r="A33" s="46"/>
      <c r="B33" s="4"/>
      <c r="C33" s="4"/>
      <c r="E33" s="46"/>
      <c r="F33" s="4"/>
      <c r="G33" s="4"/>
      <c r="I33" s="46"/>
      <c r="J33" s="4"/>
      <c r="K33" s="4"/>
    </row>
    <row r="34" spans="1:11" x14ac:dyDescent="0.25">
      <c r="A34" s="47"/>
      <c r="B34" s="2"/>
      <c r="C34" s="16"/>
    </row>
  </sheetData>
  <mergeCells count="3">
    <mergeCell ref="A1:C1"/>
    <mergeCell ref="E1:G1"/>
    <mergeCell ref="I1:K1"/>
  </mergeCells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5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REGISTRO</vt:lpstr>
      <vt:lpstr>compras</vt:lpstr>
      <vt:lpstr>LECHE</vt:lpstr>
      <vt:lpstr>Hoja1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siul</dc:creator>
  <cp:lastModifiedBy>Siul</cp:lastModifiedBy>
  <cp:revision>3</cp:revision>
  <dcterms:created xsi:type="dcterms:W3CDTF">2025-10-10T10:43:19Z</dcterms:created>
  <dcterms:modified xsi:type="dcterms:W3CDTF">2025-10-22T21:44:27Z</dcterms:modified>
</cp:coreProperties>
</file>