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7770" windowHeight="4890"/>
  </bookViews>
  <sheets>
    <sheet name="CPU单线程" sheetId="1" r:id="rId1"/>
    <sheet name="CPU多线程" sheetId="2" r:id="rId2"/>
    <sheet name="Sheet3" sheetId="3" r:id="rId3"/>
  </sheets>
  <calcPr calcId="124519" iterate="1"/>
</workbook>
</file>

<file path=xl/calcChain.xml><?xml version="1.0" encoding="utf-8"?>
<calcChain xmlns="http://schemas.openxmlformats.org/spreadsheetml/2006/main">
  <c r="D3" i="1"/>
  <c r="D4"/>
  <c r="D5"/>
  <c r="D6"/>
  <c r="D7"/>
  <c r="D17"/>
  <c r="D18"/>
  <c r="D19"/>
  <c r="D20"/>
  <c r="D21"/>
  <c r="E7" i="2"/>
  <c r="K17"/>
  <c r="H20"/>
  <c r="K20" s="1"/>
  <c r="E21"/>
  <c r="G21" s="1"/>
  <c r="E20"/>
  <c r="G20" s="1"/>
  <c r="E19"/>
  <c r="H19" s="1"/>
  <c r="E18"/>
  <c r="H18" s="1"/>
  <c r="E17"/>
  <c r="H17" s="1"/>
  <c r="E4"/>
  <c r="H4" s="1"/>
  <c r="K4" s="1"/>
  <c r="N4" s="1"/>
  <c r="Q4" s="1"/>
  <c r="S4" s="1"/>
  <c r="E5"/>
  <c r="H5" s="1"/>
  <c r="E6"/>
  <c r="G6" s="1"/>
  <c r="G7"/>
  <c r="Q3"/>
  <c r="S3" s="1"/>
  <c r="N3"/>
  <c r="P3" s="1"/>
  <c r="K3"/>
  <c r="M3" s="1"/>
  <c r="H3"/>
  <c r="J3" s="1"/>
  <c r="E3"/>
  <c r="G3" s="1"/>
  <c r="D21"/>
  <c r="D20"/>
  <c r="D19"/>
  <c r="D18"/>
  <c r="D17"/>
  <c r="D7"/>
  <c r="D6"/>
  <c r="D5"/>
  <c r="D4"/>
  <c r="D3"/>
  <c r="P5" i="1"/>
  <c r="S21"/>
  <c r="P21"/>
  <c r="M21"/>
  <c r="J21"/>
  <c r="G21"/>
  <c r="S20"/>
  <c r="P20"/>
  <c r="M20"/>
  <c r="J20"/>
  <c r="G20"/>
  <c r="S19"/>
  <c r="P19"/>
  <c r="M19"/>
  <c r="J19"/>
  <c r="G19"/>
  <c r="S18"/>
  <c r="P18"/>
  <c r="M18"/>
  <c r="J18"/>
  <c r="G18"/>
  <c r="S17"/>
  <c r="P17"/>
  <c r="M17"/>
  <c r="J17"/>
  <c r="G17"/>
  <c r="S7"/>
  <c r="P7"/>
  <c r="M7"/>
  <c r="J7"/>
  <c r="G7"/>
  <c r="S6"/>
  <c r="P6"/>
  <c r="M6"/>
  <c r="J6"/>
  <c r="G6"/>
  <c r="S5"/>
  <c r="M5"/>
  <c r="J5"/>
  <c r="G5"/>
  <c r="S4"/>
  <c r="P4"/>
  <c r="M4"/>
  <c r="J4"/>
  <c r="G4"/>
  <c r="S3"/>
  <c r="P3"/>
  <c r="M3"/>
  <c r="J3"/>
  <c r="G3"/>
  <c r="H21" i="2" l="1"/>
  <c r="M20"/>
  <c r="N20"/>
  <c r="J20"/>
  <c r="J18"/>
  <c r="K18"/>
  <c r="G18"/>
  <c r="H7"/>
  <c r="H6"/>
  <c r="K6" s="1"/>
  <c r="N6" s="1"/>
  <c r="Q6" s="1"/>
  <c r="S6" s="1"/>
  <c r="G5"/>
  <c r="G17"/>
  <c r="G19"/>
  <c r="K19"/>
  <c r="J19"/>
  <c r="J17"/>
  <c r="G4"/>
  <c r="J5"/>
  <c r="K5"/>
  <c r="J4"/>
  <c r="M6"/>
  <c r="P6"/>
  <c r="M4"/>
  <c r="P4"/>
  <c r="J21" l="1"/>
  <c r="K21"/>
  <c r="P20"/>
  <c r="Q20"/>
  <c r="S20" s="1"/>
  <c r="M18"/>
  <c r="N18"/>
  <c r="K7"/>
  <c r="J7"/>
  <c r="J6"/>
  <c r="M19"/>
  <c r="N19"/>
  <c r="M17"/>
  <c r="N17"/>
  <c r="N5"/>
  <c r="M5"/>
  <c r="M21" l="1"/>
  <c r="N21"/>
  <c r="P18"/>
  <c r="Q18"/>
  <c r="S18" s="1"/>
  <c r="M7"/>
  <c r="N7"/>
  <c r="P19"/>
  <c r="Q19"/>
  <c r="S19" s="1"/>
  <c r="Q17"/>
  <c r="S17" s="1"/>
  <c r="P17"/>
  <c r="Q5"/>
  <c r="S5" s="1"/>
  <c r="P5"/>
  <c r="P21" l="1"/>
  <c r="Q21"/>
  <c r="S21" s="1"/>
  <c r="Q7"/>
  <c r="S7" s="1"/>
  <c r="P7"/>
</calcChain>
</file>

<file path=xl/sharedStrings.xml><?xml version="1.0" encoding="utf-8"?>
<sst xmlns="http://schemas.openxmlformats.org/spreadsheetml/2006/main" count="158" uniqueCount="65">
  <si>
    <t>maurer2003</t>
    <phoneticPr fontId="2" type="noConversion"/>
  </si>
  <si>
    <t>cbedt</t>
  </si>
  <si>
    <t>percent</t>
  </si>
  <si>
    <t>非均匀</t>
    <phoneticPr fontId="1" type="noConversion"/>
  </si>
  <si>
    <t>离散点密度分布：</t>
    <phoneticPr fontId="1" type="noConversion"/>
  </si>
  <si>
    <t>离散点分布类型</t>
    <phoneticPr fontId="1" type="noConversion"/>
  </si>
  <si>
    <t>离散点个数:</t>
    <phoneticPr fontId="1" type="noConversion"/>
  </si>
  <si>
    <t>单位：</t>
    <phoneticPr fontId="1" type="noConversion"/>
  </si>
  <si>
    <t>毫秒</t>
    <phoneticPr fontId="1" type="noConversion"/>
  </si>
  <si>
    <t>Windows7</t>
    <phoneticPr fontId="1" type="noConversion"/>
  </si>
  <si>
    <t>平台:</t>
    <phoneticPr fontId="1" type="noConversion"/>
  </si>
  <si>
    <t>处理器：</t>
    <phoneticPr fontId="1" type="noConversion"/>
  </si>
  <si>
    <t>Intel Core I7</t>
    <phoneticPr fontId="1" type="noConversion"/>
  </si>
  <si>
    <t>内存:</t>
    <phoneticPr fontId="1" type="noConversion"/>
  </si>
  <si>
    <t>4G</t>
    <phoneticPr fontId="1" type="noConversion"/>
  </si>
  <si>
    <t>图表1：CPU多线程，5000边界点非均匀分布时的加速比</t>
    <phoneticPr fontId="1" type="noConversion"/>
  </si>
  <si>
    <t>图表2：CPU多线程，10000边界点非均匀分布时的加速比</t>
    <phoneticPr fontId="1" type="noConversion"/>
  </si>
  <si>
    <t>图表1：CPU单线程，5000边界点非均匀分布时的加速比</t>
    <phoneticPr fontId="1" type="noConversion"/>
  </si>
  <si>
    <t>图表2：CPU单线程，10000边界点非均匀分布时的加速比</t>
    <phoneticPr fontId="1" type="noConversion"/>
  </si>
  <si>
    <t>Processors</t>
  </si>
  <si>
    <t>Size:n</t>
  </si>
  <si>
    <t>Num. of sites</t>
  </si>
  <si>
    <r>
      <t>Acce.</t>
    </r>
    <r>
      <rPr>
        <b/>
        <vertAlign val="superscript"/>
        <sz val="14"/>
        <color theme="1"/>
        <rFont val="Times"/>
        <family val="1"/>
      </rPr>
      <t>1</t>
    </r>
  </si>
  <si>
    <r>
      <t>Acce.</t>
    </r>
    <r>
      <rPr>
        <b/>
        <vertAlign val="superscript"/>
        <sz val="14"/>
        <color theme="1"/>
        <rFont val="Times"/>
        <family val="1"/>
      </rPr>
      <t>2</t>
    </r>
  </si>
  <si>
    <r>
      <t>*</t>
    </r>
    <r>
      <rPr>
        <sz val="14"/>
        <color theme="1"/>
        <rFont val="Times New Roman"/>
        <family val="1"/>
      </rPr>
      <t xml:space="preserve"> 23.32</t>
    </r>
  </si>
  <si>
    <r>
      <t>*</t>
    </r>
    <r>
      <rPr>
        <sz val="14"/>
        <color theme="1"/>
        <rFont val="Times New Roman"/>
        <family val="1"/>
      </rPr>
      <t xml:space="preserve">  4.04</t>
    </r>
  </si>
  <si>
    <r>
      <t>*</t>
    </r>
    <r>
      <rPr>
        <sz val="14"/>
        <color theme="1"/>
        <rFont val="Times New Roman"/>
        <family val="1"/>
      </rPr>
      <t xml:space="preserve"> 36.84</t>
    </r>
  </si>
  <si>
    <r>
      <t>*</t>
    </r>
    <r>
      <rPr>
        <sz val="14"/>
        <color theme="1"/>
        <rFont val="Times New Roman"/>
        <family val="1"/>
      </rPr>
      <t xml:space="preserve"> 14.87</t>
    </r>
  </si>
  <si>
    <r>
      <t>*</t>
    </r>
    <r>
      <rPr>
        <sz val="14"/>
        <color theme="1"/>
        <rFont val="Times New Roman"/>
        <family val="1"/>
      </rPr>
      <t xml:space="preserve"> 30.83</t>
    </r>
  </si>
  <si>
    <r>
      <t>*</t>
    </r>
    <r>
      <rPr>
        <sz val="14"/>
        <color theme="1"/>
        <rFont val="Times New Roman"/>
        <family val="1"/>
      </rPr>
      <t xml:space="preserve"> 23.75</t>
    </r>
  </si>
  <si>
    <r>
      <t>*</t>
    </r>
    <r>
      <rPr>
        <sz val="14"/>
        <color theme="1"/>
        <rFont val="Times New Roman"/>
        <family val="1"/>
      </rPr>
      <t xml:space="preserve"> 18.48</t>
    </r>
  </si>
  <si>
    <r>
      <t>*</t>
    </r>
    <r>
      <rPr>
        <sz val="14"/>
        <color theme="1"/>
        <rFont val="Times New Roman"/>
        <family val="1"/>
      </rPr>
      <t xml:space="preserve"> 27.41</t>
    </r>
  </si>
  <si>
    <r>
      <t>*</t>
    </r>
    <r>
      <rPr>
        <sz val="14"/>
        <color theme="1"/>
        <rFont val="Times New Roman"/>
        <family val="1"/>
      </rPr>
      <t xml:space="preserve"> 10.95</t>
    </r>
  </si>
  <si>
    <r>
      <t>*</t>
    </r>
    <r>
      <rPr>
        <sz val="14"/>
        <color theme="1"/>
        <rFont val="Times New Roman"/>
        <family val="1"/>
      </rPr>
      <t xml:space="preserve"> 24.54</t>
    </r>
  </si>
  <si>
    <r>
      <t>*</t>
    </r>
    <r>
      <rPr>
        <sz val="14"/>
        <color theme="1"/>
        <rFont val="Times New Roman"/>
        <family val="1"/>
      </rPr>
      <t xml:space="preserve"> 19.37</t>
    </r>
  </si>
  <si>
    <r>
      <t>*</t>
    </r>
    <r>
      <rPr>
        <sz val="14"/>
        <color theme="1"/>
        <rFont val="Times New Roman"/>
        <family val="1"/>
      </rPr>
      <t xml:space="preserve"> 61.43</t>
    </r>
  </si>
  <si>
    <r>
      <t>*</t>
    </r>
    <r>
      <rPr>
        <sz val="14"/>
        <color theme="1"/>
        <rFont val="Times New Roman"/>
        <family val="1"/>
      </rPr>
      <t xml:space="preserve">  8.40</t>
    </r>
  </si>
  <si>
    <r>
      <t>*</t>
    </r>
    <r>
      <rPr>
        <sz val="14"/>
        <color theme="1"/>
        <rFont val="Times New Roman"/>
        <family val="1"/>
      </rPr>
      <t xml:space="preserve"> 51.61</t>
    </r>
  </si>
  <si>
    <r>
      <t>*</t>
    </r>
    <r>
      <rPr>
        <sz val="14"/>
        <color theme="1"/>
        <rFont val="Times New Roman"/>
        <family val="1"/>
      </rPr>
      <t xml:space="preserve"> 13.64</t>
    </r>
  </si>
  <si>
    <r>
      <t>*</t>
    </r>
    <r>
      <rPr>
        <sz val="14"/>
        <color theme="1"/>
        <rFont val="Times New Roman"/>
        <family val="1"/>
      </rPr>
      <t xml:space="preserve"> 28.68</t>
    </r>
  </si>
  <si>
    <r>
      <t>*</t>
    </r>
    <r>
      <rPr>
        <sz val="14"/>
        <color theme="1"/>
        <rFont val="Times New Roman"/>
        <family val="1"/>
      </rPr>
      <t xml:space="preserve"> 18.85</t>
    </r>
  </si>
  <si>
    <r>
      <t>*</t>
    </r>
    <r>
      <rPr>
        <sz val="14"/>
        <color theme="1"/>
        <rFont val="Times New Roman"/>
        <family val="1"/>
      </rPr>
      <t xml:space="preserve"> 18.52</t>
    </r>
  </si>
  <si>
    <r>
      <t>*</t>
    </r>
    <r>
      <rPr>
        <sz val="14"/>
        <color theme="1"/>
        <rFont val="Times New Roman"/>
        <family val="1"/>
      </rPr>
      <t xml:space="preserve"> 17.18</t>
    </r>
  </si>
  <si>
    <r>
      <t>*</t>
    </r>
    <r>
      <rPr>
        <sz val="14"/>
        <color theme="1"/>
        <rFont val="Times New Roman"/>
        <family val="1"/>
      </rPr>
      <t xml:space="preserve">  5.31</t>
    </r>
  </si>
  <si>
    <r>
      <t>*</t>
    </r>
    <r>
      <rPr>
        <sz val="14"/>
        <color theme="1"/>
        <rFont val="Times New Roman"/>
        <family val="1"/>
      </rPr>
      <t xml:space="preserve"> 13.78</t>
    </r>
  </si>
  <si>
    <r>
      <t>*</t>
    </r>
    <r>
      <rPr>
        <sz val="12"/>
        <color theme="1"/>
        <rFont val="Times New Roman"/>
        <family val="1"/>
      </rPr>
      <t xml:space="preserve"> 12.58</t>
    </r>
  </si>
  <si>
    <r>
      <t>*</t>
    </r>
    <r>
      <rPr>
        <sz val="12"/>
        <color theme="1"/>
        <rFont val="Times New Roman"/>
        <family val="1"/>
      </rPr>
      <t xml:space="preserve">  1.77</t>
    </r>
  </si>
  <si>
    <r>
      <t>*</t>
    </r>
    <r>
      <rPr>
        <sz val="12"/>
        <color theme="1"/>
        <rFont val="Times New Roman"/>
        <family val="1"/>
      </rPr>
      <t xml:space="preserve"> 38.75</t>
    </r>
  </si>
  <si>
    <r>
      <t>*</t>
    </r>
    <r>
      <rPr>
        <sz val="12"/>
        <color theme="1"/>
        <rFont val="Times New Roman"/>
        <family val="1"/>
      </rPr>
      <t xml:space="preserve"> 13.41</t>
    </r>
  </si>
  <si>
    <r>
      <t>*</t>
    </r>
    <r>
      <rPr>
        <sz val="12"/>
        <color theme="1"/>
        <rFont val="Times New Roman"/>
        <family val="1"/>
      </rPr>
      <t xml:space="preserve"> 28.49</t>
    </r>
  </si>
  <si>
    <r>
      <t>*</t>
    </r>
    <r>
      <rPr>
        <sz val="12"/>
        <color theme="1"/>
        <rFont val="Times New Roman"/>
        <family val="1"/>
      </rPr>
      <t xml:space="preserve"> 20.09</t>
    </r>
  </si>
  <si>
    <r>
      <t>*</t>
    </r>
    <r>
      <rPr>
        <sz val="12"/>
        <color theme="1"/>
        <rFont val="Times New Roman"/>
        <family val="1"/>
      </rPr>
      <t xml:space="preserve">  3.15</t>
    </r>
  </si>
  <si>
    <r>
      <t>*</t>
    </r>
    <r>
      <rPr>
        <sz val="12"/>
        <color theme="1"/>
        <rFont val="Times New Roman"/>
        <family val="1"/>
      </rPr>
      <t xml:space="preserve"> 26.12</t>
    </r>
  </si>
  <si>
    <r>
      <t>*</t>
    </r>
    <r>
      <rPr>
        <sz val="12"/>
        <color theme="1"/>
        <rFont val="Times New Roman"/>
        <family val="1"/>
      </rPr>
      <t xml:space="preserve"> 25.38</t>
    </r>
  </si>
  <si>
    <r>
      <t>*</t>
    </r>
    <r>
      <rPr>
        <sz val="12"/>
        <color theme="1"/>
        <rFont val="Times New Roman"/>
        <family val="1"/>
      </rPr>
      <t xml:space="preserve"> 23.92</t>
    </r>
  </si>
  <si>
    <r>
      <t>*</t>
    </r>
    <r>
      <rPr>
        <sz val="14"/>
        <color theme="1"/>
        <rFont val="Times New Roman"/>
        <family val="1"/>
      </rPr>
      <t xml:space="preserve"> 12.58</t>
    </r>
  </si>
  <si>
    <r>
      <t>*</t>
    </r>
    <r>
      <rPr>
        <sz val="14"/>
        <color theme="1"/>
        <rFont val="Times New Roman"/>
        <family val="1"/>
      </rPr>
      <t xml:space="preserve">  1.77</t>
    </r>
  </si>
  <si>
    <r>
      <t>*</t>
    </r>
    <r>
      <rPr>
        <sz val="14"/>
        <color theme="1"/>
        <rFont val="Times New Roman"/>
        <family val="1"/>
      </rPr>
      <t xml:space="preserve"> 38.75</t>
    </r>
  </si>
  <si>
    <r>
      <t>*</t>
    </r>
    <r>
      <rPr>
        <sz val="14"/>
        <color theme="1"/>
        <rFont val="Times New Roman"/>
        <family val="1"/>
      </rPr>
      <t xml:space="preserve"> 13.41</t>
    </r>
  </si>
  <si>
    <r>
      <t>*</t>
    </r>
    <r>
      <rPr>
        <sz val="14"/>
        <color theme="1"/>
        <rFont val="Times New Roman"/>
        <family val="1"/>
      </rPr>
      <t xml:space="preserve"> 28.49</t>
    </r>
  </si>
  <si>
    <r>
      <t>*</t>
    </r>
    <r>
      <rPr>
        <sz val="14"/>
        <color theme="1"/>
        <rFont val="Times New Roman"/>
        <family val="1"/>
      </rPr>
      <t xml:space="preserve"> 20.09</t>
    </r>
  </si>
  <si>
    <r>
      <t>*</t>
    </r>
    <r>
      <rPr>
        <sz val="14"/>
        <color theme="1"/>
        <rFont val="Times New Roman"/>
        <family val="1"/>
      </rPr>
      <t xml:space="preserve">  3.15</t>
    </r>
  </si>
  <si>
    <r>
      <t>*</t>
    </r>
    <r>
      <rPr>
        <sz val="14"/>
        <color theme="1"/>
        <rFont val="Times New Roman"/>
        <family val="1"/>
      </rPr>
      <t xml:space="preserve"> 26.12</t>
    </r>
  </si>
  <si>
    <r>
      <t>*</t>
    </r>
    <r>
      <rPr>
        <sz val="14"/>
        <color theme="1"/>
        <rFont val="Times New Roman"/>
        <family val="1"/>
      </rPr>
      <t xml:space="preserve"> 25.38</t>
    </r>
  </si>
  <si>
    <r>
      <t>*</t>
    </r>
    <r>
      <rPr>
        <sz val="14"/>
        <color theme="1"/>
        <rFont val="Times New Roman"/>
        <family val="1"/>
      </rPr>
      <t xml:space="preserve"> 23.92</t>
    </r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</si>
</sst>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"/>
      <family val="1"/>
    </font>
    <font>
      <b/>
      <sz val="11"/>
      <color theme="1"/>
      <name val="Times"/>
      <family val="1"/>
    </font>
    <font>
      <sz val="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"/>
      <family val="1"/>
    </font>
    <font>
      <b/>
      <sz val="12"/>
      <color rgb="FFFF0000"/>
      <name val="Times New Roman"/>
      <family val="1"/>
    </font>
    <font>
      <b/>
      <sz val="12"/>
      <color rgb="FF3366FF"/>
      <name val="Times New Roman"/>
      <family val="1"/>
    </font>
    <font>
      <b/>
      <vertAlign val="superscript"/>
      <sz val="14"/>
      <color theme="1"/>
      <name val="Times"/>
      <family val="1"/>
    </font>
    <font>
      <b/>
      <sz val="14"/>
      <color rgb="FFFF0000"/>
      <name val="Times New Roman"/>
      <family val="1"/>
    </font>
    <font>
      <b/>
      <sz val="14"/>
      <color rgb="FF3366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4" fillId="5" borderId="5" xfId="0" applyFont="1" applyFill="1" applyBorder="1" applyAlignment="1">
      <alignment horizontal="right" vertical="center" wrapText="1"/>
    </xf>
    <xf numFmtId="0" fontId="4" fillId="6" borderId="5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justify" vertical="top" wrapText="1"/>
    </xf>
    <xf numFmtId="0" fontId="6" fillId="0" borderId="2" xfId="0" applyFont="1" applyBorder="1" applyAlignment="1">
      <alignment horizontal="justify" vertical="top" wrapText="1"/>
    </xf>
    <xf numFmtId="0" fontId="7" fillId="0" borderId="6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6" borderId="5" xfId="0" applyFont="1" applyFill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8" fillId="2" borderId="5" xfId="0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8" fillId="4" borderId="5" xfId="0" applyFont="1" applyFill="1" applyBorder="1" applyAlignment="1">
      <alignment horizontal="right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6" borderId="5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justify" vertical="top" wrapText="1"/>
    </xf>
    <xf numFmtId="0" fontId="9" fillId="0" borderId="2" xfId="0" applyFont="1" applyBorder="1" applyAlignment="1">
      <alignment horizontal="justify" vertical="top" wrapText="1"/>
    </xf>
    <xf numFmtId="0" fontId="10" fillId="2" borderId="5" xfId="0" applyFont="1" applyFill="1" applyBorder="1" applyAlignment="1">
      <alignment horizontal="right" vertical="center" wrapText="1"/>
    </xf>
    <xf numFmtId="0" fontId="10" fillId="3" borderId="5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3" borderId="5" xfId="0" applyFont="1" applyFill="1" applyBorder="1" applyAlignment="1">
      <alignment horizontal="right" vertical="center" wrapText="1"/>
    </xf>
    <xf numFmtId="0" fontId="10" fillId="4" borderId="5" xfId="0" applyFont="1" applyFill="1" applyBorder="1" applyAlignment="1">
      <alignment horizontal="right" vertical="center" wrapText="1"/>
    </xf>
    <xf numFmtId="0" fontId="11" fillId="4" borderId="5" xfId="0" applyFont="1" applyFill="1" applyBorder="1" applyAlignment="1">
      <alignment horizontal="right" vertical="center" wrapText="1"/>
    </xf>
    <xf numFmtId="0" fontId="11" fillId="5" borderId="5" xfId="0" applyFont="1" applyFill="1" applyBorder="1" applyAlignment="1">
      <alignment horizontal="right" vertical="center" wrapText="1"/>
    </xf>
    <xf numFmtId="0" fontId="11" fillId="6" borderId="5" xfId="0" applyFont="1" applyFill="1" applyBorder="1" applyAlignment="1">
      <alignment horizontal="right" vertical="center" wrapText="1"/>
    </xf>
    <xf numFmtId="0" fontId="13" fillId="2" borderId="5" xfId="0" applyFont="1" applyFill="1" applyBorder="1" applyAlignment="1">
      <alignment horizontal="right" vertical="center" wrapText="1"/>
    </xf>
    <xf numFmtId="0" fontId="13" fillId="3" borderId="5" xfId="0" applyFont="1" applyFill="1" applyBorder="1" applyAlignment="1">
      <alignment horizontal="right" vertical="center" wrapText="1"/>
    </xf>
    <xf numFmtId="0" fontId="14" fillId="2" borderId="5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3" fillId="4" borderId="5" xfId="0" applyFont="1" applyFill="1" applyBorder="1" applyAlignment="1">
      <alignment horizontal="right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3" fillId="5" borderId="5" xfId="0" applyFont="1" applyFill="1" applyBorder="1" applyAlignment="1">
      <alignment horizontal="right" vertical="center" wrapText="1"/>
    </xf>
    <xf numFmtId="0" fontId="14" fillId="5" borderId="5" xfId="0" applyFont="1" applyFill="1" applyBorder="1" applyAlignment="1">
      <alignment horizontal="right" vertical="center" wrapText="1"/>
    </xf>
    <xf numFmtId="0" fontId="14" fillId="6" borderId="5" xfId="0" applyFont="1" applyFill="1" applyBorder="1" applyAlignment="1">
      <alignment horizontal="right" vertical="center" wrapText="1"/>
    </xf>
    <xf numFmtId="0" fontId="13" fillId="6" borderId="5" xfId="0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8" fillId="4" borderId="5" xfId="0" applyFont="1" applyFill="1" applyBorder="1" applyAlignment="1">
      <alignment horizontal="right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8" fillId="6" borderId="5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justify" vertical="top" wrapText="1"/>
    </xf>
    <xf numFmtId="0" fontId="13" fillId="2" borderId="5" xfId="0" applyFont="1" applyFill="1" applyBorder="1" applyAlignment="1">
      <alignment horizontal="right" vertical="center" wrapText="1"/>
    </xf>
    <xf numFmtId="0" fontId="13" fillId="3" borderId="5" xfId="0" applyFont="1" applyFill="1" applyBorder="1" applyAlignment="1">
      <alignment horizontal="right" vertical="center" wrapText="1"/>
    </xf>
    <xf numFmtId="0" fontId="14" fillId="2" borderId="5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3" fillId="4" borderId="5" xfId="0" applyFont="1" applyFill="1" applyBorder="1" applyAlignment="1">
      <alignment horizontal="right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4" fillId="5" borderId="5" xfId="0" applyFont="1" applyFill="1" applyBorder="1" applyAlignment="1">
      <alignment horizontal="right" vertical="center" wrapText="1"/>
    </xf>
    <xf numFmtId="0" fontId="14" fillId="6" borderId="5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20"/>
      <c:rotY val="30"/>
      <c:perspective val="60"/>
    </c:view3D>
    <c:plotArea>
      <c:layout/>
      <c:bar3DChart>
        <c:barDir val="col"/>
        <c:grouping val="standard"/>
        <c:ser>
          <c:idx val="0"/>
          <c:order val="0"/>
          <c:tx>
            <c:strRef>
              <c:f>CPU多线程!$A$3</c:f>
              <c:strCache>
                <c:ptCount val="1"/>
                <c:pt idx="0">
                  <c:v>513</c:v>
                </c:pt>
              </c:strCache>
            </c:strRef>
          </c:tx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(CPU单线程!$D$3,CPU单线程!$G$3,CPU单线程!$J$3,CPU单线程!$M$3,CPU单线程!$P$3,CPU单线程!$S$3)</c:f>
              <c:numCache>
                <c:formatCode>0.00%</c:formatCode>
                <c:ptCount val="6"/>
                <c:pt idx="0">
                  <c:v>0.49206349206349204</c:v>
                </c:pt>
                <c:pt idx="1">
                  <c:v>0.49206349206349204</c:v>
                </c:pt>
                <c:pt idx="2">
                  <c:v>0.5161290322580645</c:v>
                </c:pt>
                <c:pt idx="3">
                  <c:v>0.5161290322580645</c:v>
                </c:pt>
                <c:pt idx="4">
                  <c:v>0.5161290322580645</c:v>
                </c:pt>
                <c:pt idx="5">
                  <c:v>0.5161290322580645</c:v>
                </c:pt>
              </c:numCache>
            </c:numRef>
          </c:val>
        </c:ser>
        <c:ser>
          <c:idx val="1"/>
          <c:order val="1"/>
          <c:tx>
            <c:strRef>
              <c:f>CPU单线程!$A$4</c:f>
              <c:strCache>
                <c:ptCount val="1"/>
                <c:pt idx="0">
                  <c:v>1025</c:v>
                </c:pt>
              </c:strCache>
            </c:strRef>
          </c:tx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(CPU单线程!$D$4,CPU单线程!$G$4,CPU单线程!$J$4,CPU单线程!$M$4,CPU单线程!$P$4,CPU单线程!$S$4)</c:f>
              <c:numCache>
                <c:formatCode>0.00%</c:formatCode>
                <c:ptCount val="6"/>
                <c:pt idx="0">
                  <c:v>0.53418803418803418</c:v>
                </c:pt>
                <c:pt idx="1">
                  <c:v>0.76847290640394084</c:v>
                </c:pt>
                <c:pt idx="2">
                  <c:v>0.76847290640394084</c:v>
                </c:pt>
                <c:pt idx="3">
                  <c:v>0.77722772277227725</c:v>
                </c:pt>
                <c:pt idx="4">
                  <c:v>0.77722772277227725</c:v>
                </c:pt>
                <c:pt idx="5">
                  <c:v>0.77722772277227725</c:v>
                </c:pt>
              </c:numCache>
            </c:numRef>
          </c:val>
        </c:ser>
        <c:ser>
          <c:idx val="2"/>
          <c:order val="2"/>
          <c:tx>
            <c:strRef>
              <c:f>CPU多线程!$A$5</c:f>
              <c:strCache>
                <c:ptCount val="1"/>
                <c:pt idx="0">
                  <c:v>2049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B h="0"/>
            </a:sp3d>
          </c:spPr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(CPU单线程!$D$5,CPU单线程!$G$5,CPU单线程!$J$5,CPU单线程!$M$5,CPU单线程!$P$5,CPU单线程!$S$5)</c:f>
              <c:numCache>
                <c:formatCode>0.00%</c:formatCode>
                <c:ptCount val="6"/>
                <c:pt idx="0">
                  <c:v>0.73560209424083767</c:v>
                </c:pt>
                <c:pt idx="1">
                  <c:v>1.0718749999999999</c:v>
                </c:pt>
                <c:pt idx="2">
                  <c:v>1.2360876897133222</c:v>
                </c:pt>
                <c:pt idx="3">
                  <c:v>1.2360876897133222</c:v>
                </c:pt>
                <c:pt idx="4">
                  <c:v>1.2360876897133222</c:v>
                </c:pt>
                <c:pt idx="5">
                  <c:v>1.2360876897133222</c:v>
                </c:pt>
              </c:numCache>
            </c:numRef>
          </c:val>
        </c:ser>
        <c:ser>
          <c:idx val="3"/>
          <c:order val="3"/>
          <c:tx>
            <c:strRef>
              <c:f>CPU多线程!$A$6</c:f>
              <c:strCache>
                <c:ptCount val="1"/>
                <c:pt idx="0">
                  <c:v>4097</c:v>
                </c:pt>
              </c:strCache>
            </c:strRef>
          </c:tx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(CPU单线程!$D$6,CPU单线程!$G$6,CPU单线程!$J$6,CPU单线程!$M$6,CPU单线程!$P$6,CPU单线程!$S$6)</c:f>
              <c:numCache>
                <c:formatCode>0.00%</c:formatCode>
                <c:ptCount val="6"/>
                <c:pt idx="0">
                  <c:v>0.76643527970600245</c:v>
                </c:pt>
                <c:pt idx="1">
                  <c:v>1.1782477341389728</c:v>
                </c:pt>
                <c:pt idx="2">
                  <c:v>1.4537719795802608</c:v>
                </c:pt>
                <c:pt idx="3">
                  <c:v>1.5597633136094675</c:v>
                </c:pt>
                <c:pt idx="4">
                  <c:v>1.5597633136094675</c:v>
                </c:pt>
                <c:pt idx="5">
                  <c:v>1.6154776299879081</c:v>
                </c:pt>
              </c:numCache>
            </c:numRef>
          </c:val>
        </c:ser>
        <c:ser>
          <c:idx val="4"/>
          <c:order val="4"/>
          <c:tx>
            <c:strRef>
              <c:f>CPU多线程!$A$7</c:f>
              <c:strCache>
                <c:ptCount val="1"/>
                <c:pt idx="0">
                  <c:v>8193</c:v>
                </c:pt>
              </c:strCache>
            </c:strRef>
          </c:tx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(CPU单线程!$D$7,CPU单线程!$G$7,CPU单线程!$J$7,CPU单线程!$M$7,CPU单线程!$P$7,CPU单线程!$S$7)</c:f>
              <c:numCache>
                <c:formatCode>0.00%</c:formatCode>
                <c:ptCount val="6"/>
                <c:pt idx="0">
                  <c:v>0.76189815457194399</c:v>
                </c:pt>
                <c:pt idx="1">
                  <c:v>1.1821618834851348</c:v>
                </c:pt>
                <c:pt idx="2">
                  <c:v>1.4589465530596437</c:v>
                </c:pt>
                <c:pt idx="3">
                  <c:v>1.584045584045584</c:v>
                </c:pt>
                <c:pt idx="4">
                  <c:v>1.6170651277823578</c:v>
                </c:pt>
                <c:pt idx="5">
                  <c:v>1.8186459489456159</c:v>
                </c:pt>
              </c:numCache>
            </c:numRef>
          </c:val>
        </c:ser>
        <c:gapWidth val="500"/>
        <c:gapDepth val="500"/>
        <c:shape val="box"/>
        <c:axId val="81180928"/>
        <c:axId val="81920000"/>
        <c:axId val="77134016"/>
      </c:bar3DChart>
      <c:catAx>
        <c:axId val="81180928"/>
        <c:scaling>
          <c:orientation val="minMax"/>
        </c:scaling>
        <c:axPos val="b"/>
        <c:numFmt formatCode="General" sourceLinked="1"/>
        <c:tickLblPos val="nextTo"/>
        <c:crossAx val="81920000"/>
        <c:crosses val="autoZero"/>
        <c:auto val="1"/>
        <c:lblAlgn val="ctr"/>
        <c:lblOffset val="100"/>
      </c:catAx>
      <c:valAx>
        <c:axId val="81920000"/>
        <c:scaling>
          <c:orientation val="minMax"/>
        </c:scaling>
        <c:axPos val="l"/>
        <c:majorGridlines/>
        <c:numFmt formatCode="0.00%" sourceLinked="1"/>
        <c:tickLblPos val="nextTo"/>
        <c:crossAx val="81180928"/>
        <c:crosses val="autoZero"/>
        <c:crossBetween val="between"/>
      </c:valAx>
      <c:serAx>
        <c:axId val="77134016"/>
        <c:scaling>
          <c:orientation val="minMax"/>
        </c:scaling>
        <c:axPos val="b"/>
        <c:tickLblPos val="nextTo"/>
        <c:crossAx val="81920000"/>
        <c:crosses val="autoZero"/>
      </c:ser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20"/>
      <c:rotY val="30"/>
      <c:perspective val="60"/>
    </c:view3D>
    <c:plotArea>
      <c:layout/>
      <c:bar3DChart>
        <c:barDir val="col"/>
        <c:grouping val="standard"/>
        <c:ser>
          <c:idx val="0"/>
          <c:order val="0"/>
          <c:tx>
            <c:strRef>
              <c:f>CPU多线程!$A$3</c:f>
              <c:strCache>
                <c:ptCount val="1"/>
                <c:pt idx="0">
                  <c:v>513</c:v>
                </c:pt>
              </c:strCache>
            </c:strRef>
          </c:tx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(CPU单线程!$D$17,CPU单线程!$G$17,CPU单线程!$J$17,CPU单线程!$M$17,CPU单线程!$P$17,CPU单线程!$S$17)</c:f>
              <c:numCache>
                <c:formatCode>0.00%</c:formatCode>
                <c:ptCount val="6"/>
                <c:pt idx="0">
                  <c:v>0.49206349206349204</c:v>
                </c:pt>
                <c:pt idx="1">
                  <c:v>0.49206349206349204</c:v>
                </c:pt>
                <c:pt idx="2">
                  <c:v>0.5161290322580645</c:v>
                </c:pt>
                <c:pt idx="3">
                  <c:v>0.5161290322580645</c:v>
                </c:pt>
                <c:pt idx="4">
                  <c:v>0.5161290322580645</c:v>
                </c:pt>
                <c:pt idx="5">
                  <c:v>0.5161290322580645</c:v>
                </c:pt>
              </c:numCache>
            </c:numRef>
          </c:val>
        </c:ser>
        <c:ser>
          <c:idx val="1"/>
          <c:order val="1"/>
          <c:tx>
            <c:strRef>
              <c:f>CPU单线程!$A$4</c:f>
              <c:strCache>
                <c:ptCount val="1"/>
                <c:pt idx="0">
                  <c:v>1025</c:v>
                </c:pt>
              </c:strCache>
            </c:strRef>
          </c:tx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(CPU单线程!$D$18,CPU单线程!$G$18,CPU单线程!$J$18,CPU单线程!$M$18,CPU单线程!$P$18,CPU单线程!$S$18)</c:f>
              <c:numCache>
                <c:formatCode>0.00%</c:formatCode>
                <c:ptCount val="6"/>
                <c:pt idx="0">
                  <c:v>0.53846153846153844</c:v>
                </c:pt>
                <c:pt idx="1">
                  <c:v>0.64383561643835618</c:v>
                </c:pt>
                <c:pt idx="2">
                  <c:v>0.64383561643835618</c:v>
                </c:pt>
                <c:pt idx="3">
                  <c:v>0.65137614678899081</c:v>
                </c:pt>
                <c:pt idx="4">
                  <c:v>0.65137614678899081</c:v>
                </c:pt>
                <c:pt idx="5">
                  <c:v>0.65137614678899081</c:v>
                </c:pt>
              </c:numCache>
            </c:numRef>
          </c:val>
        </c:ser>
        <c:ser>
          <c:idx val="2"/>
          <c:order val="2"/>
          <c:tx>
            <c:strRef>
              <c:f>CPU多线程!$A$5</c:f>
              <c:strCache>
                <c:ptCount val="1"/>
                <c:pt idx="0">
                  <c:v>2049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B h="0"/>
            </a:sp3d>
          </c:spPr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(CPU单线程!$D$19,CPU单线程!$G$19,CPU单线程!$J$19,CPU单线程!$M$19,CPU单线程!$P$19,CPU单线程!$S$19)</c:f>
              <c:numCache>
                <c:formatCode>0.00%</c:formatCode>
                <c:ptCount val="6"/>
                <c:pt idx="0">
                  <c:v>0.63033707865168542</c:v>
                </c:pt>
                <c:pt idx="1">
                  <c:v>0.89673202614379088</c:v>
                </c:pt>
                <c:pt idx="2">
                  <c:v>0.97953615279672579</c:v>
                </c:pt>
                <c:pt idx="3">
                  <c:v>0.97953615279672579</c:v>
                </c:pt>
                <c:pt idx="4">
                  <c:v>0.97953615279672579</c:v>
                </c:pt>
                <c:pt idx="5">
                  <c:v>0.97953615279672579</c:v>
                </c:pt>
              </c:numCache>
            </c:numRef>
          </c:val>
        </c:ser>
        <c:ser>
          <c:idx val="3"/>
          <c:order val="3"/>
          <c:tx>
            <c:strRef>
              <c:f>CPU多线程!$A$6</c:f>
              <c:strCache>
                <c:ptCount val="1"/>
                <c:pt idx="0">
                  <c:v>4097</c:v>
                </c:pt>
              </c:strCache>
            </c:strRef>
          </c:tx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(CPU单线程!$D$20,CPU单线程!$G$20,CPU单线程!$J$20,CPU单线程!$M$20,CPU单线程!$P$20,CPU单线程!$S$20)</c:f>
              <c:numCache>
                <c:formatCode>0.00%</c:formatCode>
                <c:ptCount val="6"/>
                <c:pt idx="0">
                  <c:v>0.75169957915182906</c:v>
                </c:pt>
                <c:pt idx="1">
                  <c:v>1.1278018088871411</c:v>
                </c:pt>
                <c:pt idx="2">
                  <c:v>1.3597906672481466</c:v>
                </c:pt>
                <c:pt idx="3">
                  <c:v>1.4775641025641026</c:v>
                </c:pt>
                <c:pt idx="4">
                  <c:v>1.4786990380210718</c:v>
                </c:pt>
                <c:pt idx="5">
                  <c:v>1.4786990380210718</c:v>
                </c:pt>
              </c:numCache>
            </c:numRef>
          </c:val>
        </c:ser>
        <c:ser>
          <c:idx val="4"/>
          <c:order val="4"/>
          <c:tx>
            <c:strRef>
              <c:f>CPU多线程!$A$7</c:f>
              <c:strCache>
                <c:ptCount val="1"/>
                <c:pt idx="0">
                  <c:v>8193</c:v>
                </c:pt>
              </c:strCache>
            </c:strRef>
          </c:tx>
          <c:cat>
            <c:numRef>
              <c:f>(CPU单线程!$B$1,CPU单线程!$E$1,CPU单线程!$H$1,CPU单线程!$K$1,CPU单线程!$N$1,CPU单线程!$Q$1)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(CPU单线程!$D$21,CPU单线程!$G$21,CPU单线程!$J$21,CPU单线程!$M$21,CPU单线程!$P$21,CPU单线程!$S$21)</c:f>
              <c:numCache>
                <c:formatCode>0.00%</c:formatCode>
                <c:ptCount val="6"/>
                <c:pt idx="0">
                  <c:v>0.76147895107002916</c:v>
                </c:pt>
                <c:pt idx="1">
                  <c:v>1.2114026236125126</c:v>
                </c:pt>
                <c:pt idx="2">
                  <c:v>1.5368253508898857</c:v>
                </c:pt>
                <c:pt idx="3">
                  <c:v>1.6823745410036719</c:v>
                </c:pt>
                <c:pt idx="4">
                  <c:v>1.7274424393279402</c:v>
                </c:pt>
                <c:pt idx="5">
                  <c:v>1.7410881801125704</c:v>
                </c:pt>
              </c:numCache>
            </c:numRef>
          </c:val>
        </c:ser>
        <c:gapWidth val="500"/>
        <c:gapDepth val="500"/>
        <c:shape val="box"/>
        <c:axId val="81960960"/>
        <c:axId val="81962496"/>
        <c:axId val="81957760"/>
      </c:bar3DChart>
      <c:catAx>
        <c:axId val="81960960"/>
        <c:scaling>
          <c:orientation val="minMax"/>
        </c:scaling>
        <c:axPos val="b"/>
        <c:numFmt formatCode="General" sourceLinked="1"/>
        <c:tickLblPos val="nextTo"/>
        <c:crossAx val="81962496"/>
        <c:crosses val="autoZero"/>
        <c:auto val="1"/>
        <c:lblAlgn val="ctr"/>
        <c:lblOffset val="100"/>
      </c:catAx>
      <c:valAx>
        <c:axId val="81962496"/>
        <c:scaling>
          <c:orientation val="minMax"/>
        </c:scaling>
        <c:axPos val="l"/>
        <c:majorGridlines/>
        <c:numFmt formatCode="0.00%" sourceLinked="1"/>
        <c:tickLblPos val="nextTo"/>
        <c:crossAx val="81960960"/>
        <c:crosses val="autoZero"/>
        <c:crossBetween val="between"/>
      </c:valAx>
      <c:serAx>
        <c:axId val="81957760"/>
        <c:scaling>
          <c:orientation val="minMax"/>
        </c:scaling>
        <c:axPos val="b"/>
        <c:tickLblPos val="nextTo"/>
        <c:crossAx val="81962496"/>
        <c:crosses val="autoZero"/>
      </c:ser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AU" sz="1800" b="1" i="0" u="none" strike="noStrike" baseline="0"/>
              <a:t>acceleration ratio of </a:t>
            </a:r>
            <a:r>
              <a:rPr lang="en-US" sz="1800" b="1" i="0" u="none" strike="noStrike" baseline="0"/>
              <a:t> sequential executions</a:t>
            </a:r>
            <a:r>
              <a:rPr lang="en-US" altLang="zh-CN" baseline="0"/>
              <a:t> 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1024</c:v>
          </c:tx>
          <c:marker>
            <c:symbol val="none"/>
          </c:marker>
          <c:val>
            <c:numRef>
              <c:f>(CPU单线程!$D$4,CPU单线程!$G$4,CPU单线程!$J$4,CPU单线程!$M$4,CPU单线程!$P$4,CPU单线程!$S$4)</c:f>
              <c:numCache>
                <c:formatCode>0.00%</c:formatCode>
                <c:ptCount val="6"/>
                <c:pt idx="0">
                  <c:v>0.53418803418803418</c:v>
                </c:pt>
                <c:pt idx="1">
                  <c:v>0.76847290640394084</c:v>
                </c:pt>
                <c:pt idx="2">
                  <c:v>0.76847290640394084</c:v>
                </c:pt>
                <c:pt idx="3">
                  <c:v>0.77722772277227725</c:v>
                </c:pt>
                <c:pt idx="4">
                  <c:v>0.77722772277227725</c:v>
                </c:pt>
                <c:pt idx="5">
                  <c:v>0.77722772277227725</c:v>
                </c:pt>
              </c:numCache>
            </c:numRef>
          </c:val>
        </c:ser>
        <c:ser>
          <c:idx val="0"/>
          <c:order val="1"/>
          <c:tx>
            <c:strRef>
              <c:f>CPU单线程!$A$5</c:f>
              <c:strCache>
                <c:ptCount val="1"/>
                <c:pt idx="0">
                  <c:v>2049</c:v>
                </c:pt>
              </c:strCache>
            </c:strRef>
          </c:tx>
          <c:marker>
            <c:symbol val="none"/>
          </c:marker>
          <c:cat>
            <c:numRef>
              <c:f>CPU单线程!$L$10:$Q$10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(CPU单线程!$D$5,CPU单线程!$G$5,CPU单线程!$J$5,CPU单线程!$M$5,CPU单线程!$P$5,CPU单线程!$S$5)</c:f>
              <c:numCache>
                <c:formatCode>0.00%</c:formatCode>
                <c:ptCount val="6"/>
                <c:pt idx="0">
                  <c:v>0.73560209424083767</c:v>
                </c:pt>
                <c:pt idx="1">
                  <c:v>1.0718749999999999</c:v>
                </c:pt>
                <c:pt idx="2">
                  <c:v>1.2360876897133222</c:v>
                </c:pt>
                <c:pt idx="3">
                  <c:v>1.2360876897133222</c:v>
                </c:pt>
                <c:pt idx="4">
                  <c:v>1.2360876897133222</c:v>
                </c:pt>
                <c:pt idx="5">
                  <c:v>1.2360876897133222</c:v>
                </c:pt>
              </c:numCache>
            </c:numRef>
          </c:val>
        </c:ser>
        <c:ser>
          <c:idx val="1"/>
          <c:order val="2"/>
          <c:tx>
            <c:strRef>
              <c:f>CPU单线程!$A$6</c:f>
              <c:strCache>
                <c:ptCount val="1"/>
                <c:pt idx="0">
                  <c:v>4097</c:v>
                </c:pt>
              </c:strCache>
            </c:strRef>
          </c:tx>
          <c:marker>
            <c:symbol val="none"/>
          </c:marker>
          <c:val>
            <c:numRef>
              <c:f>(CPU单线程!$D$6,CPU单线程!$G$6,CPU单线程!$J$6,CPU单线程!$M$6,CPU单线程!$P$6,CPU单线程!$S$6)</c:f>
              <c:numCache>
                <c:formatCode>0.00%</c:formatCode>
                <c:ptCount val="6"/>
                <c:pt idx="0">
                  <c:v>0.76643527970600245</c:v>
                </c:pt>
                <c:pt idx="1">
                  <c:v>1.1782477341389728</c:v>
                </c:pt>
                <c:pt idx="2">
                  <c:v>1.4537719795802608</c:v>
                </c:pt>
                <c:pt idx="3">
                  <c:v>1.5597633136094675</c:v>
                </c:pt>
                <c:pt idx="4">
                  <c:v>1.5597633136094675</c:v>
                </c:pt>
                <c:pt idx="5">
                  <c:v>1.6154776299879081</c:v>
                </c:pt>
              </c:numCache>
            </c:numRef>
          </c:val>
        </c:ser>
        <c:ser>
          <c:idx val="2"/>
          <c:order val="3"/>
          <c:tx>
            <c:strRef>
              <c:f>CPU单线程!$A$7</c:f>
              <c:strCache>
                <c:ptCount val="1"/>
                <c:pt idx="0">
                  <c:v>8193</c:v>
                </c:pt>
              </c:strCache>
            </c:strRef>
          </c:tx>
          <c:marker>
            <c:symbol val="none"/>
          </c:marker>
          <c:val>
            <c:numRef>
              <c:f>(CPU单线程!$D$7,CPU单线程!$G$7,CPU单线程!$J$7,CPU单线程!$M$7,CPU单线程!$P$7,CPU单线程!$S$7)</c:f>
              <c:numCache>
                <c:formatCode>0.00%</c:formatCode>
                <c:ptCount val="6"/>
                <c:pt idx="0">
                  <c:v>0.76189815457194399</c:v>
                </c:pt>
                <c:pt idx="1">
                  <c:v>1.1821618834851348</c:v>
                </c:pt>
                <c:pt idx="2">
                  <c:v>1.4589465530596437</c:v>
                </c:pt>
                <c:pt idx="3">
                  <c:v>1.584045584045584</c:v>
                </c:pt>
                <c:pt idx="4">
                  <c:v>1.6170651277823578</c:v>
                </c:pt>
                <c:pt idx="5">
                  <c:v>1.8186459489456159</c:v>
                </c:pt>
              </c:numCache>
            </c:numRef>
          </c:val>
        </c:ser>
        <c:dLbls/>
        <c:marker val="1"/>
        <c:axId val="113594752"/>
        <c:axId val="113596288"/>
      </c:lineChart>
      <c:catAx>
        <c:axId val="113594752"/>
        <c:scaling>
          <c:orientation val="minMax"/>
        </c:scaling>
        <c:axPos val="b"/>
        <c:numFmt formatCode="General" sourceLinked="1"/>
        <c:majorTickMark val="none"/>
        <c:tickLblPos val="nextTo"/>
        <c:crossAx val="113596288"/>
        <c:crosses val="autoZero"/>
        <c:auto val="1"/>
        <c:lblAlgn val="ctr"/>
        <c:lblOffset val="100"/>
      </c:catAx>
      <c:valAx>
        <c:axId val="113596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 i="0" u="none" strike="noStrike" baseline="0"/>
                  <a:t>acceleration ratio </a:t>
                </a:r>
                <a:endParaRPr lang="zh-CN" altLang="en-US"/>
              </a:p>
            </c:rich>
          </c:tx>
          <c:layout/>
        </c:title>
        <c:numFmt formatCode="0.00%" sourceLinked="1"/>
        <c:majorTickMark val="none"/>
        <c:tickLblPos val="nextTo"/>
        <c:crossAx val="11359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20"/>
      <c:rotY val="30"/>
      <c:perspective val="60"/>
    </c:view3D>
    <c:plotArea>
      <c:layout/>
      <c:bar3DChart>
        <c:barDir val="col"/>
        <c:grouping val="standard"/>
        <c:ser>
          <c:idx val="0"/>
          <c:order val="0"/>
          <c:tx>
            <c:strRef>
              <c:f>CPU多线程!$A$3</c:f>
              <c:strCache>
                <c:ptCount val="1"/>
                <c:pt idx="0">
                  <c:v>513</c:v>
                </c:pt>
              </c:strCache>
            </c:strRef>
          </c:tx>
          <c:cat>
            <c:numRef>
              <c:f>(CPU多线程!$B$1,CPU多线程!$E$1,CPU多线程!$H$1,CPU多线程!$K$1,CPU多线程!$N$1,CPU多线程!$Q$1)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(CPU多线程!$D$3,CPU多线程!$G$3,CPU多线程!$J$3,CPU多线程!$M$3,CPU多线程!$P$3,CPU多线程!$S$3)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2.1739130434782608E-2</c:v>
                </c:pt>
                <c:pt idx="3">
                  <c:v>2.1739130434782608E-2</c:v>
                </c:pt>
                <c:pt idx="4">
                  <c:v>2.1739130434782608E-2</c:v>
                </c:pt>
                <c:pt idx="5">
                  <c:v>2.1739130434782608E-2</c:v>
                </c:pt>
              </c:numCache>
            </c:numRef>
          </c:val>
        </c:ser>
        <c:ser>
          <c:idx val="1"/>
          <c:order val="1"/>
          <c:tx>
            <c:strRef>
              <c:f>CPU多线程!$A$4</c:f>
              <c:strCache>
                <c:ptCount val="1"/>
                <c:pt idx="0">
                  <c:v>1025</c:v>
                </c:pt>
              </c:strCache>
            </c:strRef>
          </c:tx>
          <c:cat>
            <c:numRef>
              <c:f>(CPU多线程!$B$1,CPU多线程!$E$1,CPU多线程!$H$1,CPU多线程!$K$1,CPU多线程!$N$1,CPU多线程!$Q$1)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(CPU多线程!$D$4,CPU多线程!$G$4,CPU多线程!$J$4,CPU多线程!$M$4,CPU多线程!$P$4,CPU多线程!$S$4)</c:f>
              <c:numCache>
                <c:formatCode>0.00%</c:formatCode>
                <c:ptCount val="6"/>
                <c:pt idx="0">
                  <c:v>0.29357798165137616</c:v>
                </c:pt>
                <c:pt idx="1">
                  <c:v>0.29357798165137616</c:v>
                </c:pt>
                <c:pt idx="2">
                  <c:v>0.5</c:v>
                </c:pt>
                <c:pt idx="3">
                  <c:v>0.5</c:v>
                </c:pt>
                <c:pt idx="4">
                  <c:v>0.5161290322580645</c:v>
                </c:pt>
                <c:pt idx="5">
                  <c:v>0.5161290322580645</c:v>
                </c:pt>
              </c:numCache>
            </c:numRef>
          </c:val>
        </c:ser>
        <c:ser>
          <c:idx val="2"/>
          <c:order val="2"/>
          <c:tx>
            <c:strRef>
              <c:f>CPU多线程!$A$5</c:f>
              <c:strCache>
                <c:ptCount val="1"/>
                <c:pt idx="0">
                  <c:v>2049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B h="0"/>
            </a:sp3d>
          </c:spPr>
          <c:cat>
            <c:numRef>
              <c:f>(CPU多线程!$B$1,CPU多线程!$E$1,CPU多线程!$H$1,CPU多线程!$K$1,CPU多线程!$N$1,CPU多线程!$Q$1)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(CPU多线程!$D$5,CPU多线程!$G$5,CPU多线程!$J$5,CPU多线程!$M$5,CPU多线程!$P$5,CPU多线程!$S$5)</c:f>
              <c:numCache>
                <c:formatCode>0.00%</c:formatCode>
                <c:ptCount val="6"/>
                <c:pt idx="0">
                  <c:v>0.55516014234875444</c:v>
                </c:pt>
                <c:pt idx="1">
                  <c:v>0.75502008032128509</c:v>
                </c:pt>
                <c:pt idx="2">
                  <c:v>0.75502008032128509</c:v>
                </c:pt>
                <c:pt idx="3">
                  <c:v>0.86752136752136755</c:v>
                </c:pt>
                <c:pt idx="4">
                  <c:v>0.86752136752136755</c:v>
                </c:pt>
                <c:pt idx="5">
                  <c:v>0.86752136752136755</c:v>
                </c:pt>
              </c:numCache>
            </c:numRef>
          </c:val>
        </c:ser>
        <c:ser>
          <c:idx val="3"/>
          <c:order val="3"/>
          <c:tx>
            <c:strRef>
              <c:f>CPU多线程!$A$6</c:f>
              <c:strCache>
                <c:ptCount val="1"/>
                <c:pt idx="0">
                  <c:v>4097</c:v>
                </c:pt>
              </c:strCache>
            </c:strRef>
          </c:tx>
          <c:cat>
            <c:numRef>
              <c:f>(CPU多线程!$B$1,CPU多线程!$E$1,CPU多线程!$H$1,CPU多线程!$K$1,CPU多线程!$N$1,CPU多线程!$Q$1)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(CPU多线程!$D$6,CPU多线程!$G$6,CPU多线程!$J$6,CPU多线程!$M$6,CPU多线程!$P$6,CPU多线程!$S$6)</c:f>
              <c:numCache>
                <c:formatCode>0.00%</c:formatCode>
                <c:ptCount val="6"/>
                <c:pt idx="0">
                  <c:v>0.59873417721518984</c:v>
                </c:pt>
                <c:pt idx="1">
                  <c:v>0.8822652757078987</c:v>
                </c:pt>
                <c:pt idx="2">
                  <c:v>0.92530487804878048</c:v>
                </c:pt>
                <c:pt idx="3">
                  <c:v>0.97652582159624413</c:v>
                </c:pt>
                <c:pt idx="4">
                  <c:v>0.97343749999999996</c:v>
                </c:pt>
                <c:pt idx="5">
                  <c:v>0.97343749999999996</c:v>
                </c:pt>
              </c:numCache>
            </c:numRef>
          </c:val>
        </c:ser>
        <c:ser>
          <c:idx val="4"/>
          <c:order val="4"/>
          <c:tx>
            <c:strRef>
              <c:f>CPU多线程!$A$7</c:f>
              <c:strCache>
                <c:ptCount val="1"/>
                <c:pt idx="0">
                  <c:v>8193</c:v>
                </c:pt>
              </c:strCache>
            </c:strRef>
          </c:tx>
          <c:cat>
            <c:numRef>
              <c:f>(CPU多线程!$B$1,CPU多线程!$E$1,CPU多线程!$H$1,CPU多线程!$K$1,CPU多线程!$N$1,CPU多线程!$Q$1)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(CPU多线程!$D$7,CPU多线程!$G$7,CPU多线程!$J$7,CPU多线程!$M$7,CPU多线程!$P$7,CPU多线程!$S$7)</c:f>
              <c:numCache>
                <c:formatCode>0.00%</c:formatCode>
                <c:ptCount val="6"/>
                <c:pt idx="0">
                  <c:v>0.59616263133851077</c:v>
                </c:pt>
                <c:pt idx="1">
                  <c:v>0.88152934841141628</c:v>
                </c:pt>
                <c:pt idx="2">
                  <c:v>1.0540858318636097</c:v>
                </c:pt>
                <c:pt idx="3">
                  <c:v>1.1124546553808947</c:v>
                </c:pt>
                <c:pt idx="4">
                  <c:v>1.1330891330891331</c:v>
                </c:pt>
                <c:pt idx="5">
                  <c:v>1.1330891330891331</c:v>
                </c:pt>
              </c:numCache>
            </c:numRef>
          </c:val>
        </c:ser>
        <c:gapWidth val="500"/>
        <c:gapDepth val="500"/>
        <c:shape val="box"/>
        <c:axId val="82066048"/>
        <c:axId val="82080128"/>
        <c:axId val="82075648"/>
      </c:bar3DChart>
      <c:catAx>
        <c:axId val="82066048"/>
        <c:scaling>
          <c:orientation val="minMax"/>
        </c:scaling>
        <c:axPos val="b"/>
        <c:numFmt formatCode="General" sourceLinked="1"/>
        <c:tickLblPos val="nextTo"/>
        <c:crossAx val="82080128"/>
        <c:crosses val="autoZero"/>
        <c:auto val="1"/>
        <c:lblAlgn val="ctr"/>
        <c:lblOffset val="100"/>
      </c:catAx>
      <c:valAx>
        <c:axId val="82080128"/>
        <c:scaling>
          <c:orientation val="minMax"/>
        </c:scaling>
        <c:axPos val="l"/>
        <c:majorGridlines/>
        <c:numFmt formatCode="0.00%" sourceLinked="1"/>
        <c:tickLblPos val="nextTo"/>
        <c:crossAx val="82066048"/>
        <c:crosses val="autoZero"/>
        <c:crossBetween val="between"/>
      </c:valAx>
      <c:serAx>
        <c:axId val="82075648"/>
        <c:scaling>
          <c:orientation val="minMax"/>
        </c:scaling>
        <c:axPos val="b"/>
        <c:tickLblPos val="nextTo"/>
        <c:crossAx val="82080128"/>
        <c:crosses val="autoZero"/>
      </c:ser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20"/>
      <c:rotY val="30"/>
      <c:perspective val="60"/>
    </c:view3D>
    <c:plotArea>
      <c:layout/>
      <c:bar3DChart>
        <c:barDir val="col"/>
        <c:grouping val="standard"/>
        <c:ser>
          <c:idx val="0"/>
          <c:order val="0"/>
          <c:tx>
            <c:strRef>
              <c:f>CPU多线程!$A$3</c:f>
              <c:strCache>
                <c:ptCount val="1"/>
                <c:pt idx="0">
                  <c:v>513</c:v>
                </c:pt>
              </c:strCache>
            </c:strRef>
          </c:tx>
          <c:cat>
            <c:numRef>
              <c:f>(CPU多线程!$B$15,CPU多线程!$E$15,CPU多线程!$H$15,CPU多线程!$K$15,CPU多线程!$N$15,CPU多线程!$Q$15)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(CPU多线程!$D$17,CPU多线程!$G$17,CPU多线程!$J$17,CPU多线程!$M$17,CPU多线程!$P$17,CPU多线程!$S$17)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2.1739130434782608E-2</c:v>
                </c:pt>
                <c:pt idx="5">
                  <c:v>2.1739130434782608E-2</c:v>
                </c:pt>
              </c:numCache>
            </c:numRef>
          </c:val>
        </c:ser>
        <c:ser>
          <c:idx val="1"/>
          <c:order val="1"/>
          <c:tx>
            <c:strRef>
              <c:f>CPU多线程!$A$4</c:f>
              <c:strCache>
                <c:ptCount val="1"/>
                <c:pt idx="0">
                  <c:v>1025</c:v>
                </c:pt>
              </c:strCache>
            </c:strRef>
          </c:tx>
          <c:cat>
            <c:numRef>
              <c:f>(CPU多线程!$B$15,CPU多线程!$E$15,CPU多线程!$H$15,CPU多线程!$K$15,CPU多线程!$N$15,CPU多线程!$Q$15)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(CPU多线程!$D$18,CPU多线程!$G$18,CPU多线程!$J$18,CPU多线程!$M$18,CPU多线程!$P$18,CPU多线程!$S$18)</c:f>
              <c:numCache>
                <c:formatCode>0.00%</c:formatCode>
                <c:ptCount val="6"/>
                <c:pt idx="0">
                  <c:v>0.33027522935779818</c:v>
                </c:pt>
                <c:pt idx="1">
                  <c:v>0.54255319148936165</c:v>
                </c:pt>
                <c:pt idx="2">
                  <c:v>0.54255319148936165</c:v>
                </c:pt>
                <c:pt idx="3">
                  <c:v>0.55913978494623651</c:v>
                </c:pt>
                <c:pt idx="4">
                  <c:v>0.55913978494623651</c:v>
                </c:pt>
                <c:pt idx="5">
                  <c:v>0.55913978494623651</c:v>
                </c:pt>
              </c:numCache>
            </c:numRef>
          </c:val>
        </c:ser>
        <c:ser>
          <c:idx val="2"/>
          <c:order val="2"/>
          <c:tx>
            <c:strRef>
              <c:f>CPU多线程!$A$5</c:f>
              <c:strCache>
                <c:ptCount val="1"/>
                <c:pt idx="0">
                  <c:v>2049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B h="0"/>
            </a:sp3d>
          </c:spPr>
          <c:cat>
            <c:numRef>
              <c:f>(CPU多线程!$B$15,CPU多线程!$E$15,CPU多线程!$H$15,CPU多线程!$K$15,CPU多线程!$N$15,CPU多线程!$Q$15)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(CPU多线程!$D$19,CPU多线程!$G$19,CPU多线程!$J$19,CPU多线程!$M$19,CPU多线程!$P$19,CPU多线程!$S$19)</c:f>
              <c:numCache>
                <c:formatCode>0.00%</c:formatCode>
                <c:ptCount val="6"/>
                <c:pt idx="0">
                  <c:v>0.47756410256410259</c:v>
                </c:pt>
                <c:pt idx="1">
                  <c:v>0.64056939501779364</c:v>
                </c:pt>
                <c:pt idx="2">
                  <c:v>0.73962264150943391</c:v>
                </c:pt>
                <c:pt idx="3">
                  <c:v>0.84399999999999997</c:v>
                </c:pt>
                <c:pt idx="4">
                  <c:v>0.84399999999999997</c:v>
                </c:pt>
                <c:pt idx="5">
                  <c:v>0.84399999999999997</c:v>
                </c:pt>
              </c:numCache>
            </c:numRef>
          </c:val>
        </c:ser>
        <c:ser>
          <c:idx val="3"/>
          <c:order val="3"/>
          <c:tx>
            <c:strRef>
              <c:f>CPU多线程!$A$6</c:f>
              <c:strCache>
                <c:ptCount val="1"/>
                <c:pt idx="0">
                  <c:v>4097</c:v>
                </c:pt>
              </c:strCache>
            </c:strRef>
          </c:tx>
          <c:cat>
            <c:numRef>
              <c:f>(CPU多线程!$B$15,CPU多线程!$E$15,CPU多线程!$H$15,CPU多线程!$K$15,CPU多线程!$N$15,CPU多线程!$Q$15)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(CPU多线程!$D$20,CPU多线程!$G$20,CPU多线程!$J$20,CPU多线程!$M$20,CPU多线程!$P$20,CPU多线程!$S$20)</c:f>
              <c:numCache>
                <c:formatCode>0.00%</c:formatCode>
                <c:ptCount val="6"/>
                <c:pt idx="0">
                  <c:v>0.6495726495726496</c:v>
                </c:pt>
                <c:pt idx="1">
                  <c:v>0.90382244143033297</c:v>
                </c:pt>
                <c:pt idx="2">
                  <c:v>0.97948717948717945</c:v>
                </c:pt>
                <c:pt idx="3">
                  <c:v>1.103542234332425</c:v>
                </c:pt>
                <c:pt idx="4">
                  <c:v>1.1064120054570259</c:v>
                </c:pt>
                <c:pt idx="5">
                  <c:v>1.1064120054570259</c:v>
                </c:pt>
              </c:numCache>
            </c:numRef>
          </c:val>
        </c:ser>
        <c:ser>
          <c:idx val="4"/>
          <c:order val="4"/>
          <c:tx>
            <c:strRef>
              <c:f>CPU多线程!$A$7</c:f>
              <c:strCache>
                <c:ptCount val="1"/>
                <c:pt idx="0">
                  <c:v>8193</c:v>
                </c:pt>
              </c:strCache>
            </c:strRef>
          </c:tx>
          <c:cat>
            <c:numRef>
              <c:f>(CPU多线程!$B$15,CPU多线程!$E$15,CPU多线程!$H$15,CPU多线程!$K$15,CPU多线程!$N$15,CPU多线程!$Q$15)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(CPU多线程!$D$21,CPU多线程!$G$21,CPU多线程!$J$21,CPU多线程!$M$21,CPU多线程!$P$21,CPU多线程!$S$21)</c:f>
              <c:numCache>
                <c:formatCode>0.00%</c:formatCode>
                <c:ptCount val="6"/>
                <c:pt idx="0">
                  <c:v>0.66347856889833512</c:v>
                </c:pt>
                <c:pt idx="1">
                  <c:v>1.0337808575140754</c:v>
                </c:pt>
                <c:pt idx="2">
                  <c:v>1.2631325301204819</c:v>
                </c:pt>
                <c:pt idx="3">
                  <c:v>1.3316782522343595</c:v>
                </c:pt>
                <c:pt idx="4">
                  <c:v>1.3705199394245331</c:v>
                </c:pt>
                <c:pt idx="5">
                  <c:v>1.3705199394245331</c:v>
                </c:pt>
              </c:numCache>
            </c:numRef>
          </c:val>
        </c:ser>
        <c:gapWidth val="500"/>
        <c:gapDepth val="500"/>
        <c:shape val="box"/>
        <c:axId val="82137472"/>
        <c:axId val="82139008"/>
        <c:axId val="82126144"/>
      </c:bar3DChart>
      <c:catAx>
        <c:axId val="82137472"/>
        <c:scaling>
          <c:orientation val="minMax"/>
        </c:scaling>
        <c:axPos val="b"/>
        <c:numFmt formatCode="General" sourceLinked="1"/>
        <c:tickLblPos val="nextTo"/>
        <c:crossAx val="82139008"/>
        <c:crosses val="autoZero"/>
        <c:auto val="1"/>
        <c:lblAlgn val="ctr"/>
        <c:lblOffset val="100"/>
      </c:catAx>
      <c:valAx>
        <c:axId val="82139008"/>
        <c:scaling>
          <c:orientation val="minMax"/>
        </c:scaling>
        <c:axPos val="l"/>
        <c:majorGridlines/>
        <c:numFmt formatCode="0.00%" sourceLinked="1"/>
        <c:tickLblPos val="nextTo"/>
        <c:crossAx val="82137472"/>
        <c:crosses val="autoZero"/>
        <c:crossBetween val="between"/>
      </c:valAx>
      <c:serAx>
        <c:axId val="82126144"/>
        <c:scaling>
          <c:orientation val="minMax"/>
        </c:scaling>
        <c:axPos val="b"/>
        <c:tickLblPos val="nextTo"/>
        <c:crossAx val="82139008"/>
        <c:crosses val="autoZero"/>
      </c:ser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657225</xdr:colOff>
      <xdr:row>1</xdr:row>
      <xdr:rowOff>161925</xdr:rowOff>
    </xdr:to>
    <xdr:sp macro="" textlink="">
      <xdr:nvSpPr>
        <xdr:cNvPr id="8" name="Line 4"/>
        <xdr:cNvSpPr>
          <a:spLocks noChangeShapeType="1"/>
        </xdr:cNvSpPr>
      </xdr:nvSpPr>
      <xdr:spPr bwMode="auto">
        <a:xfrm>
          <a:off x="0" y="28575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0</xdr:row>
      <xdr:rowOff>19050</xdr:rowOff>
    </xdr:from>
    <xdr:to>
      <xdr:col>0</xdr:col>
      <xdr:colOff>638175</xdr:colOff>
      <xdr:row>1</xdr:row>
      <xdr:rowOff>66675</xdr:rowOff>
    </xdr:to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323850" y="1905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66675</xdr:colOff>
      <xdr:row>0</xdr:row>
      <xdr:rowOff>161925</xdr:rowOff>
    </xdr:from>
    <xdr:to>
      <xdr:col>0</xdr:col>
      <xdr:colOff>466725</xdr:colOff>
      <xdr:row>2</xdr:row>
      <xdr:rowOff>38100</xdr:rowOff>
    </xdr:to>
    <xdr:sp macro="" textlink="">
      <xdr:nvSpPr>
        <xdr:cNvPr id="10" name="Text Box 8"/>
        <xdr:cNvSpPr txBox="1">
          <a:spLocks noChangeArrowheads="1"/>
        </xdr:cNvSpPr>
      </xdr:nvSpPr>
      <xdr:spPr bwMode="auto">
        <a:xfrm>
          <a:off x="66675" y="16192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0</xdr:col>
      <xdr:colOff>0</xdr:colOff>
      <xdr:row>14</xdr:row>
      <xdr:rowOff>19050</xdr:rowOff>
    </xdr:from>
    <xdr:to>
      <xdr:col>0</xdr:col>
      <xdr:colOff>657225</xdr:colOff>
      <xdr:row>15</xdr:row>
      <xdr:rowOff>152400</xdr:rowOff>
    </xdr:to>
    <xdr:sp macro="" textlink="">
      <xdr:nvSpPr>
        <xdr:cNvPr id="11" name="Line 4"/>
        <xdr:cNvSpPr>
          <a:spLocks noChangeShapeType="1"/>
        </xdr:cNvSpPr>
      </xdr:nvSpPr>
      <xdr:spPr bwMode="auto">
        <a:xfrm>
          <a:off x="0" y="2419350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14</xdr:row>
      <xdr:rowOff>19050</xdr:rowOff>
    </xdr:from>
    <xdr:to>
      <xdr:col>0</xdr:col>
      <xdr:colOff>666750</xdr:colOff>
      <xdr:row>15</xdr:row>
      <xdr:rowOff>66675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352425" y="241935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123825</xdr:colOff>
      <xdr:row>15</xdr:row>
      <xdr:rowOff>9525</xdr:rowOff>
    </xdr:from>
    <xdr:to>
      <xdr:col>0</xdr:col>
      <xdr:colOff>523875</xdr:colOff>
      <xdr:row>16</xdr:row>
      <xdr:rowOff>57150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123825" y="258127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19</xdr:col>
      <xdr:colOff>676275</xdr:colOff>
      <xdr:row>0</xdr:row>
      <xdr:rowOff>57150</xdr:rowOff>
    </xdr:from>
    <xdr:to>
      <xdr:col>26</xdr:col>
      <xdr:colOff>657226</xdr:colOff>
      <xdr:row>16</xdr:row>
      <xdr:rowOff>57151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26</xdr:col>
      <xdr:colOff>666751</xdr:colOff>
      <xdr:row>35</xdr:row>
      <xdr:rowOff>1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3</xdr:row>
      <xdr:rowOff>161925</xdr:rowOff>
    </xdr:from>
    <xdr:to>
      <xdr:col>12</xdr:col>
      <xdr:colOff>523875</xdr:colOff>
      <xdr:row>19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657225</xdr:colOff>
      <xdr:row>1</xdr:row>
      <xdr:rowOff>161925</xdr:rowOff>
    </xdr:to>
    <xdr:sp macro="" textlink="">
      <xdr:nvSpPr>
        <xdr:cNvPr id="14" name="Line 4"/>
        <xdr:cNvSpPr>
          <a:spLocks noChangeShapeType="1"/>
        </xdr:cNvSpPr>
      </xdr:nvSpPr>
      <xdr:spPr bwMode="auto">
        <a:xfrm>
          <a:off x="0" y="28575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0</xdr:row>
      <xdr:rowOff>19050</xdr:rowOff>
    </xdr:from>
    <xdr:to>
      <xdr:col>0</xdr:col>
      <xdr:colOff>638175</xdr:colOff>
      <xdr:row>1</xdr:row>
      <xdr:rowOff>66675</xdr:rowOff>
    </xdr:to>
    <xdr:sp macro="" textlink="">
      <xdr:nvSpPr>
        <xdr:cNvPr id="15" name="Text Box 5"/>
        <xdr:cNvSpPr txBox="1">
          <a:spLocks noChangeArrowheads="1"/>
        </xdr:cNvSpPr>
      </xdr:nvSpPr>
      <xdr:spPr bwMode="auto">
        <a:xfrm>
          <a:off x="323850" y="1905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66675</xdr:colOff>
      <xdr:row>0</xdr:row>
      <xdr:rowOff>161925</xdr:rowOff>
    </xdr:from>
    <xdr:to>
      <xdr:col>0</xdr:col>
      <xdr:colOff>466725</xdr:colOff>
      <xdr:row>2</xdr:row>
      <xdr:rowOff>38100</xdr:rowOff>
    </xdr:to>
    <xdr:sp macro="" textlink="">
      <xdr:nvSpPr>
        <xdr:cNvPr id="16" name="Text Box 8"/>
        <xdr:cNvSpPr txBox="1">
          <a:spLocks noChangeArrowheads="1"/>
        </xdr:cNvSpPr>
      </xdr:nvSpPr>
      <xdr:spPr bwMode="auto">
        <a:xfrm>
          <a:off x="66675" y="16192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0</xdr:col>
      <xdr:colOff>0</xdr:colOff>
      <xdr:row>14</xdr:row>
      <xdr:rowOff>19050</xdr:rowOff>
    </xdr:from>
    <xdr:to>
      <xdr:col>0</xdr:col>
      <xdr:colOff>657225</xdr:colOff>
      <xdr:row>15</xdr:row>
      <xdr:rowOff>152400</xdr:rowOff>
    </xdr:to>
    <xdr:sp macro="" textlink="">
      <xdr:nvSpPr>
        <xdr:cNvPr id="17" name="Line 4"/>
        <xdr:cNvSpPr>
          <a:spLocks noChangeShapeType="1"/>
        </xdr:cNvSpPr>
      </xdr:nvSpPr>
      <xdr:spPr bwMode="auto">
        <a:xfrm>
          <a:off x="0" y="2419350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352425</xdr:colOff>
      <xdr:row>14</xdr:row>
      <xdr:rowOff>19050</xdr:rowOff>
    </xdr:from>
    <xdr:to>
      <xdr:col>0</xdr:col>
      <xdr:colOff>666750</xdr:colOff>
      <xdr:row>15</xdr:row>
      <xdr:rowOff>66675</xdr:rowOff>
    </xdr:to>
    <xdr:sp macro="" textlink="">
      <xdr:nvSpPr>
        <xdr:cNvPr id="18" name="Text Box 5"/>
        <xdr:cNvSpPr txBox="1">
          <a:spLocks noChangeArrowheads="1"/>
        </xdr:cNvSpPr>
      </xdr:nvSpPr>
      <xdr:spPr bwMode="auto">
        <a:xfrm>
          <a:off x="352425" y="241935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123825</xdr:colOff>
      <xdr:row>15</xdr:row>
      <xdr:rowOff>9525</xdr:rowOff>
    </xdr:from>
    <xdr:to>
      <xdr:col>0</xdr:col>
      <xdr:colOff>523875</xdr:colOff>
      <xdr:row>16</xdr:row>
      <xdr:rowOff>57150</xdr:rowOff>
    </xdr:to>
    <xdr:sp macro="" textlink="">
      <xdr:nvSpPr>
        <xdr:cNvPr id="19" name="Text Box 8"/>
        <xdr:cNvSpPr txBox="1">
          <a:spLocks noChangeArrowheads="1"/>
        </xdr:cNvSpPr>
      </xdr:nvSpPr>
      <xdr:spPr bwMode="auto">
        <a:xfrm>
          <a:off x="123825" y="258127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20</xdr:col>
      <xdr:colOff>476249</xdr:colOff>
      <xdr:row>0</xdr:row>
      <xdr:rowOff>161924</xdr:rowOff>
    </xdr:from>
    <xdr:to>
      <xdr:col>27</xdr:col>
      <xdr:colOff>457200</xdr:colOff>
      <xdr:row>16</xdr:row>
      <xdr:rowOff>161925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476250</xdr:colOff>
      <xdr:row>20</xdr:row>
      <xdr:rowOff>38100</xdr:rowOff>
    </xdr:from>
    <xdr:to>
      <xdr:col>27</xdr:col>
      <xdr:colOff>457201</xdr:colOff>
      <xdr:row>36</xdr:row>
      <xdr:rowOff>38101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3"/>
  <sheetViews>
    <sheetView tabSelected="1" topLeftCell="A44" workbookViewId="0">
      <selection activeCell="N52" sqref="N52"/>
    </sheetView>
  </sheetViews>
  <sheetFormatPr defaultRowHeight="13.5"/>
  <sheetData>
    <row r="1" spans="1:19">
      <c r="A1" s="9"/>
      <c r="B1" s="8">
        <v>2</v>
      </c>
      <c r="C1" s="8"/>
      <c r="D1" s="8"/>
      <c r="E1" s="8">
        <v>4</v>
      </c>
      <c r="F1" s="8"/>
      <c r="G1" s="8"/>
      <c r="H1" s="8">
        <v>8</v>
      </c>
      <c r="I1" s="8"/>
      <c r="J1" s="8"/>
      <c r="K1" s="8">
        <v>16</v>
      </c>
      <c r="L1" s="8"/>
      <c r="M1" s="8"/>
      <c r="N1" s="8">
        <v>32</v>
      </c>
      <c r="O1" s="8"/>
      <c r="P1" s="8"/>
      <c r="Q1" s="8">
        <v>64</v>
      </c>
      <c r="R1" s="8"/>
      <c r="S1" s="8"/>
    </row>
    <row r="2" spans="1:19">
      <c r="A2" s="9"/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  <c r="J2" s="1" t="s">
        <v>2</v>
      </c>
      <c r="K2" s="1" t="s">
        <v>0</v>
      </c>
      <c r="L2" s="1" t="s">
        <v>1</v>
      </c>
      <c r="M2" s="1" t="s">
        <v>2</v>
      </c>
      <c r="N2" s="1" t="s">
        <v>0</v>
      </c>
      <c r="O2" s="1" t="s">
        <v>1</v>
      </c>
      <c r="P2" s="1" t="s">
        <v>2</v>
      </c>
      <c r="Q2" s="1" t="s">
        <v>0</v>
      </c>
      <c r="R2" s="1" t="s">
        <v>1</v>
      </c>
      <c r="S2" s="1" t="s">
        <v>2</v>
      </c>
    </row>
    <row r="3" spans="1:19">
      <c r="A3" s="1">
        <v>513</v>
      </c>
      <c r="B3" s="1">
        <v>94</v>
      </c>
      <c r="C3" s="1">
        <v>63</v>
      </c>
      <c r="D3" s="2">
        <f>( B3 - C3 ) / C3</f>
        <v>0.49206349206349204</v>
      </c>
      <c r="E3" s="1">
        <v>94</v>
      </c>
      <c r="F3" s="1">
        <v>63</v>
      </c>
      <c r="G3" s="2">
        <f>( E3 - F3 ) / F3</f>
        <v>0.49206349206349204</v>
      </c>
      <c r="H3" s="1">
        <v>94</v>
      </c>
      <c r="I3" s="1">
        <v>62</v>
      </c>
      <c r="J3" s="2">
        <f>( H3 - I3 ) / I3</f>
        <v>0.5161290322580645</v>
      </c>
      <c r="K3" s="1">
        <v>94</v>
      </c>
      <c r="L3" s="1">
        <v>62</v>
      </c>
      <c r="M3" s="2">
        <f>( K3 - L3 ) / L3</f>
        <v>0.5161290322580645</v>
      </c>
      <c r="N3" s="1">
        <v>94</v>
      </c>
      <c r="O3" s="1">
        <v>62</v>
      </c>
      <c r="P3" s="2">
        <f>( N3 - O3 ) / O3</f>
        <v>0.5161290322580645</v>
      </c>
      <c r="Q3" s="1">
        <v>94</v>
      </c>
      <c r="R3" s="1">
        <v>62</v>
      </c>
      <c r="S3" s="2">
        <f>( Q3 - R3 ) / R3</f>
        <v>0.5161290322580645</v>
      </c>
    </row>
    <row r="4" spans="1:19">
      <c r="A4" s="1">
        <v>1025</v>
      </c>
      <c r="B4" s="1">
        <v>359</v>
      </c>
      <c r="C4" s="1">
        <v>234</v>
      </c>
      <c r="D4" s="2">
        <f>( B4 - C4 ) / C4</f>
        <v>0.53418803418803418</v>
      </c>
      <c r="E4" s="1">
        <v>359</v>
      </c>
      <c r="F4" s="1">
        <v>203</v>
      </c>
      <c r="G4" s="2">
        <f>( E4 - F4 ) / F4</f>
        <v>0.76847290640394084</v>
      </c>
      <c r="H4" s="1">
        <v>359</v>
      </c>
      <c r="I4" s="1">
        <v>203</v>
      </c>
      <c r="J4" s="2">
        <f>( H4 - I4 ) / I4</f>
        <v>0.76847290640394084</v>
      </c>
      <c r="K4" s="1">
        <v>359</v>
      </c>
      <c r="L4" s="1">
        <v>202</v>
      </c>
      <c r="M4" s="2">
        <f>( K4 - L4 ) / L4</f>
        <v>0.77722772277227725</v>
      </c>
      <c r="N4" s="1">
        <v>359</v>
      </c>
      <c r="O4" s="1">
        <v>202</v>
      </c>
      <c r="P4" s="2">
        <f>( N4 - O4 ) / O4</f>
        <v>0.77722772277227725</v>
      </c>
      <c r="Q4" s="1">
        <v>359</v>
      </c>
      <c r="R4" s="1">
        <v>202</v>
      </c>
      <c r="S4" s="2">
        <f>( Q4 - R4 ) / R4</f>
        <v>0.77722772277227725</v>
      </c>
    </row>
    <row r="5" spans="1:19">
      <c r="A5" s="1">
        <v>2049</v>
      </c>
      <c r="B5" s="1">
        <v>1326</v>
      </c>
      <c r="C5" s="1">
        <v>764</v>
      </c>
      <c r="D5" s="2">
        <f>( B5 - C5 ) / C5</f>
        <v>0.73560209424083767</v>
      </c>
      <c r="E5" s="1">
        <v>1326</v>
      </c>
      <c r="F5" s="1">
        <v>640</v>
      </c>
      <c r="G5" s="2">
        <f>( E5 - F5 ) / F5</f>
        <v>1.0718749999999999</v>
      </c>
      <c r="H5" s="1">
        <v>1326</v>
      </c>
      <c r="I5" s="1">
        <v>593</v>
      </c>
      <c r="J5" s="2">
        <f>( H5 - I5 ) / I5</f>
        <v>1.2360876897133222</v>
      </c>
      <c r="K5" s="1">
        <v>1326</v>
      </c>
      <c r="L5" s="1">
        <v>593</v>
      </c>
      <c r="M5" s="2">
        <f>( K5 - L5 ) / L5</f>
        <v>1.2360876897133222</v>
      </c>
      <c r="N5" s="1">
        <v>1326</v>
      </c>
      <c r="O5" s="1">
        <v>593</v>
      </c>
      <c r="P5" s="2">
        <f>( N5 - O5 ) / O5</f>
        <v>1.2360876897133222</v>
      </c>
      <c r="Q5" s="1">
        <v>1326</v>
      </c>
      <c r="R5" s="1">
        <v>593</v>
      </c>
      <c r="S5" s="2">
        <f>( Q5 - R5 ) / R5</f>
        <v>1.2360876897133222</v>
      </c>
    </row>
    <row r="6" spans="1:19">
      <c r="A6" s="1">
        <v>4097</v>
      </c>
      <c r="B6" s="1">
        <v>4326</v>
      </c>
      <c r="C6" s="1">
        <v>2449</v>
      </c>
      <c r="D6" s="2">
        <f>( B6 - C6 ) / C6</f>
        <v>0.76643527970600245</v>
      </c>
      <c r="E6" s="1">
        <v>4326</v>
      </c>
      <c r="F6" s="1">
        <v>1986</v>
      </c>
      <c r="G6" s="2">
        <f>( E6 - F6 ) / F6</f>
        <v>1.1782477341389728</v>
      </c>
      <c r="H6" s="1">
        <v>4326</v>
      </c>
      <c r="I6" s="1">
        <v>1763</v>
      </c>
      <c r="J6" s="2">
        <f>( H6 - I6 ) / I6</f>
        <v>1.4537719795802608</v>
      </c>
      <c r="K6" s="1">
        <v>4326</v>
      </c>
      <c r="L6" s="1">
        <v>1690</v>
      </c>
      <c r="M6" s="2">
        <f>( K6 - L6 ) / L6</f>
        <v>1.5597633136094675</v>
      </c>
      <c r="N6" s="1">
        <v>4326</v>
      </c>
      <c r="O6" s="1">
        <v>1690</v>
      </c>
      <c r="P6" s="2">
        <f>( N6 - O6 ) / O6</f>
        <v>1.5597633136094675</v>
      </c>
      <c r="Q6" s="1">
        <v>4326</v>
      </c>
      <c r="R6" s="1">
        <v>1654</v>
      </c>
      <c r="S6" s="2">
        <f>( Q6 - R6 ) / R6</f>
        <v>1.6154776299879081</v>
      </c>
    </row>
    <row r="7" spans="1:19">
      <c r="A7" s="1">
        <v>8193</v>
      </c>
      <c r="B7" s="1">
        <v>12698</v>
      </c>
      <c r="C7" s="1">
        <v>7207</v>
      </c>
      <c r="D7" s="2">
        <f>( B7 - C7 ) / C7</f>
        <v>0.76189815457194399</v>
      </c>
      <c r="E7" s="1">
        <v>12698</v>
      </c>
      <c r="F7" s="1">
        <v>5819</v>
      </c>
      <c r="G7" s="2">
        <f>( E7 - F7 ) / F7</f>
        <v>1.1821618834851348</v>
      </c>
      <c r="H7" s="1">
        <v>12698</v>
      </c>
      <c r="I7" s="1">
        <v>5164</v>
      </c>
      <c r="J7" s="2">
        <f>( H7 - I7 ) / I7</f>
        <v>1.4589465530596437</v>
      </c>
      <c r="K7" s="1">
        <v>12698</v>
      </c>
      <c r="L7" s="1">
        <v>4914</v>
      </c>
      <c r="M7" s="2">
        <f>( K7 - L7 ) / L7</f>
        <v>1.584045584045584</v>
      </c>
      <c r="N7" s="1">
        <v>12698</v>
      </c>
      <c r="O7" s="1">
        <v>4852</v>
      </c>
      <c r="P7" s="2">
        <f>( N7 - O7 ) / O7</f>
        <v>1.6170651277823578</v>
      </c>
      <c r="Q7" s="1">
        <v>12698</v>
      </c>
      <c r="R7" s="1">
        <v>4505</v>
      </c>
      <c r="S7" s="2">
        <f>( Q7 - R7 ) / R7</f>
        <v>1.8186459489456159</v>
      </c>
    </row>
    <row r="9" spans="1:19">
      <c r="A9" s="8" t="s">
        <v>6</v>
      </c>
      <c r="B9" s="8"/>
      <c r="C9" s="8"/>
      <c r="D9" s="8"/>
      <c r="E9" s="4">
        <v>5000</v>
      </c>
    </row>
    <row r="10" spans="1:19">
      <c r="A10" s="8" t="s">
        <v>5</v>
      </c>
      <c r="B10" s="8"/>
      <c r="C10" s="8"/>
      <c r="D10" s="8"/>
      <c r="E10" s="3" t="s">
        <v>3</v>
      </c>
      <c r="L10" s="1">
        <v>2</v>
      </c>
      <c r="M10">
        <v>4</v>
      </c>
      <c r="N10" s="1">
        <v>8</v>
      </c>
      <c r="O10" s="1">
        <v>16</v>
      </c>
      <c r="P10" s="1">
        <v>32</v>
      </c>
      <c r="Q10" s="1">
        <v>64</v>
      </c>
    </row>
    <row r="11" spans="1:19">
      <c r="A11" s="8" t="s">
        <v>4</v>
      </c>
      <c r="B11" s="8"/>
      <c r="C11" s="8"/>
      <c r="D11" s="8"/>
      <c r="E11" s="5">
        <v>0.5</v>
      </c>
      <c r="F11" s="5">
        <v>0.2</v>
      </c>
    </row>
    <row r="12" spans="1:19">
      <c r="E12" s="5">
        <v>0.2</v>
      </c>
      <c r="F12" s="5">
        <v>0.1</v>
      </c>
    </row>
    <row r="15" spans="1:19">
      <c r="A15" s="9"/>
      <c r="B15" s="8">
        <v>2</v>
      </c>
      <c r="C15" s="8"/>
      <c r="D15" s="8"/>
      <c r="E15" s="8">
        <v>4</v>
      </c>
      <c r="F15" s="8"/>
      <c r="G15" s="8"/>
      <c r="H15" s="8">
        <v>8</v>
      </c>
      <c r="I15" s="8"/>
      <c r="J15" s="8"/>
      <c r="K15" s="8">
        <v>16</v>
      </c>
      <c r="L15" s="8"/>
      <c r="M15" s="8"/>
      <c r="N15" s="8">
        <v>32</v>
      </c>
      <c r="O15" s="8"/>
      <c r="P15" s="8"/>
      <c r="Q15" s="8">
        <v>64</v>
      </c>
      <c r="R15" s="8"/>
      <c r="S15" s="8"/>
    </row>
    <row r="16" spans="1:19">
      <c r="A16" s="9"/>
      <c r="B16" s="1" t="s">
        <v>0</v>
      </c>
      <c r="C16" s="1" t="s">
        <v>1</v>
      </c>
      <c r="D16" s="1" t="s">
        <v>2</v>
      </c>
      <c r="E16" s="1" t="s">
        <v>0</v>
      </c>
      <c r="F16" s="1" t="s">
        <v>1</v>
      </c>
      <c r="G16" s="1" t="s">
        <v>2</v>
      </c>
      <c r="H16" s="1" t="s">
        <v>0</v>
      </c>
      <c r="I16" s="1" t="s">
        <v>1</v>
      </c>
      <c r="J16" s="1" t="s">
        <v>2</v>
      </c>
      <c r="K16" s="1" t="s">
        <v>0</v>
      </c>
      <c r="L16" s="1" t="s">
        <v>1</v>
      </c>
      <c r="M16" s="1" t="s">
        <v>2</v>
      </c>
      <c r="N16" s="1" t="s">
        <v>0</v>
      </c>
      <c r="O16" s="1" t="s">
        <v>1</v>
      </c>
      <c r="P16" s="1" t="s">
        <v>2</v>
      </c>
      <c r="Q16" s="1" t="s">
        <v>0</v>
      </c>
      <c r="R16" s="1" t="s">
        <v>1</v>
      </c>
      <c r="S16" s="1" t="s">
        <v>2</v>
      </c>
    </row>
    <row r="17" spans="1:27">
      <c r="A17" s="1">
        <v>513</v>
      </c>
      <c r="B17" s="1">
        <v>94</v>
      </c>
      <c r="C17" s="1">
        <v>63</v>
      </c>
      <c r="D17" s="2">
        <f>( B17 - C17 ) / C17</f>
        <v>0.49206349206349204</v>
      </c>
      <c r="E17" s="1">
        <v>94</v>
      </c>
      <c r="F17" s="1">
        <v>63</v>
      </c>
      <c r="G17" s="2">
        <f>( E17 - F17 ) / F17</f>
        <v>0.49206349206349204</v>
      </c>
      <c r="H17" s="1">
        <v>94</v>
      </c>
      <c r="I17" s="1">
        <v>62</v>
      </c>
      <c r="J17" s="2">
        <f>( H17 - I17 ) / I17</f>
        <v>0.5161290322580645</v>
      </c>
      <c r="K17" s="1">
        <v>94</v>
      </c>
      <c r="L17" s="1">
        <v>62</v>
      </c>
      <c r="M17" s="2">
        <f>( K17 - L17 ) / L17</f>
        <v>0.5161290322580645</v>
      </c>
      <c r="N17" s="1">
        <v>94</v>
      </c>
      <c r="O17" s="1">
        <v>62</v>
      </c>
      <c r="P17" s="2">
        <f>( N17 - O17 ) / O17</f>
        <v>0.5161290322580645</v>
      </c>
      <c r="Q17" s="1">
        <v>94</v>
      </c>
      <c r="R17" s="1">
        <v>62</v>
      </c>
      <c r="S17" s="2">
        <f>( Q17 - R17 ) / R17</f>
        <v>0.5161290322580645</v>
      </c>
    </row>
    <row r="18" spans="1:27">
      <c r="A18" s="1">
        <v>1025</v>
      </c>
      <c r="B18" s="1">
        <v>360</v>
      </c>
      <c r="C18" s="1">
        <v>234</v>
      </c>
      <c r="D18" s="2">
        <f>( B18 - C18 ) / C18</f>
        <v>0.53846153846153844</v>
      </c>
      <c r="E18" s="1">
        <v>360</v>
      </c>
      <c r="F18" s="1">
        <v>219</v>
      </c>
      <c r="G18" s="2">
        <f>( E18 - F18 ) / F18</f>
        <v>0.64383561643835618</v>
      </c>
      <c r="H18" s="1">
        <v>360</v>
      </c>
      <c r="I18" s="1">
        <v>219</v>
      </c>
      <c r="J18" s="2">
        <f>( H18 - I18 ) / I18</f>
        <v>0.64383561643835618</v>
      </c>
      <c r="K18" s="1">
        <v>360</v>
      </c>
      <c r="L18" s="1">
        <v>218</v>
      </c>
      <c r="M18" s="2">
        <f>( K18 - L18 ) / L18</f>
        <v>0.65137614678899081</v>
      </c>
      <c r="N18" s="1">
        <v>360</v>
      </c>
      <c r="O18" s="1">
        <v>218</v>
      </c>
      <c r="P18" s="2">
        <f>( N18 - O18 ) / O18</f>
        <v>0.65137614678899081</v>
      </c>
      <c r="Q18" s="1">
        <v>360</v>
      </c>
      <c r="R18" s="1">
        <v>218</v>
      </c>
      <c r="S18" s="2">
        <f>( Q18 - R18 ) / R18</f>
        <v>0.65137614678899081</v>
      </c>
      <c r="U18" s="8" t="s">
        <v>17</v>
      </c>
      <c r="V18" s="8"/>
      <c r="W18" s="8"/>
      <c r="X18" s="8"/>
      <c r="Y18" s="8"/>
      <c r="Z18" s="8"/>
      <c r="AA18" s="8"/>
    </row>
    <row r="19" spans="1:27">
      <c r="A19" s="1">
        <v>2049</v>
      </c>
      <c r="B19" s="1">
        <v>1451</v>
      </c>
      <c r="C19" s="1">
        <v>890</v>
      </c>
      <c r="D19" s="2">
        <f>( B19 - C19 ) / C19</f>
        <v>0.63033707865168542</v>
      </c>
      <c r="E19" s="1">
        <v>1451</v>
      </c>
      <c r="F19" s="1">
        <v>765</v>
      </c>
      <c r="G19" s="2">
        <f>( E19 - F19 ) / F19</f>
        <v>0.89673202614379088</v>
      </c>
      <c r="H19" s="1">
        <v>1451</v>
      </c>
      <c r="I19" s="1">
        <v>733</v>
      </c>
      <c r="J19" s="2">
        <f>( H19 - I19 ) / I19</f>
        <v>0.97953615279672579</v>
      </c>
      <c r="K19" s="1">
        <v>1451</v>
      </c>
      <c r="L19" s="1">
        <v>733</v>
      </c>
      <c r="M19" s="2">
        <f>( K19 - L19 ) / L19</f>
        <v>0.97953615279672579</v>
      </c>
      <c r="N19" s="1">
        <v>1451</v>
      </c>
      <c r="O19" s="1">
        <v>733</v>
      </c>
      <c r="P19" s="2">
        <f>( N19 - O19 ) / O19</f>
        <v>0.97953615279672579</v>
      </c>
      <c r="Q19" s="1">
        <v>1451</v>
      </c>
      <c r="R19" s="1">
        <v>733</v>
      </c>
      <c r="S19" s="2">
        <f>( Q19 - R19 ) / R19</f>
        <v>0.97953615279672579</v>
      </c>
    </row>
    <row r="20" spans="1:27">
      <c r="A20" s="1">
        <v>4097</v>
      </c>
      <c r="B20" s="1">
        <v>5411</v>
      </c>
      <c r="C20" s="1">
        <v>3089</v>
      </c>
      <c r="D20" s="2">
        <f>( B20 - C20 ) / C20</f>
        <v>0.75169957915182906</v>
      </c>
      <c r="E20" s="1">
        <v>5411</v>
      </c>
      <c r="F20" s="1">
        <v>2543</v>
      </c>
      <c r="G20" s="2">
        <f>( E20 - F20 ) / F20</f>
        <v>1.1278018088871411</v>
      </c>
      <c r="H20" s="1">
        <v>5411</v>
      </c>
      <c r="I20" s="1">
        <v>2293</v>
      </c>
      <c r="J20" s="2">
        <f>( H20 - I20 ) / I20</f>
        <v>1.3597906672481466</v>
      </c>
      <c r="K20" s="1">
        <v>5411</v>
      </c>
      <c r="L20" s="1">
        <v>2184</v>
      </c>
      <c r="M20" s="2">
        <f>( K20 - L20 ) / L20</f>
        <v>1.4775641025641026</v>
      </c>
      <c r="N20" s="1">
        <v>5411</v>
      </c>
      <c r="O20" s="1">
        <v>2183</v>
      </c>
      <c r="P20" s="2">
        <f>( N20 - O20 ) / O20</f>
        <v>1.4786990380210718</v>
      </c>
      <c r="Q20" s="1">
        <v>5411</v>
      </c>
      <c r="R20" s="1">
        <v>2183</v>
      </c>
      <c r="S20" s="2">
        <f>( Q20 - R20 ) / R20</f>
        <v>1.4786990380210718</v>
      </c>
    </row>
    <row r="21" spans="1:27">
      <c r="A21" s="1">
        <v>8193</v>
      </c>
      <c r="B21" s="1">
        <v>17532</v>
      </c>
      <c r="C21" s="1">
        <v>9953</v>
      </c>
      <c r="D21" s="2">
        <f>( B21 - C21 ) / C21</f>
        <v>0.76147895107002916</v>
      </c>
      <c r="E21" s="1">
        <v>17532</v>
      </c>
      <c r="F21" s="1">
        <v>7928</v>
      </c>
      <c r="G21" s="2">
        <f>( E21 - F21 ) / F21</f>
        <v>1.2114026236125126</v>
      </c>
      <c r="H21" s="1">
        <v>17532</v>
      </c>
      <c r="I21" s="1">
        <v>6911</v>
      </c>
      <c r="J21" s="2">
        <f>( H21 - I21 ) / I21</f>
        <v>1.5368253508898857</v>
      </c>
      <c r="K21" s="1">
        <v>17532</v>
      </c>
      <c r="L21" s="1">
        <v>6536</v>
      </c>
      <c r="M21" s="2">
        <f>( K21 - L21 ) / L21</f>
        <v>1.6823745410036719</v>
      </c>
      <c r="N21" s="1">
        <v>17532</v>
      </c>
      <c r="O21" s="1">
        <v>6428</v>
      </c>
      <c r="P21" s="2">
        <f>( N21 - O21 ) / O21</f>
        <v>1.7274424393279402</v>
      </c>
      <c r="Q21" s="1">
        <v>17532</v>
      </c>
      <c r="R21" s="1">
        <v>6396</v>
      </c>
      <c r="S21" s="2">
        <f>( Q21 - R21 ) / R21</f>
        <v>1.7410881801125704</v>
      </c>
    </row>
    <row r="25" spans="1:27">
      <c r="A25" s="8" t="s">
        <v>6</v>
      </c>
      <c r="B25" s="8"/>
      <c r="C25" s="8"/>
      <c r="D25" s="8"/>
      <c r="E25" s="4">
        <v>10000</v>
      </c>
    </row>
    <row r="26" spans="1:27">
      <c r="A26" s="8" t="s">
        <v>5</v>
      </c>
      <c r="B26" s="8"/>
      <c r="C26" s="8"/>
      <c r="D26" s="8"/>
      <c r="E26" s="3" t="s">
        <v>3</v>
      </c>
    </row>
    <row r="27" spans="1:27">
      <c r="A27" s="8" t="s">
        <v>4</v>
      </c>
      <c r="B27" s="8"/>
      <c r="C27" s="8"/>
      <c r="D27" s="8"/>
      <c r="E27" s="5">
        <v>0.5</v>
      </c>
      <c r="F27" s="5">
        <v>0.2</v>
      </c>
    </row>
    <row r="28" spans="1:27">
      <c r="E28" s="5">
        <v>0.2</v>
      </c>
      <c r="F28" s="5">
        <v>0.1</v>
      </c>
    </row>
    <row r="31" spans="1:27">
      <c r="A31" t="s">
        <v>7</v>
      </c>
      <c r="B31" t="s">
        <v>8</v>
      </c>
    </row>
    <row r="32" spans="1:27">
      <c r="A32" t="s">
        <v>10</v>
      </c>
      <c r="B32" t="s">
        <v>9</v>
      </c>
    </row>
    <row r="33" spans="1:27">
      <c r="A33" t="s">
        <v>11</v>
      </c>
      <c r="B33" t="s">
        <v>12</v>
      </c>
    </row>
    <row r="34" spans="1:27">
      <c r="A34" t="s">
        <v>13</v>
      </c>
      <c r="B34" t="s">
        <v>14</v>
      </c>
    </row>
    <row r="37" spans="1:27">
      <c r="U37" s="8" t="s">
        <v>18</v>
      </c>
      <c r="V37" s="8"/>
      <c r="W37" s="8"/>
      <c r="X37" s="8"/>
      <c r="Y37" s="8"/>
      <c r="Z37" s="8"/>
      <c r="AA37" s="8"/>
    </row>
    <row r="42" spans="1:27" ht="14.25" thickBot="1"/>
    <row r="43" spans="1:27" ht="38.25" thickBot="1">
      <c r="A43" s="15" t="s">
        <v>19</v>
      </c>
      <c r="B43" s="37" t="s">
        <v>20</v>
      </c>
      <c r="C43" s="37" t="s">
        <v>21</v>
      </c>
      <c r="D43" s="37" t="s">
        <v>22</v>
      </c>
      <c r="E43" s="37" t="s">
        <v>23</v>
      </c>
      <c r="F43" s="16"/>
    </row>
    <row r="44" spans="1:27" ht="38.25" thickBot="1">
      <c r="A44" s="17">
        <v>16</v>
      </c>
      <c r="B44" s="28">
        <v>512</v>
      </c>
      <c r="C44" s="29">
        <v>200</v>
      </c>
      <c r="D44" s="46" t="s">
        <v>24</v>
      </c>
      <c r="E44" s="29">
        <v>-3.91</v>
      </c>
      <c r="F44" s="10"/>
      <c r="I44" s="36" t="s">
        <v>20</v>
      </c>
      <c r="J44" s="61" t="s">
        <v>21</v>
      </c>
      <c r="K44" s="61" t="s">
        <v>22</v>
      </c>
      <c r="L44" s="61" t="s">
        <v>23</v>
      </c>
    </row>
    <row r="45" spans="1:27" ht="19.5" thickBot="1">
      <c r="A45" s="18"/>
      <c r="B45" s="30"/>
      <c r="C45" s="31">
        <v>800</v>
      </c>
      <c r="D45" s="47" t="s">
        <v>25</v>
      </c>
      <c r="E45" s="31">
        <v>-7.03</v>
      </c>
      <c r="F45" s="11"/>
      <c r="I45" s="20">
        <v>512</v>
      </c>
      <c r="J45" s="56">
        <v>200</v>
      </c>
      <c r="K45" s="56">
        <v>-24.62</v>
      </c>
      <c r="L45" s="56">
        <v>-6.08</v>
      </c>
    </row>
    <row r="46" spans="1:27" ht="19.5" thickBot="1">
      <c r="A46" s="18"/>
      <c r="B46" s="30"/>
      <c r="C46" s="32">
        <v>3000</v>
      </c>
      <c r="D46" s="32">
        <v>-5.27</v>
      </c>
      <c r="E46" s="32">
        <v>-11.41</v>
      </c>
      <c r="F46" s="12"/>
      <c r="I46" s="22"/>
      <c r="J46" s="57">
        <v>800</v>
      </c>
      <c r="K46" s="57">
        <v>-38.04</v>
      </c>
      <c r="L46" s="57">
        <v>-10.79</v>
      </c>
    </row>
    <row r="47" spans="1:27" ht="19.5" thickBot="1">
      <c r="A47" s="18"/>
      <c r="B47" s="30"/>
      <c r="C47" s="33">
        <v>5000</v>
      </c>
      <c r="D47" s="33">
        <v>-6.88</v>
      </c>
      <c r="E47" s="33">
        <v>-13.25</v>
      </c>
      <c r="F47" s="13"/>
      <c r="I47" s="22"/>
      <c r="J47" s="58">
        <v>3000</v>
      </c>
      <c r="K47" s="58">
        <v>-45.32</v>
      </c>
      <c r="L47" s="58">
        <v>-15.53</v>
      </c>
    </row>
    <row r="48" spans="1:27" ht="19.5" thickBot="1">
      <c r="A48" s="18"/>
      <c r="B48" s="34"/>
      <c r="C48" s="35">
        <v>10000</v>
      </c>
      <c r="D48" s="35">
        <v>-9.27</v>
      </c>
      <c r="E48" s="35">
        <v>-16.71</v>
      </c>
      <c r="F48" s="14"/>
      <c r="I48" s="22"/>
      <c r="J48" s="59">
        <v>5000</v>
      </c>
      <c r="K48" s="59">
        <v>-46.7</v>
      </c>
      <c r="L48" s="59">
        <v>-17.489999999999998</v>
      </c>
    </row>
    <row r="49" spans="1:12" ht="19.5" thickBot="1">
      <c r="A49" s="18"/>
      <c r="B49" s="28">
        <v>1024</v>
      </c>
      <c r="C49" s="29">
        <v>200</v>
      </c>
      <c r="D49" s="46" t="s">
        <v>26</v>
      </c>
      <c r="E49" s="48" t="s">
        <v>27</v>
      </c>
      <c r="F49" s="10"/>
      <c r="I49" s="26"/>
      <c r="J49" s="60">
        <v>10000</v>
      </c>
      <c r="K49" s="60">
        <v>-57.1</v>
      </c>
      <c r="L49" s="60">
        <v>-34.01</v>
      </c>
    </row>
    <row r="50" spans="1:12" ht="19.5" thickBot="1">
      <c r="A50" s="18"/>
      <c r="B50" s="30"/>
      <c r="C50" s="31">
        <v>800</v>
      </c>
      <c r="D50" s="47" t="s">
        <v>28</v>
      </c>
      <c r="E50" s="49" t="s">
        <v>29</v>
      </c>
      <c r="F50" s="11"/>
      <c r="I50" s="20">
        <v>1024</v>
      </c>
      <c r="J50" s="56">
        <v>200</v>
      </c>
      <c r="K50" s="62" t="s">
        <v>55</v>
      </c>
      <c r="L50" s="56">
        <v>-1.7</v>
      </c>
    </row>
    <row r="51" spans="1:12" ht="19.5" thickBot="1">
      <c r="A51" s="18"/>
      <c r="B51" s="30"/>
      <c r="C51" s="32">
        <v>3000</v>
      </c>
      <c r="D51" s="50" t="s">
        <v>30</v>
      </c>
      <c r="E51" s="51" t="s">
        <v>31</v>
      </c>
      <c r="F51" s="12"/>
      <c r="I51" s="22"/>
      <c r="J51" s="57">
        <v>800</v>
      </c>
      <c r="K51" s="63" t="s">
        <v>56</v>
      </c>
      <c r="L51" s="57">
        <v>-3.08</v>
      </c>
    </row>
    <row r="52" spans="1:12" ht="19.5" thickBot="1">
      <c r="A52" s="18"/>
      <c r="B52" s="30"/>
      <c r="C52" s="33">
        <v>5000</v>
      </c>
      <c r="D52" s="52" t="s">
        <v>32</v>
      </c>
      <c r="E52" s="53" t="s">
        <v>33</v>
      </c>
      <c r="F52" s="13"/>
      <c r="I52" s="22"/>
      <c r="J52" s="58">
        <v>3000</v>
      </c>
      <c r="K52" s="58">
        <v>-9.8800000000000008</v>
      </c>
      <c r="L52" s="58">
        <v>-5.6</v>
      </c>
    </row>
    <row r="53" spans="1:12" ht="19.5" thickBot="1">
      <c r="A53" s="18"/>
      <c r="B53" s="34"/>
      <c r="C53" s="35">
        <v>10000</v>
      </c>
      <c r="D53" s="35">
        <v>-0.28999999999999998</v>
      </c>
      <c r="E53" s="54" t="s">
        <v>34</v>
      </c>
      <c r="F53" s="14"/>
      <c r="I53" s="22"/>
      <c r="J53" s="59">
        <v>5000</v>
      </c>
      <c r="K53" s="59">
        <v>-14.55</v>
      </c>
      <c r="L53" s="59">
        <v>-7.32</v>
      </c>
    </row>
    <row r="54" spans="1:12" ht="19.5" thickBot="1">
      <c r="A54" s="18"/>
      <c r="B54" s="28">
        <v>2048</v>
      </c>
      <c r="C54" s="29">
        <v>200</v>
      </c>
      <c r="D54" s="46" t="s">
        <v>35</v>
      </c>
      <c r="E54" s="48" t="s">
        <v>36</v>
      </c>
      <c r="F54" s="10"/>
      <c r="I54" s="26"/>
      <c r="J54" s="60">
        <v>10000</v>
      </c>
      <c r="K54" s="60">
        <v>-21.92</v>
      </c>
      <c r="L54" s="60">
        <v>-10.53</v>
      </c>
    </row>
    <row r="55" spans="1:12" ht="19.5" thickBot="1">
      <c r="A55" s="18"/>
      <c r="B55" s="30"/>
      <c r="C55" s="31">
        <v>800</v>
      </c>
      <c r="D55" s="47" t="s">
        <v>37</v>
      </c>
      <c r="E55" s="49" t="s">
        <v>38</v>
      </c>
      <c r="F55" s="11"/>
      <c r="I55" s="20">
        <v>2048</v>
      </c>
      <c r="J55" s="56">
        <v>200</v>
      </c>
      <c r="K55" s="62" t="s">
        <v>57</v>
      </c>
      <c r="L55" s="64" t="s">
        <v>58</v>
      </c>
    </row>
    <row r="56" spans="1:12" ht="19.5" thickBot="1">
      <c r="A56" s="18"/>
      <c r="B56" s="30"/>
      <c r="C56" s="32">
        <v>3000</v>
      </c>
      <c r="D56" s="50" t="s">
        <v>39</v>
      </c>
      <c r="E56" s="51" t="s">
        <v>40</v>
      </c>
      <c r="F56" s="12"/>
      <c r="I56" s="22"/>
      <c r="J56" s="57">
        <v>800</v>
      </c>
      <c r="K56" s="63" t="s">
        <v>59</v>
      </c>
      <c r="L56" s="65" t="s">
        <v>60</v>
      </c>
    </row>
    <row r="57" spans="1:12" ht="19.5" thickBot="1">
      <c r="A57" s="18"/>
      <c r="B57" s="30"/>
      <c r="C57" s="33">
        <v>5000</v>
      </c>
      <c r="D57" s="52" t="s">
        <v>41</v>
      </c>
      <c r="E57" s="53" t="s">
        <v>42</v>
      </c>
      <c r="F57" s="13"/>
      <c r="I57" s="22"/>
      <c r="J57" s="58">
        <v>3000</v>
      </c>
      <c r="K57" s="66" t="s">
        <v>61</v>
      </c>
      <c r="L57" s="67" t="s">
        <v>62</v>
      </c>
    </row>
    <row r="58" spans="1:12" ht="19.5" thickBot="1">
      <c r="A58" s="19"/>
      <c r="B58" s="34"/>
      <c r="C58" s="35">
        <v>10000</v>
      </c>
      <c r="D58" s="55" t="s">
        <v>43</v>
      </c>
      <c r="E58" s="54" t="s">
        <v>44</v>
      </c>
      <c r="F58" s="14"/>
      <c r="I58" s="22"/>
      <c r="J58" s="59">
        <v>5000</v>
      </c>
      <c r="K58" s="59">
        <v>-9.1</v>
      </c>
      <c r="L58" s="68" t="s">
        <v>63</v>
      </c>
    </row>
    <row r="59" spans="1:12" ht="19.5" thickBot="1">
      <c r="A59" s="17">
        <v>32</v>
      </c>
      <c r="B59" s="20">
        <v>512</v>
      </c>
      <c r="C59" s="21">
        <v>200</v>
      </c>
      <c r="D59" s="21">
        <v>-24.62</v>
      </c>
      <c r="E59" s="21">
        <v>-6.08</v>
      </c>
      <c r="F59" s="10"/>
      <c r="I59" s="26"/>
      <c r="J59" s="60">
        <v>10000</v>
      </c>
      <c r="K59" s="60">
        <v>-17.809999999999999</v>
      </c>
      <c r="L59" s="69" t="s">
        <v>64</v>
      </c>
    </row>
    <row r="60" spans="1:12" ht="16.5" thickBot="1">
      <c r="A60" s="18"/>
      <c r="B60" s="22"/>
      <c r="C60" s="23">
        <v>800</v>
      </c>
      <c r="D60" s="23">
        <v>-38.04</v>
      </c>
      <c r="E60" s="23">
        <v>-10.79</v>
      </c>
      <c r="F60" s="11"/>
    </row>
    <row r="61" spans="1:12" ht="16.5" thickBot="1">
      <c r="A61" s="18"/>
      <c r="B61" s="22"/>
      <c r="C61" s="24">
        <v>3000</v>
      </c>
      <c r="D61" s="24">
        <v>-45.32</v>
      </c>
      <c r="E61" s="24">
        <v>-15.53</v>
      </c>
      <c r="F61" s="12"/>
    </row>
    <row r="62" spans="1:12" ht="16.5" thickBot="1">
      <c r="A62" s="18"/>
      <c r="B62" s="22"/>
      <c r="C62" s="25">
        <v>5000</v>
      </c>
      <c r="D62" s="25">
        <v>-46.7</v>
      </c>
      <c r="E62" s="25">
        <v>-17.489999999999998</v>
      </c>
      <c r="F62" s="13"/>
    </row>
    <row r="63" spans="1:12" ht="16.5" thickBot="1">
      <c r="A63" s="18"/>
      <c r="B63" s="26"/>
      <c r="C63" s="27">
        <v>10000</v>
      </c>
      <c r="D63" s="27">
        <v>-57.1</v>
      </c>
      <c r="E63" s="27">
        <v>-34.01</v>
      </c>
      <c r="F63" s="14"/>
    </row>
    <row r="64" spans="1:12" ht="16.5" thickBot="1">
      <c r="A64" s="18"/>
      <c r="B64" s="20">
        <v>1024</v>
      </c>
      <c r="C64" s="21">
        <v>200</v>
      </c>
      <c r="D64" s="38" t="s">
        <v>45</v>
      </c>
      <c r="E64" s="21">
        <v>-1.7</v>
      </c>
      <c r="F64" s="10"/>
    </row>
    <row r="65" spans="1:6" ht="16.5" thickBot="1">
      <c r="A65" s="18"/>
      <c r="B65" s="22"/>
      <c r="C65" s="23">
        <v>800</v>
      </c>
      <c r="D65" s="39" t="s">
        <v>46</v>
      </c>
      <c r="E65" s="23">
        <v>-3.08</v>
      </c>
      <c r="F65" s="11"/>
    </row>
    <row r="66" spans="1:6" ht="16.5" thickBot="1">
      <c r="A66" s="18"/>
      <c r="B66" s="22"/>
      <c r="C66" s="24">
        <v>3000</v>
      </c>
      <c r="D66" s="24">
        <v>-9.8800000000000008</v>
      </c>
      <c r="E66" s="24">
        <v>-5.6</v>
      </c>
      <c r="F66" s="12"/>
    </row>
    <row r="67" spans="1:6" ht="16.5" thickBot="1">
      <c r="A67" s="18"/>
      <c r="B67" s="22"/>
      <c r="C67" s="25">
        <v>5000</v>
      </c>
      <c r="D67" s="25">
        <v>-14.55</v>
      </c>
      <c r="E67" s="25">
        <v>-7.32</v>
      </c>
      <c r="F67" s="13"/>
    </row>
    <row r="68" spans="1:6" ht="16.5" thickBot="1">
      <c r="A68" s="18"/>
      <c r="B68" s="26"/>
      <c r="C68" s="27">
        <v>10000</v>
      </c>
      <c r="D68" s="27">
        <v>-21.92</v>
      </c>
      <c r="E68" s="27">
        <v>-10.53</v>
      </c>
      <c r="F68" s="14"/>
    </row>
    <row r="69" spans="1:6" ht="16.5" thickBot="1">
      <c r="A69" s="18"/>
      <c r="B69" s="20">
        <v>2048</v>
      </c>
      <c r="C69" s="21">
        <v>200</v>
      </c>
      <c r="D69" s="38" t="s">
        <v>47</v>
      </c>
      <c r="E69" s="40" t="s">
        <v>48</v>
      </c>
      <c r="F69" s="10"/>
    </row>
    <row r="70" spans="1:6" ht="16.5" thickBot="1">
      <c r="A70" s="18"/>
      <c r="B70" s="22"/>
      <c r="C70" s="23">
        <v>800</v>
      </c>
      <c r="D70" s="39" t="s">
        <v>49</v>
      </c>
      <c r="E70" s="41" t="s">
        <v>50</v>
      </c>
      <c r="F70" s="11"/>
    </row>
    <row r="71" spans="1:6" ht="16.5" thickBot="1">
      <c r="A71" s="18"/>
      <c r="B71" s="22"/>
      <c r="C71" s="24">
        <v>3000</v>
      </c>
      <c r="D71" s="42" t="s">
        <v>51</v>
      </c>
      <c r="E71" s="43" t="s">
        <v>52</v>
      </c>
      <c r="F71" s="12"/>
    </row>
    <row r="72" spans="1:6" ht="16.5" thickBot="1">
      <c r="A72" s="18"/>
      <c r="B72" s="22"/>
      <c r="C72" s="25">
        <v>5000</v>
      </c>
      <c r="D72" s="25">
        <v>-9.1</v>
      </c>
      <c r="E72" s="44" t="s">
        <v>53</v>
      </c>
      <c r="F72" s="13"/>
    </row>
    <row r="73" spans="1:6" ht="16.5" thickBot="1">
      <c r="A73" s="19"/>
      <c r="B73" s="26"/>
      <c r="C73" s="27">
        <v>10000</v>
      </c>
      <c r="D73" s="27">
        <v>-17.809999999999999</v>
      </c>
      <c r="E73" s="45" t="s">
        <v>54</v>
      </c>
      <c r="F73" s="14"/>
    </row>
  </sheetData>
  <mergeCells count="33">
    <mergeCell ref="I45:I49"/>
    <mergeCell ref="I50:I54"/>
    <mergeCell ref="I55:I59"/>
    <mergeCell ref="A44:A58"/>
    <mergeCell ref="B44:B48"/>
    <mergeCell ref="B49:B53"/>
    <mergeCell ref="B54:B58"/>
    <mergeCell ref="A59:A73"/>
    <mergeCell ref="B59:B63"/>
    <mergeCell ref="B64:B68"/>
    <mergeCell ref="B69:B73"/>
    <mergeCell ref="U18:AA18"/>
    <mergeCell ref="U37:AA37"/>
    <mergeCell ref="Q1:S1"/>
    <mergeCell ref="A15:A16"/>
    <mergeCell ref="B15:D15"/>
    <mergeCell ref="E15:G15"/>
    <mergeCell ref="H15:J15"/>
    <mergeCell ref="K15:M15"/>
    <mergeCell ref="N15:P15"/>
    <mergeCell ref="Q15:S15"/>
    <mergeCell ref="A1:A2"/>
    <mergeCell ref="B1:D1"/>
    <mergeCell ref="E1:G1"/>
    <mergeCell ref="H1:J1"/>
    <mergeCell ref="K1:M1"/>
    <mergeCell ref="A11:D11"/>
    <mergeCell ref="N1:P1"/>
    <mergeCell ref="A9:D9"/>
    <mergeCell ref="A10:D10"/>
    <mergeCell ref="A27:D27"/>
    <mergeCell ref="A26:D26"/>
    <mergeCell ref="A25:D2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8"/>
  <sheetViews>
    <sheetView topLeftCell="M10" workbookViewId="0">
      <selection activeCell="AB16" sqref="AB16"/>
    </sheetView>
  </sheetViews>
  <sheetFormatPr defaultRowHeight="13.5"/>
  <sheetData>
    <row r="1" spans="1:19">
      <c r="A1" s="9"/>
      <c r="B1" s="8">
        <v>2</v>
      </c>
      <c r="C1" s="8"/>
      <c r="D1" s="8"/>
      <c r="E1" s="8">
        <v>4</v>
      </c>
      <c r="F1" s="8"/>
      <c r="G1" s="8"/>
      <c r="H1" s="8">
        <v>8</v>
      </c>
      <c r="I1" s="8"/>
      <c r="J1" s="8"/>
      <c r="K1" s="8">
        <v>16</v>
      </c>
      <c r="L1" s="8"/>
      <c r="M1" s="8"/>
      <c r="N1" s="8">
        <v>32</v>
      </c>
      <c r="O1" s="8"/>
      <c r="P1" s="8"/>
      <c r="Q1" s="8">
        <v>64</v>
      </c>
      <c r="R1" s="8"/>
      <c r="S1" s="8"/>
    </row>
    <row r="2" spans="1:19">
      <c r="A2" s="9"/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  <c r="J2" s="1" t="s">
        <v>2</v>
      </c>
      <c r="K2" s="1" t="s">
        <v>0</v>
      </c>
      <c r="L2" s="1" t="s">
        <v>1</v>
      </c>
      <c r="M2" s="1" t="s">
        <v>2</v>
      </c>
      <c r="N2" s="1" t="s">
        <v>0</v>
      </c>
      <c r="O2" s="1" t="s">
        <v>1</v>
      </c>
      <c r="P2" s="1" t="s">
        <v>2</v>
      </c>
      <c r="Q2" s="1" t="s">
        <v>0</v>
      </c>
      <c r="R2" s="1" t="s">
        <v>1</v>
      </c>
      <c r="S2" s="1" t="s">
        <v>2</v>
      </c>
    </row>
    <row r="3" spans="1:19">
      <c r="A3" s="1">
        <v>513</v>
      </c>
      <c r="B3" s="1">
        <v>47</v>
      </c>
      <c r="C3" s="1">
        <v>47</v>
      </c>
      <c r="D3" s="2">
        <f>( B3 - C3 ) / C3</f>
        <v>0</v>
      </c>
      <c r="E3" s="1">
        <f>B3</f>
        <v>47</v>
      </c>
      <c r="F3" s="1">
        <v>47</v>
      </c>
      <c r="G3" s="2">
        <f>( E3 - F3 ) / F3</f>
        <v>0</v>
      </c>
      <c r="H3" s="1">
        <f>E3</f>
        <v>47</v>
      </c>
      <c r="I3" s="1">
        <v>46</v>
      </c>
      <c r="J3" s="2">
        <f>( H3 - I3 ) / I3</f>
        <v>2.1739130434782608E-2</v>
      </c>
      <c r="K3" s="1">
        <f>H3</f>
        <v>47</v>
      </c>
      <c r="L3" s="1">
        <v>46</v>
      </c>
      <c r="M3" s="2">
        <f>( K3 - L3 ) / L3</f>
        <v>2.1739130434782608E-2</v>
      </c>
      <c r="N3" s="1">
        <f>K3</f>
        <v>47</v>
      </c>
      <c r="O3" s="1">
        <v>46</v>
      </c>
      <c r="P3" s="2">
        <f>( N3 - O3 ) / O3</f>
        <v>2.1739130434782608E-2</v>
      </c>
      <c r="Q3" s="1">
        <f>N3</f>
        <v>47</v>
      </c>
      <c r="R3" s="1">
        <v>46</v>
      </c>
      <c r="S3" s="2">
        <f>( Q3 - R3 ) / R3</f>
        <v>2.1739130434782608E-2</v>
      </c>
    </row>
    <row r="4" spans="1:19">
      <c r="A4" s="1">
        <v>1025</v>
      </c>
      <c r="B4" s="1">
        <v>141</v>
      </c>
      <c r="C4" s="1">
        <v>109</v>
      </c>
      <c r="D4" s="2">
        <f>( B4 - C4 ) / C4</f>
        <v>0.29357798165137616</v>
      </c>
      <c r="E4" s="1">
        <f t="shared" ref="E4:E7" si="0">B4</f>
        <v>141</v>
      </c>
      <c r="F4" s="1">
        <v>109</v>
      </c>
      <c r="G4" s="2">
        <f>( E4 - F4 ) / F4</f>
        <v>0.29357798165137616</v>
      </c>
      <c r="H4" s="1">
        <f t="shared" ref="H4:H7" si="1">E4</f>
        <v>141</v>
      </c>
      <c r="I4" s="1">
        <v>94</v>
      </c>
      <c r="J4" s="2">
        <f>( H4 - I4 ) / I4</f>
        <v>0.5</v>
      </c>
      <c r="K4" s="1">
        <f t="shared" ref="K4:K7" si="2">H4</f>
        <v>141</v>
      </c>
      <c r="L4" s="1">
        <v>94</v>
      </c>
      <c r="M4" s="2">
        <f>( K4 - L4 ) / L4</f>
        <v>0.5</v>
      </c>
      <c r="N4" s="1">
        <f t="shared" ref="N4:N7" si="3">K4</f>
        <v>141</v>
      </c>
      <c r="O4" s="1">
        <v>93</v>
      </c>
      <c r="P4" s="2">
        <f>( N4 - O4 ) / O4</f>
        <v>0.5161290322580645</v>
      </c>
      <c r="Q4" s="1">
        <f t="shared" ref="Q4:Q7" si="4">N4</f>
        <v>141</v>
      </c>
      <c r="R4" s="1">
        <v>93</v>
      </c>
      <c r="S4" s="2">
        <f>( Q4 - R4 ) / R4</f>
        <v>0.5161290322580645</v>
      </c>
    </row>
    <row r="5" spans="1:19">
      <c r="A5" s="1">
        <v>2049</v>
      </c>
      <c r="B5" s="1">
        <v>437</v>
      </c>
      <c r="C5" s="1">
        <v>281</v>
      </c>
      <c r="D5" s="2">
        <f>( B5 - C5 ) / C5</f>
        <v>0.55516014234875444</v>
      </c>
      <c r="E5" s="1">
        <f t="shared" si="0"/>
        <v>437</v>
      </c>
      <c r="F5" s="1">
        <v>249</v>
      </c>
      <c r="G5" s="2">
        <f>( E5 - F5 ) / F5</f>
        <v>0.75502008032128509</v>
      </c>
      <c r="H5" s="1">
        <f t="shared" si="1"/>
        <v>437</v>
      </c>
      <c r="I5" s="1">
        <v>249</v>
      </c>
      <c r="J5" s="2">
        <f>( H5 - I5 ) / I5</f>
        <v>0.75502008032128509</v>
      </c>
      <c r="K5" s="1">
        <f t="shared" si="2"/>
        <v>437</v>
      </c>
      <c r="L5" s="1">
        <v>234</v>
      </c>
      <c r="M5" s="2">
        <f>( K5 - L5 ) / L5</f>
        <v>0.86752136752136755</v>
      </c>
      <c r="N5" s="1">
        <f t="shared" si="3"/>
        <v>437</v>
      </c>
      <c r="O5" s="1">
        <v>234</v>
      </c>
      <c r="P5" s="2">
        <f>( N5 - O5 ) / O5</f>
        <v>0.86752136752136755</v>
      </c>
      <c r="Q5" s="1">
        <f t="shared" si="4"/>
        <v>437</v>
      </c>
      <c r="R5" s="1">
        <v>234</v>
      </c>
      <c r="S5" s="2">
        <f>( Q5 - R5 ) / R5</f>
        <v>0.86752136752136755</v>
      </c>
    </row>
    <row r="6" spans="1:19">
      <c r="A6" s="1">
        <v>4097</v>
      </c>
      <c r="B6" s="1">
        <v>1263</v>
      </c>
      <c r="C6" s="1">
        <v>790</v>
      </c>
      <c r="D6" s="2">
        <f>( B6 - C6 ) / C6</f>
        <v>0.59873417721518984</v>
      </c>
      <c r="E6" s="1">
        <f t="shared" si="0"/>
        <v>1263</v>
      </c>
      <c r="F6" s="1">
        <v>671</v>
      </c>
      <c r="G6" s="2">
        <f>( E6 - F6 ) / F6</f>
        <v>0.8822652757078987</v>
      </c>
      <c r="H6" s="1">
        <f t="shared" si="1"/>
        <v>1263</v>
      </c>
      <c r="I6" s="1">
        <v>656</v>
      </c>
      <c r="J6" s="2">
        <f>( H6 - I6 ) / I6</f>
        <v>0.92530487804878048</v>
      </c>
      <c r="K6" s="1">
        <f t="shared" si="2"/>
        <v>1263</v>
      </c>
      <c r="L6" s="1">
        <v>639</v>
      </c>
      <c r="M6" s="2">
        <f>( K6 - L6 ) / L6</f>
        <v>0.97652582159624413</v>
      </c>
      <c r="N6" s="1">
        <f t="shared" si="3"/>
        <v>1263</v>
      </c>
      <c r="O6" s="1">
        <v>640</v>
      </c>
      <c r="P6" s="2">
        <f>( N6 - O6 ) / O6</f>
        <v>0.97343749999999996</v>
      </c>
      <c r="Q6" s="1">
        <f t="shared" si="4"/>
        <v>1263</v>
      </c>
      <c r="R6" s="1">
        <v>640</v>
      </c>
      <c r="S6" s="2">
        <f>( Q6 - R6 ) / R6</f>
        <v>0.97343749999999996</v>
      </c>
    </row>
    <row r="7" spans="1:19">
      <c r="A7" s="1">
        <v>8193</v>
      </c>
      <c r="B7" s="1">
        <v>3494</v>
      </c>
      <c r="C7" s="1">
        <v>2189</v>
      </c>
      <c r="D7" s="2">
        <f>( B7 - C7 ) / C7</f>
        <v>0.59616263133851077</v>
      </c>
      <c r="E7" s="1">
        <f t="shared" si="0"/>
        <v>3494</v>
      </c>
      <c r="F7" s="1">
        <v>1857</v>
      </c>
      <c r="G7" s="2">
        <f>( E7 - F7 ) / F7</f>
        <v>0.88152934841141628</v>
      </c>
      <c r="H7" s="1">
        <f t="shared" si="1"/>
        <v>3494</v>
      </c>
      <c r="I7" s="1">
        <v>1701</v>
      </c>
      <c r="J7" s="2">
        <f>( H7 - I7 ) / I7</f>
        <v>1.0540858318636097</v>
      </c>
      <c r="K7" s="1">
        <f t="shared" si="2"/>
        <v>3494</v>
      </c>
      <c r="L7" s="1">
        <v>1654</v>
      </c>
      <c r="M7" s="2">
        <f>( K7 - L7 ) / L7</f>
        <v>1.1124546553808947</v>
      </c>
      <c r="N7" s="1">
        <f t="shared" si="3"/>
        <v>3494</v>
      </c>
      <c r="O7" s="1">
        <v>1638</v>
      </c>
      <c r="P7" s="2">
        <f>( N7 - O7 ) / O7</f>
        <v>1.1330891330891331</v>
      </c>
      <c r="Q7" s="1">
        <f t="shared" si="4"/>
        <v>3494</v>
      </c>
      <c r="R7" s="1">
        <v>1638</v>
      </c>
      <c r="S7" s="2">
        <f>( Q7 - R7 ) / R7</f>
        <v>1.1330891330891331</v>
      </c>
    </row>
    <row r="9" spans="1:19">
      <c r="A9" s="8" t="s">
        <v>6</v>
      </c>
      <c r="B9" s="8"/>
      <c r="C9" s="8"/>
      <c r="D9" s="8"/>
      <c r="E9" s="7">
        <v>5000</v>
      </c>
    </row>
    <row r="10" spans="1:19">
      <c r="A10" s="8" t="s">
        <v>5</v>
      </c>
      <c r="B10" s="8"/>
      <c r="C10" s="8"/>
      <c r="D10" s="8"/>
      <c r="E10" s="6" t="s">
        <v>3</v>
      </c>
    </row>
    <row r="11" spans="1:19">
      <c r="A11" s="8" t="s">
        <v>4</v>
      </c>
      <c r="B11" s="8"/>
      <c r="C11" s="8"/>
      <c r="D11" s="8"/>
      <c r="E11" s="5">
        <v>0.5</v>
      </c>
      <c r="F11" s="5">
        <v>0.2</v>
      </c>
    </row>
    <row r="12" spans="1:19">
      <c r="E12" s="5">
        <v>0.2</v>
      </c>
      <c r="F12" s="5">
        <v>0.1</v>
      </c>
    </row>
    <row r="15" spans="1:19">
      <c r="A15" s="9"/>
      <c r="B15" s="8">
        <v>2</v>
      </c>
      <c r="C15" s="8"/>
      <c r="D15" s="8"/>
      <c r="E15" s="8">
        <v>4</v>
      </c>
      <c r="F15" s="8"/>
      <c r="G15" s="8"/>
      <c r="H15" s="8">
        <v>8</v>
      </c>
      <c r="I15" s="8"/>
      <c r="J15" s="8"/>
      <c r="K15" s="8">
        <v>16</v>
      </c>
      <c r="L15" s="8"/>
      <c r="M15" s="8"/>
      <c r="N15" s="8">
        <v>32</v>
      </c>
      <c r="O15" s="8"/>
      <c r="P15" s="8"/>
      <c r="Q15" s="8">
        <v>64</v>
      </c>
      <c r="R15" s="8"/>
      <c r="S15" s="8"/>
    </row>
    <row r="16" spans="1:19">
      <c r="A16" s="9"/>
      <c r="B16" s="1" t="s">
        <v>0</v>
      </c>
      <c r="C16" s="1" t="s">
        <v>1</v>
      </c>
      <c r="D16" s="1" t="s">
        <v>2</v>
      </c>
      <c r="E16" s="1" t="s">
        <v>0</v>
      </c>
      <c r="F16" s="1" t="s">
        <v>1</v>
      </c>
      <c r="G16" s="1" t="s">
        <v>2</v>
      </c>
      <c r="H16" s="1" t="s">
        <v>0</v>
      </c>
      <c r="I16" s="1" t="s">
        <v>1</v>
      </c>
      <c r="J16" s="1" t="s">
        <v>2</v>
      </c>
      <c r="K16" s="1" t="s">
        <v>0</v>
      </c>
      <c r="L16" s="1" t="s">
        <v>1</v>
      </c>
      <c r="M16" s="1" t="s">
        <v>2</v>
      </c>
      <c r="N16" s="1" t="s">
        <v>0</v>
      </c>
      <c r="O16" s="1" t="s">
        <v>1</v>
      </c>
      <c r="P16" s="1" t="s">
        <v>2</v>
      </c>
      <c r="Q16" s="1" t="s">
        <v>0</v>
      </c>
      <c r="R16" s="1" t="s">
        <v>1</v>
      </c>
      <c r="S16" s="1" t="s">
        <v>2</v>
      </c>
    </row>
    <row r="17" spans="1:27">
      <c r="A17" s="1">
        <v>513</v>
      </c>
      <c r="B17" s="1">
        <v>47</v>
      </c>
      <c r="C17" s="1">
        <v>47</v>
      </c>
      <c r="D17" s="2">
        <f>( B17 - C17 ) / C17</f>
        <v>0</v>
      </c>
      <c r="E17" s="1">
        <f>B17</f>
        <v>47</v>
      </c>
      <c r="F17" s="1">
        <v>47</v>
      </c>
      <c r="G17" s="2">
        <f>( E17 - F17 ) / F17</f>
        <v>0</v>
      </c>
      <c r="H17" s="1">
        <f>E17</f>
        <v>47</v>
      </c>
      <c r="I17" s="1">
        <v>47</v>
      </c>
      <c r="J17" s="2">
        <f>( H17 - I17 ) / I17</f>
        <v>0</v>
      </c>
      <c r="K17" s="1">
        <f>H17</f>
        <v>47</v>
      </c>
      <c r="L17" s="1">
        <v>47</v>
      </c>
      <c r="M17" s="2">
        <f>( K17 - L17 ) / L17</f>
        <v>0</v>
      </c>
      <c r="N17" s="1">
        <f>K17</f>
        <v>47</v>
      </c>
      <c r="O17" s="1">
        <v>46</v>
      </c>
      <c r="P17" s="2">
        <f>( N17 - O17 ) / O17</f>
        <v>2.1739130434782608E-2</v>
      </c>
      <c r="Q17" s="1">
        <f>N17</f>
        <v>47</v>
      </c>
      <c r="R17" s="1">
        <v>46</v>
      </c>
      <c r="S17" s="2">
        <f>( Q17 - R17 ) / R17</f>
        <v>2.1739130434782608E-2</v>
      </c>
    </row>
    <row r="18" spans="1:27">
      <c r="A18" s="1">
        <v>1025</v>
      </c>
      <c r="B18" s="1">
        <v>145</v>
      </c>
      <c r="C18" s="1">
        <v>109</v>
      </c>
      <c r="D18" s="2">
        <f>( B18 - C18 ) / C18</f>
        <v>0.33027522935779818</v>
      </c>
      <c r="E18" s="1">
        <f t="shared" ref="E18:E21" si="5">B18</f>
        <v>145</v>
      </c>
      <c r="F18" s="1">
        <v>94</v>
      </c>
      <c r="G18" s="2">
        <f>( E18 - F18 ) / F18</f>
        <v>0.54255319148936165</v>
      </c>
      <c r="H18" s="1">
        <f t="shared" ref="H18:H21" si="6">E18</f>
        <v>145</v>
      </c>
      <c r="I18" s="1">
        <v>94</v>
      </c>
      <c r="J18" s="2">
        <f>( H18 - I18 ) / I18</f>
        <v>0.54255319148936165</v>
      </c>
      <c r="K18" s="1">
        <f t="shared" ref="K18:K21" si="7">H18</f>
        <v>145</v>
      </c>
      <c r="L18" s="1">
        <v>93</v>
      </c>
      <c r="M18" s="2">
        <f>( K18 - L18 ) / L18</f>
        <v>0.55913978494623651</v>
      </c>
      <c r="N18" s="1">
        <f t="shared" ref="N18:N21" si="8">K18</f>
        <v>145</v>
      </c>
      <c r="O18" s="1">
        <v>93</v>
      </c>
      <c r="P18" s="2">
        <f>( N18 - O18 ) / O18</f>
        <v>0.55913978494623651</v>
      </c>
      <c r="Q18" s="1">
        <f t="shared" ref="Q18:Q21" si="9">N18</f>
        <v>145</v>
      </c>
      <c r="R18" s="1">
        <v>93</v>
      </c>
      <c r="S18" s="2">
        <f>( Q18 - R18 ) / R18</f>
        <v>0.55913978494623651</v>
      </c>
    </row>
    <row r="19" spans="1:27">
      <c r="A19" s="1">
        <v>2049</v>
      </c>
      <c r="B19" s="1">
        <v>461</v>
      </c>
      <c r="C19" s="1">
        <v>312</v>
      </c>
      <c r="D19" s="2">
        <f>( B19 - C19 ) / C19</f>
        <v>0.47756410256410259</v>
      </c>
      <c r="E19" s="1">
        <f t="shared" si="5"/>
        <v>461</v>
      </c>
      <c r="F19" s="1">
        <v>281</v>
      </c>
      <c r="G19" s="2">
        <f>( E19 - F19 ) / F19</f>
        <v>0.64056939501779364</v>
      </c>
      <c r="H19" s="1">
        <f t="shared" si="6"/>
        <v>461</v>
      </c>
      <c r="I19" s="1">
        <v>265</v>
      </c>
      <c r="J19" s="2">
        <f>( H19 - I19 ) / I19</f>
        <v>0.73962264150943391</v>
      </c>
      <c r="K19" s="1">
        <f t="shared" si="7"/>
        <v>461</v>
      </c>
      <c r="L19" s="1">
        <v>250</v>
      </c>
      <c r="M19" s="2">
        <f>( K19 - L19 ) / L19</f>
        <v>0.84399999999999997</v>
      </c>
      <c r="N19" s="1">
        <f t="shared" si="8"/>
        <v>461</v>
      </c>
      <c r="O19" s="1">
        <v>250</v>
      </c>
      <c r="P19" s="2">
        <f>( N19 - O19 ) / O19</f>
        <v>0.84399999999999997</v>
      </c>
      <c r="Q19" s="1">
        <f t="shared" si="9"/>
        <v>461</v>
      </c>
      <c r="R19" s="1">
        <v>250</v>
      </c>
      <c r="S19" s="2">
        <f>( Q19 - R19 ) / R19</f>
        <v>0.84399999999999997</v>
      </c>
      <c r="V19" s="8" t="s">
        <v>15</v>
      </c>
      <c r="W19" s="8"/>
      <c r="X19" s="8"/>
      <c r="Y19" s="8"/>
      <c r="Z19" s="8"/>
      <c r="AA19" s="8"/>
    </row>
    <row r="20" spans="1:27">
      <c r="A20" s="1">
        <v>4097</v>
      </c>
      <c r="B20" s="1">
        <v>1544</v>
      </c>
      <c r="C20" s="1">
        <v>936</v>
      </c>
      <c r="D20" s="2">
        <f>( B20 - C20 ) / C20</f>
        <v>0.6495726495726496</v>
      </c>
      <c r="E20" s="1">
        <f t="shared" si="5"/>
        <v>1544</v>
      </c>
      <c r="F20" s="1">
        <v>811</v>
      </c>
      <c r="G20" s="2">
        <f>( E20 - F20 ) / F20</f>
        <v>0.90382244143033297</v>
      </c>
      <c r="H20" s="1">
        <f t="shared" si="6"/>
        <v>1544</v>
      </c>
      <c r="I20" s="1">
        <v>780</v>
      </c>
      <c r="J20" s="2">
        <f>( H20 - I20 ) / I20</f>
        <v>0.97948717948717945</v>
      </c>
      <c r="K20" s="1">
        <f t="shared" si="7"/>
        <v>1544</v>
      </c>
      <c r="L20" s="1">
        <v>734</v>
      </c>
      <c r="M20" s="2">
        <f>( K20 - L20 ) / L20</f>
        <v>1.103542234332425</v>
      </c>
      <c r="N20" s="1">
        <f t="shared" si="8"/>
        <v>1544</v>
      </c>
      <c r="O20" s="1">
        <v>733</v>
      </c>
      <c r="P20" s="2">
        <f>( N20 - O20 ) / O20</f>
        <v>1.1064120054570259</v>
      </c>
      <c r="Q20" s="1">
        <f t="shared" si="9"/>
        <v>1544</v>
      </c>
      <c r="R20" s="1">
        <v>733</v>
      </c>
      <c r="S20" s="2">
        <f>( Q20 - R20 ) / R20</f>
        <v>1.1064120054570259</v>
      </c>
    </row>
    <row r="21" spans="1:27">
      <c r="A21" s="1">
        <v>8193</v>
      </c>
      <c r="B21" s="1">
        <v>4696</v>
      </c>
      <c r="C21" s="1">
        <v>2823</v>
      </c>
      <c r="D21" s="2">
        <f>( B21 - C21 ) / C21</f>
        <v>0.66347856889833512</v>
      </c>
      <c r="E21" s="1">
        <f t="shared" si="5"/>
        <v>4696</v>
      </c>
      <c r="F21" s="1">
        <v>2309</v>
      </c>
      <c r="G21" s="2">
        <f>( E21 - F21 ) / F21</f>
        <v>1.0337808575140754</v>
      </c>
      <c r="H21" s="1">
        <f t="shared" si="6"/>
        <v>4696</v>
      </c>
      <c r="I21" s="1">
        <v>2075</v>
      </c>
      <c r="J21" s="2">
        <f>( H21 - I21 ) / I21</f>
        <v>1.2631325301204819</v>
      </c>
      <c r="K21" s="1">
        <f t="shared" si="7"/>
        <v>4696</v>
      </c>
      <c r="L21" s="1">
        <v>2014</v>
      </c>
      <c r="M21" s="2">
        <f>( K21 - L21 ) / L21</f>
        <v>1.3316782522343595</v>
      </c>
      <c r="N21" s="1">
        <f t="shared" si="8"/>
        <v>4696</v>
      </c>
      <c r="O21" s="1">
        <v>1981</v>
      </c>
      <c r="P21" s="2">
        <f>( N21 - O21 ) / O21</f>
        <v>1.3705199394245331</v>
      </c>
      <c r="Q21" s="1">
        <f t="shared" si="9"/>
        <v>4696</v>
      </c>
      <c r="R21" s="1">
        <v>1981</v>
      </c>
      <c r="S21" s="2">
        <f>( Q21 - R21 ) / R21</f>
        <v>1.3705199394245331</v>
      </c>
    </row>
    <row r="25" spans="1:27">
      <c r="A25" s="8" t="s">
        <v>6</v>
      </c>
      <c r="B25" s="8"/>
      <c r="C25" s="8"/>
      <c r="D25" s="8"/>
      <c r="E25" s="7">
        <v>10000</v>
      </c>
    </row>
    <row r="26" spans="1:27">
      <c r="A26" s="8" t="s">
        <v>5</v>
      </c>
      <c r="B26" s="8"/>
      <c r="C26" s="8"/>
      <c r="D26" s="8"/>
      <c r="E26" s="6" t="s">
        <v>3</v>
      </c>
    </row>
    <row r="27" spans="1:27">
      <c r="A27" s="8" t="s">
        <v>4</v>
      </c>
      <c r="B27" s="8"/>
      <c r="C27" s="8"/>
      <c r="D27" s="8"/>
      <c r="E27" s="5">
        <v>0.5</v>
      </c>
      <c r="F27" s="5">
        <v>0.2</v>
      </c>
    </row>
    <row r="28" spans="1:27">
      <c r="E28" s="5">
        <v>0.2</v>
      </c>
      <c r="F28" s="5">
        <v>0.1</v>
      </c>
    </row>
    <row r="31" spans="1:27">
      <c r="A31" t="s">
        <v>7</v>
      </c>
      <c r="B31" t="s">
        <v>8</v>
      </c>
    </row>
    <row r="32" spans="1:27">
      <c r="A32" t="s">
        <v>10</v>
      </c>
      <c r="B32" t="s">
        <v>9</v>
      </c>
    </row>
    <row r="33" spans="1:27">
      <c r="A33" t="s">
        <v>11</v>
      </c>
      <c r="B33" t="s">
        <v>12</v>
      </c>
    </row>
    <row r="34" spans="1:27">
      <c r="A34" t="s">
        <v>13</v>
      </c>
      <c r="B34" t="s">
        <v>14</v>
      </c>
    </row>
    <row r="38" spans="1:27">
      <c r="V38" s="8" t="s">
        <v>16</v>
      </c>
      <c r="W38" s="8"/>
      <c r="X38" s="8"/>
      <c r="Y38" s="8"/>
      <c r="Z38" s="8"/>
      <c r="AA38" s="8"/>
    </row>
  </sheetData>
  <mergeCells count="22">
    <mergeCell ref="V38:AA38"/>
    <mergeCell ref="H1:J1"/>
    <mergeCell ref="K1:M1"/>
    <mergeCell ref="N1:P1"/>
    <mergeCell ref="A25:D25"/>
    <mergeCell ref="V19:AA19"/>
    <mergeCell ref="A11:D11"/>
    <mergeCell ref="A26:D26"/>
    <mergeCell ref="A27:D27"/>
    <mergeCell ref="Q1:S1"/>
    <mergeCell ref="A15:A16"/>
    <mergeCell ref="B15:D15"/>
    <mergeCell ref="E15:G15"/>
    <mergeCell ref="H15:J15"/>
    <mergeCell ref="K15:M15"/>
    <mergeCell ref="N15:P15"/>
    <mergeCell ref="Q15:S15"/>
    <mergeCell ref="A9:D9"/>
    <mergeCell ref="A10:D10"/>
    <mergeCell ref="A1:A2"/>
    <mergeCell ref="B1:D1"/>
    <mergeCell ref="E1:G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CPU单线程</vt:lpstr>
      <vt:lpstr>CPU多线程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2011-08-10T06:03:57Z</dcterms:modified>
</cp:coreProperties>
</file>