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autoCompressPictures="0"/>
  <bookViews>
    <workbookView xWindow="0" yWindow="120" windowWidth="28800" windowHeight="11355" tabRatio="954" activeTab="6"/>
  </bookViews>
  <sheets>
    <sheet name="Angles" sheetId="1" r:id="rId1"/>
    <sheet name="Galvanized Angles" sheetId="13" r:id="rId2"/>
    <sheet name="All Flats" sheetId="14" r:id="rId3"/>
    <sheet name="Beams Wide Flange" sheetId="10" r:id="rId4"/>
    <sheet name="Channels" sheetId="4" r:id="rId5"/>
    <sheet name="Grating-Bare " sheetId="18" r:id="rId6"/>
    <sheet name="Grating Galv" sheetId="20" r:id="rId7"/>
    <sheet name="Grating Clips" sheetId="5" r:id="rId8"/>
    <sheet name="Pipes GALV" sheetId="6" r:id="rId9"/>
    <sheet name="Pipes BLACK" sheetId="16" r:id="rId10"/>
    <sheet name="Plates" sheetId="7" r:id="rId11"/>
    <sheet name="Diamond Plates" sheetId="17" r:id="rId12"/>
    <sheet name="UM PLATE AND FLATS" sheetId="12" r:id="rId13"/>
    <sheet name="Tube" sheetId="9" r:id="rId14"/>
    <sheet name="GRIP STRUTS" sheetId="19" r:id="rId1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9" i="16" l="1"/>
  <c r="Q79" i="16" s="1"/>
  <c r="Q80" i="16" s="1"/>
  <c r="S80" i="16" s="1"/>
  <c r="Q75" i="16"/>
  <c r="Q74" i="16"/>
</calcChain>
</file>

<file path=xl/sharedStrings.xml><?xml version="1.0" encoding="utf-8"?>
<sst xmlns="http://schemas.openxmlformats.org/spreadsheetml/2006/main" count="1122" uniqueCount="263">
  <si>
    <t>Date</t>
  </si>
  <si>
    <t>Type</t>
  </si>
  <si>
    <r>
      <t>ANGLES</t>
    </r>
    <r>
      <rPr>
        <shadow/>
        <sz val="9"/>
        <color theme="1"/>
        <rFont val="Britannic Bold"/>
        <family val="2"/>
      </rPr>
      <t>(lbs)</t>
    </r>
  </si>
  <si>
    <t>8 x 6 x 1/2</t>
  </si>
  <si>
    <t>6 x 6 x 3/8</t>
  </si>
  <si>
    <t>5 x 3 x 1/4</t>
  </si>
  <si>
    <t>Purchase History</t>
  </si>
  <si>
    <t>6 x 6 x 1/2</t>
  </si>
  <si>
    <t>6 x 3-1/2 x 5/16</t>
  </si>
  <si>
    <t>6 x 3-1/2 x 1/2</t>
  </si>
  <si>
    <t>5 x 5 x 3/8</t>
  </si>
  <si>
    <t xml:space="preserve">5 x 3 x 1/4  </t>
  </si>
  <si>
    <t>Price ($)</t>
  </si>
  <si>
    <t xml:space="preserve">4 x 4 x 1/4     </t>
  </si>
  <si>
    <t xml:space="preserve">4 x 4 x 1/4  </t>
  </si>
  <si>
    <t>4 x 4 x 3/8</t>
  </si>
  <si>
    <t>4 x 4 x 5/16</t>
  </si>
  <si>
    <t>4 x 3-1/2 x 5/16</t>
  </si>
  <si>
    <t>3 x 2 x 1/4</t>
  </si>
  <si>
    <t>2 x 2 x 3/8</t>
  </si>
  <si>
    <t>2 x 2 x 3/16</t>
  </si>
  <si>
    <t>2 x 2 x 1/4</t>
  </si>
  <si>
    <t>1-1/4 x 1/4 x 3/16</t>
  </si>
  <si>
    <r>
      <t>Galvanized Angles</t>
    </r>
    <r>
      <rPr>
        <shadow/>
        <sz val="9"/>
        <color theme="1"/>
        <rFont val="Britannic Bold"/>
        <family val="2"/>
      </rPr>
      <t>(long product)</t>
    </r>
  </si>
  <si>
    <t xml:space="preserve">4 x 4 x 3/8   </t>
  </si>
  <si>
    <t xml:space="preserve">4 x 4 x 3/8  </t>
  </si>
  <si>
    <t>3 x 3 x 1/4</t>
  </si>
  <si>
    <t>3 x 3 x 3/8</t>
  </si>
  <si>
    <t>All Flats</t>
  </si>
  <si>
    <t xml:space="preserve">Type </t>
  </si>
  <si>
    <t>1 x 5</t>
  </si>
  <si>
    <t xml:space="preserve">3/8 x 12 </t>
  </si>
  <si>
    <t>3/8 x 12</t>
  </si>
  <si>
    <t xml:space="preserve">3/8 x 8 </t>
  </si>
  <si>
    <t>3/8 x 6</t>
  </si>
  <si>
    <t xml:space="preserve">3/8 x 4 </t>
  </si>
  <si>
    <t>3/8 x 4</t>
  </si>
  <si>
    <t>3/8 x 3</t>
  </si>
  <si>
    <t>3/8 x 2-1/2</t>
  </si>
  <si>
    <t>3/4 x 4</t>
  </si>
  <si>
    <t>3/4 x 8</t>
  </si>
  <si>
    <t>3/4 x 6</t>
  </si>
  <si>
    <t>3/4 x 7</t>
  </si>
  <si>
    <t>1-1/4x 4</t>
  </si>
  <si>
    <t xml:space="preserve">1/2 x 8 </t>
  </si>
  <si>
    <t xml:space="preserve">1/2 x 6 </t>
  </si>
  <si>
    <t>1/4 x 4</t>
  </si>
  <si>
    <t>1/4 x 1-1/4</t>
  </si>
  <si>
    <t>1/4 x 1</t>
  </si>
  <si>
    <t>1/4 x 2</t>
  </si>
  <si>
    <t>Channels</t>
  </si>
  <si>
    <t>10 x  15.3</t>
  </si>
  <si>
    <t>3-1/2  x 2-1/2 x 1/4</t>
  </si>
  <si>
    <t>15 X 33.9</t>
  </si>
  <si>
    <t>12 X 10.6</t>
  </si>
  <si>
    <t>12 X 20.7</t>
  </si>
  <si>
    <t xml:space="preserve">12 X 31 </t>
  </si>
  <si>
    <t>12 X 35</t>
  </si>
  <si>
    <t>10 X 25</t>
  </si>
  <si>
    <t>10 X 22</t>
  </si>
  <si>
    <t>10 X 15.3</t>
  </si>
  <si>
    <t>9 X 15</t>
  </si>
  <si>
    <t>8 X 20</t>
  </si>
  <si>
    <t>8 X 22.8</t>
  </si>
  <si>
    <t>8 X 11.5</t>
  </si>
  <si>
    <t>6 X 13</t>
  </si>
  <si>
    <t>6 X 12</t>
  </si>
  <si>
    <t>6 X 10.5</t>
  </si>
  <si>
    <t>5 X 6.7</t>
  </si>
  <si>
    <t>Price</t>
  </si>
  <si>
    <t>1-1/2"X 3/16</t>
  </si>
  <si>
    <t xml:space="preserve">1-1/4 X 3/16 </t>
  </si>
  <si>
    <t>Pipes (GALV)</t>
  </si>
  <si>
    <t>Pipe Size</t>
  </si>
  <si>
    <t>2 x 21</t>
  </si>
  <si>
    <t>Amt(#pc x ft)</t>
  </si>
  <si>
    <t>PIPE 2" SCH40 GALV</t>
  </si>
  <si>
    <t xml:space="preserve">PIPE 2-1/2"  SCH40 GALV </t>
  </si>
  <si>
    <t>PIPE 2-1/2"  SCH40 GALV</t>
  </si>
  <si>
    <t>PIPE 3" SCH40 GALV</t>
  </si>
  <si>
    <t>PIPE  3-1/2"   SCH40 GALV</t>
  </si>
  <si>
    <t>PIPE 4" SCH40 GALV</t>
  </si>
  <si>
    <t>2 x 24</t>
  </si>
  <si>
    <t>4 x 24</t>
  </si>
  <si>
    <t>5 X 21</t>
  </si>
  <si>
    <t>3 X 21</t>
  </si>
  <si>
    <t>5 X 24</t>
  </si>
  <si>
    <t>3 X 24</t>
  </si>
  <si>
    <t>2 X 24</t>
  </si>
  <si>
    <t>6 x 24</t>
  </si>
  <si>
    <t>3 x 21</t>
  </si>
  <si>
    <t>4 x 21</t>
  </si>
  <si>
    <t>PIPE 2-1/2"  SCH40  GALV</t>
  </si>
  <si>
    <t>Pipes (BLACK)</t>
  </si>
  <si>
    <t>PIPE 2-1/2"</t>
  </si>
  <si>
    <t xml:space="preserve">PIPE 2-1/2"  </t>
  </si>
  <si>
    <t xml:space="preserve">PIPE 2-1/2" </t>
  </si>
  <si>
    <t>PIPE 1-1/2"</t>
  </si>
  <si>
    <t>PIPE 1-1/4"</t>
  </si>
  <si>
    <t xml:space="preserve">PIPE 3" </t>
  </si>
  <si>
    <t>Plates</t>
  </si>
  <si>
    <t>3/8 x 9</t>
  </si>
  <si>
    <t xml:space="preserve">1/2 x 9 </t>
  </si>
  <si>
    <t>Tube Square</t>
  </si>
  <si>
    <t>4 x 4 x 3/16</t>
  </si>
  <si>
    <t xml:space="preserve">4 X 4 X 5/16          </t>
  </si>
  <si>
    <t xml:space="preserve">4 X 4 X 5/16             </t>
  </si>
  <si>
    <t>3 X 3 X 5/16</t>
  </si>
  <si>
    <t xml:space="preserve">2 X 2 X 5/16             </t>
  </si>
  <si>
    <t xml:space="preserve">2.5 X 2.5 X 1/4    </t>
  </si>
  <si>
    <t>WIDE FLANGE BEAMS</t>
  </si>
  <si>
    <t>Dimensions</t>
  </si>
  <si>
    <t>UM PLATE AND FLATS 9"</t>
  </si>
  <si>
    <t>1/2 x 8</t>
  </si>
  <si>
    <t>1-1/4 x 8</t>
  </si>
  <si>
    <t>1 x 4</t>
  </si>
  <si>
    <t xml:space="preserve"> </t>
  </si>
  <si>
    <t>Diamond Plates</t>
  </si>
  <si>
    <t>3/16 x 60</t>
  </si>
  <si>
    <t>3/8 x 8</t>
  </si>
  <si>
    <t>4 x 3 x 3/8</t>
  </si>
  <si>
    <t>4 x 4 x 1/4</t>
  </si>
  <si>
    <t>3/8 x 5</t>
  </si>
  <si>
    <t>Grating</t>
  </si>
  <si>
    <t>4 X 4 X 3/8</t>
  </si>
  <si>
    <t>4 x 3 x 1/4</t>
  </si>
  <si>
    <t>6 x 4 x 3/8</t>
  </si>
  <si>
    <t>PIPE 3-1/2"</t>
  </si>
  <si>
    <t>1/8 x 48</t>
  </si>
  <si>
    <t>3/8 x 48</t>
  </si>
  <si>
    <t>PIPE 3"</t>
  </si>
  <si>
    <t>3/8 x 3-1/2</t>
  </si>
  <si>
    <t>1/4 x 3</t>
  </si>
  <si>
    <t>PIPE 5"</t>
  </si>
  <si>
    <t xml:space="preserve">1/4 x 6 </t>
  </si>
  <si>
    <t>PIPE 2"</t>
  </si>
  <si>
    <t>Grating Clips</t>
  </si>
  <si>
    <t>HSS</t>
  </si>
  <si>
    <t>6 X 15</t>
  </si>
  <si>
    <t>12 X 26</t>
  </si>
  <si>
    <t>12 X 40</t>
  </si>
  <si>
    <t>6 X 9</t>
  </si>
  <si>
    <t>14 X 43</t>
  </si>
  <si>
    <t>10 X 15</t>
  </si>
  <si>
    <t>8 X 18</t>
  </si>
  <si>
    <t>16 X 31</t>
  </si>
  <si>
    <t>8 X 31</t>
  </si>
  <si>
    <t>8 X 24</t>
  </si>
  <si>
    <t>16 X 40</t>
  </si>
  <si>
    <t>12 X 30</t>
  </si>
  <si>
    <t>12 X 19</t>
  </si>
  <si>
    <t>12 X 14</t>
  </si>
  <si>
    <t>18 X 46</t>
  </si>
  <si>
    <t>18 X 35</t>
  </si>
  <si>
    <t>18 X 18</t>
  </si>
  <si>
    <t>12 X 45</t>
  </si>
  <si>
    <t>18 X 50</t>
  </si>
  <si>
    <t>8 X 10</t>
  </si>
  <si>
    <t>18 X 55</t>
  </si>
  <si>
    <t xml:space="preserve">4 X 13 </t>
  </si>
  <si>
    <t>12 X 53</t>
  </si>
  <si>
    <t>10 X 33</t>
  </si>
  <si>
    <t>14 X 22</t>
  </si>
  <si>
    <t>10 X 30</t>
  </si>
  <si>
    <t>8 X 13</t>
  </si>
  <si>
    <t>6 X 20</t>
  </si>
  <si>
    <t>10 X 45</t>
  </si>
  <si>
    <t>10 X 26</t>
  </si>
  <si>
    <t>8 X 15</t>
  </si>
  <si>
    <t>14 X 38</t>
  </si>
  <si>
    <t>14 X 50</t>
  </si>
  <si>
    <t>10 X 17</t>
  </si>
  <si>
    <t>10 X 12</t>
  </si>
  <si>
    <t>16 X 36</t>
  </si>
  <si>
    <t>X 40 FT</t>
  </si>
  <si>
    <t>Column1</t>
  </si>
  <si>
    <t>X50 CUT 25'</t>
  </si>
  <si>
    <t>4 X 7.25</t>
  </si>
  <si>
    <t>1 X 3/16</t>
  </si>
  <si>
    <t>1-1/4 "</t>
  </si>
  <si>
    <t xml:space="preserve">1 X 1/8  </t>
  </si>
  <si>
    <t>Grip Struts Galvanized</t>
  </si>
  <si>
    <t>12 x 4-3/4</t>
  </si>
  <si>
    <t>12' x 4.75 x 14</t>
  </si>
  <si>
    <t>12 X 31</t>
  </si>
  <si>
    <t>5 x 3 x 3/8</t>
  </si>
  <si>
    <t>2 X 1-1/2 X 11ga</t>
  </si>
  <si>
    <t>3 X 3 X 3/8</t>
  </si>
  <si>
    <t>4 X 4 X 3.8</t>
  </si>
  <si>
    <t>2-1/2 X 2-1/2 X 1/4</t>
  </si>
  <si>
    <t>16 x 36</t>
  </si>
  <si>
    <t xml:space="preserve">8 x 31 </t>
  </si>
  <si>
    <t>6 x 15</t>
  </si>
  <si>
    <t>4 X 7</t>
  </si>
  <si>
    <t>1/4 X 3</t>
  </si>
  <si>
    <t>1/2 X 7</t>
  </si>
  <si>
    <t xml:space="preserve">PIPE 6" </t>
  </si>
  <si>
    <t>24'</t>
  </si>
  <si>
    <t>3 x 18</t>
  </si>
  <si>
    <t>2.5 x 21</t>
  </si>
  <si>
    <t>78.95</t>
  </si>
  <si>
    <t>12 x 26</t>
  </si>
  <si>
    <t>9 X 13.4</t>
  </si>
  <si>
    <t>9 X 20</t>
  </si>
  <si>
    <t>5 x 5 x 1/2</t>
  </si>
  <si>
    <t>12 X 17</t>
  </si>
  <si>
    <t>Grating - GALVANIZED</t>
  </si>
  <si>
    <t>4 x 4 x 1/2</t>
  </si>
  <si>
    <t>24 x 68</t>
  </si>
  <si>
    <t>4 X 4 X 1/4</t>
  </si>
  <si>
    <t>PIPE 3-1/2" SCH40 GALV</t>
  </si>
  <si>
    <t>10 x 19</t>
  </si>
  <si>
    <t>1/2 x 4</t>
  </si>
  <si>
    <t>10 x 12</t>
  </si>
  <si>
    <t>3/8 x 10</t>
  </si>
  <si>
    <t>13 x 21</t>
  </si>
  <si>
    <t>1-1/2 X 3/16</t>
  </si>
  <si>
    <t>10 x 22</t>
  </si>
  <si>
    <t>18 x 50</t>
  </si>
  <si>
    <t>12 x 21</t>
  </si>
  <si>
    <t>14 x 21</t>
  </si>
  <si>
    <t>PIPE 2-1/2" SCH40 GALV</t>
  </si>
  <si>
    <t>18 x 21</t>
  </si>
  <si>
    <t>10 X 19</t>
  </si>
  <si>
    <t xml:space="preserve">1/4 x 4 </t>
  </si>
  <si>
    <t>1 x 12</t>
  </si>
  <si>
    <t>1 x 8</t>
  </si>
  <si>
    <t>4 x 3-1/2 x 3/8</t>
  </si>
  <si>
    <t>1x5</t>
  </si>
  <si>
    <t>2 X 2 X 1/4</t>
  </si>
  <si>
    <t>4 X 3-1/2 X 5/16</t>
  </si>
  <si>
    <t>4 X 3 X 1/4</t>
  </si>
  <si>
    <t>6 X 6 X 3/8</t>
  </si>
  <si>
    <t>8 X 4 X 1/2</t>
  </si>
  <si>
    <t>12 X 16</t>
  </si>
  <si>
    <t>8 x 4 x 1/2</t>
  </si>
  <si>
    <t>1/2 x 7</t>
  </si>
  <si>
    <t>12 X 20</t>
  </si>
  <si>
    <t xml:space="preserve">3/8 x 3 </t>
  </si>
  <si>
    <t>4 X 4 x 3/8</t>
  </si>
  <si>
    <t>28 x 18</t>
  </si>
  <si>
    <t>8 X 13.75</t>
  </si>
  <si>
    <t>1/4 x 12</t>
  </si>
  <si>
    <t>1 x 3/16</t>
  </si>
  <si>
    <t>1/2 x 6</t>
  </si>
  <si>
    <t>1 X 5</t>
  </si>
  <si>
    <t>6 X 3-1/2 X 5/16</t>
  </si>
  <si>
    <t>19 X 4</t>
  </si>
  <si>
    <t>2 X 2 X 3/8</t>
  </si>
  <si>
    <t>1-1/4"</t>
  </si>
  <si>
    <t xml:space="preserve">1 X 3/16 </t>
  </si>
  <si>
    <t>3/8 X 3</t>
  </si>
  <si>
    <t>3/4 X 7</t>
  </si>
  <si>
    <t>4 X 4 x 1/4</t>
  </si>
  <si>
    <t>4 X 3 X 3/8</t>
  </si>
  <si>
    <t>3 X 3 X 1/4</t>
  </si>
  <si>
    <t>6 X 3-1/2 X 1/2</t>
  </si>
  <si>
    <t>1/2 X 12</t>
  </si>
  <si>
    <t>5 X 5 X 1/2</t>
  </si>
  <si>
    <t>1/4 48 x 96</t>
  </si>
  <si>
    <t>1-1/2X 3/16</t>
  </si>
  <si>
    <t>Complained to Peter This is 9.5</t>
  </si>
  <si>
    <t>2-1/2 x 2-1/2 x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</si>
</sst>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#,##0.000"/>
    <numFmt numFmtId="166" formatCode="m/d/yy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hadow/>
      <sz val="18"/>
      <color theme="1"/>
      <name val="Britannic Bold"/>
      <family val="2"/>
    </font>
    <font>
      <shadow/>
      <sz val="9"/>
      <color theme="1"/>
      <name val="Britannic Bold"/>
      <family val="2"/>
    </font>
    <font>
      <sz val="12"/>
      <color theme="1"/>
      <name val="Times New Roman"/>
      <family val="1"/>
    </font>
    <font>
      <b/>
      <vertAlign val="superscript"/>
      <sz val="28"/>
      <color theme="4" tint="-0.249977111117893"/>
      <name val="MS UI Gothic"/>
      <family val="2"/>
    </font>
    <font>
      <sz val="10"/>
      <name val="Arial"/>
      <family val="2"/>
    </font>
    <font>
      <shadow/>
      <sz val="18"/>
      <color theme="1"/>
      <name val="Britannic Bold"/>
      <family val="2"/>
    </font>
    <font>
      <b/>
      <sz val="12"/>
      <color theme="0"/>
      <name val="Calibri"/>
      <family val="2"/>
      <scheme val="minor"/>
    </font>
    <font>
      <shadow/>
      <sz val="20"/>
      <color theme="1"/>
      <name val="Britannic Bold"/>
      <family val="2"/>
    </font>
    <font>
      <shadow/>
      <sz val="20"/>
      <color rgb="FF000000"/>
      <name val="Britannic Bold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hadow/>
      <sz val="20"/>
      <color theme="1"/>
      <name val="Britannic Bold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hair">
        <color auto="1"/>
      </bottom>
      <diagonal/>
    </border>
    <border>
      <left/>
      <right style="thin">
        <color theme="0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hair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14" fontId="0" fillId="0" borderId="0" xfId="0" applyNumberFormat="1"/>
    <xf numFmtId="0" fontId="6" fillId="0" borderId="0" xfId="0" applyFont="1"/>
    <xf numFmtId="0" fontId="5" fillId="2" borderId="1" xfId="0" applyFont="1" applyFill="1" applyBorder="1"/>
    <xf numFmtId="14" fontId="5" fillId="2" borderId="3" xfId="0" applyNumberFormat="1" applyFont="1" applyFill="1" applyBorder="1"/>
    <xf numFmtId="164" fontId="0" fillId="0" borderId="0" xfId="0" applyNumberFormat="1"/>
    <xf numFmtId="0" fontId="5" fillId="2" borderId="9" xfId="0" applyFont="1" applyFill="1" applyBorder="1"/>
    <xf numFmtId="165" fontId="0" fillId="0" borderId="0" xfId="0" applyNumberFormat="1"/>
    <xf numFmtId="165" fontId="5" fillId="2" borderId="2" xfId="0" applyNumberFormat="1" applyFont="1" applyFill="1" applyBorder="1"/>
    <xf numFmtId="165" fontId="5" fillId="2" borderId="7" xfId="0" applyNumberFormat="1" applyFont="1" applyFill="1" applyBorder="1"/>
    <xf numFmtId="0" fontId="5" fillId="2" borderId="1" xfId="7" applyFont="1" applyFill="1" applyBorder="1"/>
    <xf numFmtId="0" fontId="8" fillId="0" borderId="0" xfId="0" applyFont="1"/>
    <xf numFmtId="0" fontId="9" fillId="3" borderId="10" xfId="0" applyFont="1" applyFill="1" applyBorder="1"/>
    <xf numFmtId="164" fontId="9" fillId="3" borderId="11" xfId="0" applyNumberFormat="1" applyFont="1" applyFill="1" applyBorder="1"/>
    <xf numFmtId="0" fontId="0" fillId="2" borderId="1" xfId="0" applyFont="1" applyFill="1" applyBorder="1"/>
    <xf numFmtId="164" fontId="0" fillId="2" borderId="2" xfId="0" applyNumberFormat="1" applyFont="1" applyFill="1" applyBorder="1"/>
    <xf numFmtId="14" fontId="0" fillId="2" borderId="3" xfId="0" applyNumberFormat="1" applyFont="1" applyFill="1" applyBorder="1"/>
    <xf numFmtId="14" fontId="5" fillId="2" borderId="3" xfId="0" applyNumberFormat="1" applyFont="1" applyFill="1" applyBorder="1"/>
    <xf numFmtId="14" fontId="5" fillId="2" borderId="8" xfId="0" applyNumberFormat="1" applyFont="1" applyFill="1" applyBorder="1"/>
    <xf numFmtId="1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0" fillId="0" borderId="0" xfId="0" applyFont="1"/>
    <xf numFmtId="0" fontId="9" fillId="3" borderId="11" xfId="0" applyFont="1" applyFill="1" applyBorder="1"/>
    <xf numFmtId="14" fontId="0" fillId="0" borderId="0" xfId="0" applyNumberFormat="1" applyBorder="1"/>
    <xf numFmtId="164" fontId="0" fillId="2" borderId="7" xfId="0" applyNumberFormat="1" applyFont="1" applyFill="1" applyBorder="1"/>
    <xf numFmtId="14" fontId="0" fillId="2" borderId="8" xfId="0" applyNumberFormat="1" applyFont="1" applyFill="1" applyBorder="1"/>
    <xf numFmtId="0" fontId="0" fillId="2" borderId="9" xfId="0" applyFont="1" applyFill="1" applyBorder="1"/>
    <xf numFmtId="0" fontId="11" fillId="0" borderId="0" xfId="0" applyFont="1"/>
    <xf numFmtId="0" fontId="0" fillId="4" borderId="1" xfId="0" applyFont="1" applyFill="1" applyBorder="1"/>
    <xf numFmtId="164" fontId="0" fillId="4" borderId="2" xfId="0" applyNumberFormat="1" applyFont="1" applyFill="1" applyBorder="1"/>
    <xf numFmtId="14" fontId="0" fillId="4" borderId="3" xfId="0" applyNumberFormat="1" applyFont="1" applyFill="1" applyBorder="1"/>
    <xf numFmtId="0" fontId="5" fillId="2" borderId="9" xfId="7" applyFont="1" applyFill="1" applyBorder="1"/>
    <xf numFmtId="0" fontId="5" fillId="2" borderId="4" xfId="0" applyFont="1" applyFill="1" applyBorder="1"/>
    <xf numFmtId="0" fontId="5" fillId="0" borderId="9" xfId="0" applyFont="1" applyBorder="1"/>
    <xf numFmtId="0" fontId="5" fillId="2" borderId="0" xfId="0" applyFont="1" applyFill="1" applyBorder="1"/>
    <xf numFmtId="14" fontId="5" fillId="0" borderId="1" xfId="0" applyNumberFormat="1" applyFont="1" applyBorder="1"/>
    <xf numFmtId="0" fontId="5" fillId="2" borderId="5" xfId="0" applyFont="1" applyFill="1" applyBorder="1"/>
    <xf numFmtId="0" fontId="5" fillId="0" borderId="1" xfId="0" applyFont="1" applyBorder="1"/>
    <xf numFmtId="0" fontId="5" fillId="2" borderId="6" xfId="0" applyFont="1" applyFill="1" applyBorder="1"/>
    <xf numFmtId="165" fontId="5" fillId="0" borderId="7" xfId="0" applyNumberFormat="1" applyFont="1" applyBorder="1"/>
    <xf numFmtId="165" fontId="5" fillId="2" borderId="0" xfId="0" applyNumberFormat="1" applyFont="1" applyFill="1" applyBorder="1"/>
    <xf numFmtId="165" fontId="5" fillId="0" borderId="2" xfId="0" applyNumberFormat="1" applyFont="1" applyBorder="1"/>
    <xf numFmtId="14" fontId="5" fillId="0" borderId="8" xfId="0" applyNumberFormat="1" applyFont="1" applyBorder="1"/>
    <xf numFmtId="14" fontId="5" fillId="2" borderId="0" xfId="0" applyNumberFormat="1" applyFont="1" applyFill="1" applyBorder="1"/>
    <xf numFmtId="14" fontId="5" fillId="0" borderId="3" xfId="0" applyNumberFormat="1" applyFont="1" applyBorder="1"/>
    <xf numFmtId="0" fontId="12" fillId="4" borderId="1" xfId="0" applyFont="1" applyFill="1" applyBorder="1"/>
    <xf numFmtId="164" fontId="12" fillId="4" borderId="2" xfId="0" applyNumberFormat="1" applyFont="1" applyFill="1" applyBorder="1"/>
    <xf numFmtId="166" fontId="0" fillId="2" borderId="3" xfId="0" applyNumberFormat="1" applyFont="1" applyFill="1" applyBorder="1"/>
    <xf numFmtId="166" fontId="0" fillId="0" borderId="0" xfId="0" applyNumberFormat="1"/>
    <xf numFmtId="166" fontId="0" fillId="4" borderId="3" xfId="0" applyNumberFormat="1" applyFont="1" applyFill="1" applyBorder="1"/>
    <xf numFmtId="164" fontId="12" fillId="2" borderId="2" xfId="0" applyNumberFormat="1" applyFont="1" applyFill="1" applyBorder="1"/>
    <xf numFmtId="0" fontId="0" fillId="0" borderId="0" xfId="0" applyNumberFormat="1" applyBorder="1"/>
    <xf numFmtId="12" fontId="5" fillId="0" borderId="0" xfId="0" applyNumberFormat="1" applyFont="1"/>
    <xf numFmtId="0" fontId="0" fillId="0" borderId="1" xfId="0" applyBorder="1"/>
    <xf numFmtId="164" fontId="0" fillId="0" borderId="2" xfId="0" applyNumberFormat="1" applyBorder="1"/>
    <xf numFmtId="164" fontId="0" fillId="4" borderId="0" xfId="0" applyNumberFormat="1" applyFont="1" applyFill="1" applyBorder="1"/>
    <xf numFmtId="14" fontId="0" fillId="0" borderId="3" xfId="0" applyNumberFormat="1" applyBorder="1"/>
    <xf numFmtId="14" fontId="0" fillId="4" borderId="0" xfId="0" applyNumberFormat="1" applyFont="1" applyFill="1" applyBorder="1"/>
    <xf numFmtId="14" fontId="12" fillId="2" borderId="3" xfId="0" applyNumberFormat="1" applyFont="1" applyFill="1" applyBorder="1"/>
    <xf numFmtId="14" fontId="5" fillId="0" borderId="0" xfId="0" applyNumberFormat="1" applyFont="1" applyBorder="1"/>
    <xf numFmtId="165" fontId="13" fillId="2" borderId="7" xfId="0" applyNumberFormat="1" applyFont="1" applyFill="1" applyBorder="1"/>
    <xf numFmtId="14" fontId="13" fillId="2" borderId="8" xfId="0" applyNumberFormat="1" applyFont="1" applyFill="1" applyBorder="1"/>
    <xf numFmtId="0" fontId="14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12" fillId="4" borderId="3" xfId="0" applyNumberFormat="1" applyFont="1" applyFill="1" applyBorder="1"/>
    <xf numFmtId="0" fontId="12" fillId="4" borderId="0" xfId="0" applyFont="1" applyFill="1" applyBorder="1"/>
    <xf numFmtId="0" fontId="15" fillId="4" borderId="1" xfId="0" applyFont="1" applyFill="1" applyBorder="1"/>
    <xf numFmtId="164" fontId="15" fillId="4" borderId="2" xfId="0" applyNumberFormat="1" applyFont="1" applyFill="1" applyBorder="1"/>
    <xf numFmtId="166" fontId="15" fillId="4" borderId="3" xfId="0" applyNumberFormat="1" applyFont="1" applyFill="1" applyBorder="1"/>
    <xf numFmtId="0" fontId="15" fillId="2" borderId="1" xfId="0" applyFont="1" applyFill="1" applyBorder="1"/>
    <xf numFmtId="164" fontId="15" fillId="2" borderId="2" xfId="0" applyNumberFormat="1" applyFont="1" applyFill="1" applyBorder="1"/>
    <xf numFmtId="166" fontId="15" fillId="2" borderId="3" xfId="0" applyNumberFormat="1" applyFont="1" applyFill="1" applyBorder="1"/>
    <xf numFmtId="164" fontId="12" fillId="4" borderId="0" xfId="0" applyNumberFormat="1" applyFont="1" applyFill="1" applyBorder="1"/>
    <xf numFmtId="14" fontId="12" fillId="4" borderId="0" xfId="0" applyNumberFormat="1" applyFont="1" applyFill="1" applyBorder="1"/>
    <xf numFmtId="0" fontId="15" fillId="2" borderId="9" xfId="0" applyFont="1" applyFill="1" applyBorder="1"/>
    <xf numFmtId="164" fontId="15" fillId="2" borderId="7" xfId="0" applyNumberFormat="1" applyFont="1" applyFill="1" applyBorder="1"/>
    <xf numFmtId="166" fontId="0" fillId="2" borderId="8" xfId="0" applyNumberFormat="1" applyFont="1" applyFill="1" applyBorder="1"/>
    <xf numFmtId="166" fontId="15" fillId="2" borderId="8" xfId="0" applyNumberFormat="1" applyFont="1" applyFill="1" applyBorder="1"/>
    <xf numFmtId="164" fontId="0" fillId="4" borderId="13" xfId="0" applyNumberFormat="1" applyFont="1" applyFill="1" applyBorder="1"/>
    <xf numFmtId="166" fontId="0" fillId="4" borderId="14" xfId="0" applyNumberFormat="1" applyFont="1" applyFill="1" applyBorder="1"/>
    <xf numFmtId="0" fontId="0" fillId="0" borderId="12" xfId="0" applyBorder="1"/>
    <xf numFmtId="0" fontId="16" fillId="2" borderId="0" xfId="0" applyFont="1" applyFill="1" applyBorder="1"/>
    <xf numFmtId="165" fontId="16" fillId="2" borderId="0" xfId="0" applyNumberFormat="1" applyFont="1" applyFill="1" applyBorder="1"/>
    <xf numFmtId="14" fontId="16" fillId="2" borderId="0" xfId="0" applyNumberFormat="1" applyFont="1" applyFill="1" applyBorder="1"/>
    <xf numFmtId="0" fontId="5" fillId="2" borderId="5" xfId="7" applyFont="1" applyFill="1" applyBorder="1"/>
    <xf numFmtId="165" fontId="13" fillId="2" borderId="0" xfId="0" applyNumberFormat="1" applyFont="1" applyFill="1" applyBorder="1"/>
    <xf numFmtId="165" fontId="5" fillId="0" borderId="0" xfId="0" applyNumberFormat="1" applyFont="1" applyBorder="1"/>
    <xf numFmtId="14" fontId="13" fillId="2" borderId="0" xfId="0" applyNumberFormat="1" applyFont="1" applyFill="1" applyBorder="1"/>
    <xf numFmtId="0" fontId="0" fillId="5" borderId="0" xfId="0" applyFill="1"/>
    <xf numFmtId="14" fontId="0" fillId="5" borderId="0" xfId="0" applyNumberFormat="1" applyFill="1"/>
    <xf numFmtId="0" fontId="17" fillId="2" borderId="1" xfId="0" applyFont="1" applyFill="1" applyBorder="1"/>
    <xf numFmtId="165" fontId="17" fillId="2" borderId="2" xfId="0" applyNumberFormat="1" applyFont="1" applyFill="1" applyBorder="1"/>
    <xf numFmtId="14" fontId="17" fillId="2" borderId="3" xfId="0" applyNumberFormat="1" applyFont="1" applyFill="1" applyBorder="1"/>
    <xf numFmtId="164" fontId="12" fillId="2" borderId="7" xfId="0" applyNumberFormat="1" applyFont="1" applyFill="1" applyBorder="1"/>
    <xf numFmtId="166" fontId="12" fillId="2" borderId="8" xfId="0" applyNumberFormat="1" applyFont="1" applyFill="1" applyBorder="1"/>
    <xf numFmtId="0" fontId="18" fillId="2" borderId="1" xfId="0" applyFont="1" applyFill="1" applyBorder="1"/>
    <xf numFmtId="164" fontId="18" fillId="2" borderId="2" xfId="0" applyNumberFormat="1" applyFont="1" applyFill="1" applyBorder="1"/>
    <xf numFmtId="166" fontId="18" fillId="2" borderId="3" xfId="0" applyNumberFormat="1" applyFont="1" applyFill="1" applyBorder="1"/>
    <xf numFmtId="0" fontId="18" fillId="4" borderId="1" xfId="0" applyFont="1" applyFill="1" applyBorder="1"/>
    <xf numFmtId="164" fontId="18" fillId="4" borderId="2" xfId="0" applyNumberFormat="1" applyFont="1" applyFill="1" applyBorder="1"/>
    <xf numFmtId="166" fontId="18" fillId="4" borderId="3" xfId="0" applyNumberFormat="1" applyFont="1" applyFill="1" applyBorder="1"/>
    <xf numFmtId="16" fontId="0" fillId="0" borderId="0" xfId="0" applyNumberFormat="1"/>
    <xf numFmtId="16" fontId="0" fillId="0" borderId="0" xfId="0" applyNumberFormat="1" applyBorder="1"/>
    <xf numFmtId="0" fontId="19" fillId="4" borderId="1" xfId="0" applyFont="1" applyFill="1" applyBorder="1"/>
    <xf numFmtId="164" fontId="19" fillId="4" borderId="2" xfId="0" applyNumberFormat="1" applyFont="1" applyFill="1" applyBorder="1"/>
    <xf numFmtId="166" fontId="19" fillId="4" borderId="3" xfId="0" applyNumberFormat="1" applyFont="1" applyFill="1" applyBorder="1"/>
    <xf numFmtId="0" fontId="18" fillId="4" borderId="0" xfId="0" applyFont="1" applyFill="1" applyBorder="1"/>
    <xf numFmtId="164" fontId="18" fillId="4" borderId="0" xfId="0" applyNumberFormat="1" applyFont="1" applyFill="1" applyBorder="1"/>
    <xf numFmtId="166" fontId="18" fillId="4" borderId="0" xfId="0" applyNumberFormat="1" applyFont="1" applyFill="1" applyBorder="1"/>
  </cellXfs>
  <cellStyles count="101">
    <cellStyle name="Currency 2" xfId="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  <cellStyle name="Normal 2" xfId="7"/>
  </cellStyles>
  <dxfs count="44">
    <dxf>
      <numFmt numFmtId="166" formatCode="m/d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"/>
    </dxf>
    <dxf>
      <numFmt numFmtId="164" formatCode="0.000"/>
    </dxf>
    <dxf>
      <numFmt numFmtId="166" formatCode="m/d/yy"/>
    </dxf>
    <dxf>
      <numFmt numFmtId="164" formatCode="0.000"/>
    </dxf>
    <dxf>
      <numFmt numFmtId="166" formatCode="m/d/yy"/>
    </dxf>
    <dxf>
      <numFmt numFmtId="164" formatCode="0.000"/>
    </dxf>
    <dxf>
      <numFmt numFmtId="166" formatCode="m/d/yy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m/d/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6" formatCode="m/d/yy"/>
    </dxf>
    <dxf>
      <numFmt numFmtId="164" formatCode="0.000"/>
    </dxf>
    <dxf>
      <numFmt numFmtId="166" formatCode="m/d/yy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m/d/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m/d/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bottom style="thin">
          <color theme="0"/>
        </bottom>
      </border>
    </dxf>
    <dxf>
      <numFmt numFmtId="19" formatCode="m/d/yyyy"/>
    </dxf>
    <dxf>
      <numFmt numFmtId="164" formatCode="0.000"/>
    </dxf>
    <dxf>
      <numFmt numFmtId="19" formatCode="m/d/yyyy"/>
    </dxf>
    <dxf>
      <numFmt numFmtId="164" formatCode="0.000"/>
    </dxf>
    <dxf>
      <numFmt numFmtId="19" formatCode="m/d/yyyy"/>
    </dxf>
    <dxf>
      <numFmt numFmtId="164" formatCode="0.000"/>
    </dxf>
    <dxf>
      <numFmt numFmtId="19" formatCode="m/d/yyyy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#,##0.0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bottom style="thin">
          <color theme="0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A4:C156" tableBorderDxfId="43">
  <autoFilter ref="A4:C156"/>
  <sortState ref="A5:C120">
    <sortCondition descending="1" ref="C4:C120"/>
  </sortState>
  <tableColumns count="3">
    <tableColumn id="1" name="Type" totalsRowLabel="Total" dataDxfId="42" totalsRowDxfId="41"/>
    <tableColumn id="2" name="Price ($)" dataDxfId="40" totalsRowDxfId="39"/>
    <tableColumn id="3" name="Date" totalsRowFunction="count" dataDxfId="38" totalsRowDxfId="3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3:C55" totalsRowShown="0" headerRowDxfId="16" headerRowBorderDxfId="15" tableBorderDxfId="14" totalsRowBorderDxfId="13">
  <autoFilter ref="A3:C55"/>
  <sortState ref="A4:C38">
    <sortCondition descending="1" ref="C3:C38"/>
  </sortState>
  <tableColumns count="3">
    <tableColumn id="1" name="Pipe Size" dataDxfId="12"/>
    <tableColumn id="2" name="Price" dataDxfId="11"/>
    <tableColumn id="3" name="Date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A4:C10" totalsRowShown="0">
  <autoFilter ref="A4:C10"/>
  <sortState ref="A5:C9">
    <sortCondition descending="1" ref="C4:C9"/>
  </sortState>
  <tableColumns count="3">
    <tableColumn id="1" name="Type"/>
    <tableColumn id="2" name="Price" dataDxfId="9"/>
    <tableColumn id="3" name="Date" dataDxfId="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e911" displayName="Table911" ref="A4:C8" totalsRowShown="0">
  <autoFilter ref="A4:C8"/>
  <sortState ref="A5:C8">
    <sortCondition descending="1" ref="C4:C8"/>
  </sortState>
  <tableColumns count="3">
    <tableColumn id="1" name="Type"/>
    <tableColumn id="2" name="Price" dataDxfId="7"/>
    <tableColumn id="3" name="Date" dataDxfId="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4:C16" totalsRowShown="0">
  <autoFilter ref="A4:C16"/>
  <sortState ref="A5:C11">
    <sortCondition descending="1" ref="C4:C11"/>
  </sortState>
  <tableColumns count="3">
    <tableColumn id="1" name="Type "/>
    <tableColumn id="2" name="Price" dataDxfId="5"/>
    <tableColumn id="3" name="Date" dataDxfId="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A3:C33" totalsRowShown="0">
  <autoFilter ref="A3:C33"/>
  <sortState ref="A4:C23">
    <sortCondition descending="1" ref="C3:C23"/>
  </sortState>
  <tableColumns count="3">
    <tableColumn id="1" name="Type"/>
    <tableColumn id="2" name="Price" dataDxfId="3"/>
    <tableColumn id="3" name="Date" dataDxfId="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4:D6" totalsRowShown="0">
  <autoFilter ref="A4:D6"/>
  <sortState ref="A5:D6">
    <sortCondition descending="1" ref="C4:C6"/>
  </sortState>
  <tableColumns count="4">
    <tableColumn id="1" name="Type"/>
    <tableColumn id="2" name="Price" dataDxfId="1"/>
    <tableColumn id="3" name="Date" dataDxfId="0"/>
    <tableColumn id="4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C63" totalsRowShown="0">
  <autoFilter ref="A3:C63">
    <filterColumn colId="0">
      <filters>
        <filter val="2 x 2 x 1/4"/>
      </filters>
    </filterColumn>
  </autoFilter>
  <sortState ref="A4:C62">
    <sortCondition descending="1" ref="C3:C62"/>
  </sortState>
  <tableColumns count="3">
    <tableColumn id="1" name="78.95"/>
    <tableColumn id="2" name="Price ($)" dataDxfId="36"/>
    <tableColumn id="3" name="Date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:C178" totalsRowShown="0">
  <autoFilter ref="A4:C178"/>
  <sortState ref="A5:C124">
    <sortCondition descending="1" ref="C4:C124"/>
  </sortState>
  <tableColumns count="3">
    <tableColumn id="1" name="Type "/>
    <tableColumn id="2" name="Price ($)" dataDxfId="34"/>
    <tableColumn id="3" name="Date" dataDxfId="3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A3:D262" totalsRowShown="0">
  <autoFilter ref="A3:D262">
    <filterColumn colId="0">
      <filters>
        <filter val="6 X 15"/>
      </filters>
    </filterColumn>
  </autoFilter>
  <sortState ref="A7:D262">
    <sortCondition descending="1" ref="C3:C262"/>
  </sortState>
  <tableColumns count="4">
    <tableColumn id="1" name="Dimensions"/>
    <tableColumn id="2" name="Price" dataDxfId="32"/>
    <tableColumn id="3" name="Date" dataDxfId="31"/>
    <tableColumn id="4" name="Column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4:C101" totalsRowShown="0">
  <autoFilter ref="A4:C101">
    <filterColumn colId="0">
      <filters>
        <filter val="8 X 18"/>
        <filter val="8 X 22.8"/>
      </filters>
    </filterColumn>
  </autoFilter>
  <sortState ref="A5:C75">
    <sortCondition descending="1" ref="C4:C75"/>
  </sortState>
  <tableColumns count="3">
    <tableColumn id="1" name="Type"/>
    <tableColumn id="2" name="Price ($)" dataDxfId="30"/>
    <tableColumn id="3" name="Date" dataDxfId="2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:D94" totalsRowShown="0" tableBorderDxfId="28">
  <autoFilter ref="A3:D94">
    <filterColumn colId="0">
      <filters>
        <filter val="1-1/4 X 3/16"/>
      </filters>
    </filterColumn>
  </autoFilter>
  <sortState ref="A4:D91">
    <sortCondition descending="1" ref="C3:C94"/>
  </sortState>
  <tableColumns count="4">
    <tableColumn id="1" name="Type" dataDxfId="27"/>
    <tableColumn id="2" name="Price" dataDxfId="26"/>
    <tableColumn id="3" name="Date" dataDxfId="25"/>
    <tableColumn id="4" name="Column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le116" displayName="Table116" ref="A3:C8" totalsRowShown="0" tableBorderDxfId="24">
  <autoFilter ref="A3:C8"/>
  <sortState ref="A4:C8">
    <sortCondition descending="1" ref="C3:C8"/>
  </sortState>
  <tableColumns count="3">
    <tableColumn id="1" name="Type" dataDxfId="23"/>
    <tableColumn id="2" name="Price" dataDxfId="22"/>
    <tableColumn id="3" name="Date" dataDxfId="2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4:C14" totalsRowShown="0">
  <autoFilter ref="A4:C14"/>
  <sortState ref="A5:C10">
    <sortCondition descending="1" ref="C4:C10"/>
  </sortState>
  <tableColumns count="3">
    <tableColumn id="1" name="Type"/>
    <tableColumn id="2" name="Price" dataDxfId="20"/>
    <tableColumn id="3" name="Date" dataDxfId="1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4:D61" totalsRowShown="0">
  <autoFilter ref="A4:D61"/>
  <sortState ref="A5:D53">
    <sortCondition descending="1" ref="D4:D53"/>
  </sortState>
  <tableColumns count="4">
    <tableColumn id="1" name="Pipe Size"/>
    <tableColumn id="2" name="Amt(#pc x ft)"/>
    <tableColumn id="3" name="Price" dataDxfId="18"/>
    <tableColumn id="4" name="Date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128" zoomScale="115" zoomScaleNormal="115" zoomScalePageLayoutView="115" workbookViewId="0">
      <selection activeCell="A156" sqref="A156"/>
    </sheetView>
  </sheetViews>
  <sheetFormatPr defaultColWidth="11" defaultRowHeight="15.75" x14ac:dyDescent="0.25"/>
  <cols>
    <col min="1" max="1" width="15.625" customWidth="1"/>
    <col min="2" max="2" width="12.875" style="8" customWidth="1"/>
    <col min="4" max="4" width="14" customWidth="1"/>
    <col min="7" max="7" width="14.625" style="6" bestFit="1" customWidth="1"/>
    <col min="12" max="12" width="11" style="6"/>
  </cols>
  <sheetData>
    <row r="1" spans="1:16" ht="37.5" x14ac:dyDescent="0.3">
      <c r="A1" s="3" t="s">
        <v>6</v>
      </c>
    </row>
    <row r="3" spans="1:16" ht="22.5" x14ac:dyDescent="0.3">
      <c r="A3" s="1" t="s">
        <v>2</v>
      </c>
      <c r="P3" s="12"/>
    </row>
    <row r="4" spans="1:16" x14ac:dyDescent="0.25">
      <c r="A4" t="s">
        <v>1</v>
      </c>
      <c r="B4" s="8" t="s">
        <v>12</v>
      </c>
      <c r="C4" t="s">
        <v>0</v>
      </c>
    </row>
    <row r="5" spans="1:16" x14ac:dyDescent="0.25">
      <c r="A5" s="4" t="s">
        <v>26</v>
      </c>
      <c r="B5" s="9">
        <v>52.95</v>
      </c>
      <c r="C5" s="5">
        <v>42250</v>
      </c>
    </row>
    <row r="6" spans="1:16" x14ac:dyDescent="0.25">
      <c r="A6" s="36" t="s">
        <v>204</v>
      </c>
      <c r="B6" s="90">
        <v>53.5</v>
      </c>
      <c r="C6" s="92">
        <v>42250</v>
      </c>
    </row>
    <row r="7" spans="1:16" x14ac:dyDescent="0.25">
      <c r="A7" s="36" t="s">
        <v>17</v>
      </c>
      <c r="B7" s="42">
        <v>56.95</v>
      </c>
      <c r="C7" s="45">
        <v>42247</v>
      </c>
    </row>
    <row r="8" spans="1:16" x14ac:dyDescent="0.25">
      <c r="A8" s="36" t="s">
        <v>8</v>
      </c>
      <c r="B8" s="42">
        <v>56.95</v>
      </c>
      <c r="C8" s="45">
        <v>42247</v>
      </c>
    </row>
    <row r="9" spans="1:16" x14ac:dyDescent="0.25">
      <c r="A9" s="36" t="s">
        <v>21</v>
      </c>
      <c r="B9" s="42">
        <v>54.95</v>
      </c>
      <c r="C9" s="45">
        <v>42247</v>
      </c>
    </row>
    <row r="10" spans="1:16" x14ac:dyDescent="0.25">
      <c r="A10" s="36" t="s">
        <v>17</v>
      </c>
      <c r="B10" s="42">
        <v>56.95</v>
      </c>
      <c r="C10" s="45">
        <v>42247</v>
      </c>
    </row>
    <row r="11" spans="1:16" x14ac:dyDescent="0.25">
      <c r="A11" s="86" t="s">
        <v>189</v>
      </c>
      <c r="B11" s="87">
        <v>53.95</v>
      </c>
      <c r="C11" s="88">
        <v>42235</v>
      </c>
    </row>
    <row r="12" spans="1:16" x14ac:dyDescent="0.25">
      <c r="A12" s="86" t="s">
        <v>27</v>
      </c>
      <c r="B12" s="87">
        <v>52.95</v>
      </c>
      <c r="C12" s="88">
        <v>42235</v>
      </c>
    </row>
    <row r="13" spans="1:16" x14ac:dyDescent="0.25">
      <c r="A13" s="86" t="s">
        <v>15</v>
      </c>
      <c r="B13" s="87">
        <v>54.95</v>
      </c>
      <c r="C13" s="88">
        <v>42195</v>
      </c>
    </row>
    <row r="14" spans="1:16" x14ac:dyDescent="0.25">
      <c r="A14" s="36" t="s">
        <v>15</v>
      </c>
      <c r="B14" s="42">
        <v>54.95</v>
      </c>
      <c r="C14" s="45">
        <v>42192</v>
      </c>
    </row>
    <row r="15" spans="1:16" x14ac:dyDescent="0.25">
      <c r="A15" s="36" t="s">
        <v>120</v>
      </c>
      <c r="B15" s="42">
        <v>52.95</v>
      </c>
      <c r="C15" s="45">
        <v>42191</v>
      </c>
    </row>
    <row r="16" spans="1:16" x14ac:dyDescent="0.25">
      <c r="A16" s="36" t="s">
        <v>121</v>
      </c>
      <c r="B16" s="42">
        <v>54.95</v>
      </c>
      <c r="C16" s="45">
        <v>42191</v>
      </c>
    </row>
    <row r="17" spans="1:3" x14ac:dyDescent="0.25">
      <c r="A17" s="36" t="s">
        <v>26</v>
      </c>
      <c r="B17" s="42">
        <v>54.95</v>
      </c>
      <c r="C17" s="45">
        <v>42191</v>
      </c>
    </row>
    <row r="18" spans="1:3" x14ac:dyDescent="0.25">
      <c r="A18" s="4" t="s">
        <v>8</v>
      </c>
      <c r="B18" s="9">
        <v>56.95</v>
      </c>
      <c r="C18" s="18">
        <v>42191</v>
      </c>
    </row>
    <row r="19" spans="1:3" x14ac:dyDescent="0.25">
      <c r="A19" s="4" t="s">
        <v>15</v>
      </c>
      <c r="B19" s="9">
        <v>54.95</v>
      </c>
      <c r="C19" s="18">
        <v>42153</v>
      </c>
    </row>
    <row r="20" spans="1:3" x14ac:dyDescent="0.25">
      <c r="A20" s="4" t="s">
        <v>125</v>
      </c>
      <c r="B20" s="9">
        <v>54.95</v>
      </c>
      <c r="C20" s="18">
        <v>42153</v>
      </c>
    </row>
    <row r="21" spans="1:3" x14ac:dyDescent="0.25">
      <c r="A21" s="4" t="s">
        <v>126</v>
      </c>
      <c r="B21" s="9">
        <v>56.95</v>
      </c>
      <c r="C21" s="18">
        <v>42153</v>
      </c>
    </row>
    <row r="22" spans="1:3" x14ac:dyDescent="0.25">
      <c r="A22" s="34" t="s">
        <v>26</v>
      </c>
      <c r="B22" s="9">
        <v>54.95</v>
      </c>
      <c r="C22" s="18">
        <v>42153</v>
      </c>
    </row>
    <row r="23" spans="1:3" x14ac:dyDescent="0.25">
      <c r="A23" s="38" t="s">
        <v>17</v>
      </c>
      <c r="B23" s="10">
        <v>56.95</v>
      </c>
      <c r="C23" s="19">
        <v>42153</v>
      </c>
    </row>
    <row r="24" spans="1:3" x14ac:dyDescent="0.25">
      <c r="A24" s="38" t="s">
        <v>26</v>
      </c>
      <c r="B24" s="10">
        <v>54.95</v>
      </c>
      <c r="C24" s="19">
        <v>42142</v>
      </c>
    </row>
    <row r="25" spans="1:3" x14ac:dyDescent="0.25">
      <c r="A25" s="40" t="s">
        <v>4</v>
      </c>
      <c r="B25" s="10">
        <v>56.95</v>
      </c>
      <c r="C25" s="19">
        <v>42142</v>
      </c>
    </row>
    <row r="26" spans="1:3" x14ac:dyDescent="0.25">
      <c r="A26" s="4" t="s">
        <v>21</v>
      </c>
      <c r="B26" s="9">
        <v>54.95</v>
      </c>
      <c r="C26" s="18">
        <v>42142</v>
      </c>
    </row>
    <row r="27" spans="1:3" x14ac:dyDescent="0.25">
      <c r="A27" s="4" t="s">
        <v>8</v>
      </c>
      <c r="B27" s="9">
        <v>58.95</v>
      </c>
      <c r="C27" s="5">
        <v>42142</v>
      </c>
    </row>
    <row r="28" spans="1:3" x14ac:dyDescent="0.25">
      <c r="A28" s="4" t="s">
        <v>120</v>
      </c>
      <c r="B28" s="9">
        <v>54.95</v>
      </c>
      <c r="C28" s="5">
        <v>42124</v>
      </c>
    </row>
    <row r="29" spans="1:3" x14ac:dyDescent="0.25">
      <c r="A29" s="7" t="s">
        <v>121</v>
      </c>
      <c r="B29" s="10">
        <v>54.95</v>
      </c>
      <c r="C29" s="19">
        <v>42124</v>
      </c>
    </row>
    <row r="30" spans="1:3" x14ac:dyDescent="0.25">
      <c r="A30" s="34" t="s">
        <v>26</v>
      </c>
      <c r="B30" s="9">
        <v>54.95</v>
      </c>
      <c r="C30" s="18">
        <v>42124</v>
      </c>
    </row>
    <row r="31" spans="1:3" x14ac:dyDescent="0.25">
      <c r="A31" s="38" t="s">
        <v>17</v>
      </c>
      <c r="B31" s="10">
        <v>56.95</v>
      </c>
      <c r="C31" s="19">
        <v>42124</v>
      </c>
    </row>
    <row r="32" spans="1:3" x14ac:dyDescent="0.25">
      <c r="A32" s="38" t="s">
        <v>26</v>
      </c>
      <c r="B32" s="10">
        <v>54.95</v>
      </c>
      <c r="C32" s="19">
        <v>42115</v>
      </c>
    </row>
    <row r="33" spans="1:3" x14ac:dyDescent="0.25">
      <c r="A33" s="38" t="s">
        <v>121</v>
      </c>
      <c r="B33" s="10">
        <v>54.95</v>
      </c>
      <c r="C33" s="19">
        <v>42115</v>
      </c>
    </row>
    <row r="34" spans="1:3" x14ac:dyDescent="0.25">
      <c r="A34" s="38" t="s">
        <v>15</v>
      </c>
      <c r="B34" s="10">
        <v>54.95</v>
      </c>
      <c r="C34" s="19">
        <v>42115</v>
      </c>
    </row>
    <row r="35" spans="1:3" x14ac:dyDescent="0.25">
      <c r="A35" s="40" t="s">
        <v>15</v>
      </c>
      <c r="B35" s="10">
        <v>54.95</v>
      </c>
      <c r="C35" s="19">
        <v>42096</v>
      </c>
    </row>
    <row r="36" spans="1:3" x14ac:dyDescent="0.25">
      <c r="A36" s="4" t="s">
        <v>125</v>
      </c>
      <c r="B36" s="9">
        <v>54.95</v>
      </c>
      <c r="C36" s="18">
        <v>42094</v>
      </c>
    </row>
    <row r="37" spans="1:3" x14ac:dyDescent="0.25">
      <c r="A37" s="7" t="s">
        <v>26</v>
      </c>
      <c r="B37" s="10">
        <v>54.95</v>
      </c>
      <c r="C37" s="19">
        <v>42094</v>
      </c>
    </row>
    <row r="38" spans="1:3" x14ac:dyDescent="0.25">
      <c r="A38" s="4" t="s">
        <v>21</v>
      </c>
      <c r="B38" s="9">
        <v>54.95</v>
      </c>
      <c r="C38" s="18">
        <v>42094</v>
      </c>
    </row>
    <row r="39" spans="1:3" x14ac:dyDescent="0.25">
      <c r="A39" s="7" t="s">
        <v>15</v>
      </c>
      <c r="B39" s="10">
        <v>54.95</v>
      </c>
      <c r="C39" s="19">
        <v>42082</v>
      </c>
    </row>
    <row r="40" spans="1:3" x14ac:dyDescent="0.25">
      <c r="A40" s="7" t="s">
        <v>26</v>
      </c>
      <c r="B40" s="10">
        <v>54.95</v>
      </c>
      <c r="C40" s="19">
        <v>42082</v>
      </c>
    </row>
    <row r="41" spans="1:3" x14ac:dyDescent="0.25">
      <c r="A41" s="7" t="s">
        <v>17</v>
      </c>
      <c r="B41" s="10">
        <v>56.95</v>
      </c>
      <c r="C41" s="19">
        <v>42082</v>
      </c>
    </row>
    <row r="42" spans="1:3" x14ac:dyDescent="0.25">
      <c r="A42" s="7" t="s">
        <v>121</v>
      </c>
      <c r="B42" s="62">
        <v>54.95</v>
      </c>
      <c r="C42" s="63">
        <v>42054</v>
      </c>
    </row>
    <row r="43" spans="1:3" x14ac:dyDescent="0.25">
      <c r="A43" s="7" t="s">
        <v>26</v>
      </c>
      <c r="B43" s="62">
        <v>54.95</v>
      </c>
      <c r="C43" s="63">
        <v>42054</v>
      </c>
    </row>
    <row r="44" spans="1:3" x14ac:dyDescent="0.25">
      <c r="A44" s="33" t="s">
        <v>15</v>
      </c>
      <c r="B44" s="62">
        <v>54.95</v>
      </c>
      <c r="C44" s="63">
        <v>42054</v>
      </c>
    </row>
    <row r="45" spans="1:3" x14ac:dyDescent="0.25">
      <c r="A45" s="7" t="s">
        <v>21</v>
      </c>
      <c r="B45" s="10">
        <v>54.95</v>
      </c>
      <c r="C45" s="19">
        <v>42054</v>
      </c>
    </row>
    <row r="46" spans="1:3" x14ac:dyDescent="0.25">
      <c r="A46" s="7" t="s">
        <v>21</v>
      </c>
      <c r="B46" s="62">
        <v>54.95</v>
      </c>
      <c r="C46" s="63">
        <v>42054</v>
      </c>
    </row>
    <row r="47" spans="1:3" x14ac:dyDescent="0.25">
      <c r="A47" s="7" t="s">
        <v>15</v>
      </c>
      <c r="B47" s="10">
        <v>54.95</v>
      </c>
      <c r="C47" s="19">
        <v>41963</v>
      </c>
    </row>
    <row r="48" spans="1:3" x14ac:dyDescent="0.25">
      <c r="A48" s="7" t="s">
        <v>14</v>
      </c>
      <c r="B48" s="10">
        <v>54.95</v>
      </c>
      <c r="C48" s="19">
        <v>41963</v>
      </c>
    </row>
    <row r="49" spans="1:3" x14ac:dyDescent="0.25">
      <c r="A49" s="7" t="s">
        <v>13</v>
      </c>
      <c r="B49" s="10">
        <v>54.95</v>
      </c>
      <c r="C49" s="19">
        <v>41961</v>
      </c>
    </row>
    <row r="50" spans="1:3" x14ac:dyDescent="0.25">
      <c r="A50" s="11" t="s">
        <v>15</v>
      </c>
      <c r="B50" s="9">
        <v>54.95</v>
      </c>
      <c r="C50" s="18">
        <v>41961</v>
      </c>
    </row>
    <row r="51" spans="1:3" x14ac:dyDescent="0.25">
      <c r="A51" s="4" t="s">
        <v>17</v>
      </c>
      <c r="B51" s="9">
        <v>58.95</v>
      </c>
      <c r="C51" s="18">
        <v>41955</v>
      </c>
    </row>
    <row r="52" spans="1:3" x14ac:dyDescent="0.25">
      <c r="A52" s="4" t="s">
        <v>21</v>
      </c>
      <c r="B52" s="9">
        <v>54.95</v>
      </c>
      <c r="C52" s="18">
        <v>41955</v>
      </c>
    </row>
    <row r="53" spans="1:3" x14ac:dyDescent="0.25">
      <c r="A53" s="11" t="s">
        <v>15</v>
      </c>
      <c r="B53" s="9">
        <v>54.95</v>
      </c>
      <c r="C53" s="18">
        <v>41946</v>
      </c>
    </row>
    <row r="54" spans="1:3" x14ac:dyDescent="0.25">
      <c r="A54" s="4" t="s">
        <v>8</v>
      </c>
      <c r="B54" s="9">
        <v>61.95</v>
      </c>
      <c r="C54" s="18">
        <v>41946</v>
      </c>
    </row>
    <row r="55" spans="1:3" x14ac:dyDescent="0.25">
      <c r="A55" s="11" t="s">
        <v>15</v>
      </c>
      <c r="B55" s="9">
        <v>56.95</v>
      </c>
      <c r="C55" s="18">
        <v>41920</v>
      </c>
    </row>
    <row r="56" spans="1:3" x14ac:dyDescent="0.25">
      <c r="A56" s="7" t="s">
        <v>19</v>
      </c>
      <c r="B56" s="10">
        <v>54.95</v>
      </c>
      <c r="C56" s="19">
        <v>41920</v>
      </c>
    </row>
    <row r="57" spans="1:3" x14ac:dyDescent="0.25">
      <c r="A57" s="35" t="s">
        <v>4</v>
      </c>
      <c r="B57" s="41">
        <v>61.95</v>
      </c>
      <c r="C57" s="44">
        <v>41914</v>
      </c>
    </row>
    <row r="58" spans="1:3" x14ac:dyDescent="0.25">
      <c r="A58" s="7" t="s">
        <v>21</v>
      </c>
      <c r="B58" s="10">
        <v>54.95</v>
      </c>
      <c r="C58" s="19">
        <v>41914</v>
      </c>
    </row>
    <row r="59" spans="1:3" x14ac:dyDescent="0.25">
      <c r="A59" s="7" t="s">
        <v>14</v>
      </c>
      <c r="B59" s="10">
        <v>55.95</v>
      </c>
      <c r="C59" s="19">
        <v>41898</v>
      </c>
    </row>
    <row r="60" spans="1:3" x14ac:dyDescent="0.25">
      <c r="A60" s="7" t="s">
        <v>14</v>
      </c>
      <c r="B60" s="10">
        <v>56.95</v>
      </c>
      <c r="C60" s="19">
        <v>41877</v>
      </c>
    </row>
    <row r="61" spans="1:3" x14ac:dyDescent="0.25">
      <c r="A61" s="33" t="s">
        <v>27</v>
      </c>
      <c r="B61" s="10">
        <v>56.95</v>
      </c>
      <c r="C61" s="19">
        <v>41877</v>
      </c>
    </row>
    <row r="62" spans="1:3" x14ac:dyDescent="0.25">
      <c r="A62" s="33" t="s">
        <v>26</v>
      </c>
      <c r="B62" s="10">
        <v>56.95</v>
      </c>
      <c r="C62" s="19">
        <v>41877</v>
      </c>
    </row>
    <row r="63" spans="1:3" x14ac:dyDescent="0.25">
      <c r="A63" s="35" t="s">
        <v>7</v>
      </c>
      <c r="B63" s="41">
        <v>56.5</v>
      </c>
      <c r="C63" s="44">
        <v>41865</v>
      </c>
    </row>
    <row r="64" spans="1:3" x14ac:dyDescent="0.25">
      <c r="A64" s="4" t="s">
        <v>9</v>
      </c>
      <c r="B64" s="9">
        <v>60.95</v>
      </c>
      <c r="C64" s="18">
        <v>41865</v>
      </c>
    </row>
    <row r="65" spans="1:12" x14ac:dyDescent="0.25">
      <c r="A65" s="11" t="s">
        <v>15</v>
      </c>
      <c r="B65" s="9">
        <v>55.95</v>
      </c>
      <c r="C65" s="18">
        <v>41865</v>
      </c>
      <c r="D65" s="6"/>
      <c r="G65"/>
      <c r="I65" s="6"/>
      <c r="L65"/>
    </row>
    <row r="66" spans="1:12" x14ac:dyDescent="0.25">
      <c r="A66" s="11" t="s">
        <v>27</v>
      </c>
      <c r="B66" s="9">
        <v>53.5</v>
      </c>
      <c r="C66" s="18">
        <v>41865</v>
      </c>
      <c r="D66" s="6"/>
      <c r="G66"/>
      <c r="I66" s="6"/>
      <c r="L66"/>
    </row>
    <row r="67" spans="1:12" x14ac:dyDescent="0.25">
      <c r="A67" s="7" t="s">
        <v>10</v>
      </c>
      <c r="B67" s="10">
        <v>57.5</v>
      </c>
      <c r="C67" s="19">
        <v>41863</v>
      </c>
      <c r="D67" s="6"/>
      <c r="G67"/>
      <c r="I67" s="6"/>
      <c r="L67"/>
    </row>
    <row r="68" spans="1:12" x14ac:dyDescent="0.25">
      <c r="A68" s="7" t="s">
        <v>10</v>
      </c>
      <c r="B68" s="10">
        <v>55.5</v>
      </c>
      <c r="C68" s="19">
        <v>41855</v>
      </c>
      <c r="D68" s="6"/>
      <c r="G68"/>
      <c r="I68" s="6"/>
      <c r="L68"/>
    </row>
    <row r="69" spans="1:12" x14ac:dyDescent="0.25">
      <c r="A69" s="7" t="s">
        <v>14</v>
      </c>
      <c r="B69" s="10">
        <v>65.95</v>
      </c>
      <c r="C69" s="19">
        <v>39763</v>
      </c>
      <c r="D69" s="6"/>
      <c r="G69"/>
      <c r="I69" s="6"/>
      <c r="L69"/>
    </row>
    <row r="70" spans="1:12" x14ac:dyDescent="0.25">
      <c r="A70" s="7" t="s">
        <v>26</v>
      </c>
      <c r="B70" s="10">
        <v>64.95</v>
      </c>
      <c r="C70" s="19">
        <v>39763</v>
      </c>
      <c r="D70" s="6"/>
      <c r="G70"/>
      <c r="I70" s="6"/>
      <c r="L70"/>
    </row>
    <row r="71" spans="1:12" x14ac:dyDescent="0.25">
      <c r="A71" s="7" t="s">
        <v>3</v>
      </c>
      <c r="B71" s="10">
        <v>78.95</v>
      </c>
      <c r="C71" s="19">
        <v>39759</v>
      </c>
      <c r="D71" s="6"/>
      <c r="G71"/>
      <c r="I71" s="6"/>
      <c r="L71"/>
    </row>
    <row r="72" spans="1:12" x14ac:dyDescent="0.25">
      <c r="A72" s="33" t="s">
        <v>11</v>
      </c>
      <c r="B72" s="10">
        <v>68.95</v>
      </c>
      <c r="C72" s="19">
        <v>39759</v>
      </c>
      <c r="D72" s="6"/>
      <c r="G72"/>
      <c r="I72" s="6"/>
      <c r="L72"/>
    </row>
    <row r="73" spans="1:12" x14ac:dyDescent="0.25">
      <c r="A73" s="7" t="s">
        <v>20</v>
      </c>
      <c r="B73" s="10">
        <v>68.95</v>
      </c>
      <c r="C73" s="19">
        <v>39750</v>
      </c>
      <c r="D73" s="6"/>
      <c r="G73"/>
      <c r="I73" s="6"/>
      <c r="L73"/>
    </row>
    <row r="74" spans="1:12" x14ac:dyDescent="0.25">
      <c r="A74" s="4" t="s">
        <v>26</v>
      </c>
      <c r="B74" s="9">
        <v>68.95</v>
      </c>
      <c r="C74" s="18">
        <v>39748</v>
      </c>
    </row>
    <row r="75" spans="1:12" x14ac:dyDescent="0.25">
      <c r="A75" s="4" t="s">
        <v>17</v>
      </c>
      <c r="B75" s="9">
        <v>68.5</v>
      </c>
      <c r="C75" s="18">
        <v>39729</v>
      </c>
    </row>
    <row r="76" spans="1:12" x14ac:dyDescent="0.25">
      <c r="A76" s="39" t="s">
        <v>4</v>
      </c>
      <c r="B76" s="43">
        <v>72.95</v>
      </c>
      <c r="C76" s="46">
        <v>39724</v>
      </c>
    </row>
    <row r="77" spans="1:12" x14ac:dyDescent="0.25">
      <c r="A77" s="4" t="s">
        <v>17</v>
      </c>
      <c r="B77" s="9">
        <v>69.5</v>
      </c>
      <c r="C77" s="18">
        <v>39717</v>
      </c>
    </row>
    <row r="78" spans="1:12" x14ac:dyDescent="0.25">
      <c r="A78" s="39" t="s">
        <v>4</v>
      </c>
      <c r="B78" s="43">
        <v>72.95</v>
      </c>
      <c r="C78" s="46">
        <v>39715</v>
      </c>
    </row>
    <row r="79" spans="1:12" x14ac:dyDescent="0.25">
      <c r="A79" s="11" t="s">
        <v>15</v>
      </c>
      <c r="B79" s="9">
        <v>68.95</v>
      </c>
      <c r="C79" s="18">
        <v>39715</v>
      </c>
    </row>
    <row r="80" spans="1:12" x14ac:dyDescent="0.25">
      <c r="A80" s="4" t="s">
        <v>26</v>
      </c>
      <c r="B80" s="9">
        <v>68.95</v>
      </c>
      <c r="C80" s="18">
        <v>39715</v>
      </c>
    </row>
    <row r="81" spans="1:3" x14ac:dyDescent="0.25">
      <c r="A81" s="39" t="s">
        <v>7</v>
      </c>
      <c r="B81" s="43">
        <v>75.95</v>
      </c>
      <c r="C81" s="46">
        <v>39706</v>
      </c>
    </row>
    <row r="82" spans="1:3" x14ac:dyDescent="0.25">
      <c r="A82" s="4" t="s">
        <v>17</v>
      </c>
      <c r="B82" s="9">
        <v>69.95</v>
      </c>
      <c r="C82" s="18">
        <v>39706</v>
      </c>
    </row>
    <row r="83" spans="1:3" x14ac:dyDescent="0.25">
      <c r="A83" s="4" t="s">
        <v>17</v>
      </c>
      <c r="B83" s="9">
        <v>70.95</v>
      </c>
      <c r="C83" s="18">
        <v>39706</v>
      </c>
    </row>
    <row r="84" spans="1:3" x14ac:dyDescent="0.25">
      <c r="A84" s="11" t="s">
        <v>52</v>
      </c>
      <c r="B84" s="9">
        <v>85.95</v>
      </c>
      <c r="C84" s="18">
        <v>39682</v>
      </c>
    </row>
    <row r="85" spans="1:3" x14ac:dyDescent="0.25">
      <c r="A85" s="11" t="s">
        <v>18</v>
      </c>
      <c r="B85" s="9">
        <v>72.95</v>
      </c>
      <c r="C85" s="18">
        <v>39679</v>
      </c>
    </row>
    <row r="86" spans="1:3" x14ac:dyDescent="0.25">
      <c r="A86" s="4" t="s">
        <v>16</v>
      </c>
      <c r="B86" s="9">
        <v>70.95</v>
      </c>
      <c r="C86" s="18">
        <v>39674</v>
      </c>
    </row>
    <row r="87" spans="1:3" x14ac:dyDescent="0.25">
      <c r="A87" s="4" t="s">
        <v>17</v>
      </c>
      <c r="B87" s="9">
        <v>70.95</v>
      </c>
      <c r="C87" s="18">
        <v>39673</v>
      </c>
    </row>
    <row r="88" spans="1:3" x14ac:dyDescent="0.25">
      <c r="A88" s="4" t="s">
        <v>26</v>
      </c>
      <c r="B88" s="9">
        <v>68.95</v>
      </c>
      <c r="C88" s="18">
        <v>39672</v>
      </c>
    </row>
    <row r="89" spans="1:3" x14ac:dyDescent="0.25">
      <c r="A89" s="4" t="s">
        <v>17</v>
      </c>
      <c r="B89" s="9">
        <v>66.95</v>
      </c>
      <c r="C89" s="18">
        <v>39653</v>
      </c>
    </row>
    <row r="90" spans="1:3" x14ac:dyDescent="0.25">
      <c r="A90" s="4" t="s">
        <v>26</v>
      </c>
      <c r="B90" s="9">
        <v>65.5</v>
      </c>
      <c r="C90" s="18">
        <v>39647</v>
      </c>
    </row>
    <row r="91" spans="1:3" x14ac:dyDescent="0.25">
      <c r="A91" s="4" t="s">
        <v>20</v>
      </c>
      <c r="B91" s="9">
        <v>68</v>
      </c>
      <c r="C91" s="18">
        <v>39647</v>
      </c>
    </row>
    <row r="92" spans="1:3" x14ac:dyDescent="0.25">
      <c r="A92" s="39" t="s">
        <v>7</v>
      </c>
      <c r="B92" s="43">
        <v>75.95</v>
      </c>
      <c r="C92" s="46">
        <v>39629</v>
      </c>
    </row>
    <row r="93" spans="1:3" x14ac:dyDescent="0.25">
      <c r="A93" s="4" t="s">
        <v>26</v>
      </c>
      <c r="B93" s="9">
        <v>65.5</v>
      </c>
      <c r="C93" s="18">
        <v>39626</v>
      </c>
    </row>
    <row r="94" spans="1:3" x14ac:dyDescent="0.25">
      <c r="A94" s="4" t="s">
        <v>17</v>
      </c>
      <c r="B94" s="9">
        <v>66.95</v>
      </c>
      <c r="C94" s="18">
        <v>39626</v>
      </c>
    </row>
    <row r="95" spans="1:3" x14ac:dyDescent="0.25">
      <c r="A95" s="39" t="s">
        <v>7</v>
      </c>
      <c r="B95" s="43">
        <v>65.95</v>
      </c>
      <c r="C95" s="46">
        <v>39601</v>
      </c>
    </row>
    <row r="96" spans="1:3" x14ac:dyDescent="0.25">
      <c r="A96" s="4" t="s">
        <v>22</v>
      </c>
      <c r="B96" s="9">
        <v>68.95</v>
      </c>
      <c r="C96" s="18">
        <v>39601</v>
      </c>
    </row>
    <row r="97" spans="1:3" x14ac:dyDescent="0.25">
      <c r="A97" s="4" t="s">
        <v>21</v>
      </c>
      <c r="B97" s="9">
        <v>61.95</v>
      </c>
      <c r="C97" s="18">
        <v>39591</v>
      </c>
    </row>
    <row r="98" spans="1:3" x14ac:dyDescent="0.25">
      <c r="A98" s="4" t="s">
        <v>26</v>
      </c>
      <c r="B98" s="9">
        <v>43</v>
      </c>
      <c r="C98" s="18">
        <v>39337</v>
      </c>
    </row>
    <row r="99" spans="1:3" x14ac:dyDescent="0.25">
      <c r="A99" s="4" t="s">
        <v>17</v>
      </c>
      <c r="B99" s="9">
        <v>49</v>
      </c>
      <c r="C99" s="18">
        <v>39337</v>
      </c>
    </row>
    <row r="100" spans="1:3" x14ac:dyDescent="0.25">
      <c r="A100" s="11" t="s">
        <v>11</v>
      </c>
      <c r="B100" s="9">
        <v>48.5</v>
      </c>
      <c r="C100" s="18">
        <v>39332</v>
      </c>
    </row>
    <row r="101" spans="1:3" x14ac:dyDescent="0.25">
      <c r="A101" s="4" t="s">
        <v>26</v>
      </c>
      <c r="B101" s="9">
        <v>44</v>
      </c>
      <c r="C101" s="18">
        <v>39314</v>
      </c>
    </row>
    <row r="102" spans="1:3" x14ac:dyDescent="0.25">
      <c r="A102" s="39" t="s">
        <v>4</v>
      </c>
      <c r="B102" s="43">
        <v>46.5</v>
      </c>
      <c r="C102" s="46">
        <v>39294</v>
      </c>
    </row>
    <row r="103" spans="1:3" x14ac:dyDescent="0.25">
      <c r="A103" s="37" t="s">
        <v>4</v>
      </c>
      <c r="B103" s="43">
        <v>48.5</v>
      </c>
      <c r="C103" s="46">
        <v>39288</v>
      </c>
    </row>
    <row r="104" spans="1:3" x14ac:dyDescent="0.25">
      <c r="A104" s="11" t="s">
        <v>5</v>
      </c>
      <c r="B104" s="9">
        <v>48.5</v>
      </c>
      <c r="C104" s="18">
        <v>39280</v>
      </c>
    </row>
    <row r="105" spans="1:3" x14ac:dyDescent="0.25">
      <c r="A105" s="36" t="s">
        <v>16</v>
      </c>
      <c r="B105" s="9">
        <v>45.5</v>
      </c>
      <c r="C105" s="18">
        <v>39280</v>
      </c>
    </row>
    <row r="106" spans="1:3" x14ac:dyDescent="0.25">
      <c r="A106" s="4" t="s">
        <v>26</v>
      </c>
      <c r="B106" s="9">
        <v>44.5</v>
      </c>
      <c r="C106" s="18">
        <v>39268</v>
      </c>
    </row>
    <row r="107" spans="1:3" x14ac:dyDescent="0.25">
      <c r="A107" s="4" t="s">
        <v>22</v>
      </c>
      <c r="B107" s="9">
        <v>68.52</v>
      </c>
      <c r="C107" s="18">
        <v>39255</v>
      </c>
    </row>
    <row r="108" spans="1:3" x14ac:dyDescent="0.25">
      <c r="A108" s="4" t="s">
        <v>17</v>
      </c>
      <c r="B108" s="9">
        <v>49</v>
      </c>
      <c r="C108" s="18">
        <v>39255</v>
      </c>
    </row>
    <row r="109" spans="1:3" x14ac:dyDescent="0.25">
      <c r="A109" s="89" t="s">
        <v>15</v>
      </c>
      <c r="B109" s="9">
        <v>45</v>
      </c>
      <c r="C109" s="18">
        <v>39247</v>
      </c>
    </row>
    <row r="110" spans="1:3" x14ac:dyDescent="0.25">
      <c r="A110" s="37" t="s">
        <v>4</v>
      </c>
      <c r="B110" s="43">
        <v>48.5</v>
      </c>
      <c r="C110" s="46">
        <v>39245</v>
      </c>
    </row>
    <row r="111" spans="1:3" x14ac:dyDescent="0.25">
      <c r="A111" s="4" t="s">
        <v>21</v>
      </c>
      <c r="B111" s="9">
        <v>61.435000000000002</v>
      </c>
      <c r="C111" s="18">
        <v>39245</v>
      </c>
    </row>
    <row r="112" spans="1:3" x14ac:dyDescent="0.25">
      <c r="A112" s="37" t="s">
        <v>4</v>
      </c>
      <c r="B112" s="43">
        <v>48.5</v>
      </c>
      <c r="C112" s="46">
        <v>39147</v>
      </c>
    </row>
    <row r="113" spans="1:3" x14ac:dyDescent="0.25">
      <c r="A113" s="4" t="s">
        <v>17</v>
      </c>
      <c r="B113" s="9">
        <v>50</v>
      </c>
      <c r="C113" s="18">
        <v>39140</v>
      </c>
    </row>
    <row r="114" spans="1:3" x14ac:dyDescent="0.25">
      <c r="A114" s="61" t="s">
        <v>4</v>
      </c>
      <c r="B114" s="91">
        <v>55</v>
      </c>
      <c r="C114" s="46">
        <v>39136</v>
      </c>
    </row>
    <row r="115" spans="1:3" x14ac:dyDescent="0.25">
      <c r="A115" s="11" t="s">
        <v>5</v>
      </c>
      <c r="B115" s="9">
        <v>49</v>
      </c>
      <c r="C115" s="18">
        <v>39133</v>
      </c>
    </row>
    <row r="116" spans="1:3" x14ac:dyDescent="0.25">
      <c r="A116" s="4" t="s">
        <v>26</v>
      </c>
      <c r="B116" s="9">
        <v>44</v>
      </c>
      <c r="C116" s="18">
        <v>39133</v>
      </c>
    </row>
    <row r="117" spans="1:3" x14ac:dyDescent="0.25">
      <c r="A117" s="4" t="s">
        <v>17</v>
      </c>
      <c r="B117" s="9">
        <v>47</v>
      </c>
      <c r="C117" s="18">
        <v>39133</v>
      </c>
    </row>
    <row r="118" spans="1:3" x14ac:dyDescent="0.25">
      <c r="A118" s="7" t="s">
        <v>14</v>
      </c>
      <c r="B118" s="10">
        <v>52.95</v>
      </c>
      <c r="C118" s="19">
        <v>42291</v>
      </c>
    </row>
    <row r="119" spans="1:3" x14ac:dyDescent="0.25">
      <c r="A119" s="4" t="s">
        <v>21</v>
      </c>
      <c r="B119" s="9">
        <v>52.95</v>
      </c>
      <c r="C119" s="18">
        <v>42291</v>
      </c>
    </row>
    <row r="120" spans="1:3" x14ac:dyDescent="0.25">
      <c r="A120" s="37" t="s">
        <v>4</v>
      </c>
      <c r="B120" s="43">
        <v>52.95</v>
      </c>
      <c r="C120" s="46">
        <v>42291</v>
      </c>
    </row>
    <row r="121" spans="1:3" x14ac:dyDescent="0.25">
      <c r="A121" s="95" t="s">
        <v>27</v>
      </c>
      <c r="B121" s="96">
        <v>50.95</v>
      </c>
      <c r="C121" s="97">
        <v>42341</v>
      </c>
    </row>
    <row r="122" spans="1:3" x14ac:dyDescent="0.25">
      <c r="A122" s="95" t="s">
        <v>121</v>
      </c>
      <c r="B122" s="96">
        <v>52.95</v>
      </c>
      <c r="C122" s="97">
        <v>42347</v>
      </c>
    </row>
    <row r="123" spans="1:3" x14ac:dyDescent="0.25">
      <c r="A123" s="95" t="s">
        <v>125</v>
      </c>
      <c r="B123" s="96">
        <v>52.95</v>
      </c>
      <c r="C123" s="97">
        <v>42347</v>
      </c>
    </row>
    <row r="124" spans="1:3" x14ac:dyDescent="0.25">
      <c r="A124" s="95" t="s">
        <v>5</v>
      </c>
      <c r="B124" s="96">
        <v>52.95</v>
      </c>
      <c r="C124" s="97">
        <v>42347</v>
      </c>
    </row>
    <row r="125" spans="1:3" x14ac:dyDescent="0.25">
      <c r="A125" s="95" t="s">
        <v>204</v>
      </c>
      <c r="B125" s="96">
        <v>53.5</v>
      </c>
      <c r="C125" s="97">
        <v>42250</v>
      </c>
    </row>
    <row r="126" spans="1:3" x14ac:dyDescent="0.25">
      <c r="A126" s="95" t="s">
        <v>204</v>
      </c>
      <c r="B126" s="96">
        <v>53.5</v>
      </c>
      <c r="C126" s="97">
        <v>42256</v>
      </c>
    </row>
    <row r="127" spans="1:3" x14ac:dyDescent="0.25">
      <c r="A127" s="95" t="s">
        <v>235</v>
      </c>
      <c r="B127" s="96">
        <v>73.95</v>
      </c>
      <c r="C127" s="97">
        <v>42298</v>
      </c>
    </row>
    <row r="128" spans="1:3" x14ac:dyDescent="0.25">
      <c r="A128" s="95" t="s">
        <v>121</v>
      </c>
      <c r="B128" s="96">
        <v>52.95</v>
      </c>
      <c r="C128" s="97">
        <v>42298</v>
      </c>
    </row>
    <row r="129" spans="1:3" x14ac:dyDescent="0.25">
      <c r="A129" s="95" t="s">
        <v>26</v>
      </c>
      <c r="B129" s="96">
        <v>52.95</v>
      </c>
      <c r="C129" s="97">
        <v>42250</v>
      </c>
    </row>
    <row r="130" spans="1:3" x14ac:dyDescent="0.25">
      <c r="A130" s="95" t="s">
        <v>21</v>
      </c>
      <c r="B130" s="96">
        <v>54.95</v>
      </c>
      <c r="C130" s="97">
        <v>42247</v>
      </c>
    </row>
    <row r="131" spans="1:3" x14ac:dyDescent="0.25">
      <c r="A131" s="95" t="s">
        <v>17</v>
      </c>
      <c r="B131" s="96">
        <v>56.95</v>
      </c>
      <c r="C131" s="97">
        <v>42247</v>
      </c>
    </row>
    <row r="132" spans="1:3" x14ac:dyDescent="0.25">
      <c r="A132" s="95" t="s">
        <v>8</v>
      </c>
      <c r="B132" s="96">
        <v>56.95</v>
      </c>
      <c r="C132" s="97">
        <v>42247</v>
      </c>
    </row>
    <row r="133" spans="1:3" x14ac:dyDescent="0.25">
      <c r="A133" s="95" t="s">
        <v>27</v>
      </c>
      <c r="B133" s="96">
        <v>52.95</v>
      </c>
      <c r="C133" s="97">
        <v>42235</v>
      </c>
    </row>
    <row r="134" spans="1:3" x14ac:dyDescent="0.25">
      <c r="A134" s="95" t="s">
        <v>189</v>
      </c>
      <c r="B134" s="96">
        <v>53.95</v>
      </c>
      <c r="C134" s="97">
        <v>42235</v>
      </c>
    </row>
    <row r="135" spans="1:3" x14ac:dyDescent="0.25">
      <c r="A135" s="95" t="s">
        <v>15</v>
      </c>
      <c r="B135" s="96">
        <v>53.95</v>
      </c>
      <c r="C135" s="97">
        <v>42212</v>
      </c>
    </row>
    <row r="136" spans="1:3" x14ac:dyDescent="0.25">
      <c r="A136" s="95" t="s">
        <v>120</v>
      </c>
      <c r="B136" s="96">
        <v>52.95</v>
      </c>
      <c r="C136" s="97">
        <v>42191</v>
      </c>
    </row>
    <row r="137" spans="1:3" x14ac:dyDescent="0.25">
      <c r="A137" s="95" t="s">
        <v>121</v>
      </c>
      <c r="B137" s="96">
        <v>54.95</v>
      </c>
      <c r="C137" s="97">
        <v>42191</v>
      </c>
    </row>
    <row r="138" spans="1:3" x14ac:dyDescent="0.25">
      <c r="A138" s="95" t="s">
        <v>26</v>
      </c>
      <c r="B138" s="96">
        <v>54.95</v>
      </c>
      <c r="C138" s="97">
        <v>42191</v>
      </c>
    </row>
    <row r="139" spans="1:3" x14ac:dyDescent="0.25">
      <c r="A139" s="95" t="s">
        <v>246</v>
      </c>
      <c r="B139" s="96">
        <v>56.95</v>
      </c>
      <c r="C139" s="97">
        <v>42191</v>
      </c>
    </row>
    <row r="140" spans="1:3" x14ac:dyDescent="0.25">
      <c r="A140" s="95" t="s">
        <v>15</v>
      </c>
      <c r="B140" s="96">
        <v>54.95</v>
      </c>
      <c r="C140" s="97">
        <v>42195</v>
      </c>
    </row>
    <row r="141" spans="1:3" x14ac:dyDescent="0.25">
      <c r="A141" s="95" t="s">
        <v>248</v>
      </c>
      <c r="B141" s="96">
        <v>54.95</v>
      </c>
      <c r="C141" s="97">
        <v>41920</v>
      </c>
    </row>
    <row r="142" spans="1:3" x14ac:dyDescent="0.25">
      <c r="A142" s="95" t="s">
        <v>229</v>
      </c>
      <c r="B142" s="96">
        <v>54.95</v>
      </c>
      <c r="C142" s="97">
        <v>41920</v>
      </c>
    </row>
    <row r="143" spans="1:3" x14ac:dyDescent="0.25">
      <c r="A143" s="95" t="s">
        <v>120</v>
      </c>
      <c r="B143" s="96">
        <v>56.95</v>
      </c>
      <c r="C143" s="97">
        <v>41920</v>
      </c>
    </row>
    <row r="144" spans="1:3" x14ac:dyDescent="0.25">
      <c r="A144" s="95" t="s">
        <v>8</v>
      </c>
      <c r="B144" s="96">
        <v>61.95</v>
      </c>
      <c r="C144" s="97">
        <v>41949</v>
      </c>
    </row>
    <row r="145" spans="1:3" x14ac:dyDescent="0.25">
      <c r="A145" s="95" t="s">
        <v>246</v>
      </c>
      <c r="B145" s="96">
        <v>61.95</v>
      </c>
      <c r="C145" s="97">
        <v>41914</v>
      </c>
    </row>
    <row r="146" spans="1:3" x14ac:dyDescent="0.25">
      <c r="A146" s="95" t="s">
        <v>253</v>
      </c>
      <c r="B146" s="96">
        <v>55.95</v>
      </c>
      <c r="C146" s="97">
        <v>41898</v>
      </c>
    </row>
    <row r="147" spans="1:3" x14ac:dyDescent="0.25">
      <c r="A147" s="95" t="s">
        <v>254</v>
      </c>
      <c r="B147" s="96">
        <v>56.95</v>
      </c>
      <c r="C147" s="97">
        <v>41877</v>
      </c>
    </row>
    <row r="148" spans="1:3" x14ac:dyDescent="0.25">
      <c r="A148" s="95" t="s">
        <v>209</v>
      </c>
      <c r="B148" s="96">
        <v>56.95</v>
      </c>
      <c r="C148" s="97">
        <v>41877</v>
      </c>
    </row>
    <row r="149" spans="1:3" x14ac:dyDescent="0.25">
      <c r="A149" s="95" t="s">
        <v>255</v>
      </c>
      <c r="B149" s="96">
        <v>56.95</v>
      </c>
      <c r="C149" s="97">
        <v>41877</v>
      </c>
    </row>
    <row r="150" spans="1:3" x14ac:dyDescent="0.25">
      <c r="A150" s="95" t="s">
        <v>256</v>
      </c>
      <c r="B150" s="96">
        <v>60.95</v>
      </c>
      <c r="C150" s="97">
        <v>41865</v>
      </c>
    </row>
    <row r="151" spans="1:3" x14ac:dyDescent="0.25">
      <c r="A151" s="95" t="s">
        <v>27</v>
      </c>
      <c r="B151" s="96">
        <v>53.5</v>
      </c>
      <c r="C151" s="97">
        <v>41865</v>
      </c>
    </row>
    <row r="152" spans="1:3" x14ac:dyDescent="0.25">
      <c r="A152" s="95" t="s">
        <v>15</v>
      </c>
      <c r="B152" s="96">
        <v>55.95</v>
      </c>
      <c r="C152" s="97">
        <v>41865</v>
      </c>
    </row>
    <row r="153" spans="1:3" x14ac:dyDescent="0.25">
      <c r="A153" s="95" t="s">
        <v>10</v>
      </c>
      <c r="B153" s="96">
        <v>55.5</v>
      </c>
      <c r="C153" s="97">
        <v>41865</v>
      </c>
    </row>
    <row r="154" spans="1:3" x14ac:dyDescent="0.25">
      <c r="A154" s="95" t="s">
        <v>7</v>
      </c>
      <c r="B154" s="96">
        <v>56.5</v>
      </c>
      <c r="C154" s="97">
        <v>41865</v>
      </c>
    </row>
    <row r="155" spans="1:3" x14ac:dyDescent="0.25">
      <c r="A155" s="95" t="s">
        <v>185</v>
      </c>
      <c r="B155" s="96">
        <v>57.5</v>
      </c>
      <c r="C155" s="97">
        <v>41865</v>
      </c>
    </row>
    <row r="156" spans="1:3" x14ac:dyDescent="0.25">
      <c r="A156" s="95"/>
      <c r="B156" s="96"/>
      <c r="C156" s="97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3" workbookViewId="0">
      <selection activeCell="A55" sqref="A55"/>
    </sheetView>
  </sheetViews>
  <sheetFormatPr defaultColWidth="11" defaultRowHeight="15.75" x14ac:dyDescent="0.25"/>
  <cols>
    <col min="1" max="1" width="11.25" customWidth="1"/>
  </cols>
  <sheetData>
    <row r="1" spans="1:3" ht="25.5" x14ac:dyDescent="0.35">
      <c r="A1" s="23" t="s">
        <v>93</v>
      </c>
    </row>
    <row r="2" spans="1:3" ht="25.5" x14ac:dyDescent="0.35">
      <c r="A2" s="23"/>
    </row>
    <row r="3" spans="1:3" ht="16.5" thickBot="1" x14ac:dyDescent="0.3">
      <c r="A3" s="13" t="s">
        <v>73</v>
      </c>
      <c r="B3" s="14" t="s">
        <v>69</v>
      </c>
      <c r="C3" s="24" t="s">
        <v>0</v>
      </c>
    </row>
    <row r="4" spans="1:3" ht="16.5" thickTop="1" x14ac:dyDescent="0.25">
      <c r="A4" s="15" t="s">
        <v>97</v>
      </c>
      <c r="B4" s="16">
        <v>1.5</v>
      </c>
      <c r="C4" s="81">
        <v>42292</v>
      </c>
    </row>
    <row r="5" spans="1:3" x14ac:dyDescent="0.25">
      <c r="A5" s="15" t="s">
        <v>196</v>
      </c>
      <c r="B5" s="16">
        <v>10.75</v>
      </c>
      <c r="C5" s="81">
        <v>42250</v>
      </c>
    </row>
    <row r="6" spans="1:3" x14ac:dyDescent="0.25">
      <c r="A6" s="15" t="s">
        <v>97</v>
      </c>
      <c r="B6" s="16">
        <v>1.55</v>
      </c>
      <c r="C6" s="49">
        <v>42247</v>
      </c>
    </row>
    <row r="7" spans="1:3" x14ac:dyDescent="0.25">
      <c r="A7" s="15" t="s">
        <v>130</v>
      </c>
      <c r="B7" s="16">
        <v>4.3499999999999996</v>
      </c>
      <c r="C7" s="49">
        <v>42247</v>
      </c>
    </row>
    <row r="8" spans="1:3" x14ac:dyDescent="0.25">
      <c r="A8" s="28" t="s">
        <v>127</v>
      </c>
      <c r="B8" s="98">
        <v>5.35</v>
      </c>
      <c r="C8" s="99">
        <v>42235</v>
      </c>
    </row>
    <row r="9" spans="1:3" x14ac:dyDescent="0.25">
      <c r="A9" s="15" t="s">
        <v>97</v>
      </c>
      <c r="B9" s="16">
        <v>1.55</v>
      </c>
      <c r="C9" s="49">
        <v>42205</v>
      </c>
    </row>
    <row r="10" spans="1:3" x14ac:dyDescent="0.25">
      <c r="A10" s="74" t="s">
        <v>97</v>
      </c>
      <c r="B10" s="75">
        <v>1.55</v>
      </c>
      <c r="C10" s="76">
        <v>42205</v>
      </c>
    </row>
    <row r="11" spans="1:3" x14ac:dyDescent="0.25">
      <c r="A11" s="28" t="s">
        <v>97</v>
      </c>
      <c r="B11" s="26">
        <v>1.55</v>
      </c>
      <c r="C11" s="27">
        <v>42200</v>
      </c>
    </row>
    <row r="12" spans="1:3" x14ac:dyDescent="0.25">
      <c r="A12" s="79" t="s">
        <v>130</v>
      </c>
      <c r="B12" s="80">
        <v>4.3499999999999996</v>
      </c>
      <c r="C12" s="82">
        <v>42195</v>
      </c>
    </row>
    <row r="13" spans="1:3" x14ac:dyDescent="0.25">
      <c r="A13" s="28" t="s">
        <v>130</v>
      </c>
      <c r="B13" s="26">
        <v>4.3499999999999996</v>
      </c>
      <c r="C13" s="27">
        <v>42192</v>
      </c>
    </row>
    <row r="14" spans="1:3" x14ac:dyDescent="0.25">
      <c r="A14" s="28" t="s">
        <v>127</v>
      </c>
      <c r="B14" s="26">
        <v>5.35</v>
      </c>
      <c r="C14" s="27">
        <v>42153</v>
      </c>
    </row>
    <row r="15" spans="1:3" x14ac:dyDescent="0.25">
      <c r="A15" s="15" t="s">
        <v>94</v>
      </c>
      <c r="B15" s="16">
        <v>3.3</v>
      </c>
      <c r="C15" s="17">
        <v>42150</v>
      </c>
    </row>
    <row r="16" spans="1:3" x14ac:dyDescent="0.25">
      <c r="A16" s="15" t="s">
        <v>130</v>
      </c>
      <c r="B16" s="16">
        <v>4.4000000000000004</v>
      </c>
      <c r="C16" s="17">
        <v>42146</v>
      </c>
    </row>
    <row r="17" spans="1:3" x14ac:dyDescent="0.25">
      <c r="A17" s="15" t="s">
        <v>97</v>
      </c>
      <c r="B17" s="16">
        <v>1.55</v>
      </c>
      <c r="C17" s="17">
        <v>42137</v>
      </c>
    </row>
    <row r="18" spans="1:3" x14ac:dyDescent="0.25">
      <c r="A18" s="15" t="s">
        <v>130</v>
      </c>
      <c r="B18" s="16">
        <v>4.4000000000000004</v>
      </c>
      <c r="C18" s="17">
        <v>42115</v>
      </c>
    </row>
    <row r="19" spans="1:3" x14ac:dyDescent="0.25">
      <c r="A19" s="15" t="s">
        <v>133</v>
      </c>
      <c r="B19" s="16">
        <v>14.35</v>
      </c>
      <c r="C19" s="17">
        <v>42096</v>
      </c>
    </row>
    <row r="20" spans="1:3" x14ac:dyDescent="0.25">
      <c r="A20" s="15" t="s">
        <v>97</v>
      </c>
      <c r="B20" s="16">
        <v>1.55</v>
      </c>
      <c r="C20" s="17">
        <v>42082</v>
      </c>
    </row>
    <row r="21" spans="1:3" x14ac:dyDescent="0.25">
      <c r="A21" s="15" t="s">
        <v>135</v>
      </c>
      <c r="B21" s="16">
        <v>2.2000000000000002</v>
      </c>
      <c r="C21" s="17">
        <v>42069</v>
      </c>
    </row>
    <row r="22" spans="1:3" x14ac:dyDescent="0.25">
      <c r="A22" s="15" t="s">
        <v>94</v>
      </c>
      <c r="B22" s="16">
        <v>3.45</v>
      </c>
      <c r="C22" s="17">
        <v>42069</v>
      </c>
    </row>
    <row r="23" spans="1:3" x14ac:dyDescent="0.25">
      <c r="A23" s="15" t="s">
        <v>130</v>
      </c>
      <c r="B23" s="16">
        <v>4.4000000000000004</v>
      </c>
      <c r="C23" s="17">
        <v>42054</v>
      </c>
    </row>
    <row r="24" spans="1:3" x14ac:dyDescent="0.25">
      <c r="A24" s="15" t="s">
        <v>97</v>
      </c>
      <c r="B24" s="16">
        <v>1.6</v>
      </c>
      <c r="C24" s="17">
        <v>41949</v>
      </c>
    </row>
    <row r="25" spans="1:3" x14ac:dyDescent="0.25">
      <c r="A25" s="15" t="s">
        <v>97</v>
      </c>
      <c r="B25" s="16">
        <v>1.6</v>
      </c>
      <c r="C25" s="17">
        <v>41920</v>
      </c>
    </row>
    <row r="26" spans="1:3" x14ac:dyDescent="0.25">
      <c r="A26" s="15" t="s">
        <v>99</v>
      </c>
      <c r="B26" s="16">
        <v>4.4000000000000004</v>
      </c>
      <c r="C26" s="17">
        <v>41920</v>
      </c>
    </row>
    <row r="27" spans="1:3" x14ac:dyDescent="0.25">
      <c r="A27" s="15" t="s">
        <v>96</v>
      </c>
      <c r="B27" s="16">
        <v>5.8949999999999996</v>
      </c>
      <c r="C27" s="17">
        <v>41898</v>
      </c>
    </row>
    <row r="28" spans="1:3" x14ac:dyDescent="0.25">
      <c r="A28" s="15" t="s">
        <v>99</v>
      </c>
      <c r="B28" s="16">
        <v>5.8949999999999996</v>
      </c>
      <c r="C28" s="17">
        <v>41898</v>
      </c>
    </row>
    <row r="29" spans="1:3" x14ac:dyDescent="0.25">
      <c r="A29" s="15" t="s">
        <v>95</v>
      </c>
      <c r="B29" s="16">
        <v>3.44</v>
      </c>
      <c r="C29" s="17">
        <v>41865</v>
      </c>
    </row>
    <row r="30" spans="1:3" x14ac:dyDescent="0.25">
      <c r="A30" s="15" t="s">
        <v>130</v>
      </c>
      <c r="B30" s="52">
        <v>4.75</v>
      </c>
      <c r="C30" s="60">
        <v>41765</v>
      </c>
    </row>
    <row r="31" spans="1:3" x14ac:dyDescent="0.25">
      <c r="A31" s="15" t="s">
        <v>97</v>
      </c>
      <c r="B31" s="16">
        <v>2.2999999999999998</v>
      </c>
      <c r="C31" s="17">
        <v>39736</v>
      </c>
    </row>
    <row r="32" spans="1:3" x14ac:dyDescent="0.25">
      <c r="A32" s="15" t="s">
        <v>97</v>
      </c>
      <c r="B32" s="16">
        <v>2.2999999999999998</v>
      </c>
      <c r="C32" s="17">
        <v>39643</v>
      </c>
    </row>
    <row r="33" spans="1:3" x14ac:dyDescent="0.25">
      <c r="A33" s="15" t="s">
        <v>97</v>
      </c>
      <c r="B33" s="16">
        <v>1.35</v>
      </c>
      <c r="C33" s="17">
        <v>39337</v>
      </c>
    </row>
    <row r="34" spans="1:3" x14ac:dyDescent="0.25">
      <c r="A34" s="15" t="s">
        <v>98</v>
      </c>
      <c r="B34" s="16">
        <v>1.34</v>
      </c>
      <c r="C34" s="17">
        <v>39189</v>
      </c>
    </row>
    <row r="35" spans="1:3" x14ac:dyDescent="0.25">
      <c r="A35" s="15" t="s">
        <v>98</v>
      </c>
      <c r="B35" s="16">
        <v>1.35</v>
      </c>
      <c r="C35" s="17">
        <v>39189</v>
      </c>
    </row>
    <row r="36" spans="1:3" x14ac:dyDescent="0.25">
      <c r="A36" s="15" t="s">
        <v>97</v>
      </c>
      <c r="B36" s="16">
        <v>1.35</v>
      </c>
      <c r="C36" s="17">
        <v>39146</v>
      </c>
    </row>
    <row r="37" spans="1:3" x14ac:dyDescent="0.25">
      <c r="A37" s="15" t="s">
        <v>94</v>
      </c>
      <c r="B37" s="16">
        <v>3.22</v>
      </c>
      <c r="C37" s="27">
        <v>39133</v>
      </c>
    </row>
    <row r="38" spans="1:3" x14ac:dyDescent="0.25">
      <c r="A38" s="15" t="s">
        <v>127</v>
      </c>
      <c r="B38" s="16">
        <v>8.1999999999999993</v>
      </c>
      <c r="C38" s="49">
        <v>42341</v>
      </c>
    </row>
    <row r="39" spans="1:3" x14ac:dyDescent="0.25">
      <c r="A39" s="100" t="s">
        <v>97</v>
      </c>
      <c r="B39" s="101">
        <v>1.5</v>
      </c>
      <c r="C39" s="102">
        <v>42293</v>
      </c>
    </row>
    <row r="40" spans="1:3" x14ac:dyDescent="0.25">
      <c r="A40" s="100" t="s">
        <v>127</v>
      </c>
      <c r="B40" s="101">
        <v>4.9000000000000004</v>
      </c>
      <c r="C40" s="102">
        <v>42298</v>
      </c>
    </row>
    <row r="41" spans="1:3" x14ac:dyDescent="0.25">
      <c r="A41" s="100" t="s">
        <v>196</v>
      </c>
      <c r="B41" s="101">
        <v>10.75</v>
      </c>
      <c r="C41" s="102">
        <v>42250</v>
      </c>
    </row>
    <row r="42" spans="1:3" x14ac:dyDescent="0.25">
      <c r="A42" s="100" t="s">
        <v>97</v>
      </c>
      <c r="B42" s="101">
        <v>1.5</v>
      </c>
      <c r="C42" s="102">
        <v>42247</v>
      </c>
    </row>
    <row r="43" spans="1:3" x14ac:dyDescent="0.25">
      <c r="A43" s="100" t="s">
        <v>130</v>
      </c>
      <c r="B43" s="101">
        <v>4.3499999999999996</v>
      </c>
      <c r="C43" s="102">
        <v>42247</v>
      </c>
    </row>
    <row r="44" spans="1:3" x14ac:dyDescent="0.25">
      <c r="A44" s="100" t="s">
        <v>127</v>
      </c>
      <c r="B44" s="101">
        <v>5.35</v>
      </c>
      <c r="C44" s="102">
        <v>42235</v>
      </c>
    </row>
    <row r="45" spans="1:3" x14ac:dyDescent="0.25">
      <c r="A45" s="100" t="s">
        <v>130</v>
      </c>
      <c r="B45" s="101">
        <v>4.3499999999999996</v>
      </c>
      <c r="C45" s="102">
        <v>42195</v>
      </c>
    </row>
    <row r="46" spans="1:3" x14ac:dyDescent="0.25">
      <c r="A46" s="100" t="s">
        <v>97</v>
      </c>
      <c r="B46" s="101">
        <v>1.55</v>
      </c>
      <c r="C46" s="102">
        <v>42205</v>
      </c>
    </row>
    <row r="47" spans="1:3" x14ac:dyDescent="0.25">
      <c r="A47" s="100" t="s">
        <v>127</v>
      </c>
      <c r="B47" s="101">
        <v>5.65</v>
      </c>
      <c r="C47" s="102">
        <v>41920</v>
      </c>
    </row>
    <row r="48" spans="1:3" x14ac:dyDescent="0.25">
      <c r="A48" s="100" t="s">
        <v>130</v>
      </c>
      <c r="B48" s="101">
        <v>4.45</v>
      </c>
      <c r="C48" s="102">
        <v>41920</v>
      </c>
    </row>
    <row r="49" spans="1:3" x14ac:dyDescent="0.25">
      <c r="A49" s="100" t="s">
        <v>97</v>
      </c>
      <c r="B49" s="101">
        <v>1.6</v>
      </c>
      <c r="C49" s="102">
        <v>41920</v>
      </c>
    </row>
    <row r="50" spans="1:3" x14ac:dyDescent="0.25">
      <c r="A50" s="100" t="s">
        <v>97</v>
      </c>
      <c r="B50" s="101">
        <v>1.6</v>
      </c>
      <c r="C50" s="102">
        <v>41953</v>
      </c>
    </row>
    <row r="51" spans="1:3" x14ac:dyDescent="0.25">
      <c r="A51" s="100" t="s">
        <v>130</v>
      </c>
      <c r="B51" s="101">
        <v>58.95</v>
      </c>
      <c r="C51" s="102">
        <v>41898</v>
      </c>
    </row>
    <row r="52" spans="1:3" x14ac:dyDescent="0.25">
      <c r="A52" s="100" t="s">
        <v>94</v>
      </c>
      <c r="B52" s="101">
        <v>58.95</v>
      </c>
      <c r="C52" s="102">
        <v>41898</v>
      </c>
    </row>
    <row r="53" spans="1:3" x14ac:dyDescent="0.25">
      <c r="A53" s="100" t="s">
        <v>94</v>
      </c>
      <c r="B53" s="101">
        <v>3.44</v>
      </c>
      <c r="C53" s="102">
        <v>41865</v>
      </c>
    </row>
    <row r="54" spans="1:3" x14ac:dyDescent="0.25">
      <c r="A54" s="100" t="s">
        <v>94</v>
      </c>
      <c r="B54" s="101">
        <v>3.44</v>
      </c>
      <c r="C54" s="102">
        <v>41869</v>
      </c>
    </row>
    <row r="55" spans="1:3" x14ac:dyDescent="0.25">
      <c r="A55" s="100"/>
      <c r="B55" s="101"/>
      <c r="C55" s="102"/>
    </row>
    <row r="74" spans="15:19" x14ac:dyDescent="0.25">
      <c r="O74">
        <v>359.14</v>
      </c>
      <c r="P74">
        <v>6</v>
      </c>
      <c r="Q74">
        <f>O74*P74</f>
        <v>2154.84</v>
      </c>
    </row>
    <row r="75" spans="15:19" x14ac:dyDescent="0.25">
      <c r="O75">
        <v>2094.8000000000002</v>
      </c>
      <c r="P75">
        <v>2</v>
      </c>
      <c r="Q75">
        <f>O75*P75</f>
        <v>4189.6000000000004</v>
      </c>
    </row>
    <row r="76" spans="15:19" x14ac:dyDescent="0.25">
      <c r="O76">
        <v>127.4</v>
      </c>
    </row>
    <row r="77" spans="15:19" x14ac:dyDescent="0.25">
      <c r="O77">
        <v>640.6</v>
      </c>
    </row>
    <row r="78" spans="15:19" x14ac:dyDescent="0.25">
      <c r="O78">
        <v>12.5</v>
      </c>
    </row>
    <row r="79" spans="15:19" x14ac:dyDescent="0.25">
      <c r="O79">
        <f>SUM(O76:O78)</f>
        <v>780.5</v>
      </c>
      <c r="P79">
        <v>2</v>
      </c>
      <c r="Q79">
        <f t="shared" ref="Q79" si="0">O79*P79</f>
        <v>1561</v>
      </c>
    </row>
    <row r="80" spans="15:19" x14ac:dyDescent="0.25">
      <c r="Q80">
        <f xml:space="preserve"> Q75-Q79</f>
        <v>2628.6000000000004</v>
      </c>
      <c r="R80">
        <v>2</v>
      </c>
      <c r="S80">
        <f>Q80/2</f>
        <v>1314.3000000000002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ColWidth="11" defaultRowHeight="15.75" x14ac:dyDescent="0.25"/>
  <cols>
    <col min="2" max="2" width="10.875" style="6"/>
    <col min="7" max="7" width="10.875" style="6"/>
  </cols>
  <sheetData>
    <row r="1" spans="1:7" ht="25.5" x14ac:dyDescent="0.35">
      <c r="A1" s="23" t="s">
        <v>100</v>
      </c>
    </row>
    <row r="3" spans="1:7" x14ac:dyDescent="0.25">
      <c r="G3"/>
    </row>
    <row r="4" spans="1:7" x14ac:dyDescent="0.25">
      <c r="A4" t="s">
        <v>1</v>
      </c>
      <c r="B4" s="6" t="s">
        <v>69</v>
      </c>
      <c r="C4" t="s">
        <v>0</v>
      </c>
      <c r="G4"/>
    </row>
    <row r="5" spans="1:7" x14ac:dyDescent="0.25">
      <c r="A5" s="21" t="s">
        <v>129</v>
      </c>
      <c r="B5" s="22">
        <v>48.95</v>
      </c>
      <c r="C5" s="25">
        <v>42150</v>
      </c>
      <c r="G5"/>
    </row>
    <row r="6" spans="1:7" x14ac:dyDescent="0.25">
      <c r="A6" t="s">
        <v>101</v>
      </c>
      <c r="B6" s="6">
        <v>48</v>
      </c>
      <c r="C6" s="20">
        <v>39245</v>
      </c>
      <c r="G6"/>
    </row>
    <row r="7" spans="1:7" x14ac:dyDescent="0.25">
      <c r="A7" s="21" t="s">
        <v>101</v>
      </c>
      <c r="B7" s="22">
        <v>47.5</v>
      </c>
      <c r="C7" s="25">
        <v>39136</v>
      </c>
      <c r="G7"/>
    </row>
    <row r="8" spans="1:7" x14ac:dyDescent="0.25">
      <c r="A8" s="21" t="s">
        <v>102</v>
      </c>
      <c r="B8" s="22">
        <v>49</v>
      </c>
      <c r="C8" s="25">
        <v>39133</v>
      </c>
      <c r="G8"/>
    </row>
    <row r="9" spans="1:7" x14ac:dyDescent="0.25">
      <c r="A9" s="107" t="s">
        <v>259</v>
      </c>
      <c r="B9" s="22">
        <v>49.95</v>
      </c>
      <c r="C9" s="25">
        <v>41842</v>
      </c>
      <c r="G9"/>
    </row>
    <row r="10" spans="1:7" x14ac:dyDescent="0.25">
      <c r="C10" s="50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ColWidth="11" defaultRowHeight="15.75" x14ac:dyDescent="0.25"/>
  <sheetData>
    <row r="1" spans="1:3" ht="25.5" x14ac:dyDescent="0.35">
      <c r="A1" s="23" t="s">
        <v>117</v>
      </c>
    </row>
    <row r="3" spans="1:3" x14ac:dyDescent="0.25">
      <c r="B3" s="6"/>
    </row>
    <row r="4" spans="1:3" x14ac:dyDescent="0.25">
      <c r="A4" t="s">
        <v>1</v>
      </c>
      <c r="B4" s="6" t="s">
        <v>69</v>
      </c>
      <c r="C4" t="s">
        <v>0</v>
      </c>
    </row>
    <row r="5" spans="1:3" x14ac:dyDescent="0.25">
      <c r="A5" t="s">
        <v>118</v>
      </c>
      <c r="B5" s="6">
        <v>52.95</v>
      </c>
      <c r="C5" s="2">
        <v>42193</v>
      </c>
    </row>
    <row r="6" spans="1:3" x14ac:dyDescent="0.25">
      <c r="A6" s="21" t="s">
        <v>128</v>
      </c>
      <c r="B6" s="22">
        <v>49.95</v>
      </c>
      <c r="C6" s="25">
        <v>42150</v>
      </c>
    </row>
    <row r="7" spans="1:3" x14ac:dyDescent="0.25">
      <c r="A7" s="21" t="s">
        <v>118</v>
      </c>
      <c r="B7" s="22">
        <v>52.95</v>
      </c>
      <c r="C7" s="25">
        <v>42193</v>
      </c>
    </row>
    <row r="8" spans="1:3" x14ac:dyDescent="0.25">
      <c r="A8" s="21" t="s">
        <v>116</v>
      </c>
      <c r="B8" s="22"/>
      <c r="C8" s="25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15" sqref="A15"/>
    </sheetView>
  </sheetViews>
  <sheetFormatPr defaultColWidth="11" defaultRowHeight="15.75" x14ac:dyDescent="0.25"/>
  <cols>
    <col min="2" max="2" width="10.875" style="6"/>
  </cols>
  <sheetData>
    <row r="3" spans="1:3" ht="25.5" x14ac:dyDescent="0.35">
      <c r="A3" s="23" t="s">
        <v>112</v>
      </c>
    </row>
    <row r="4" spans="1:3" x14ac:dyDescent="0.25">
      <c r="A4" t="s">
        <v>29</v>
      </c>
      <c r="B4" s="6" t="s">
        <v>69</v>
      </c>
      <c r="C4" t="s">
        <v>0</v>
      </c>
    </row>
    <row r="5" spans="1:3" x14ac:dyDescent="0.25">
      <c r="A5" t="s">
        <v>119</v>
      </c>
      <c r="B5" s="6">
        <v>54.95</v>
      </c>
      <c r="C5" s="50">
        <v>42216</v>
      </c>
    </row>
    <row r="6" spans="1:3" x14ac:dyDescent="0.25">
      <c r="A6" s="21" t="s">
        <v>113</v>
      </c>
      <c r="B6" s="22">
        <v>55.5</v>
      </c>
      <c r="C6" s="25">
        <v>42214</v>
      </c>
    </row>
    <row r="7" spans="1:3" x14ac:dyDescent="0.25">
      <c r="A7" t="s">
        <v>119</v>
      </c>
      <c r="B7" s="6">
        <v>54.95</v>
      </c>
      <c r="C7" s="50">
        <v>42214</v>
      </c>
    </row>
    <row r="8" spans="1:3" x14ac:dyDescent="0.25">
      <c r="A8" s="21" t="s">
        <v>115</v>
      </c>
      <c r="B8" s="22">
        <v>49.95</v>
      </c>
      <c r="C8" s="25">
        <v>41842</v>
      </c>
    </row>
    <row r="9" spans="1:3" x14ac:dyDescent="0.25">
      <c r="A9" s="21" t="s">
        <v>114</v>
      </c>
      <c r="B9" s="22">
        <v>72.95</v>
      </c>
      <c r="C9" s="25">
        <v>41787</v>
      </c>
    </row>
    <row r="10" spans="1:3" x14ac:dyDescent="0.25">
      <c r="A10" t="s">
        <v>113</v>
      </c>
      <c r="B10" s="6">
        <v>68.95</v>
      </c>
      <c r="C10" s="20">
        <v>39626</v>
      </c>
    </row>
    <row r="11" spans="1:3" x14ac:dyDescent="0.25">
      <c r="A11" t="s">
        <v>225</v>
      </c>
      <c r="B11" s="6">
        <v>54.95</v>
      </c>
      <c r="C11" s="50">
        <v>42313</v>
      </c>
    </row>
    <row r="12" spans="1:3" x14ac:dyDescent="0.25">
      <c r="A12" s="106" t="s">
        <v>226</v>
      </c>
      <c r="B12" s="6">
        <v>54.95</v>
      </c>
      <c r="C12" s="50">
        <v>42313</v>
      </c>
    </row>
    <row r="13" spans="1:3" x14ac:dyDescent="0.25">
      <c r="A13" t="s">
        <v>32</v>
      </c>
      <c r="B13" s="6">
        <v>52.45</v>
      </c>
      <c r="C13" s="50">
        <v>42313</v>
      </c>
    </row>
    <row r="14" spans="1:3" x14ac:dyDescent="0.25">
      <c r="A14" t="s">
        <v>119</v>
      </c>
      <c r="B14" s="6">
        <v>54.95</v>
      </c>
      <c r="C14" s="50">
        <v>42216</v>
      </c>
    </row>
    <row r="15" spans="1:3" x14ac:dyDescent="0.25">
      <c r="C15" s="50"/>
    </row>
    <row r="16" spans="1:3" x14ac:dyDescent="0.25">
      <c r="C16" s="50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33" sqref="A33"/>
    </sheetView>
  </sheetViews>
  <sheetFormatPr defaultColWidth="11" defaultRowHeight="15.75" x14ac:dyDescent="0.25"/>
  <cols>
    <col min="1" max="1" width="14.25" customWidth="1"/>
    <col min="2" max="2" width="10.875" style="6"/>
    <col min="6" max="6" width="10.875" style="6"/>
  </cols>
  <sheetData>
    <row r="1" spans="1:3" ht="25.5" x14ac:dyDescent="0.35">
      <c r="A1" s="29" t="s">
        <v>103</v>
      </c>
      <c r="C1" t="s">
        <v>137</v>
      </c>
    </row>
    <row r="3" spans="1:3" x14ac:dyDescent="0.25">
      <c r="A3" t="s">
        <v>1</v>
      </c>
      <c r="B3" s="6" t="s">
        <v>69</v>
      </c>
      <c r="C3" t="s">
        <v>0</v>
      </c>
    </row>
    <row r="4" spans="1:3" x14ac:dyDescent="0.25">
      <c r="A4" t="s">
        <v>188</v>
      </c>
      <c r="B4" s="6">
        <v>10.6</v>
      </c>
      <c r="C4" s="50">
        <v>42235</v>
      </c>
    </row>
    <row r="5" spans="1:3" x14ac:dyDescent="0.25">
      <c r="A5" t="s">
        <v>187</v>
      </c>
      <c r="B5" s="6">
        <v>7.15</v>
      </c>
      <c r="C5" s="50">
        <v>42229</v>
      </c>
    </row>
    <row r="6" spans="1:3" x14ac:dyDescent="0.25">
      <c r="A6" t="s">
        <v>109</v>
      </c>
      <c r="B6" s="6">
        <v>4.2</v>
      </c>
      <c r="C6" s="50">
        <v>42220</v>
      </c>
    </row>
    <row r="7" spans="1:3" x14ac:dyDescent="0.25">
      <c r="A7" t="s">
        <v>186</v>
      </c>
      <c r="B7" s="6">
        <v>1.65</v>
      </c>
      <c r="C7" s="50">
        <v>42216</v>
      </c>
    </row>
    <row r="8" spans="1:3" x14ac:dyDescent="0.25">
      <c r="A8" s="21" t="s">
        <v>186</v>
      </c>
      <c r="B8" s="22">
        <v>1.65</v>
      </c>
      <c r="C8" s="25">
        <v>42214</v>
      </c>
    </row>
    <row r="9" spans="1:3" x14ac:dyDescent="0.25">
      <c r="A9" s="21" t="s">
        <v>109</v>
      </c>
      <c r="B9" s="22">
        <v>4.2</v>
      </c>
      <c r="C9" s="25">
        <v>42167</v>
      </c>
    </row>
    <row r="10" spans="1:3" x14ac:dyDescent="0.25">
      <c r="A10" s="21" t="s">
        <v>124</v>
      </c>
      <c r="B10" s="22">
        <v>10.199999999999999</v>
      </c>
      <c r="C10" s="25">
        <v>42153</v>
      </c>
    </row>
    <row r="11" spans="1:3" x14ac:dyDescent="0.25">
      <c r="A11" s="21" t="s">
        <v>109</v>
      </c>
      <c r="B11" s="22">
        <v>4.2</v>
      </c>
      <c r="C11" s="25">
        <v>42115</v>
      </c>
    </row>
    <row r="12" spans="1:3" x14ac:dyDescent="0.25">
      <c r="A12" s="21" t="s">
        <v>109</v>
      </c>
      <c r="B12" s="22">
        <v>4.2</v>
      </c>
      <c r="C12" s="25">
        <v>42094</v>
      </c>
    </row>
    <row r="13" spans="1:3" x14ac:dyDescent="0.25">
      <c r="A13" s="21" t="s">
        <v>109</v>
      </c>
      <c r="B13" s="22">
        <v>4.2</v>
      </c>
      <c r="C13" s="25">
        <v>42082</v>
      </c>
    </row>
    <row r="14" spans="1:3" x14ac:dyDescent="0.25">
      <c r="A14" t="s">
        <v>109</v>
      </c>
      <c r="B14" s="6">
        <v>4.6500000000000004</v>
      </c>
      <c r="C14" s="20">
        <v>41898</v>
      </c>
    </row>
    <row r="15" spans="1:3" x14ac:dyDescent="0.25">
      <c r="A15" t="s">
        <v>109</v>
      </c>
      <c r="B15" s="6">
        <v>4.6500000000000004</v>
      </c>
      <c r="C15" s="20">
        <v>41877</v>
      </c>
    </row>
    <row r="16" spans="1:3" x14ac:dyDescent="0.25">
      <c r="A16" t="s">
        <v>107</v>
      </c>
      <c r="B16" s="6">
        <v>7.47</v>
      </c>
      <c r="C16" s="20">
        <v>41865</v>
      </c>
    </row>
    <row r="17" spans="1:3" x14ac:dyDescent="0.25">
      <c r="A17" t="s">
        <v>104</v>
      </c>
      <c r="B17" s="6">
        <v>7.1</v>
      </c>
      <c r="C17" s="20">
        <v>39769</v>
      </c>
    </row>
    <row r="18" spans="1:3" x14ac:dyDescent="0.25">
      <c r="A18" s="21" t="s">
        <v>105</v>
      </c>
      <c r="B18" s="22">
        <v>12.25</v>
      </c>
      <c r="C18" s="25">
        <v>39769</v>
      </c>
    </row>
    <row r="19" spans="1:3" x14ac:dyDescent="0.25">
      <c r="A19" t="s">
        <v>108</v>
      </c>
      <c r="B19" s="6">
        <v>3.5</v>
      </c>
      <c r="C19" s="20">
        <v>39748</v>
      </c>
    </row>
    <row r="20" spans="1:3" x14ac:dyDescent="0.25">
      <c r="A20" t="s">
        <v>106</v>
      </c>
      <c r="B20" s="6">
        <v>13</v>
      </c>
      <c r="C20" s="20">
        <v>39658</v>
      </c>
    </row>
    <row r="21" spans="1:3" x14ac:dyDescent="0.25">
      <c r="A21" t="s">
        <v>106</v>
      </c>
      <c r="B21" s="6">
        <v>8.2129999999999992</v>
      </c>
      <c r="C21" s="20">
        <v>39268</v>
      </c>
    </row>
    <row r="22" spans="1:3" x14ac:dyDescent="0.25">
      <c r="A22" t="s">
        <v>106</v>
      </c>
      <c r="B22" s="6">
        <v>8.23</v>
      </c>
      <c r="C22" s="20">
        <v>39133</v>
      </c>
    </row>
    <row r="23" spans="1:3" x14ac:dyDescent="0.25">
      <c r="A23" t="s">
        <v>209</v>
      </c>
      <c r="B23" s="6">
        <v>6.65</v>
      </c>
      <c r="C23" s="50">
        <v>42341</v>
      </c>
    </row>
    <row r="24" spans="1:3" x14ac:dyDescent="0.25">
      <c r="A24" t="s">
        <v>209</v>
      </c>
      <c r="B24" s="6">
        <v>6.35</v>
      </c>
      <c r="C24" s="50">
        <v>42313</v>
      </c>
    </row>
    <row r="25" spans="1:3" x14ac:dyDescent="0.25">
      <c r="A25" t="s">
        <v>239</v>
      </c>
      <c r="B25" s="6">
        <v>10.6</v>
      </c>
      <c r="C25" s="50">
        <v>42235</v>
      </c>
    </row>
    <row r="26" spans="1:3" x14ac:dyDescent="0.25">
      <c r="A26" t="s">
        <v>186</v>
      </c>
      <c r="B26" s="6">
        <v>1.65</v>
      </c>
      <c r="C26" s="50">
        <v>42216</v>
      </c>
    </row>
    <row r="27" spans="1:3" x14ac:dyDescent="0.25">
      <c r="A27" t="s">
        <v>189</v>
      </c>
      <c r="B27" s="6">
        <v>4.2</v>
      </c>
      <c r="C27" s="50">
        <v>42167</v>
      </c>
    </row>
    <row r="28" spans="1:3" x14ac:dyDescent="0.25">
      <c r="A28" t="s">
        <v>189</v>
      </c>
      <c r="B28" s="6">
        <v>4.6500000000000004</v>
      </c>
      <c r="C28" s="50">
        <v>41898</v>
      </c>
    </row>
    <row r="29" spans="1:3" x14ac:dyDescent="0.25">
      <c r="A29" t="s">
        <v>189</v>
      </c>
      <c r="B29" s="6">
        <v>4.6500000000000004</v>
      </c>
      <c r="C29" s="50">
        <v>41877</v>
      </c>
    </row>
    <row r="30" spans="1:3" x14ac:dyDescent="0.25">
      <c r="A30" t="s">
        <v>189</v>
      </c>
      <c r="B30" s="6">
        <v>58.5</v>
      </c>
      <c r="C30" s="50">
        <v>41886</v>
      </c>
    </row>
    <row r="31" spans="1:3" x14ac:dyDescent="0.25">
      <c r="A31" t="s">
        <v>187</v>
      </c>
      <c r="B31" s="6">
        <v>7.47</v>
      </c>
      <c r="C31" s="50">
        <v>41865</v>
      </c>
    </row>
    <row r="32" spans="1:3" x14ac:dyDescent="0.25">
      <c r="A32" t="s">
        <v>258</v>
      </c>
      <c r="B32" s="6">
        <v>18.350000000000001</v>
      </c>
      <c r="C32" s="50">
        <v>41904</v>
      </c>
    </row>
    <row r="33" spans="3:3" x14ac:dyDescent="0.25">
      <c r="C33" s="50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5" sqref="A5"/>
    </sheetView>
  </sheetViews>
  <sheetFormatPr defaultColWidth="11" defaultRowHeight="15.75" x14ac:dyDescent="0.25"/>
  <cols>
    <col min="1" max="1" width="15.75" customWidth="1"/>
    <col min="2" max="2" width="11" style="65"/>
    <col min="3" max="3" width="13.375" style="65" customWidth="1"/>
    <col min="4" max="4" width="26.625" customWidth="1"/>
  </cols>
  <sheetData>
    <row r="1" spans="1:4" ht="25.5" x14ac:dyDescent="0.35">
      <c r="A1" s="64" t="s">
        <v>181</v>
      </c>
    </row>
    <row r="4" spans="1:4" x14ac:dyDescent="0.25">
      <c r="A4" t="s">
        <v>1</v>
      </c>
      <c r="B4" s="65" t="s">
        <v>69</v>
      </c>
      <c r="C4" s="65" t="s">
        <v>0</v>
      </c>
      <c r="D4" t="s">
        <v>175</v>
      </c>
    </row>
    <row r="5" spans="1:4" x14ac:dyDescent="0.25">
      <c r="A5" t="s">
        <v>182</v>
      </c>
      <c r="B5" s="65">
        <v>62.95</v>
      </c>
      <c r="C5" s="66">
        <v>42054</v>
      </c>
      <c r="D5" t="s">
        <v>183</v>
      </c>
    </row>
    <row r="6" spans="1:4" x14ac:dyDescent="0.25">
      <c r="A6" s="21"/>
      <c r="B6" s="68"/>
      <c r="C6" s="67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M79" sqref="M79"/>
    </sheetView>
  </sheetViews>
  <sheetFormatPr defaultColWidth="11" defaultRowHeight="15.75" x14ac:dyDescent="0.25"/>
  <cols>
    <col min="1" max="1" width="18.125" customWidth="1"/>
  </cols>
  <sheetData>
    <row r="1" spans="1:3" ht="22.5" x14ac:dyDescent="0.3">
      <c r="A1" s="12" t="s">
        <v>23</v>
      </c>
    </row>
    <row r="2" spans="1:3" x14ac:dyDescent="0.25">
      <c r="B2" s="6"/>
    </row>
    <row r="3" spans="1:3" x14ac:dyDescent="0.25">
      <c r="A3" t="s">
        <v>200</v>
      </c>
      <c r="B3" s="6" t="s">
        <v>12</v>
      </c>
      <c r="C3" t="s">
        <v>0</v>
      </c>
    </row>
    <row r="4" spans="1:3" hidden="1" x14ac:dyDescent="0.25">
      <c r="A4" t="s">
        <v>26</v>
      </c>
      <c r="B4" s="6">
        <v>78.95</v>
      </c>
      <c r="C4" s="20">
        <v>42348</v>
      </c>
    </row>
    <row r="5" spans="1:3" hidden="1" x14ac:dyDescent="0.25">
      <c r="A5" t="s">
        <v>121</v>
      </c>
      <c r="B5" s="6">
        <v>78.95</v>
      </c>
      <c r="C5" s="20">
        <v>42348</v>
      </c>
    </row>
    <row r="6" spans="1:3" hidden="1" x14ac:dyDescent="0.25">
      <c r="A6" t="s">
        <v>15</v>
      </c>
      <c r="B6" s="6">
        <v>78.95</v>
      </c>
      <c r="C6" s="20">
        <v>42348</v>
      </c>
    </row>
    <row r="7" spans="1:3" hidden="1" x14ac:dyDescent="0.25">
      <c r="A7" t="s">
        <v>207</v>
      </c>
      <c r="B7" s="6">
        <v>90.5</v>
      </c>
      <c r="C7" s="20">
        <v>42341</v>
      </c>
    </row>
    <row r="8" spans="1:3" hidden="1" x14ac:dyDescent="0.25">
      <c r="A8" t="s">
        <v>227</v>
      </c>
      <c r="B8" s="6">
        <v>78.95</v>
      </c>
      <c r="C8" s="20">
        <v>42313</v>
      </c>
    </row>
    <row r="9" spans="1:3" hidden="1" x14ac:dyDescent="0.25">
      <c r="A9" t="s">
        <v>64</v>
      </c>
      <c r="B9" s="6">
        <v>52.95</v>
      </c>
      <c r="C9" s="20">
        <v>42293</v>
      </c>
    </row>
    <row r="10" spans="1:3" hidden="1" x14ac:dyDescent="0.25">
      <c r="A10" t="s">
        <v>26</v>
      </c>
      <c r="B10" s="6">
        <v>82.95</v>
      </c>
      <c r="C10" s="20">
        <v>42291</v>
      </c>
    </row>
    <row r="11" spans="1:3" hidden="1" x14ac:dyDescent="0.25">
      <c r="A11" t="s">
        <v>121</v>
      </c>
      <c r="B11" s="6">
        <v>78.95</v>
      </c>
      <c r="C11" s="20">
        <v>42291</v>
      </c>
    </row>
    <row r="12" spans="1:3" hidden="1" x14ac:dyDescent="0.25">
      <c r="A12" t="s">
        <v>15</v>
      </c>
      <c r="B12" s="6">
        <v>78.95</v>
      </c>
      <c r="C12" s="20">
        <v>42271</v>
      </c>
    </row>
    <row r="13" spans="1:3" hidden="1" x14ac:dyDescent="0.25">
      <c r="A13" t="s">
        <v>121</v>
      </c>
      <c r="B13" s="6">
        <v>78.95</v>
      </c>
      <c r="C13" s="20">
        <v>42271</v>
      </c>
    </row>
    <row r="14" spans="1:3" hidden="1" x14ac:dyDescent="0.25">
      <c r="A14" t="s">
        <v>27</v>
      </c>
      <c r="B14" s="6">
        <v>78.95</v>
      </c>
      <c r="C14" s="20">
        <v>42271</v>
      </c>
    </row>
    <row r="15" spans="1:3" hidden="1" x14ac:dyDescent="0.25">
      <c r="A15" t="s">
        <v>26</v>
      </c>
      <c r="B15" s="6">
        <v>78.95</v>
      </c>
      <c r="C15" s="20">
        <v>42271</v>
      </c>
    </row>
    <row r="16" spans="1:3" hidden="1" x14ac:dyDescent="0.25">
      <c r="A16" s="21" t="s">
        <v>121</v>
      </c>
      <c r="B16" s="6">
        <v>78.95</v>
      </c>
      <c r="C16" s="20">
        <v>42270</v>
      </c>
    </row>
    <row r="17" spans="1:3" hidden="1" x14ac:dyDescent="0.25">
      <c r="A17" s="21" t="s">
        <v>27</v>
      </c>
      <c r="B17" s="6">
        <v>82.95</v>
      </c>
      <c r="C17" s="20">
        <v>42270</v>
      </c>
    </row>
    <row r="18" spans="1:3" hidden="1" x14ac:dyDescent="0.25">
      <c r="A18" s="21" t="s">
        <v>26</v>
      </c>
      <c r="B18" s="6">
        <v>82.95</v>
      </c>
      <c r="C18" s="20">
        <v>42270</v>
      </c>
    </row>
    <row r="19" spans="1:3" hidden="1" x14ac:dyDescent="0.25">
      <c r="A19" t="s">
        <v>15</v>
      </c>
      <c r="B19" s="6">
        <v>78.95</v>
      </c>
      <c r="C19" s="20">
        <v>42270</v>
      </c>
    </row>
    <row r="20" spans="1:3" hidden="1" x14ac:dyDescent="0.25">
      <c r="A20" t="s">
        <v>121</v>
      </c>
      <c r="B20" s="6">
        <v>78.95</v>
      </c>
      <c r="C20" s="20">
        <v>42263</v>
      </c>
    </row>
    <row r="21" spans="1:3" hidden="1" x14ac:dyDescent="0.25">
      <c r="A21" s="21" t="s">
        <v>121</v>
      </c>
      <c r="B21" s="6">
        <v>78.95</v>
      </c>
      <c r="C21" s="20">
        <v>42258</v>
      </c>
    </row>
    <row r="22" spans="1:3" hidden="1" x14ac:dyDescent="0.25">
      <c r="A22" s="21" t="s">
        <v>27</v>
      </c>
      <c r="B22" s="22">
        <v>82.95</v>
      </c>
      <c r="C22" s="25">
        <v>42247</v>
      </c>
    </row>
    <row r="23" spans="1:3" hidden="1" x14ac:dyDescent="0.25">
      <c r="A23" t="s">
        <v>27</v>
      </c>
      <c r="B23" s="6">
        <v>82.95</v>
      </c>
      <c r="C23" s="20">
        <v>42247</v>
      </c>
    </row>
    <row r="24" spans="1:3" hidden="1" x14ac:dyDescent="0.25">
      <c r="A24" t="s">
        <v>15</v>
      </c>
      <c r="B24" s="6">
        <v>82.95</v>
      </c>
      <c r="C24" s="20">
        <v>42235</v>
      </c>
    </row>
    <row r="25" spans="1:3" hidden="1" x14ac:dyDescent="0.25">
      <c r="A25" t="s">
        <v>15</v>
      </c>
      <c r="B25" s="6">
        <v>82.95</v>
      </c>
      <c r="C25" s="20">
        <v>42235</v>
      </c>
    </row>
    <row r="26" spans="1:3" hidden="1" x14ac:dyDescent="0.25">
      <c r="A26" t="s">
        <v>185</v>
      </c>
      <c r="B26" s="6">
        <v>82.95</v>
      </c>
      <c r="C26" s="20">
        <v>42216</v>
      </c>
    </row>
    <row r="27" spans="1:3" hidden="1" x14ac:dyDescent="0.25">
      <c r="A27" t="s">
        <v>185</v>
      </c>
      <c r="B27" s="6">
        <v>82.95</v>
      </c>
      <c r="C27" s="20">
        <v>42216</v>
      </c>
    </row>
    <row r="28" spans="1:3" hidden="1" x14ac:dyDescent="0.25">
      <c r="A28" t="s">
        <v>244</v>
      </c>
      <c r="B28" s="6">
        <v>53.95</v>
      </c>
      <c r="C28" s="20">
        <v>42216</v>
      </c>
    </row>
    <row r="29" spans="1:3" hidden="1" x14ac:dyDescent="0.25">
      <c r="A29" t="s">
        <v>185</v>
      </c>
      <c r="B29" s="6">
        <v>82.95</v>
      </c>
      <c r="C29" s="20">
        <v>42214</v>
      </c>
    </row>
    <row r="30" spans="1:3" hidden="1" x14ac:dyDescent="0.25">
      <c r="A30" s="21" t="s">
        <v>121</v>
      </c>
      <c r="B30" s="6">
        <v>78.95</v>
      </c>
      <c r="C30" s="20">
        <v>42205</v>
      </c>
    </row>
    <row r="31" spans="1:3" hidden="1" x14ac:dyDescent="0.25">
      <c r="A31" t="s">
        <v>121</v>
      </c>
      <c r="B31" s="6">
        <v>78.95</v>
      </c>
      <c r="C31" s="20">
        <v>42205</v>
      </c>
    </row>
    <row r="32" spans="1:3" hidden="1" x14ac:dyDescent="0.25">
      <c r="A32" t="s">
        <v>121</v>
      </c>
      <c r="B32" s="6">
        <v>78.95</v>
      </c>
      <c r="C32" s="20">
        <v>42205</v>
      </c>
    </row>
    <row r="33" spans="1:3" hidden="1" x14ac:dyDescent="0.25">
      <c r="A33" s="21" t="s">
        <v>121</v>
      </c>
      <c r="B33" s="22">
        <v>78.95</v>
      </c>
      <c r="C33" s="25">
        <v>42200</v>
      </c>
    </row>
    <row r="34" spans="1:3" hidden="1" x14ac:dyDescent="0.25">
      <c r="A34" s="21" t="s">
        <v>121</v>
      </c>
      <c r="B34" s="22">
        <v>82.95</v>
      </c>
      <c r="C34" s="25">
        <v>42146</v>
      </c>
    </row>
    <row r="35" spans="1:3" hidden="1" x14ac:dyDescent="0.25">
      <c r="A35" s="21" t="s">
        <v>27</v>
      </c>
      <c r="B35" s="22">
        <v>82.95</v>
      </c>
      <c r="C35" s="25">
        <v>42146</v>
      </c>
    </row>
    <row r="36" spans="1:3" hidden="1" x14ac:dyDescent="0.25">
      <c r="A36" s="21" t="s">
        <v>26</v>
      </c>
      <c r="B36" s="22">
        <v>82.95</v>
      </c>
      <c r="C36" s="25">
        <v>42146</v>
      </c>
    </row>
    <row r="37" spans="1:3" hidden="1" x14ac:dyDescent="0.25">
      <c r="A37" s="21" t="s">
        <v>26</v>
      </c>
      <c r="B37" s="22">
        <v>82.95</v>
      </c>
      <c r="C37" s="25">
        <v>42138</v>
      </c>
    </row>
    <row r="38" spans="1:3" hidden="1" x14ac:dyDescent="0.25">
      <c r="A38" s="21" t="s">
        <v>121</v>
      </c>
      <c r="B38" s="22">
        <v>82.95</v>
      </c>
      <c r="C38" s="25">
        <v>42137</v>
      </c>
    </row>
    <row r="39" spans="1:3" hidden="1" x14ac:dyDescent="0.25">
      <c r="A39" s="21" t="s">
        <v>26</v>
      </c>
      <c r="B39" s="22">
        <v>78.95</v>
      </c>
      <c r="C39" s="25">
        <v>42013</v>
      </c>
    </row>
    <row r="40" spans="1:3" hidden="1" x14ac:dyDescent="0.25">
      <c r="A40" s="21" t="s">
        <v>25</v>
      </c>
      <c r="B40" s="22">
        <v>82.95</v>
      </c>
      <c r="C40" s="25">
        <v>42013</v>
      </c>
    </row>
    <row r="41" spans="1:3" hidden="1" x14ac:dyDescent="0.25">
      <c r="A41" t="s">
        <v>15</v>
      </c>
      <c r="B41" s="6">
        <v>82.95</v>
      </c>
      <c r="C41" s="20">
        <v>42011</v>
      </c>
    </row>
    <row r="42" spans="1:3" hidden="1" x14ac:dyDescent="0.25">
      <c r="A42" t="s">
        <v>26</v>
      </c>
      <c r="B42" s="6">
        <v>78.95</v>
      </c>
      <c r="C42" s="20">
        <v>42011</v>
      </c>
    </row>
    <row r="43" spans="1:3" hidden="1" x14ac:dyDescent="0.25">
      <c r="A43" s="21" t="s">
        <v>15</v>
      </c>
      <c r="B43" s="22">
        <v>86.95</v>
      </c>
      <c r="C43" s="25">
        <v>41967</v>
      </c>
    </row>
    <row r="44" spans="1:3" hidden="1" x14ac:dyDescent="0.25">
      <c r="A44" t="s">
        <v>24</v>
      </c>
      <c r="B44" s="6">
        <v>86.95</v>
      </c>
      <c r="C44" s="20">
        <v>41961</v>
      </c>
    </row>
    <row r="45" spans="1:3" x14ac:dyDescent="0.25">
      <c r="A45" t="s">
        <v>21</v>
      </c>
      <c r="B45" s="6">
        <v>82.95</v>
      </c>
      <c r="C45" s="20">
        <v>41904</v>
      </c>
    </row>
    <row r="46" spans="1:3" x14ac:dyDescent="0.25">
      <c r="A46" t="s">
        <v>21</v>
      </c>
      <c r="B46" s="6">
        <v>78.95</v>
      </c>
      <c r="C46" s="20">
        <v>41899</v>
      </c>
    </row>
    <row r="47" spans="1:3" hidden="1" x14ac:dyDescent="0.25">
      <c r="A47" t="s">
        <v>26</v>
      </c>
      <c r="B47" s="6">
        <v>78.95</v>
      </c>
      <c r="C47" s="20">
        <v>41899</v>
      </c>
    </row>
    <row r="48" spans="1:3" hidden="1" x14ac:dyDescent="0.25">
      <c r="A48" t="s">
        <v>27</v>
      </c>
      <c r="B48" s="6">
        <v>78.95</v>
      </c>
      <c r="C48" s="20">
        <v>41877</v>
      </c>
    </row>
    <row r="49" spans="1:3" hidden="1" x14ac:dyDescent="0.25">
      <c r="A49" t="s">
        <v>27</v>
      </c>
      <c r="B49" s="6">
        <v>78.95</v>
      </c>
      <c r="C49" s="20">
        <v>41877</v>
      </c>
    </row>
    <row r="50" spans="1:3" hidden="1" x14ac:dyDescent="0.25">
      <c r="A50" t="s">
        <v>25</v>
      </c>
      <c r="B50" s="6">
        <v>89.95</v>
      </c>
      <c r="C50" s="20">
        <v>39764</v>
      </c>
    </row>
    <row r="51" spans="1:3" hidden="1" x14ac:dyDescent="0.25">
      <c r="A51" t="s">
        <v>26</v>
      </c>
      <c r="B51" s="6">
        <v>89.95</v>
      </c>
      <c r="C51" s="20">
        <v>39764</v>
      </c>
    </row>
    <row r="52" spans="1:3" hidden="1" x14ac:dyDescent="0.25">
      <c r="A52" t="s">
        <v>26</v>
      </c>
      <c r="B52" s="6">
        <v>92.45</v>
      </c>
      <c r="C52" s="20">
        <v>39748</v>
      </c>
    </row>
    <row r="53" spans="1:3" hidden="1" x14ac:dyDescent="0.25">
      <c r="A53" t="s">
        <v>25</v>
      </c>
      <c r="B53" s="6">
        <v>91.5</v>
      </c>
      <c r="C53" s="20">
        <v>39729</v>
      </c>
    </row>
    <row r="54" spans="1:3" hidden="1" x14ac:dyDescent="0.25">
      <c r="A54" t="s">
        <v>25</v>
      </c>
      <c r="B54" s="6">
        <v>95.45</v>
      </c>
      <c r="C54" s="20">
        <v>39647</v>
      </c>
    </row>
    <row r="55" spans="1:3" hidden="1" x14ac:dyDescent="0.25">
      <c r="A55" t="s">
        <v>25</v>
      </c>
      <c r="B55" s="6">
        <v>95.45</v>
      </c>
      <c r="C55" s="20">
        <v>39626</v>
      </c>
    </row>
    <row r="56" spans="1:3" hidden="1" x14ac:dyDescent="0.25">
      <c r="A56" t="s">
        <v>26</v>
      </c>
      <c r="B56" s="6">
        <v>92.5</v>
      </c>
      <c r="C56" s="20">
        <v>39626</v>
      </c>
    </row>
    <row r="57" spans="1:3" x14ac:dyDescent="0.25">
      <c r="A57" t="s">
        <v>21</v>
      </c>
      <c r="B57" s="6">
        <v>99.75</v>
      </c>
      <c r="C57" s="20">
        <v>39601</v>
      </c>
    </row>
    <row r="58" spans="1:3" hidden="1" x14ac:dyDescent="0.25">
      <c r="A58" t="s">
        <v>26</v>
      </c>
      <c r="B58" s="6">
        <v>72</v>
      </c>
      <c r="C58" s="20">
        <v>39314</v>
      </c>
    </row>
    <row r="59" spans="1:3" hidden="1" x14ac:dyDescent="0.25">
      <c r="A59" t="s">
        <v>25</v>
      </c>
      <c r="B59" s="6">
        <v>72</v>
      </c>
      <c r="C59" s="20">
        <v>39255</v>
      </c>
    </row>
    <row r="60" spans="1:3" hidden="1" x14ac:dyDescent="0.25">
      <c r="A60" t="s">
        <v>26</v>
      </c>
      <c r="B60" s="6">
        <v>72</v>
      </c>
      <c r="C60" s="20">
        <v>39255</v>
      </c>
    </row>
    <row r="61" spans="1:3" x14ac:dyDescent="0.25">
      <c r="A61" t="s">
        <v>21</v>
      </c>
      <c r="B61" s="6">
        <v>72</v>
      </c>
      <c r="C61" s="20">
        <v>39255</v>
      </c>
    </row>
    <row r="62" spans="1:3" hidden="1" x14ac:dyDescent="0.25">
      <c r="B62" s="6"/>
      <c r="C62" s="20"/>
    </row>
    <row r="63" spans="1:3" x14ac:dyDescent="0.25">
      <c r="A63" t="s">
        <v>262</v>
      </c>
      <c r="B63" s="6">
        <v>82.95</v>
      </c>
      <c r="C63" s="20">
        <v>42395</v>
      </c>
    </row>
  </sheetData>
  <pageMargins left="0.75" right="0.75" top="1" bottom="1" header="0.5" footer="0.5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topLeftCell="A159" zoomScale="160" zoomScaleNormal="160" workbookViewId="0">
      <selection activeCell="A178" sqref="A178"/>
    </sheetView>
  </sheetViews>
  <sheetFormatPr defaultColWidth="11" defaultRowHeight="15.75" x14ac:dyDescent="0.25"/>
  <sheetData>
    <row r="1" spans="1:3" ht="22.5" x14ac:dyDescent="0.3">
      <c r="A1" s="12" t="s">
        <v>28</v>
      </c>
    </row>
    <row r="3" spans="1:3" x14ac:dyDescent="0.25">
      <c r="B3" s="6"/>
    </row>
    <row r="4" spans="1:3" x14ac:dyDescent="0.25">
      <c r="A4" t="s">
        <v>29</v>
      </c>
      <c r="B4" s="6" t="s">
        <v>12</v>
      </c>
      <c r="C4" t="s">
        <v>0</v>
      </c>
    </row>
    <row r="5" spans="1:3" x14ac:dyDescent="0.25">
      <c r="A5" s="21" t="s">
        <v>132</v>
      </c>
      <c r="B5" s="22">
        <v>52.95</v>
      </c>
      <c r="C5" s="25">
        <v>42291</v>
      </c>
    </row>
    <row r="6" spans="1:3" x14ac:dyDescent="0.25">
      <c r="A6" t="s">
        <v>45</v>
      </c>
      <c r="B6" s="6">
        <v>53.95</v>
      </c>
      <c r="C6" s="20">
        <v>42291</v>
      </c>
    </row>
    <row r="7" spans="1:3" x14ac:dyDescent="0.25">
      <c r="A7" t="s">
        <v>134</v>
      </c>
      <c r="B7" s="6">
        <v>53.95</v>
      </c>
      <c r="C7" s="20">
        <v>42291</v>
      </c>
    </row>
    <row r="8" spans="1:3" x14ac:dyDescent="0.25">
      <c r="A8" t="s">
        <v>30</v>
      </c>
      <c r="B8" s="6">
        <v>53.95</v>
      </c>
      <c r="C8" s="20">
        <v>42291</v>
      </c>
    </row>
    <row r="9" spans="1:3" x14ac:dyDescent="0.25">
      <c r="A9" t="s">
        <v>38</v>
      </c>
      <c r="B9" s="6">
        <v>54.5</v>
      </c>
      <c r="C9" s="20">
        <v>42291</v>
      </c>
    </row>
    <row r="10" spans="1:3" x14ac:dyDescent="0.25">
      <c r="A10" t="s">
        <v>46</v>
      </c>
      <c r="B10" s="6">
        <v>52.95</v>
      </c>
      <c r="C10" s="20">
        <v>42270</v>
      </c>
    </row>
    <row r="11" spans="1:3" x14ac:dyDescent="0.25">
      <c r="A11" t="s">
        <v>44</v>
      </c>
      <c r="B11" s="6">
        <v>54.95</v>
      </c>
      <c r="C11" s="20">
        <v>42250</v>
      </c>
    </row>
    <row r="12" spans="1:3" x14ac:dyDescent="0.25">
      <c r="A12" s="21" t="s">
        <v>119</v>
      </c>
      <c r="B12" s="22">
        <v>54.95</v>
      </c>
      <c r="C12" s="25">
        <v>42247</v>
      </c>
    </row>
    <row r="13" spans="1:3" x14ac:dyDescent="0.25">
      <c r="A13" t="s">
        <v>44</v>
      </c>
      <c r="B13" s="6">
        <v>55.5</v>
      </c>
      <c r="C13" s="20">
        <v>42247</v>
      </c>
    </row>
    <row r="14" spans="1:3" x14ac:dyDescent="0.25">
      <c r="A14" t="s">
        <v>46</v>
      </c>
      <c r="B14" s="6">
        <v>53.95</v>
      </c>
      <c r="C14" s="20">
        <v>42247</v>
      </c>
    </row>
    <row r="15" spans="1:3" x14ac:dyDescent="0.25">
      <c r="A15" t="s">
        <v>194</v>
      </c>
      <c r="B15" s="6">
        <v>54.95</v>
      </c>
      <c r="C15" s="20">
        <v>42247</v>
      </c>
    </row>
    <row r="16" spans="1:3" x14ac:dyDescent="0.25">
      <c r="A16" t="s">
        <v>37</v>
      </c>
      <c r="B16" s="6">
        <v>54.95</v>
      </c>
      <c r="C16" s="20">
        <v>42247</v>
      </c>
    </row>
    <row r="17" spans="1:3" x14ac:dyDescent="0.25">
      <c r="A17" t="s">
        <v>195</v>
      </c>
      <c r="B17" s="6">
        <v>55.5</v>
      </c>
      <c r="C17" s="20">
        <v>42247</v>
      </c>
    </row>
    <row r="18" spans="1:3" x14ac:dyDescent="0.25">
      <c r="A18" t="s">
        <v>45</v>
      </c>
      <c r="B18" s="6">
        <v>53.95</v>
      </c>
      <c r="C18" s="20">
        <v>42216</v>
      </c>
    </row>
    <row r="19" spans="1:3" x14ac:dyDescent="0.25">
      <c r="A19" t="s">
        <v>34</v>
      </c>
      <c r="B19" s="6">
        <v>53.95</v>
      </c>
      <c r="C19" s="20">
        <v>42216</v>
      </c>
    </row>
    <row r="20" spans="1:3" x14ac:dyDescent="0.25">
      <c r="A20" t="s">
        <v>45</v>
      </c>
      <c r="B20" s="6">
        <v>53.95</v>
      </c>
      <c r="C20" s="20">
        <v>42214</v>
      </c>
    </row>
    <row r="21" spans="1:3" x14ac:dyDescent="0.25">
      <c r="A21" t="s">
        <v>34</v>
      </c>
      <c r="B21" s="6">
        <v>53.95</v>
      </c>
      <c r="C21" s="20">
        <v>42214</v>
      </c>
    </row>
    <row r="22" spans="1:3" x14ac:dyDescent="0.25">
      <c r="A22" t="s">
        <v>46</v>
      </c>
      <c r="B22" s="6">
        <v>53.95</v>
      </c>
      <c r="C22" s="20">
        <v>42212</v>
      </c>
    </row>
    <row r="23" spans="1:3" x14ac:dyDescent="0.25">
      <c r="A23" t="s">
        <v>45</v>
      </c>
      <c r="B23" s="6">
        <v>53.95</v>
      </c>
      <c r="C23" s="20">
        <v>42212</v>
      </c>
    </row>
    <row r="24" spans="1:3" x14ac:dyDescent="0.25">
      <c r="A24" t="s">
        <v>15</v>
      </c>
      <c r="B24" s="6">
        <v>53.95</v>
      </c>
      <c r="C24" s="20">
        <v>42212</v>
      </c>
    </row>
    <row r="25" spans="1:3" x14ac:dyDescent="0.25">
      <c r="A25" s="21" t="s">
        <v>119</v>
      </c>
      <c r="B25" s="22">
        <v>54.95</v>
      </c>
      <c r="C25" s="25">
        <v>42191</v>
      </c>
    </row>
    <row r="26" spans="1:3" x14ac:dyDescent="0.25">
      <c r="A26" s="21" t="s">
        <v>30</v>
      </c>
      <c r="B26" s="22">
        <v>54.95</v>
      </c>
      <c r="C26" s="25">
        <v>42191</v>
      </c>
    </row>
    <row r="27" spans="1:3" x14ac:dyDescent="0.25">
      <c r="A27" s="21" t="s">
        <v>37</v>
      </c>
      <c r="B27" s="22">
        <v>54.95</v>
      </c>
      <c r="C27" s="25">
        <v>42191</v>
      </c>
    </row>
    <row r="28" spans="1:3" x14ac:dyDescent="0.25">
      <c r="A28" s="21" t="s">
        <v>32</v>
      </c>
      <c r="B28" s="22">
        <v>52.5</v>
      </c>
      <c r="C28" s="25">
        <v>42191</v>
      </c>
    </row>
    <row r="29" spans="1:3" x14ac:dyDescent="0.25">
      <c r="A29" s="21" t="s">
        <v>119</v>
      </c>
      <c r="B29" s="22">
        <v>54.95</v>
      </c>
      <c r="C29" s="25">
        <v>42167</v>
      </c>
    </row>
    <row r="30" spans="1:3" x14ac:dyDescent="0.25">
      <c r="A30" s="21" t="s">
        <v>38</v>
      </c>
      <c r="B30" s="22">
        <v>54.95</v>
      </c>
      <c r="C30" s="25">
        <v>42167</v>
      </c>
    </row>
    <row r="31" spans="1:3" x14ac:dyDescent="0.25">
      <c r="A31" s="21" t="s">
        <v>122</v>
      </c>
      <c r="B31" s="22">
        <v>54.95</v>
      </c>
      <c r="C31" s="25">
        <v>42167</v>
      </c>
    </row>
    <row r="32" spans="1:3" x14ac:dyDescent="0.25">
      <c r="A32" s="21" t="s">
        <v>46</v>
      </c>
      <c r="B32" s="22">
        <v>53.95</v>
      </c>
      <c r="C32" s="25">
        <v>42153</v>
      </c>
    </row>
    <row r="33" spans="1:3" x14ac:dyDescent="0.25">
      <c r="A33" s="21" t="s">
        <v>34</v>
      </c>
      <c r="B33" s="22">
        <v>53.95</v>
      </c>
      <c r="C33" s="25">
        <v>42142</v>
      </c>
    </row>
    <row r="34" spans="1:3" x14ac:dyDescent="0.25">
      <c r="A34" s="21" t="s">
        <v>46</v>
      </c>
      <c r="B34" s="22">
        <v>53.95</v>
      </c>
      <c r="C34" s="25">
        <v>42124</v>
      </c>
    </row>
    <row r="35" spans="1:3" x14ac:dyDescent="0.25">
      <c r="A35" s="21" t="s">
        <v>132</v>
      </c>
      <c r="B35" s="22">
        <v>54.95</v>
      </c>
      <c r="C35" s="25">
        <v>42124</v>
      </c>
    </row>
    <row r="36" spans="1:3" x14ac:dyDescent="0.25">
      <c r="A36" s="21" t="s">
        <v>38</v>
      </c>
      <c r="B36" s="22">
        <v>54.95</v>
      </c>
      <c r="C36" s="25">
        <v>42124</v>
      </c>
    </row>
    <row r="37" spans="1:3" x14ac:dyDescent="0.25">
      <c r="A37" s="21" t="s">
        <v>131</v>
      </c>
      <c r="B37" s="22">
        <v>52.95</v>
      </c>
      <c r="C37" s="25">
        <v>42115</v>
      </c>
    </row>
    <row r="38" spans="1:3" x14ac:dyDescent="0.25">
      <c r="A38" s="21" t="s">
        <v>119</v>
      </c>
      <c r="B38" s="22">
        <v>54.95</v>
      </c>
      <c r="C38" s="25">
        <v>42115</v>
      </c>
    </row>
    <row r="39" spans="1:3" x14ac:dyDescent="0.25">
      <c r="A39" s="21" t="s">
        <v>122</v>
      </c>
      <c r="B39" s="22">
        <v>54.95</v>
      </c>
      <c r="C39" s="25">
        <v>42115</v>
      </c>
    </row>
    <row r="40" spans="1:3" x14ac:dyDescent="0.25">
      <c r="A40" s="21" t="s">
        <v>134</v>
      </c>
      <c r="B40" s="22">
        <v>54.95</v>
      </c>
      <c r="C40" s="25">
        <v>42082</v>
      </c>
    </row>
    <row r="41" spans="1:3" x14ac:dyDescent="0.25">
      <c r="A41" s="21" t="s">
        <v>132</v>
      </c>
      <c r="B41" s="22">
        <v>54.95</v>
      </c>
      <c r="C41" s="25">
        <v>42082</v>
      </c>
    </row>
    <row r="42" spans="1:3" x14ac:dyDescent="0.25">
      <c r="A42" s="21" t="s">
        <v>38</v>
      </c>
      <c r="B42" s="22">
        <v>54.95</v>
      </c>
      <c r="C42" s="25">
        <v>42069</v>
      </c>
    </row>
    <row r="43" spans="1:3" x14ac:dyDescent="0.25">
      <c r="A43" s="21" t="s">
        <v>44</v>
      </c>
      <c r="B43" s="22">
        <v>55.5</v>
      </c>
      <c r="C43" s="25">
        <v>42069</v>
      </c>
    </row>
    <row r="44" spans="1:3" x14ac:dyDescent="0.25">
      <c r="A44" s="21" t="s">
        <v>119</v>
      </c>
      <c r="B44" s="22">
        <v>55.5</v>
      </c>
      <c r="C44" s="25">
        <v>42069</v>
      </c>
    </row>
    <row r="45" spans="1:3" x14ac:dyDescent="0.25">
      <c r="A45" s="21" t="s">
        <v>34</v>
      </c>
      <c r="B45" s="22">
        <v>53.95</v>
      </c>
      <c r="C45" s="25">
        <v>42054</v>
      </c>
    </row>
    <row r="46" spans="1:3" x14ac:dyDescent="0.25">
      <c r="A46" t="s">
        <v>46</v>
      </c>
      <c r="B46" s="6">
        <v>53.95</v>
      </c>
      <c r="C46" s="2">
        <v>42054</v>
      </c>
    </row>
    <row r="47" spans="1:3" x14ac:dyDescent="0.25">
      <c r="A47" t="s">
        <v>37</v>
      </c>
      <c r="B47" s="6">
        <v>54.95</v>
      </c>
      <c r="C47" s="2">
        <v>41946</v>
      </c>
    </row>
    <row r="48" spans="1:3" x14ac:dyDescent="0.25">
      <c r="A48" t="s">
        <v>39</v>
      </c>
      <c r="B48" s="6">
        <v>53.5</v>
      </c>
      <c r="C48" s="2">
        <v>41946</v>
      </c>
    </row>
    <row r="49" spans="1:3" x14ac:dyDescent="0.25">
      <c r="A49" t="s">
        <v>44</v>
      </c>
      <c r="B49" s="6">
        <v>55.5</v>
      </c>
      <c r="C49" s="2">
        <v>41946</v>
      </c>
    </row>
    <row r="50" spans="1:3" x14ac:dyDescent="0.25">
      <c r="A50" t="s">
        <v>46</v>
      </c>
      <c r="B50" s="6">
        <v>54.95</v>
      </c>
      <c r="C50" s="20">
        <v>41946</v>
      </c>
    </row>
    <row r="51" spans="1:3" x14ac:dyDescent="0.25">
      <c r="A51" t="s">
        <v>36</v>
      </c>
      <c r="B51" s="6">
        <v>54.95</v>
      </c>
      <c r="C51" s="2">
        <v>41925</v>
      </c>
    </row>
    <row r="52" spans="1:3" x14ac:dyDescent="0.25">
      <c r="A52" t="s">
        <v>41</v>
      </c>
      <c r="B52" s="6">
        <v>56.95</v>
      </c>
      <c r="C52" s="20">
        <v>41925</v>
      </c>
    </row>
    <row r="53" spans="1:3" x14ac:dyDescent="0.25">
      <c r="A53" t="s">
        <v>42</v>
      </c>
      <c r="B53" s="6">
        <v>59.95</v>
      </c>
      <c r="C53" s="2">
        <v>41922</v>
      </c>
    </row>
    <row r="54" spans="1:3" x14ac:dyDescent="0.25">
      <c r="A54" t="s">
        <v>38</v>
      </c>
      <c r="B54" s="6">
        <v>54.95</v>
      </c>
      <c r="C54" s="2">
        <v>41914</v>
      </c>
    </row>
    <row r="55" spans="1:3" x14ac:dyDescent="0.25">
      <c r="A55" t="s">
        <v>41</v>
      </c>
      <c r="B55" s="6">
        <v>56.95</v>
      </c>
      <c r="C55" s="2">
        <v>41914</v>
      </c>
    </row>
    <row r="56" spans="1:3" x14ac:dyDescent="0.25">
      <c r="A56" t="s">
        <v>45</v>
      </c>
      <c r="B56" s="6">
        <v>54.95</v>
      </c>
      <c r="C56" s="2">
        <v>41914</v>
      </c>
    </row>
    <row r="57" spans="1:3" x14ac:dyDescent="0.25">
      <c r="A57" t="s">
        <v>33</v>
      </c>
      <c r="B57" s="6">
        <v>53.5</v>
      </c>
      <c r="C57" s="2">
        <v>41898</v>
      </c>
    </row>
    <row r="58" spans="1:3" x14ac:dyDescent="0.25">
      <c r="A58" t="s">
        <v>35</v>
      </c>
      <c r="B58" s="6">
        <v>53.5</v>
      </c>
      <c r="C58" s="20">
        <v>41898</v>
      </c>
    </row>
    <row r="59" spans="1:3" x14ac:dyDescent="0.25">
      <c r="A59" t="s">
        <v>44</v>
      </c>
      <c r="B59" s="6">
        <v>53.5</v>
      </c>
      <c r="C59" s="2">
        <v>41898</v>
      </c>
    </row>
    <row r="60" spans="1:3" x14ac:dyDescent="0.25">
      <c r="A60" t="s">
        <v>41</v>
      </c>
      <c r="B60" s="6">
        <v>56.95</v>
      </c>
      <c r="C60" s="2">
        <v>41888</v>
      </c>
    </row>
    <row r="61" spans="1:3" x14ac:dyDescent="0.25">
      <c r="A61" t="s">
        <v>44</v>
      </c>
      <c r="B61" s="6">
        <v>58.95</v>
      </c>
      <c r="C61" s="2">
        <v>41884</v>
      </c>
    </row>
    <row r="62" spans="1:3" x14ac:dyDescent="0.25">
      <c r="A62" t="s">
        <v>34</v>
      </c>
      <c r="B62" s="6">
        <v>54.95</v>
      </c>
      <c r="C62" s="2">
        <v>41877</v>
      </c>
    </row>
    <row r="63" spans="1:3" x14ac:dyDescent="0.25">
      <c r="A63" s="21" t="s">
        <v>38</v>
      </c>
      <c r="B63" s="22">
        <v>54.95</v>
      </c>
      <c r="C63" s="25">
        <v>41765</v>
      </c>
    </row>
    <row r="64" spans="1:3" x14ac:dyDescent="0.25">
      <c r="A64" t="s">
        <v>31</v>
      </c>
      <c r="B64" s="6">
        <v>68.95</v>
      </c>
      <c r="C64" s="2">
        <v>39765</v>
      </c>
    </row>
    <row r="65" spans="1:3" x14ac:dyDescent="0.25">
      <c r="A65" t="s">
        <v>30</v>
      </c>
      <c r="B65" s="6">
        <v>68.95</v>
      </c>
      <c r="C65" s="2">
        <v>39764</v>
      </c>
    </row>
    <row r="66" spans="1:3" x14ac:dyDescent="0.25">
      <c r="A66" t="s">
        <v>31</v>
      </c>
      <c r="B66" s="6">
        <v>68.95</v>
      </c>
      <c r="C66" s="2">
        <v>39764</v>
      </c>
    </row>
    <row r="67" spans="1:3" x14ac:dyDescent="0.25">
      <c r="A67" t="s">
        <v>34</v>
      </c>
      <c r="B67" s="6">
        <v>64.95</v>
      </c>
      <c r="C67" s="2">
        <v>39764</v>
      </c>
    </row>
    <row r="68" spans="1:3" x14ac:dyDescent="0.25">
      <c r="A68" t="s">
        <v>35</v>
      </c>
      <c r="B68" s="6">
        <v>64.95</v>
      </c>
      <c r="C68" s="2">
        <v>39764</v>
      </c>
    </row>
    <row r="69" spans="1:3" x14ac:dyDescent="0.25">
      <c r="A69" t="s">
        <v>37</v>
      </c>
      <c r="B69" s="6">
        <v>62.95</v>
      </c>
      <c r="C69" s="2">
        <v>39764</v>
      </c>
    </row>
    <row r="70" spans="1:3" x14ac:dyDescent="0.25">
      <c r="A70" t="s">
        <v>38</v>
      </c>
      <c r="B70" s="6">
        <v>68.95</v>
      </c>
      <c r="C70" s="2">
        <v>39764</v>
      </c>
    </row>
    <row r="71" spans="1:3" x14ac:dyDescent="0.25">
      <c r="A71" t="s">
        <v>46</v>
      </c>
      <c r="B71" s="6">
        <v>64.95</v>
      </c>
      <c r="C71" s="2">
        <v>39764</v>
      </c>
    </row>
    <row r="72" spans="1:3" x14ac:dyDescent="0.25">
      <c r="A72" t="s">
        <v>46</v>
      </c>
      <c r="B72" s="6">
        <v>68.95</v>
      </c>
      <c r="C72" s="2">
        <v>39729</v>
      </c>
    </row>
    <row r="73" spans="1:3" x14ac:dyDescent="0.25">
      <c r="A73" t="s">
        <v>33</v>
      </c>
      <c r="B73" s="6">
        <v>71.5</v>
      </c>
      <c r="C73" s="2">
        <v>39728</v>
      </c>
    </row>
    <row r="74" spans="1:3" x14ac:dyDescent="0.25">
      <c r="A74" t="s">
        <v>40</v>
      </c>
      <c r="B74" s="6">
        <v>72.95</v>
      </c>
      <c r="C74" s="2">
        <v>39728</v>
      </c>
    </row>
    <row r="75" spans="1:3" x14ac:dyDescent="0.25">
      <c r="A75" t="s">
        <v>45</v>
      </c>
      <c r="B75" s="6">
        <v>68.45</v>
      </c>
      <c r="C75" s="2">
        <v>39728</v>
      </c>
    </row>
    <row r="76" spans="1:3" x14ac:dyDescent="0.25">
      <c r="A76" t="s">
        <v>38</v>
      </c>
      <c r="B76" s="6">
        <v>73.95</v>
      </c>
      <c r="C76" s="2">
        <v>39727</v>
      </c>
    </row>
    <row r="77" spans="1:3" x14ac:dyDescent="0.25">
      <c r="A77" t="s">
        <v>34</v>
      </c>
      <c r="B77" s="6">
        <v>69.95</v>
      </c>
      <c r="C77" s="2">
        <v>39715</v>
      </c>
    </row>
    <row r="78" spans="1:3" x14ac:dyDescent="0.25">
      <c r="A78" t="s">
        <v>46</v>
      </c>
      <c r="B78" s="6">
        <v>70.95</v>
      </c>
      <c r="C78" s="2">
        <v>39715</v>
      </c>
    </row>
    <row r="79" spans="1:3" x14ac:dyDescent="0.25">
      <c r="A79" t="s">
        <v>30</v>
      </c>
      <c r="B79" s="6">
        <v>72.95</v>
      </c>
      <c r="C79" s="2">
        <v>39674</v>
      </c>
    </row>
    <row r="80" spans="1:3" x14ac:dyDescent="0.25">
      <c r="A80" t="s">
        <v>34</v>
      </c>
      <c r="B80" s="6">
        <v>69.95</v>
      </c>
      <c r="C80" s="2">
        <v>39674</v>
      </c>
    </row>
    <row r="81" spans="1:3" x14ac:dyDescent="0.25">
      <c r="A81" t="s">
        <v>41</v>
      </c>
      <c r="B81" s="6">
        <v>72.5</v>
      </c>
      <c r="C81" s="2">
        <v>39658</v>
      </c>
    </row>
    <row r="82" spans="1:3" x14ac:dyDescent="0.25">
      <c r="A82" t="s">
        <v>33</v>
      </c>
      <c r="B82" s="6">
        <v>69.95</v>
      </c>
      <c r="C82" s="2">
        <v>39647</v>
      </c>
    </row>
    <row r="83" spans="1:3" x14ac:dyDescent="0.25">
      <c r="A83" t="s">
        <v>38</v>
      </c>
      <c r="B83" s="6">
        <v>67.95</v>
      </c>
      <c r="C83" s="2">
        <v>39647</v>
      </c>
    </row>
    <row r="84" spans="1:3" x14ac:dyDescent="0.25">
      <c r="A84" t="s">
        <v>46</v>
      </c>
      <c r="B84" s="6">
        <v>65.95</v>
      </c>
      <c r="C84" s="2">
        <v>39647</v>
      </c>
    </row>
    <row r="85" spans="1:3" x14ac:dyDescent="0.25">
      <c r="A85" t="s">
        <v>46</v>
      </c>
      <c r="B85" s="6">
        <v>65.95</v>
      </c>
      <c r="C85" s="2">
        <v>39629</v>
      </c>
    </row>
    <row r="86" spans="1:3" x14ac:dyDescent="0.25">
      <c r="A86" t="s">
        <v>38</v>
      </c>
      <c r="B86" s="6">
        <v>67.95</v>
      </c>
      <c r="C86" s="2">
        <v>39626</v>
      </c>
    </row>
    <row r="87" spans="1:3" x14ac:dyDescent="0.25">
      <c r="A87" t="s">
        <v>45</v>
      </c>
      <c r="B87" s="6">
        <v>65.45</v>
      </c>
      <c r="C87" s="20">
        <v>39626</v>
      </c>
    </row>
    <row r="88" spans="1:3" x14ac:dyDescent="0.25">
      <c r="A88" t="s">
        <v>34</v>
      </c>
      <c r="B88" s="6">
        <v>63.96</v>
      </c>
      <c r="C88" s="20">
        <v>39591</v>
      </c>
    </row>
    <row r="89" spans="1:3" x14ac:dyDescent="0.25">
      <c r="A89" t="s">
        <v>35</v>
      </c>
      <c r="B89" s="6">
        <v>63.95</v>
      </c>
      <c r="C89" s="20">
        <v>39591</v>
      </c>
    </row>
    <row r="90" spans="1:3" x14ac:dyDescent="0.25">
      <c r="A90" t="s">
        <v>38</v>
      </c>
      <c r="B90" s="6">
        <v>47.5</v>
      </c>
      <c r="C90" s="20">
        <v>39337</v>
      </c>
    </row>
    <row r="91" spans="1:3" x14ac:dyDescent="0.25">
      <c r="A91" t="s">
        <v>30</v>
      </c>
      <c r="B91" s="6">
        <v>44</v>
      </c>
      <c r="C91" s="20">
        <v>39337</v>
      </c>
    </row>
    <row r="92" spans="1:3" x14ac:dyDescent="0.25">
      <c r="A92" t="s">
        <v>46</v>
      </c>
      <c r="B92" s="6">
        <v>45</v>
      </c>
      <c r="C92" s="20">
        <v>39337</v>
      </c>
    </row>
    <row r="93" spans="1:3" x14ac:dyDescent="0.25">
      <c r="A93" t="s">
        <v>32</v>
      </c>
      <c r="B93" s="6">
        <v>44</v>
      </c>
      <c r="C93" s="20">
        <v>39314</v>
      </c>
    </row>
    <row r="94" spans="1:3" x14ac:dyDescent="0.25">
      <c r="A94" t="s">
        <v>44</v>
      </c>
      <c r="B94" s="6">
        <v>48.5</v>
      </c>
      <c r="C94" s="20">
        <v>39314</v>
      </c>
    </row>
    <row r="95" spans="1:3" x14ac:dyDescent="0.25">
      <c r="A95" t="s">
        <v>38</v>
      </c>
      <c r="B95" s="6">
        <v>47.5</v>
      </c>
      <c r="C95" s="20">
        <v>39294</v>
      </c>
    </row>
    <row r="96" spans="1:3" x14ac:dyDescent="0.25">
      <c r="A96" t="s">
        <v>34</v>
      </c>
      <c r="B96" s="6">
        <v>44.5</v>
      </c>
      <c r="C96" s="20">
        <v>39288</v>
      </c>
    </row>
    <row r="97" spans="1:3" x14ac:dyDescent="0.25">
      <c r="A97" t="s">
        <v>46</v>
      </c>
      <c r="B97" s="6">
        <v>45</v>
      </c>
      <c r="C97" s="20">
        <v>39288</v>
      </c>
    </row>
    <row r="98" spans="1:3" x14ac:dyDescent="0.25">
      <c r="A98" t="s">
        <v>33</v>
      </c>
      <c r="B98" s="6">
        <v>48.5</v>
      </c>
      <c r="C98" s="20">
        <v>39280</v>
      </c>
    </row>
    <row r="99" spans="1:3" x14ac:dyDescent="0.25">
      <c r="A99" t="s">
        <v>34</v>
      </c>
      <c r="B99" s="6">
        <v>44.5</v>
      </c>
      <c r="C99" s="20">
        <v>39280</v>
      </c>
    </row>
    <row r="100" spans="1:3" x14ac:dyDescent="0.25">
      <c r="A100" t="s">
        <v>44</v>
      </c>
      <c r="B100" s="6">
        <v>48.5</v>
      </c>
      <c r="C100" s="20">
        <v>39280</v>
      </c>
    </row>
    <row r="101" spans="1:3" x14ac:dyDescent="0.25">
      <c r="A101" t="s">
        <v>38</v>
      </c>
      <c r="B101" s="6">
        <v>47.5</v>
      </c>
      <c r="C101" s="20">
        <v>39268</v>
      </c>
    </row>
    <row r="102" spans="1:3" x14ac:dyDescent="0.25">
      <c r="A102" t="s">
        <v>44</v>
      </c>
      <c r="B102" s="6">
        <v>49</v>
      </c>
      <c r="C102" s="20">
        <v>39268</v>
      </c>
    </row>
    <row r="103" spans="1:3" x14ac:dyDescent="0.25">
      <c r="A103" t="s">
        <v>30</v>
      </c>
      <c r="B103" s="6">
        <v>44</v>
      </c>
      <c r="C103" s="20">
        <v>39245</v>
      </c>
    </row>
    <row r="104" spans="1:3" x14ac:dyDescent="0.25">
      <c r="A104" t="s">
        <v>44</v>
      </c>
      <c r="B104" s="6">
        <v>49</v>
      </c>
      <c r="C104" s="20">
        <v>39245</v>
      </c>
    </row>
    <row r="105" spans="1:3" x14ac:dyDescent="0.25">
      <c r="A105" t="s">
        <v>46</v>
      </c>
      <c r="B105" s="6">
        <v>45</v>
      </c>
      <c r="C105" s="20">
        <v>39245</v>
      </c>
    </row>
    <row r="106" spans="1:3" x14ac:dyDescent="0.25">
      <c r="A106" t="s">
        <v>47</v>
      </c>
      <c r="B106" s="6">
        <v>54</v>
      </c>
      <c r="C106" s="20">
        <v>39245</v>
      </c>
    </row>
    <row r="107" spans="1:3" x14ac:dyDescent="0.25">
      <c r="A107" t="s">
        <v>48</v>
      </c>
      <c r="B107" s="6">
        <v>52</v>
      </c>
      <c r="C107" s="20">
        <v>39245</v>
      </c>
    </row>
    <row r="108" spans="1:3" x14ac:dyDescent="0.25">
      <c r="A108" t="s">
        <v>49</v>
      </c>
      <c r="B108" s="6">
        <v>49</v>
      </c>
      <c r="C108" s="20">
        <v>39245</v>
      </c>
    </row>
    <row r="109" spans="1:3" x14ac:dyDescent="0.25">
      <c r="A109" t="s">
        <v>38</v>
      </c>
      <c r="B109" s="6">
        <v>47.5</v>
      </c>
      <c r="C109" s="20">
        <v>39189</v>
      </c>
    </row>
    <row r="110" spans="1:3" x14ac:dyDescent="0.25">
      <c r="A110" t="s">
        <v>43</v>
      </c>
      <c r="B110" s="6">
        <v>43.5</v>
      </c>
      <c r="C110" s="20">
        <v>39189</v>
      </c>
    </row>
    <row r="111" spans="1:3" x14ac:dyDescent="0.25">
      <c r="A111" t="s">
        <v>40</v>
      </c>
      <c r="B111" s="6">
        <v>47</v>
      </c>
      <c r="C111" s="20">
        <v>39147</v>
      </c>
    </row>
    <row r="112" spans="1:3" x14ac:dyDescent="0.25">
      <c r="A112" t="s">
        <v>33</v>
      </c>
      <c r="B112" s="6">
        <v>49</v>
      </c>
      <c r="C112" s="20">
        <v>39147</v>
      </c>
    </row>
    <row r="113" spans="1:3" x14ac:dyDescent="0.25">
      <c r="A113" t="s">
        <v>38</v>
      </c>
      <c r="B113" s="6">
        <v>48</v>
      </c>
      <c r="C113" s="20">
        <v>39140</v>
      </c>
    </row>
    <row r="114" spans="1:3" x14ac:dyDescent="0.25">
      <c r="A114" t="s">
        <v>44</v>
      </c>
      <c r="B114" s="6">
        <v>48.5</v>
      </c>
      <c r="C114" s="20">
        <v>39140</v>
      </c>
    </row>
    <row r="115" spans="1:3" x14ac:dyDescent="0.25">
      <c r="A115" t="s">
        <v>34</v>
      </c>
      <c r="B115" s="6">
        <v>44.5</v>
      </c>
      <c r="C115" s="20">
        <v>39133</v>
      </c>
    </row>
    <row r="116" spans="1:3" x14ac:dyDescent="0.25">
      <c r="A116" t="s">
        <v>34</v>
      </c>
      <c r="B116" s="6">
        <v>44.5</v>
      </c>
      <c r="C116" s="20">
        <v>39133</v>
      </c>
    </row>
    <row r="117" spans="1:3" x14ac:dyDescent="0.25">
      <c r="A117" t="s">
        <v>38</v>
      </c>
      <c r="B117" s="6">
        <v>48</v>
      </c>
      <c r="C117" s="20">
        <v>39133</v>
      </c>
    </row>
    <row r="118" spans="1:3" x14ac:dyDescent="0.25">
      <c r="A118" t="s">
        <v>41</v>
      </c>
      <c r="B118" s="6">
        <v>44.5</v>
      </c>
      <c r="C118" s="20">
        <v>39133</v>
      </c>
    </row>
    <row r="119" spans="1:3" x14ac:dyDescent="0.25">
      <c r="A119" t="s">
        <v>30</v>
      </c>
      <c r="B119" s="6">
        <v>48.8</v>
      </c>
      <c r="C119" s="20">
        <v>39133</v>
      </c>
    </row>
    <row r="120" spans="1:3" x14ac:dyDescent="0.25">
      <c r="A120" t="s">
        <v>44</v>
      </c>
      <c r="B120" s="6">
        <v>48.5</v>
      </c>
      <c r="C120" s="20">
        <v>39133</v>
      </c>
    </row>
    <row r="121" spans="1:3" x14ac:dyDescent="0.25">
      <c r="A121" t="s">
        <v>46</v>
      </c>
      <c r="B121" s="6">
        <v>44</v>
      </c>
      <c r="C121" s="20">
        <v>39133</v>
      </c>
    </row>
    <row r="122" spans="1:3" x14ac:dyDescent="0.25">
      <c r="A122" t="s">
        <v>33</v>
      </c>
      <c r="B122" s="6">
        <v>49</v>
      </c>
      <c r="C122" s="20">
        <v>39133</v>
      </c>
    </row>
    <row r="123" spans="1:3" x14ac:dyDescent="0.25">
      <c r="A123" t="s">
        <v>212</v>
      </c>
      <c r="B123" s="6">
        <v>51.95</v>
      </c>
      <c r="C123" s="20">
        <v>42341</v>
      </c>
    </row>
    <row r="124" spans="1:3" x14ac:dyDescent="0.25">
      <c r="A124" t="s">
        <v>119</v>
      </c>
      <c r="B124" s="6">
        <v>51.95</v>
      </c>
      <c r="C124" s="20">
        <v>42341</v>
      </c>
    </row>
    <row r="125" spans="1:3" x14ac:dyDescent="0.25">
      <c r="A125" t="s">
        <v>214</v>
      </c>
      <c r="B125" s="6">
        <v>52.95</v>
      </c>
      <c r="C125" s="20">
        <v>42347</v>
      </c>
    </row>
    <row r="126" spans="1:3" x14ac:dyDescent="0.25">
      <c r="A126" t="s">
        <v>212</v>
      </c>
      <c r="B126" s="6">
        <v>51.95</v>
      </c>
      <c r="C126" s="20">
        <v>42347</v>
      </c>
    </row>
    <row r="127" spans="1:3" x14ac:dyDescent="0.25">
      <c r="A127" t="s">
        <v>44</v>
      </c>
      <c r="B127" s="6">
        <v>52.95</v>
      </c>
      <c r="C127" s="20">
        <v>42349</v>
      </c>
    </row>
    <row r="128" spans="1:3" x14ac:dyDescent="0.25">
      <c r="A128" t="s">
        <v>122</v>
      </c>
      <c r="B128" s="6">
        <v>54.95</v>
      </c>
      <c r="C128" s="20">
        <v>42313</v>
      </c>
    </row>
    <row r="129" spans="1:3" x14ac:dyDescent="0.25">
      <c r="A129" t="s">
        <v>224</v>
      </c>
      <c r="B129" s="6">
        <v>52.95</v>
      </c>
      <c r="C129" s="20">
        <v>42313</v>
      </c>
    </row>
    <row r="130" spans="1:3" x14ac:dyDescent="0.25">
      <c r="A130" t="s">
        <v>45</v>
      </c>
      <c r="B130" s="6">
        <v>53.95</v>
      </c>
      <c r="C130" s="20">
        <v>42293</v>
      </c>
    </row>
    <row r="131" spans="1:3" x14ac:dyDescent="0.25">
      <c r="A131" t="s">
        <v>134</v>
      </c>
      <c r="B131" s="6">
        <v>53.95</v>
      </c>
      <c r="C131" s="20">
        <v>42293</v>
      </c>
    </row>
    <row r="132" spans="1:3" x14ac:dyDescent="0.25">
      <c r="A132" s="106" t="s">
        <v>228</v>
      </c>
      <c r="B132" s="6">
        <v>53.95</v>
      </c>
      <c r="C132" s="20">
        <v>42293</v>
      </c>
    </row>
    <row r="133" spans="1:3" x14ac:dyDescent="0.25">
      <c r="A133" t="s">
        <v>38</v>
      </c>
      <c r="B133" s="6">
        <v>54.5</v>
      </c>
      <c r="C133" s="20">
        <v>42293</v>
      </c>
    </row>
    <row r="134" spans="1:3" x14ac:dyDescent="0.25">
      <c r="A134" t="s">
        <v>229</v>
      </c>
      <c r="B134" s="6">
        <v>52.95</v>
      </c>
      <c r="C134" s="20">
        <v>42293</v>
      </c>
    </row>
    <row r="135" spans="1:3" x14ac:dyDescent="0.25">
      <c r="A135" t="s">
        <v>230</v>
      </c>
      <c r="B135" s="6">
        <v>54.95</v>
      </c>
      <c r="C135" s="20">
        <v>42293</v>
      </c>
    </row>
    <row r="136" spans="1:3" x14ac:dyDescent="0.25">
      <c r="A136" t="s">
        <v>231</v>
      </c>
      <c r="B136" s="6">
        <v>52.95</v>
      </c>
      <c r="C136" s="20">
        <v>42293</v>
      </c>
    </row>
    <row r="137" spans="1:3" x14ac:dyDescent="0.25">
      <c r="A137" t="s">
        <v>232</v>
      </c>
      <c r="B137" s="6">
        <v>54.95</v>
      </c>
      <c r="C137" s="20">
        <v>42293</v>
      </c>
    </row>
    <row r="138" spans="1:3" x14ac:dyDescent="0.25">
      <c r="A138" t="s">
        <v>119</v>
      </c>
      <c r="B138" s="6">
        <v>52.95</v>
      </c>
      <c r="C138" s="20">
        <v>42298</v>
      </c>
    </row>
    <row r="139" spans="1:3" x14ac:dyDescent="0.25">
      <c r="A139" t="s">
        <v>236</v>
      </c>
      <c r="B139" s="6">
        <v>52.95</v>
      </c>
      <c r="C139" s="20">
        <v>42298</v>
      </c>
    </row>
    <row r="140" spans="1:3" x14ac:dyDescent="0.25">
      <c r="A140" t="s">
        <v>226</v>
      </c>
      <c r="B140" s="6">
        <v>54.95</v>
      </c>
      <c r="C140" s="20">
        <v>42250</v>
      </c>
    </row>
    <row r="141" spans="1:3" x14ac:dyDescent="0.25">
      <c r="A141" t="s">
        <v>119</v>
      </c>
      <c r="B141" s="6">
        <v>54.95</v>
      </c>
      <c r="C141" s="20">
        <v>42247</v>
      </c>
    </row>
    <row r="142" spans="1:3" x14ac:dyDescent="0.25">
      <c r="A142" t="s">
        <v>44</v>
      </c>
      <c r="B142" s="6">
        <v>55.5</v>
      </c>
      <c r="C142" s="20">
        <v>42247</v>
      </c>
    </row>
    <row r="143" spans="1:3" x14ac:dyDescent="0.25">
      <c r="A143" t="s">
        <v>46</v>
      </c>
      <c r="B143" s="6">
        <v>53.95</v>
      </c>
      <c r="C143" s="20">
        <v>42247</v>
      </c>
    </row>
    <row r="144" spans="1:3" x14ac:dyDescent="0.25">
      <c r="A144" t="s">
        <v>132</v>
      </c>
      <c r="B144" s="6">
        <v>54.95</v>
      </c>
      <c r="C144" s="20">
        <v>42247</v>
      </c>
    </row>
    <row r="145" spans="1:3" x14ac:dyDescent="0.25">
      <c r="A145" t="s">
        <v>238</v>
      </c>
      <c r="B145" s="6">
        <v>54.95</v>
      </c>
      <c r="C145" s="20">
        <v>42247</v>
      </c>
    </row>
    <row r="146" spans="1:3" x14ac:dyDescent="0.25">
      <c r="A146" t="s">
        <v>236</v>
      </c>
      <c r="B146" s="6">
        <v>55.5</v>
      </c>
      <c r="C146" s="20">
        <v>42247</v>
      </c>
    </row>
    <row r="147" spans="1:3" x14ac:dyDescent="0.25">
      <c r="A147" t="s">
        <v>46</v>
      </c>
      <c r="B147" s="6">
        <v>52.95</v>
      </c>
      <c r="C147" s="20">
        <v>42271</v>
      </c>
    </row>
    <row r="148" spans="1:3" x14ac:dyDescent="0.25">
      <c r="A148" t="s">
        <v>37</v>
      </c>
      <c r="B148" s="6">
        <v>54.95</v>
      </c>
      <c r="C148" s="20">
        <v>42291</v>
      </c>
    </row>
    <row r="149" spans="1:3" x14ac:dyDescent="0.25">
      <c r="A149" t="s">
        <v>242</v>
      </c>
      <c r="B149" s="6">
        <v>56.94</v>
      </c>
      <c r="C149" s="20">
        <v>42291</v>
      </c>
    </row>
    <row r="150" spans="1:3" x14ac:dyDescent="0.25">
      <c r="A150" t="s">
        <v>46</v>
      </c>
      <c r="B150" s="6">
        <v>53.95</v>
      </c>
      <c r="C150" s="20">
        <v>42212</v>
      </c>
    </row>
    <row r="151" spans="1:3" x14ac:dyDescent="0.25">
      <c r="A151" t="s">
        <v>45</v>
      </c>
      <c r="B151" s="6">
        <v>53.95</v>
      </c>
      <c r="C151" s="20">
        <v>42212</v>
      </c>
    </row>
    <row r="152" spans="1:3" x14ac:dyDescent="0.25">
      <c r="A152" t="s">
        <v>34</v>
      </c>
      <c r="B152" s="6">
        <v>53.95</v>
      </c>
      <c r="C152" s="20">
        <v>42216</v>
      </c>
    </row>
    <row r="153" spans="1:3" x14ac:dyDescent="0.25">
      <c r="A153" t="s">
        <v>33</v>
      </c>
      <c r="B153" s="6">
        <v>54.95</v>
      </c>
      <c r="C153" s="20">
        <v>42191</v>
      </c>
    </row>
    <row r="154" spans="1:3" x14ac:dyDescent="0.25">
      <c r="A154" t="s">
        <v>140</v>
      </c>
      <c r="B154" s="6">
        <v>48.95</v>
      </c>
      <c r="C154" s="20">
        <v>42191</v>
      </c>
    </row>
    <row r="155" spans="1:3" x14ac:dyDescent="0.25">
      <c r="A155" t="s">
        <v>245</v>
      </c>
      <c r="B155" s="6">
        <v>54.95</v>
      </c>
      <c r="C155" s="20">
        <v>42191</v>
      </c>
    </row>
    <row r="156" spans="1:3" x14ac:dyDescent="0.25">
      <c r="A156" t="s">
        <v>37</v>
      </c>
      <c r="B156" s="6">
        <v>54.95</v>
      </c>
      <c r="C156" s="20">
        <v>42191</v>
      </c>
    </row>
    <row r="157" spans="1:3" x14ac:dyDescent="0.25">
      <c r="A157" t="s">
        <v>32</v>
      </c>
      <c r="B157" s="6">
        <v>54.95</v>
      </c>
      <c r="C157" s="20">
        <v>42191</v>
      </c>
    </row>
    <row r="158" spans="1:3" x14ac:dyDescent="0.25">
      <c r="A158" t="s">
        <v>38</v>
      </c>
      <c r="B158" s="6">
        <v>54.95</v>
      </c>
      <c r="C158" s="20">
        <v>42167</v>
      </c>
    </row>
    <row r="159" spans="1:3" x14ac:dyDescent="0.25">
      <c r="A159" t="s">
        <v>122</v>
      </c>
      <c r="B159" s="6">
        <v>54.95</v>
      </c>
      <c r="C159" s="20">
        <v>42167</v>
      </c>
    </row>
    <row r="160" spans="1:3" x14ac:dyDescent="0.25">
      <c r="A160" t="s">
        <v>119</v>
      </c>
      <c r="B160" s="6">
        <v>54.95</v>
      </c>
      <c r="C160" s="20">
        <v>42167</v>
      </c>
    </row>
    <row r="161" spans="1:3" x14ac:dyDescent="0.25">
      <c r="A161" t="s">
        <v>46</v>
      </c>
      <c r="B161" s="6">
        <v>54.95</v>
      </c>
      <c r="C161" s="20">
        <v>41920</v>
      </c>
    </row>
    <row r="162" spans="1:3" x14ac:dyDescent="0.25">
      <c r="A162" t="s">
        <v>41</v>
      </c>
      <c r="B162" s="6">
        <v>54.95</v>
      </c>
      <c r="C162" s="20">
        <v>41926</v>
      </c>
    </row>
    <row r="163" spans="1:3" x14ac:dyDescent="0.25">
      <c r="A163" t="s">
        <v>122</v>
      </c>
      <c r="B163" s="6">
        <v>54.95</v>
      </c>
      <c r="C163" s="20">
        <v>41926</v>
      </c>
    </row>
    <row r="164" spans="1:3" x14ac:dyDescent="0.25">
      <c r="A164" t="s">
        <v>44</v>
      </c>
      <c r="B164" s="6">
        <v>55.5</v>
      </c>
      <c r="C164" s="20">
        <v>41949</v>
      </c>
    </row>
    <row r="165" spans="1:3" x14ac:dyDescent="0.25">
      <c r="A165" t="s">
        <v>36</v>
      </c>
      <c r="B165" s="6">
        <v>53.5</v>
      </c>
      <c r="C165" s="20">
        <v>41949</v>
      </c>
    </row>
    <row r="166" spans="1:3" x14ac:dyDescent="0.25">
      <c r="A166" t="s">
        <v>46</v>
      </c>
      <c r="B166" s="6">
        <v>54.95</v>
      </c>
      <c r="C166" s="20">
        <v>41949</v>
      </c>
    </row>
    <row r="167" spans="1:3" x14ac:dyDescent="0.25">
      <c r="A167" t="s">
        <v>251</v>
      </c>
      <c r="B167" s="6">
        <v>54.95</v>
      </c>
      <c r="C167" s="20">
        <v>41949</v>
      </c>
    </row>
    <row r="168" spans="1:3" x14ac:dyDescent="0.25">
      <c r="A168" t="s">
        <v>38</v>
      </c>
      <c r="B168" s="6">
        <v>54.95</v>
      </c>
      <c r="C168" s="20">
        <v>41914</v>
      </c>
    </row>
    <row r="169" spans="1:3" x14ac:dyDescent="0.25">
      <c r="A169" t="s">
        <v>45</v>
      </c>
      <c r="B169" s="6">
        <v>54.95</v>
      </c>
      <c r="C169" s="20">
        <v>41914</v>
      </c>
    </row>
    <row r="170" spans="1:3" x14ac:dyDescent="0.25">
      <c r="A170" t="s">
        <v>44</v>
      </c>
      <c r="B170" s="6">
        <v>58.95</v>
      </c>
      <c r="C170" s="20">
        <v>41884</v>
      </c>
    </row>
    <row r="171" spans="1:3" x14ac:dyDescent="0.25">
      <c r="A171" t="s">
        <v>119</v>
      </c>
      <c r="B171" s="6">
        <v>53.5</v>
      </c>
      <c r="C171" s="20">
        <v>41898</v>
      </c>
    </row>
    <row r="172" spans="1:3" x14ac:dyDescent="0.25">
      <c r="A172" t="s">
        <v>44</v>
      </c>
      <c r="B172" s="6">
        <v>55.5</v>
      </c>
      <c r="C172" s="20">
        <v>41898</v>
      </c>
    </row>
    <row r="173" spans="1:3" x14ac:dyDescent="0.25">
      <c r="A173" t="s">
        <v>36</v>
      </c>
      <c r="B173" s="6">
        <v>53.5</v>
      </c>
      <c r="C173" s="20">
        <v>41898</v>
      </c>
    </row>
    <row r="174" spans="1:3" x14ac:dyDescent="0.25">
      <c r="A174" t="s">
        <v>41</v>
      </c>
      <c r="B174" s="6">
        <v>56.95</v>
      </c>
      <c r="C174" s="20">
        <v>41898</v>
      </c>
    </row>
    <row r="175" spans="1:3" x14ac:dyDescent="0.25">
      <c r="A175" t="s">
        <v>34</v>
      </c>
      <c r="B175" s="6">
        <v>54.95</v>
      </c>
      <c r="C175" s="20">
        <v>41877</v>
      </c>
    </row>
    <row r="176" spans="1:3" x14ac:dyDescent="0.25">
      <c r="A176" t="s">
        <v>257</v>
      </c>
      <c r="B176" s="6">
        <v>56.95</v>
      </c>
      <c r="C176" s="20">
        <v>41904</v>
      </c>
    </row>
    <row r="177" spans="1:3" x14ac:dyDescent="0.25">
      <c r="A177" t="s">
        <v>46</v>
      </c>
      <c r="B177" s="6">
        <v>54.95</v>
      </c>
      <c r="C177" s="20">
        <v>41904</v>
      </c>
    </row>
    <row r="178" spans="1:3" x14ac:dyDescent="0.25">
      <c r="B178" s="6"/>
      <c r="C178" s="20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workbookViewId="0">
      <selection activeCell="D262" sqref="D262"/>
    </sheetView>
  </sheetViews>
  <sheetFormatPr defaultColWidth="11" defaultRowHeight="15.75" x14ac:dyDescent="0.25"/>
  <cols>
    <col min="1" max="1" width="13.125" customWidth="1"/>
    <col min="2" max="2" width="10.875" style="6"/>
    <col min="3" max="3" width="11" style="20"/>
  </cols>
  <sheetData>
    <row r="1" spans="1:4" ht="25.5" x14ac:dyDescent="0.35">
      <c r="A1" s="23" t="s">
        <v>110</v>
      </c>
    </row>
    <row r="3" spans="1:4" x14ac:dyDescent="0.25">
      <c r="A3" t="s">
        <v>111</v>
      </c>
      <c r="B3" s="6" t="s">
        <v>69</v>
      </c>
      <c r="C3" s="20" t="s">
        <v>0</v>
      </c>
      <c r="D3" t="s">
        <v>175</v>
      </c>
    </row>
    <row r="4" spans="1:4" hidden="1" x14ac:dyDescent="0.25">
      <c r="A4" t="s">
        <v>157</v>
      </c>
      <c r="B4" s="6">
        <v>46.95</v>
      </c>
      <c r="C4" s="20">
        <v>42347</v>
      </c>
    </row>
    <row r="5" spans="1:4" hidden="1" x14ac:dyDescent="0.25">
      <c r="A5" t="s">
        <v>171</v>
      </c>
      <c r="B5" s="6">
        <v>46.95</v>
      </c>
      <c r="C5" s="20">
        <v>42347</v>
      </c>
    </row>
    <row r="6" spans="1:4" hidden="1" x14ac:dyDescent="0.25">
      <c r="A6" t="s">
        <v>201</v>
      </c>
      <c r="B6" s="6">
        <v>46.95</v>
      </c>
      <c r="C6" s="20">
        <v>42347</v>
      </c>
    </row>
    <row r="7" spans="1:4" x14ac:dyDescent="0.25">
      <c r="A7" t="s">
        <v>138</v>
      </c>
      <c r="B7" s="6">
        <v>44.95</v>
      </c>
      <c r="C7" s="20">
        <v>42377</v>
      </c>
    </row>
    <row r="8" spans="1:4" hidden="1" x14ac:dyDescent="0.25">
      <c r="A8" t="s">
        <v>213</v>
      </c>
      <c r="B8" s="6">
        <v>46.95</v>
      </c>
      <c r="C8" s="20">
        <v>42345</v>
      </c>
    </row>
    <row r="9" spans="1:4" hidden="1" x14ac:dyDescent="0.25">
      <c r="A9" t="s">
        <v>208</v>
      </c>
      <c r="B9" s="6">
        <v>51.95</v>
      </c>
      <c r="C9" s="20">
        <v>42341</v>
      </c>
    </row>
    <row r="10" spans="1:4" hidden="1" x14ac:dyDescent="0.25">
      <c r="A10" t="s">
        <v>211</v>
      </c>
      <c r="B10" s="6">
        <v>46.95</v>
      </c>
      <c r="C10" s="20">
        <v>42341</v>
      </c>
    </row>
    <row r="11" spans="1:4" hidden="1" x14ac:dyDescent="0.25">
      <c r="A11" t="s">
        <v>169</v>
      </c>
      <c r="B11" s="6">
        <v>46.95</v>
      </c>
      <c r="C11" s="20">
        <v>42313</v>
      </c>
    </row>
    <row r="12" spans="1:4" hidden="1" x14ac:dyDescent="0.25">
      <c r="A12" t="s">
        <v>147</v>
      </c>
      <c r="B12" s="6">
        <v>46.95</v>
      </c>
      <c r="C12" s="20">
        <v>42313</v>
      </c>
    </row>
    <row r="13" spans="1:4" x14ac:dyDescent="0.25">
      <c r="A13" t="s">
        <v>138</v>
      </c>
      <c r="B13" s="6">
        <v>46.95</v>
      </c>
      <c r="C13" s="20">
        <v>42347</v>
      </c>
    </row>
    <row r="14" spans="1:4" hidden="1" x14ac:dyDescent="0.25">
      <c r="A14" t="s">
        <v>223</v>
      </c>
      <c r="B14" s="6">
        <v>46.95</v>
      </c>
      <c r="C14" s="20">
        <v>42313</v>
      </c>
    </row>
    <row r="15" spans="1:4" hidden="1" x14ac:dyDescent="0.25">
      <c r="A15" t="s">
        <v>161</v>
      </c>
      <c r="B15" s="6">
        <v>46.95</v>
      </c>
      <c r="C15" s="20">
        <v>42303</v>
      </c>
    </row>
    <row r="16" spans="1:4" hidden="1" x14ac:dyDescent="0.25">
      <c r="A16" t="s">
        <v>140</v>
      </c>
      <c r="B16" s="6">
        <v>46.95</v>
      </c>
      <c r="C16" s="20">
        <v>42303</v>
      </c>
    </row>
    <row r="17" spans="1:3" hidden="1" x14ac:dyDescent="0.25">
      <c r="A17" t="s">
        <v>234</v>
      </c>
      <c r="B17" s="6">
        <v>46.95</v>
      </c>
      <c r="C17" s="20">
        <v>42298</v>
      </c>
    </row>
    <row r="18" spans="1:3" hidden="1" x14ac:dyDescent="0.25">
      <c r="A18" t="s">
        <v>139</v>
      </c>
      <c r="B18" s="6">
        <v>46.95</v>
      </c>
      <c r="C18" s="20">
        <v>42293</v>
      </c>
    </row>
    <row r="19" spans="1:3" hidden="1" x14ac:dyDescent="0.25">
      <c r="A19" t="s">
        <v>156</v>
      </c>
      <c r="B19" s="6">
        <v>48.95</v>
      </c>
      <c r="C19" s="20">
        <v>42293</v>
      </c>
    </row>
    <row r="20" spans="1:3" hidden="1" x14ac:dyDescent="0.25">
      <c r="A20" t="s">
        <v>140</v>
      </c>
      <c r="B20" s="6">
        <v>46.95</v>
      </c>
      <c r="C20" s="20">
        <v>42293</v>
      </c>
    </row>
    <row r="21" spans="1:3" hidden="1" x14ac:dyDescent="0.25">
      <c r="A21" t="s">
        <v>139</v>
      </c>
      <c r="B21" s="6">
        <v>46.95</v>
      </c>
      <c r="C21" s="20">
        <v>42292</v>
      </c>
    </row>
    <row r="22" spans="1:3" hidden="1" x14ac:dyDescent="0.25">
      <c r="A22" t="s">
        <v>140</v>
      </c>
      <c r="B22" s="6">
        <v>46.95</v>
      </c>
      <c r="C22" s="20">
        <v>42292</v>
      </c>
    </row>
    <row r="23" spans="1:3" hidden="1" x14ac:dyDescent="0.25">
      <c r="A23" t="s">
        <v>156</v>
      </c>
      <c r="B23" s="6">
        <v>48.95</v>
      </c>
      <c r="C23" s="20">
        <v>42292</v>
      </c>
    </row>
    <row r="24" spans="1:3" hidden="1" x14ac:dyDescent="0.25">
      <c r="A24" t="s">
        <v>146</v>
      </c>
      <c r="B24" s="6">
        <v>49.95</v>
      </c>
      <c r="C24" s="20">
        <v>42285</v>
      </c>
    </row>
    <row r="25" spans="1:3" x14ac:dyDescent="0.25">
      <c r="A25" t="s">
        <v>138</v>
      </c>
      <c r="B25" s="6">
        <v>46.95</v>
      </c>
      <c r="C25" s="20">
        <v>42313</v>
      </c>
    </row>
    <row r="26" spans="1:3" hidden="1" x14ac:dyDescent="0.25">
      <c r="A26" t="s">
        <v>205</v>
      </c>
      <c r="B26" s="6">
        <v>48.95</v>
      </c>
      <c r="C26" s="20">
        <v>42284</v>
      </c>
    </row>
    <row r="27" spans="1:3" hidden="1" x14ac:dyDescent="0.25">
      <c r="A27" t="s">
        <v>139</v>
      </c>
      <c r="B27" s="6">
        <v>46.95</v>
      </c>
      <c r="C27" s="20">
        <v>42284</v>
      </c>
    </row>
    <row r="28" spans="1:3" x14ac:dyDescent="0.25">
      <c r="A28" t="s">
        <v>138</v>
      </c>
      <c r="B28" s="6">
        <v>49.95</v>
      </c>
      <c r="C28" s="20">
        <v>42285</v>
      </c>
    </row>
    <row r="29" spans="1:3" hidden="1" x14ac:dyDescent="0.25">
      <c r="A29" s="21" t="s">
        <v>146</v>
      </c>
      <c r="B29" s="6">
        <v>46.95</v>
      </c>
      <c r="C29" s="20">
        <v>42284</v>
      </c>
    </row>
    <row r="30" spans="1:3" hidden="1" x14ac:dyDescent="0.25">
      <c r="A30" t="s">
        <v>146</v>
      </c>
      <c r="B30" s="6">
        <v>46.95</v>
      </c>
      <c r="C30" s="20">
        <v>42284</v>
      </c>
    </row>
    <row r="31" spans="1:3" hidden="1" x14ac:dyDescent="0.25">
      <c r="A31" t="s">
        <v>152</v>
      </c>
      <c r="B31" s="6">
        <v>48.95</v>
      </c>
      <c r="C31" s="20">
        <v>42271</v>
      </c>
    </row>
    <row r="32" spans="1:3" hidden="1" x14ac:dyDescent="0.25">
      <c r="A32" t="s">
        <v>146</v>
      </c>
      <c r="B32" s="6">
        <v>48.95</v>
      </c>
      <c r="C32" s="20">
        <v>42271</v>
      </c>
    </row>
    <row r="33" spans="1:3" x14ac:dyDescent="0.25">
      <c r="A33" t="s">
        <v>138</v>
      </c>
      <c r="B33" s="6">
        <v>56.95</v>
      </c>
      <c r="C33" s="20">
        <v>42284</v>
      </c>
    </row>
    <row r="34" spans="1:3" hidden="1" x14ac:dyDescent="0.25">
      <c r="A34" t="s">
        <v>152</v>
      </c>
      <c r="B34" s="6">
        <v>48.95</v>
      </c>
      <c r="C34" s="20">
        <v>42270</v>
      </c>
    </row>
    <row r="35" spans="1:3" hidden="1" x14ac:dyDescent="0.25">
      <c r="A35" s="21" t="s">
        <v>146</v>
      </c>
      <c r="B35" s="6">
        <v>48.95</v>
      </c>
      <c r="C35" s="20">
        <v>42270</v>
      </c>
    </row>
    <row r="36" spans="1:3" x14ac:dyDescent="0.25">
      <c r="A36" t="s">
        <v>138</v>
      </c>
      <c r="B36" s="6">
        <v>48.95</v>
      </c>
      <c r="C36" s="20">
        <v>42271</v>
      </c>
    </row>
    <row r="37" spans="1:3" hidden="1" x14ac:dyDescent="0.25">
      <c r="A37" t="s">
        <v>168</v>
      </c>
      <c r="B37" s="6">
        <v>48.95</v>
      </c>
      <c r="C37" s="20">
        <v>42263</v>
      </c>
    </row>
    <row r="38" spans="1:3" hidden="1" x14ac:dyDescent="0.25">
      <c r="A38" t="s">
        <v>164</v>
      </c>
      <c r="B38" s="6">
        <v>48.95</v>
      </c>
      <c r="C38" s="20">
        <v>42258</v>
      </c>
    </row>
    <row r="39" spans="1:3" hidden="1" x14ac:dyDescent="0.25">
      <c r="A39" t="s">
        <v>218</v>
      </c>
      <c r="B39" s="6">
        <v>48.95</v>
      </c>
      <c r="C39" s="20">
        <v>42258</v>
      </c>
    </row>
    <row r="40" spans="1:3" hidden="1" x14ac:dyDescent="0.25">
      <c r="A40" t="s">
        <v>140</v>
      </c>
      <c r="B40" s="6">
        <v>48.95</v>
      </c>
      <c r="C40" s="20">
        <v>42258</v>
      </c>
    </row>
    <row r="41" spans="1:3" hidden="1" x14ac:dyDescent="0.25">
      <c r="A41" t="s">
        <v>139</v>
      </c>
      <c r="B41" s="6">
        <v>47.95</v>
      </c>
      <c r="C41" s="20">
        <v>42258</v>
      </c>
    </row>
    <row r="42" spans="1:3" hidden="1" x14ac:dyDescent="0.25">
      <c r="A42" t="s">
        <v>156</v>
      </c>
      <c r="B42" s="6">
        <v>48.95</v>
      </c>
      <c r="C42" s="20">
        <v>42256</v>
      </c>
    </row>
    <row r="43" spans="1:3" hidden="1" x14ac:dyDescent="0.25">
      <c r="A43" t="s">
        <v>140</v>
      </c>
      <c r="B43" s="6">
        <v>48.95</v>
      </c>
      <c r="C43" s="20">
        <v>42256</v>
      </c>
    </row>
    <row r="44" spans="1:3" hidden="1" x14ac:dyDescent="0.25">
      <c r="A44" t="s">
        <v>139</v>
      </c>
      <c r="B44" s="6">
        <v>48.95</v>
      </c>
      <c r="C44" s="20">
        <v>42256</v>
      </c>
    </row>
    <row r="45" spans="1:3" hidden="1" x14ac:dyDescent="0.25">
      <c r="A45" t="s">
        <v>201</v>
      </c>
      <c r="B45" s="6">
        <v>47.95</v>
      </c>
      <c r="C45" s="20">
        <v>42256</v>
      </c>
    </row>
    <row r="46" spans="1:3" hidden="1" x14ac:dyDescent="0.25">
      <c r="A46" t="s">
        <v>139</v>
      </c>
      <c r="B46" s="6">
        <v>48.95</v>
      </c>
      <c r="C46" s="20">
        <v>42250</v>
      </c>
    </row>
    <row r="47" spans="1:3" hidden="1" x14ac:dyDescent="0.25">
      <c r="A47" s="21" t="s">
        <v>57</v>
      </c>
      <c r="B47" s="6">
        <v>48.95</v>
      </c>
      <c r="C47" s="20">
        <v>42250</v>
      </c>
    </row>
    <row r="48" spans="1:3" hidden="1" x14ac:dyDescent="0.25">
      <c r="A48" t="s">
        <v>139</v>
      </c>
      <c r="B48" s="6">
        <v>48.95</v>
      </c>
      <c r="C48" s="20">
        <v>42250</v>
      </c>
    </row>
    <row r="49" spans="1:3" hidden="1" x14ac:dyDescent="0.25">
      <c r="A49" t="s">
        <v>57</v>
      </c>
      <c r="B49" s="6">
        <v>48.95</v>
      </c>
      <c r="C49" s="20">
        <v>42250</v>
      </c>
    </row>
    <row r="50" spans="1:3" hidden="1" x14ac:dyDescent="0.25">
      <c r="A50" t="s">
        <v>165</v>
      </c>
      <c r="B50" s="6">
        <v>49.95</v>
      </c>
      <c r="C50" s="20">
        <v>42247</v>
      </c>
    </row>
    <row r="51" spans="1:3" hidden="1" x14ac:dyDescent="0.25">
      <c r="A51" t="s">
        <v>168</v>
      </c>
      <c r="B51" s="6">
        <v>48.95</v>
      </c>
      <c r="C51" s="20">
        <v>42247</v>
      </c>
    </row>
    <row r="52" spans="1:3" hidden="1" x14ac:dyDescent="0.25">
      <c r="A52" t="s">
        <v>165</v>
      </c>
      <c r="B52" s="6">
        <v>49.95</v>
      </c>
      <c r="C52" s="20">
        <v>42247</v>
      </c>
    </row>
    <row r="53" spans="1:3" hidden="1" x14ac:dyDescent="0.25">
      <c r="A53" t="s">
        <v>168</v>
      </c>
      <c r="B53" s="6">
        <v>48.95</v>
      </c>
      <c r="C53" s="20">
        <v>42247</v>
      </c>
    </row>
    <row r="54" spans="1:3" hidden="1" x14ac:dyDescent="0.25">
      <c r="A54" t="s">
        <v>237</v>
      </c>
      <c r="B54" s="6">
        <v>56.95</v>
      </c>
      <c r="C54" s="20">
        <v>42247</v>
      </c>
    </row>
    <row r="55" spans="1:3" hidden="1" x14ac:dyDescent="0.25">
      <c r="A55" t="s">
        <v>140</v>
      </c>
      <c r="B55" s="6">
        <v>49.95</v>
      </c>
      <c r="C55" s="20">
        <v>42235</v>
      </c>
    </row>
    <row r="56" spans="1:3" hidden="1" x14ac:dyDescent="0.25">
      <c r="A56" t="s">
        <v>140</v>
      </c>
      <c r="B56" s="6">
        <v>48.95</v>
      </c>
      <c r="C56" s="20">
        <v>42235</v>
      </c>
    </row>
    <row r="57" spans="1:3" hidden="1" x14ac:dyDescent="0.25">
      <c r="A57" t="s">
        <v>140</v>
      </c>
      <c r="B57" s="6">
        <v>48.95</v>
      </c>
      <c r="C57" s="20">
        <v>42230</v>
      </c>
    </row>
    <row r="58" spans="1:3" hidden="1" x14ac:dyDescent="0.25">
      <c r="A58" t="s">
        <v>139</v>
      </c>
      <c r="B58" s="6">
        <v>49.95</v>
      </c>
      <c r="C58" s="20">
        <v>42230</v>
      </c>
    </row>
    <row r="59" spans="1:3" hidden="1" x14ac:dyDescent="0.25">
      <c r="A59" t="s">
        <v>144</v>
      </c>
      <c r="B59" s="6">
        <v>48.95</v>
      </c>
      <c r="C59" s="20">
        <v>42230</v>
      </c>
    </row>
    <row r="60" spans="1:3" x14ac:dyDescent="0.25">
      <c r="A60" t="s">
        <v>138</v>
      </c>
      <c r="B60" s="6">
        <v>48.95</v>
      </c>
      <c r="C60" s="20">
        <v>42270</v>
      </c>
    </row>
    <row r="61" spans="1:3" x14ac:dyDescent="0.25">
      <c r="A61" t="s">
        <v>138</v>
      </c>
      <c r="B61" s="6">
        <v>48.5</v>
      </c>
      <c r="C61" s="20">
        <v>42230</v>
      </c>
    </row>
    <row r="62" spans="1:3" hidden="1" x14ac:dyDescent="0.25">
      <c r="A62" t="s">
        <v>139</v>
      </c>
      <c r="B62" s="6">
        <v>48.95</v>
      </c>
      <c r="C62" s="20">
        <v>42220</v>
      </c>
    </row>
    <row r="63" spans="1:3" hidden="1" x14ac:dyDescent="0.25">
      <c r="A63" t="s">
        <v>146</v>
      </c>
      <c r="B63" s="6">
        <v>48.95</v>
      </c>
      <c r="C63" s="20">
        <v>42212</v>
      </c>
    </row>
    <row r="64" spans="1:3" hidden="1" x14ac:dyDescent="0.25">
      <c r="A64" t="s">
        <v>146</v>
      </c>
      <c r="B64" s="6">
        <v>48.95</v>
      </c>
      <c r="C64" s="20">
        <v>42212</v>
      </c>
    </row>
    <row r="65" spans="1:4" hidden="1" x14ac:dyDescent="0.25">
      <c r="A65" t="s">
        <v>190</v>
      </c>
      <c r="B65" s="6">
        <v>47.95</v>
      </c>
      <c r="C65" s="20">
        <v>42195</v>
      </c>
    </row>
    <row r="66" spans="1:4" hidden="1" x14ac:dyDescent="0.25">
      <c r="A66" t="s">
        <v>191</v>
      </c>
      <c r="B66" s="6">
        <v>47.95</v>
      </c>
      <c r="C66" s="20">
        <v>42195</v>
      </c>
    </row>
    <row r="67" spans="1:4" x14ac:dyDescent="0.25">
      <c r="A67" t="s">
        <v>138</v>
      </c>
      <c r="B67" s="6">
        <v>48.95</v>
      </c>
      <c r="C67" s="20">
        <v>42230</v>
      </c>
    </row>
    <row r="68" spans="1:4" hidden="1" x14ac:dyDescent="0.25">
      <c r="A68" t="s">
        <v>173</v>
      </c>
      <c r="B68" s="6">
        <v>47.95</v>
      </c>
      <c r="C68" s="20">
        <v>42195</v>
      </c>
    </row>
    <row r="69" spans="1:4" hidden="1" x14ac:dyDescent="0.25">
      <c r="A69" t="s">
        <v>146</v>
      </c>
      <c r="B69" s="6">
        <v>47.95</v>
      </c>
      <c r="C69" s="20">
        <v>42195</v>
      </c>
    </row>
    <row r="70" spans="1:4" x14ac:dyDescent="0.25">
      <c r="A70" t="s">
        <v>192</v>
      </c>
      <c r="B70" s="6">
        <v>47.95</v>
      </c>
      <c r="C70" s="20">
        <v>42195</v>
      </c>
    </row>
    <row r="71" spans="1:4" hidden="1" x14ac:dyDescent="0.25">
      <c r="A71" t="s">
        <v>173</v>
      </c>
      <c r="B71" s="6">
        <v>47.95</v>
      </c>
      <c r="C71" s="20">
        <v>42195</v>
      </c>
    </row>
    <row r="72" spans="1:4" hidden="1" x14ac:dyDescent="0.25">
      <c r="A72" t="s">
        <v>146</v>
      </c>
      <c r="B72" s="6">
        <v>48.95</v>
      </c>
      <c r="C72" s="20">
        <v>42195</v>
      </c>
    </row>
    <row r="73" spans="1:4" hidden="1" x14ac:dyDescent="0.25">
      <c r="A73" s="21" t="s">
        <v>173</v>
      </c>
      <c r="B73" s="22">
        <v>47.95</v>
      </c>
      <c r="C73" s="25">
        <v>42192</v>
      </c>
    </row>
    <row r="74" spans="1:4" hidden="1" x14ac:dyDescent="0.25">
      <c r="A74" t="s">
        <v>146</v>
      </c>
      <c r="B74" s="6">
        <v>47.95</v>
      </c>
      <c r="C74" s="20">
        <v>42192</v>
      </c>
      <c r="D74" t="s">
        <v>174</v>
      </c>
    </row>
    <row r="75" spans="1:4" hidden="1" x14ac:dyDescent="0.25">
      <c r="A75" t="s">
        <v>146</v>
      </c>
      <c r="B75" s="6">
        <v>48.95</v>
      </c>
      <c r="C75" s="20">
        <v>42192</v>
      </c>
      <c r="D75" t="s">
        <v>176</v>
      </c>
    </row>
    <row r="76" spans="1:4" x14ac:dyDescent="0.25">
      <c r="A76" t="s">
        <v>138</v>
      </c>
      <c r="B76" s="6">
        <v>47.95</v>
      </c>
      <c r="C76" s="20">
        <v>42195</v>
      </c>
    </row>
    <row r="77" spans="1:4" hidden="1" x14ac:dyDescent="0.25">
      <c r="A77" s="21" t="s">
        <v>139</v>
      </c>
      <c r="B77" s="22">
        <v>48.95</v>
      </c>
      <c r="C77" s="25">
        <v>42191</v>
      </c>
    </row>
    <row r="78" spans="1:4" hidden="1" x14ac:dyDescent="0.25">
      <c r="A78" s="21" t="s">
        <v>140</v>
      </c>
      <c r="B78" s="22">
        <v>48.95</v>
      </c>
      <c r="C78" s="25">
        <v>42191</v>
      </c>
    </row>
    <row r="79" spans="1:4" hidden="1" x14ac:dyDescent="0.25">
      <c r="A79" s="21" t="s">
        <v>139</v>
      </c>
      <c r="B79" s="22">
        <v>48.95</v>
      </c>
      <c r="C79" s="25">
        <v>42191</v>
      </c>
    </row>
    <row r="80" spans="1:4" hidden="1" x14ac:dyDescent="0.25">
      <c r="A80" t="s">
        <v>139</v>
      </c>
      <c r="B80" s="6">
        <v>48.95</v>
      </c>
      <c r="C80" s="20">
        <v>42191</v>
      </c>
    </row>
    <row r="81" spans="1:3" hidden="1" x14ac:dyDescent="0.25">
      <c r="A81" t="s">
        <v>139</v>
      </c>
      <c r="B81" s="6">
        <v>48.95</v>
      </c>
      <c r="C81" s="20">
        <v>42191</v>
      </c>
    </row>
    <row r="82" spans="1:3" hidden="1" x14ac:dyDescent="0.25">
      <c r="A82" s="21" t="s">
        <v>139</v>
      </c>
      <c r="B82" s="22">
        <v>48.95</v>
      </c>
      <c r="C82" s="25">
        <v>42167</v>
      </c>
    </row>
    <row r="83" spans="1:3" hidden="1" x14ac:dyDescent="0.25">
      <c r="A83" s="21" t="s">
        <v>141</v>
      </c>
      <c r="B83" s="22">
        <v>49.95</v>
      </c>
      <c r="C83" s="25">
        <v>42167</v>
      </c>
    </row>
    <row r="84" spans="1:3" hidden="1" x14ac:dyDescent="0.25">
      <c r="A84" t="s">
        <v>139</v>
      </c>
      <c r="B84" s="6">
        <v>48.95</v>
      </c>
      <c r="C84" s="20">
        <v>42167</v>
      </c>
    </row>
    <row r="85" spans="1:3" hidden="1" x14ac:dyDescent="0.25">
      <c r="A85" t="s">
        <v>141</v>
      </c>
      <c r="B85" s="6">
        <v>49.95</v>
      </c>
      <c r="C85" s="20">
        <v>42167</v>
      </c>
    </row>
    <row r="86" spans="1:3" hidden="1" x14ac:dyDescent="0.25">
      <c r="A86" s="21" t="s">
        <v>139</v>
      </c>
      <c r="B86" s="22">
        <v>48.95</v>
      </c>
      <c r="C86" s="25">
        <v>42153</v>
      </c>
    </row>
    <row r="87" spans="1:3" hidden="1" x14ac:dyDescent="0.25">
      <c r="A87" s="21" t="s">
        <v>66</v>
      </c>
      <c r="B87" s="22">
        <v>49.95</v>
      </c>
      <c r="C87" s="25">
        <v>42153</v>
      </c>
    </row>
    <row r="88" spans="1:3" x14ac:dyDescent="0.25">
      <c r="A88" t="s">
        <v>138</v>
      </c>
      <c r="B88" s="6">
        <v>47.95</v>
      </c>
      <c r="C88" s="20">
        <v>42192</v>
      </c>
    </row>
    <row r="89" spans="1:3" hidden="1" x14ac:dyDescent="0.25">
      <c r="A89" s="21" t="s">
        <v>139</v>
      </c>
      <c r="B89" s="22">
        <v>48.95</v>
      </c>
      <c r="C89" s="25">
        <v>42153</v>
      </c>
    </row>
    <row r="90" spans="1:3" hidden="1" x14ac:dyDescent="0.25">
      <c r="A90" s="21" t="s">
        <v>142</v>
      </c>
      <c r="B90" s="22">
        <v>49.95</v>
      </c>
      <c r="C90" s="25">
        <v>42142</v>
      </c>
    </row>
    <row r="91" spans="1:3" hidden="1" x14ac:dyDescent="0.25">
      <c r="A91" s="21" t="s">
        <v>139</v>
      </c>
      <c r="B91" s="22">
        <v>48.95</v>
      </c>
      <c r="C91" s="25">
        <v>42142</v>
      </c>
    </row>
    <row r="92" spans="1:3" hidden="1" x14ac:dyDescent="0.25">
      <c r="A92" s="21" t="s">
        <v>66</v>
      </c>
      <c r="B92" s="22">
        <v>49.95</v>
      </c>
      <c r="C92" s="25">
        <v>42131</v>
      </c>
    </row>
    <row r="93" spans="1:3" hidden="1" x14ac:dyDescent="0.25">
      <c r="A93" s="21" t="s">
        <v>143</v>
      </c>
      <c r="B93" s="22">
        <v>49.95</v>
      </c>
      <c r="C93" s="25">
        <v>42131</v>
      </c>
    </row>
    <row r="94" spans="1:3" hidden="1" x14ac:dyDescent="0.25">
      <c r="A94" s="21" t="s">
        <v>139</v>
      </c>
      <c r="B94" s="22">
        <v>48.95</v>
      </c>
      <c r="C94" s="25">
        <v>42131</v>
      </c>
    </row>
    <row r="95" spans="1:3" hidden="1" x14ac:dyDescent="0.25">
      <c r="A95" s="21" t="s">
        <v>139</v>
      </c>
      <c r="B95" s="22">
        <v>48.95</v>
      </c>
      <c r="C95" s="25">
        <v>42124</v>
      </c>
    </row>
    <row r="96" spans="1:3" hidden="1" x14ac:dyDescent="0.25">
      <c r="A96" s="21" t="s">
        <v>141</v>
      </c>
      <c r="B96" s="22">
        <v>49.95</v>
      </c>
      <c r="C96" s="25">
        <v>42124</v>
      </c>
    </row>
    <row r="97" spans="1:3" hidden="1" x14ac:dyDescent="0.25">
      <c r="A97" s="21" t="s">
        <v>140</v>
      </c>
      <c r="B97" s="22">
        <v>48.95</v>
      </c>
      <c r="C97" s="25">
        <v>42124</v>
      </c>
    </row>
    <row r="98" spans="1:3" hidden="1" x14ac:dyDescent="0.25">
      <c r="A98" s="21" t="s">
        <v>59</v>
      </c>
      <c r="B98" s="22">
        <v>48.95</v>
      </c>
      <c r="C98" s="25">
        <v>42124</v>
      </c>
    </row>
    <row r="99" spans="1:3" hidden="1" x14ac:dyDescent="0.25">
      <c r="A99" s="21" t="s">
        <v>144</v>
      </c>
      <c r="B99" s="22">
        <v>48.95</v>
      </c>
      <c r="C99" s="25">
        <v>42115</v>
      </c>
    </row>
    <row r="100" spans="1:3" x14ac:dyDescent="0.25">
      <c r="A100" s="21" t="s">
        <v>138</v>
      </c>
      <c r="B100" s="22">
        <v>48.95</v>
      </c>
      <c r="C100" s="25">
        <v>42153</v>
      </c>
    </row>
    <row r="101" spans="1:3" hidden="1" x14ac:dyDescent="0.25">
      <c r="A101" s="21" t="s">
        <v>145</v>
      </c>
      <c r="B101" s="22">
        <v>49.95</v>
      </c>
      <c r="C101" s="25">
        <v>42096</v>
      </c>
    </row>
    <row r="102" spans="1:3" hidden="1" x14ac:dyDescent="0.25">
      <c r="A102" s="21" t="s">
        <v>146</v>
      </c>
      <c r="B102" s="22">
        <v>49.95</v>
      </c>
      <c r="C102" s="25">
        <v>42096</v>
      </c>
    </row>
    <row r="103" spans="1:3" x14ac:dyDescent="0.25">
      <c r="A103" s="21" t="s">
        <v>138</v>
      </c>
      <c r="B103" s="22">
        <v>49</v>
      </c>
      <c r="C103" s="25">
        <v>42102</v>
      </c>
    </row>
    <row r="104" spans="1:3" hidden="1" x14ac:dyDescent="0.25">
      <c r="A104" s="21" t="s">
        <v>57</v>
      </c>
      <c r="B104" s="22">
        <v>49.95</v>
      </c>
      <c r="C104" s="25">
        <v>42094</v>
      </c>
    </row>
    <row r="105" spans="1:3" hidden="1" x14ac:dyDescent="0.25">
      <c r="A105" s="21" t="s">
        <v>139</v>
      </c>
      <c r="B105" s="22">
        <v>49.95</v>
      </c>
      <c r="C105" s="25">
        <v>42094</v>
      </c>
    </row>
    <row r="106" spans="1:3" hidden="1" x14ac:dyDescent="0.25">
      <c r="A106" s="21" t="s">
        <v>141</v>
      </c>
      <c r="B106" s="22">
        <v>49.95</v>
      </c>
      <c r="C106" s="25">
        <v>42094</v>
      </c>
    </row>
    <row r="107" spans="1:3" x14ac:dyDescent="0.25">
      <c r="A107" s="21" t="s">
        <v>138</v>
      </c>
      <c r="B107" s="22">
        <v>48.5</v>
      </c>
      <c r="C107" s="25">
        <v>42096</v>
      </c>
    </row>
    <row r="108" spans="1:3" hidden="1" x14ac:dyDescent="0.25">
      <c r="A108" s="21" t="s">
        <v>57</v>
      </c>
      <c r="B108" s="22">
        <v>49.95</v>
      </c>
      <c r="C108" s="25">
        <v>42082</v>
      </c>
    </row>
    <row r="109" spans="1:3" hidden="1" x14ac:dyDescent="0.25">
      <c r="A109" s="21" t="s">
        <v>139</v>
      </c>
      <c r="B109" s="22">
        <v>49.95</v>
      </c>
      <c r="C109" s="25">
        <v>42082</v>
      </c>
    </row>
    <row r="110" spans="1:3" hidden="1" x14ac:dyDescent="0.25">
      <c r="A110" s="21" t="s">
        <v>141</v>
      </c>
      <c r="B110" s="22">
        <v>49.95</v>
      </c>
      <c r="C110" s="25">
        <v>42082</v>
      </c>
    </row>
    <row r="111" spans="1:3" hidden="1" x14ac:dyDescent="0.25">
      <c r="A111" s="21" t="s">
        <v>139</v>
      </c>
      <c r="B111" s="22">
        <v>49.95</v>
      </c>
      <c r="C111" s="25">
        <v>42069</v>
      </c>
    </row>
    <row r="112" spans="1:3" hidden="1" x14ac:dyDescent="0.25">
      <c r="A112" s="21" t="s">
        <v>147</v>
      </c>
      <c r="B112" s="22">
        <v>48.95</v>
      </c>
      <c r="C112" s="25">
        <v>42069</v>
      </c>
    </row>
    <row r="113" spans="1:3" hidden="1" x14ac:dyDescent="0.25">
      <c r="A113" s="21" t="s">
        <v>146</v>
      </c>
      <c r="B113" s="22">
        <v>49.95</v>
      </c>
      <c r="C113" s="25">
        <v>42054</v>
      </c>
    </row>
    <row r="114" spans="1:3" x14ac:dyDescent="0.25">
      <c r="A114" s="21" t="s">
        <v>138</v>
      </c>
      <c r="B114" s="22">
        <v>49.95</v>
      </c>
      <c r="C114" s="25">
        <v>42094</v>
      </c>
    </row>
    <row r="115" spans="1:3" hidden="1" x14ac:dyDescent="0.25">
      <c r="A115" s="21" t="s">
        <v>148</v>
      </c>
      <c r="B115" s="22">
        <v>50.95</v>
      </c>
      <c r="C115" s="25">
        <v>42054</v>
      </c>
    </row>
    <row r="116" spans="1:3" x14ac:dyDescent="0.25">
      <c r="A116" s="21" t="s">
        <v>138</v>
      </c>
      <c r="B116" s="22">
        <v>49.95</v>
      </c>
      <c r="C116" s="25">
        <v>42054</v>
      </c>
    </row>
    <row r="117" spans="1:3" hidden="1" x14ac:dyDescent="0.25">
      <c r="A117" t="s">
        <v>146</v>
      </c>
      <c r="B117" s="6">
        <v>49.95</v>
      </c>
      <c r="C117" s="20">
        <v>42054</v>
      </c>
    </row>
    <row r="118" spans="1:3" x14ac:dyDescent="0.25">
      <c r="A118" t="s">
        <v>138</v>
      </c>
      <c r="B118" s="6">
        <v>49.95</v>
      </c>
      <c r="C118" s="20">
        <v>42054</v>
      </c>
    </row>
    <row r="119" spans="1:3" hidden="1" x14ac:dyDescent="0.25">
      <c r="A119" t="s">
        <v>146</v>
      </c>
      <c r="B119" s="6">
        <v>49.95</v>
      </c>
      <c r="C119" s="20">
        <v>41955</v>
      </c>
    </row>
    <row r="120" spans="1:3" hidden="1" x14ac:dyDescent="0.25">
      <c r="A120" t="s">
        <v>146</v>
      </c>
      <c r="B120" s="6">
        <v>49.95</v>
      </c>
      <c r="C120" s="20">
        <v>41953</v>
      </c>
    </row>
    <row r="121" spans="1:3" x14ac:dyDescent="0.25">
      <c r="A121" t="s">
        <v>138</v>
      </c>
      <c r="B121" s="6">
        <v>49.95</v>
      </c>
      <c r="C121" s="20">
        <v>41955</v>
      </c>
    </row>
    <row r="122" spans="1:3" hidden="1" x14ac:dyDescent="0.25">
      <c r="A122" t="s">
        <v>145</v>
      </c>
      <c r="B122" s="6">
        <v>49.95</v>
      </c>
      <c r="C122" s="20">
        <v>41949</v>
      </c>
    </row>
    <row r="123" spans="1:3" hidden="1" x14ac:dyDescent="0.25">
      <c r="A123" t="s">
        <v>146</v>
      </c>
      <c r="B123" s="6">
        <v>49.95</v>
      </c>
      <c r="C123" s="20">
        <v>41949</v>
      </c>
    </row>
    <row r="124" spans="1:3" x14ac:dyDescent="0.25">
      <c r="A124" t="s">
        <v>138</v>
      </c>
      <c r="B124" s="6">
        <v>49.95</v>
      </c>
      <c r="C124" s="20">
        <v>41949</v>
      </c>
    </row>
    <row r="125" spans="1:3" hidden="1" x14ac:dyDescent="0.25">
      <c r="A125" t="s">
        <v>146</v>
      </c>
      <c r="B125" s="6">
        <v>49.95</v>
      </c>
      <c r="C125" s="20">
        <v>41946</v>
      </c>
    </row>
    <row r="126" spans="1:3" x14ac:dyDescent="0.25">
      <c r="A126" t="s">
        <v>138</v>
      </c>
      <c r="B126" s="6">
        <v>49.5</v>
      </c>
      <c r="C126" s="20">
        <v>41949</v>
      </c>
    </row>
    <row r="127" spans="1:3" hidden="1" x14ac:dyDescent="0.25">
      <c r="A127" t="s">
        <v>150</v>
      </c>
      <c r="B127" s="6">
        <v>49.5</v>
      </c>
      <c r="C127" s="20">
        <v>41927</v>
      </c>
    </row>
    <row r="128" spans="1:3" hidden="1" x14ac:dyDescent="0.25">
      <c r="A128" t="s">
        <v>149</v>
      </c>
      <c r="B128" s="6">
        <v>49.95</v>
      </c>
      <c r="C128" s="20">
        <v>41926</v>
      </c>
    </row>
    <row r="129" spans="1:3" hidden="1" x14ac:dyDescent="0.25">
      <c r="A129" t="s">
        <v>139</v>
      </c>
      <c r="B129" s="6">
        <v>49.95</v>
      </c>
      <c r="C129" s="20">
        <v>41926</v>
      </c>
    </row>
    <row r="130" spans="1:3" hidden="1" x14ac:dyDescent="0.25">
      <c r="A130" t="s">
        <v>151</v>
      </c>
      <c r="B130" s="6">
        <v>49.95</v>
      </c>
      <c r="C130" s="20">
        <v>41926</v>
      </c>
    </row>
    <row r="131" spans="1:3" hidden="1" x14ac:dyDescent="0.25">
      <c r="A131" t="s">
        <v>149</v>
      </c>
      <c r="B131" s="6">
        <v>49.95</v>
      </c>
      <c r="C131" s="20">
        <v>41925</v>
      </c>
    </row>
    <row r="132" spans="1:3" hidden="1" x14ac:dyDescent="0.25">
      <c r="A132" t="s">
        <v>139</v>
      </c>
      <c r="B132" s="6">
        <v>49.95</v>
      </c>
      <c r="C132" s="20">
        <v>41925</v>
      </c>
    </row>
    <row r="133" spans="1:3" hidden="1" x14ac:dyDescent="0.25">
      <c r="A133" t="s">
        <v>150</v>
      </c>
      <c r="B133" s="6">
        <v>49.5</v>
      </c>
      <c r="C133" s="20">
        <v>41925</v>
      </c>
    </row>
    <row r="134" spans="1:3" hidden="1" x14ac:dyDescent="0.25">
      <c r="A134" t="s">
        <v>151</v>
      </c>
      <c r="B134" s="6">
        <v>49.5</v>
      </c>
      <c r="C134" s="20">
        <v>41925</v>
      </c>
    </row>
    <row r="135" spans="1:3" hidden="1" x14ac:dyDescent="0.25">
      <c r="A135" t="s">
        <v>146</v>
      </c>
      <c r="B135" s="6">
        <v>49.95</v>
      </c>
      <c r="C135" s="20">
        <v>41920</v>
      </c>
    </row>
    <row r="136" spans="1:3" x14ac:dyDescent="0.25">
      <c r="A136" t="s">
        <v>138</v>
      </c>
      <c r="B136" s="6">
        <v>49.95</v>
      </c>
      <c r="C136" s="20">
        <v>41946</v>
      </c>
    </row>
    <row r="137" spans="1:3" hidden="1" x14ac:dyDescent="0.25">
      <c r="A137" t="s">
        <v>149</v>
      </c>
      <c r="B137" s="6">
        <v>49.95</v>
      </c>
      <c r="C137" s="20">
        <v>41915</v>
      </c>
    </row>
    <row r="138" spans="1:3" hidden="1" x14ac:dyDescent="0.25">
      <c r="A138" t="s">
        <v>149</v>
      </c>
      <c r="B138" s="6">
        <v>49.95</v>
      </c>
      <c r="C138" s="20">
        <v>41915</v>
      </c>
    </row>
    <row r="139" spans="1:3" hidden="1" x14ac:dyDescent="0.25">
      <c r="A139" t="s">
        <v>149</v>
      </c>
      <c r="B139" s="6">
        <v>49.95</v>
      </c>
      <c r="C139" s="20">
        <v>41914</v>
      </c>
    </row>
    <row r="140" spans="1:3" x14ac:dyDescent="0.25">
      <c r="A140" t="s">
        <v>138</v>
      </c>
      <c r="B140" s="6">
        <v>49.95</v>
      </c>
      <c r="C140" s="20">
        <v>41920</v>
      </c>
    </row>
    <row r="141" spans="1:3" hidden="1" x14ac:dyDescent="0.25">
      <c r="A141" t="s">
        <v>149</v>
      </c>
      <c r="B141" s="6">
        <v>49.95</v>
      </c>
      <c r="C141" s="20">
        <v>41914</v>
      </c>
    </row>
    <row r="142" spans="1:3" hidden="1" x14ac:dyDescent="0.25">
      <c r="A142" t="s">
        <v>144</v>
      </c>
      <c r="B142" s="6">
        <v>49.95</v>
      </c>
      <c r="C142" s="20">
        <v>41914</v>
      </c>
    </row>
    <row r="143" spans="1:3" x14ac:dyDescent="0.25">
      <c r="A143" t="s">
        <v>138</v>
      </c>
      <c r="B143" s="6">
        <v>49.95</v>
      </c>
      <c r="C143" s="20">
        <v>41914</v>
      </c>
    </row>
    <row r="144" spans="1:3" hidden="1" x14ac:dyDescent="0.25">
      <c r="A144" t="s">
        <v>139</v>
      </c>
      <c r="B144" s="6">
        <v>49.95</v>
      </c>
      <c r="C144" s="20">
        <v>41886</v>
      </c>
    </row>
    <row r="145" spans="1:3" hidden="1" x14ac:dyDescent="0.25">
      <c r="A145" t="s">
        <v>141</v>
      </c>
      <c r="B145" s="6">
        <v>50.95</v>
      </c>
      <c r="C145" s="20">
        <v>41886</v>
      </c>
    </row>
    <row r="146" spans="1:3" hidden="1" x14ac:dyDescent="0.25">
      <c r="A146" t="s">
        <v>141</v>
      </c>
      <c r="B146" s="6">
        <v>51.95</v>
      </c>
      <c r="C146" s="20">
        <v>41886</v>
      </c>
    </row>
    <row r="147" spans="1:3" hidden="1" x14ac:dyDescent="0.25">
      <c r="A147" t="s">
        <v>139</v>
      </c>
      <c r="B147" s="6">
        <v>49.95</v>
      </c>
      <c r="C147" s="20">
        <v>41886</v>
      </c>
    </row>
    <row r="148" spans="1:3" hidden="1" x14ac:dyDescent="0.25">
      <c r="A148" t="s">
        <v>141</v>
      </c>
      <c r="B148" s="6">
        <v>51.95</v>
      </c>
      <c r="C148" s="20">
        <v>41886</v>
      </c>
    </row>
    <row r="149" spans="1:3" hidden="1" x14ac:dyDescent="0.25">
      <c r="A149" t="s">
        <v>152</v>
      </c>
      <c r="B149" s="6">
        <v>50.95</v>
      </c>
      <c r="C149" s="20">
        <v>41877</v>
      </c>
    </row>
    <row r="150" spans="1:3" hidden="1" x14ac:dyDescent="0.25">
      <c r="A150" t="s">
        <v>153</v>
      </c>
      <c r="B150" s="6">
        <v>49.95</v>
      </c>
      <c r="C150" s="20">
        <v>41877</v>
      </c>
    </row>
    <row r="151" spans="1:3" hidden="1" x14ac:dyDescent="0.25">
      <c r="A151" t="s">
        <v>152</v>
      </c>
      <c r="B151" s="6">
        <v>50.95</v>
      </c>
      <c r="C151" s="20">
        <v>41877</v>
      </c>
    </row>
    <row r="152" spans="1:3" hidden="1" x14ac:dyDescent="0.25">
      <c r="A152" t="s">
        <v>153</v>
      </c>
      <c r="B152" s="6">
        <v>49.95</v>
      </c>
      <c r="C152" s="20">
        <v>41877</v>
      </c>
    </row>
    <row r="153" spans="1:3" hidden="1" x14ac:dyDescent="0.25">
      <c r="A153" t="s">
        <v>139</v>
      </c>
      <c r="B153" s="6">
        <v>49.95</v>
      </c>
      <c r="C153" s="20">
        <v>41871</v>
      </c>
    </row>
    <row r="154" spans="1:3" hidden="1" x14ac:dyDescent="0.25">
      <c r="A154" t="s">
        <v>139</v>
      </c>
      <c r="B154" s="6">
        <v>49.95</v>
      </c>
      <c r="C154" s="20">
        <v>41871</v>
      </c>
    </row>
    <row r="155" spans="1:3" hidden="1" x14ac:dyDescent="0.25">
      <c r="A155" t="s">
        <v>141</v>
      </c>
      <c r="B155" s="6">
        <v>50.95</v>
      </c>
      <c r="C155" s="20">
        <v>41871</v>
      </c>
    </row>
    <row r="156" spans="1:3" hidden="1" x14ac:dyDescent="0.25">
      <c r="A156" t="s">
        <v>139</v>
      </c>
      <c r="B156" s="6">
        <v>48.95</v>
      </c>
      <c r="C156" s="20">
        <v>41871</v>
      </c>
    </row>
    <row r="157" spans="1:3" hidden="1" x14ac:dyDescent="0.25">
      <c r="A157" t="s">
        <v>141</v>
      </c>
      <c r="B157" s="6">
        <v>50.95</v>
      </c>
      <c r="C157" s="20">
        <v>41871</v>
      </c>
    </row>
    <row r="158" spans="1:3" hidden="1" x14ac:dyDescent="0.25">
      <c r="A158" t="s">
        <v>154</v>
      </c>
      <c r="B158" s="6">
        <v>48.95</v>
      </c>
      <c r="C158" s="20">
        <v>41869</v>
      </c>
    </row>
    <row r="159" spans="1:3" hidden="1" x14ac:dyDescent="0.25">
      <c r="A159" t="s">
        <v>149</v>
      </c>
      <c r="B159" s="6">
        <v>49.95</v>
      </c>
      <c r="C159" s="20">
        <v>41869</v>
      </c>
    </row>
    <row r="160" spans="1:3" hidden="1" x14ac:dyDescent="0.25">
      <c r="A160" t="s">
        <v>155</v>
      </c>
      <c r="B160" s="6">
        <v>48.95</v>
      </c>
      <c r="C160" s="20">
        <v>41865</v>
      </c>
    </row>
    <row r="161" spans="1:3" hidden="1" x14ac:dyDescent="0.25">
      <c r="A161" t="s">
        <v>149</v>
      </c>
      <c r="B161" s="6">
        <v>48.95</v>
      </c>
      <c r="C161" s="20">
        <v>41865</v>
      </c>
    </row>
    <row r="162" spans="1:3" x14ac:dyDescent="0.25">
      <c r="A162" t="s">
        <v>138</v>
      </c>
      <c r="B162" s="6">
        <v>49.95</v>
      </c>
      <c r="C162" s="20">
        <v>41914</v>
      </c>
    </row>
    <row r="163" spans="1:3" x14ac:dyDescent="0.25">
      <c r="A163" t="s">
        <v>138</v>
      </c>
      <c r="B163" s="6">
        <v>48.95</v>
      </c>
      <c r="C163" s="20">
        <v>41865</v>
      </c>
    </row>
    <row r="164" spans="1:3" hidden="1" x14ac:dyDescent="0.25">
      <c r="A164" t="s">
        <v>155</v>
      </c>
      <c r="B164" s="6">
        <v>48.95</v>
      </c>
      <c r="C164" s="20">
        <v>41865</v>
      </c>
    </row>
    <row r="165" spans="1:3" hidden="1" x14ac:dyDescent="0.25">
      <c r="A165" t="s">
        <v>149</v>
      </c>
      <c r="B165" s="6">
        <v>48.95</v>
      </c>
      <c r="C165" s="20">
        <v>41865</v>
      </c>
    </row>
    <row r="166" spans="1:3" hidden="1" x14ac:dyDescent="0.25">
      <c r="A166" t="s">
        <v>144</v>
      </c>
      <c r="B166" s="6">
        <v>48.95</v>
      </c>
      <c r="C166" s="20">
        <v>41865</v>
      </c>
    </row>
    <row r="167" spans="1:3" x14ac:dyDescent="0.25">
      <c r="A167" t="s">
        <v>138</v>
      </c>
      <c r="B167" s="6">
        <v>48.95</v>
      </c>
      <c r="C167" s="20">
        <v>41865</v>
      </c>
    </row>
    <row r="168" spans="1:3" hidden="1" x14ac:dyDescent="0.25">
      <c r="A168" t="s">
        <v>161</v>
      </c>
      <c r="B168" s="6">
        <v>66.95</v>
      </c>
      <c r="C168" s="20">
        <v>39769</v>
      </c>
    </row>
    <row r="169" spans="1:3" hidden="1" x14ac:dyDescent="0.25">
      <c r="A169" t="s">
        <v>139</v>
      </c>
      <c r="B169" s="6">
        <v>64.5</v>
      </c>
      <c r="C169" s="20">
        <v>39764</v>
      </c>
    </row>
    <row r="170" spans="1:3" hidden="1" x14ac:dyDescent="0.25">
      <c r="A170" t="s">
        <v>162</v>
      </c>
      <c r="B170" s="6">
        <v>63.95</v>
      </c>
      <c r="C170" s="20">
        <v>39763</v>
      </c>
    </row>
    <row r="171" spans="1:3" hidden="1" x14ac:dyDescent="0.25">
      <c r="A171" t="s">
        <v>162</v>
      </c>
      <c r="B171" s="6">
        <v>63.95</v>
      </c>
      <c r="C171" s="20">
        <v>39763</v>
      </c>
    </row>
    <row r="172" spans="1:3" hidden="1" x14ac:dyDescent="0.25">
      <c r="A172" t="s">
        <v>139</v>
      </c>
      <c r="B172" s="6">
        <v>64.5</v>
      </c>
      <c r="C172" s="20">
        <v>39763</v>
      </c>
    </row>
    <row r="173" spans="1:3" hidden="1" x14ac:dyDescent="0.25">
      <c r="A173" t="s">
        <v>151</v>
      </c>
      <c r="B173" s="6">
        <v>65.5</v>
      </c>
      <c r="C173" s="20">
        <v>39763</v>
      </c>
    </row>
    <row r="174" spans="1:3" hidden="1" x14ac:dyDescent="0.25">
      <c r="A174" t="s">
        <v>163</v>
      </c>
      <c r="B174" s="6">
        <v>64.95</v>
      </c>
      <c r="C174" s="20">
        <v>39763</v>
      </c>
    </row>
    <row r="175" spans="1:3" hidden="1" x14ac:dyDescent="0.25">
      <c r="A175" t="s">
        <v>163</v>
      </c>
      <c r="B175" s="6">
        <v>64.95</v>
      </c>
      <c r="C175" s="20">
        <v>39763</v>
      </c>
    </row>
    <row r="176" spans="1:3" hidden="1" x14ac:dyDescent="0.25">
      <c r="A176" t="s">
        <v>147</v>
      </c>
      <c r="B176" s="6">
        <v>63.95</v>
      </c>
      <c r="C176" s="20">
        <v>39763</v>
      </c>
    </row>
    <row r="177" spans="1:3" hidden="1" x14ac:dyDescent="0.25">
      <c r="A177" t="s">
        <v>147</v>
      </c>
      <c r="B177" s="6">
        <v>63.95</v>
      </c>
      <c r="C177" s="20">
        <v>39763</v>
      </c>
    </row>
    <row r="178" spans="1:3" hidden="1" x14ac:dyDescent="0.25">
      <c r="A178" t="s">
        <v>147</v>
      </c>
      <c r="B178" s="6">
        <v>63.95</v>
      </c>
      <c r="C178" s="20">
        <v>39763</v>
      </c>
    </row>
    <row r="179" spans="1:3" hidden="1" x14ac:dyDescent="0.25">
      <c r="A179" t="s">
        <v>147</v>
      </c>
      <c r="B179" s="6">
        <v>63.95</v>
      </c>
      <c r="C179" s="20">
        <v>39763</v>
      </c>
    </row>
    <row r="180" spans="1:3" hidden="1" x14ac:dyDescent="0.25">
      <c r="A180" t="s">
        <v>157</v>
      </c>
      <c r="B180" s="6">
        <v>65.95</v>
      </c>
      <c r="C180" s="20">
        <v>39763</v>
      </c>
    </row>
    <row r="181" spans="1:3" hidden="1" x14ac:dyDescent="0.25">
      <c r="A181" t="s">
        <v>140</v>
      </c>
      <c r="B181" s="6">
        <v>65.5</v>
      </c>
      <c r="C181" s="20">
        <v>39759</v>
      </c>
    </row>
    <row r="182" spans="1:3" hidden="1" x14ac:dyDescent="0.25">
      <c r="A182" t="s">
        <v>151</v>
      </c>
      <c r="B182" s="6">
        <v>65.5</v>
      </c>
      <c r="C182" s="20">
        <v>39759</v>
      </c>
    </row>
    <row r="183" spans="1:3" hidden="1" x14ac:dyDescent="0.25">
      <c r="A183" t="s">
        <v>164</v>
      </c>
      <c r="B183" s="6">
        <v>68.5</v>
      </c>
      <c r="C183" s="20">
        <v>39759</v>
      </c>
    </row>
    <row r="184" spans="1:3" hidden="1" x14ac:dyDescent="0.25">
      <c r="A184" t="s">
        <v>165</v>
      </c>
      <c r="B184" s="6">
        <v>68.95</v>
      </c>
      <c r="C184" s="20">
        <v>39748</v>
      </c>
    </row>
    <row r="185" spans="1:3" hidden="1" x14ac:dyDescent="0.25">
      <c r="A185" t="s">
        <v>148</v>
      </c>
      <c r="B185" s="6">
        <v>70.95</v>
      </c>
      <c r="C185" s="20">
        <v>39736</v>
      </c>
    </row>
    <row r="186" spans="1:3" hidden="1" x14ac:dyDescent="0.25">
      <c r="A186" t="s">
        <v>139</v>
      </c>
      <c r="B186" s="6">
        <v>68.5</v>
      </c>
      <c r="C186" s="20">
        <v>39730</v>
      </c>
    </row>
    <row r="187" spans="1:3" hidden="1" x14ac:dyDescent="0.25">
      <c r="A187" t="s">
        <v>57</v>
      </c>
      <c r="B187" s="6">
        <v>68.5</v>
      </c>
      <c r="C187" s="20">
        <v>39728</v>
      </c>
    </row>
    <row r="188" spans="1:3" hidden="1" x14ac:dyDescent="0.25">
      <c r="A188" t="s">
        <v>166</v>
      </c>
      <c r="B188" s="6">
        <v>69.5</v>
      </c>
      <c r="C188" s="20">
        <v>39728</v>
      </c>
    </row>
    <row r="189" spans="1:3" hidden="1" x14ac:dyDescent="0.25">
      <c r="A189" t="s">
        <v>166</v>
      </c>
      <c r="B189" s="6">
        <v>69.5</v>
      </c>
      <c r="C189" s="20">
        <v>39728</v>
      </c>
    </row>
    <row r="190" spans="1:3" hidden="1" x14ac:dyDescent="0.25">
      <c r="A190" t="s">
        <v>167</v>
      </c>
      <c r="B190" s="6">
        <v>68.95</v>
      </c>
      <c r="C190" s="20">
        <v>39728</v>
      </c>
    </row>
    <row r="191" spans="1:3" hidden="1" x14ac:dyDescent="0.25">
      <c r="A191" t="s">
        <v>168</v>
      </c>
      <c r="B191" s="6">
        <v>69.5</v>
      </c>
      <c r="C191" s="20">
        <v>39728</v>
      </c>
    </row>
    <row r="192" spans="1:3" hidden="1" x14ac:dyDescent="0.25">
      <c r="A192" t="s">
        <v>158</v>
      </c>
      <c r="B192" s="6">
        <v>69.5</v>
      </c>
      <c r="C192" s="20">
        <v>39717</v>
      </c>
    </row>
    <row r="193" spans="1:3" hidden="1" x14ac:dyDescent="0.25">
      <c r="A193" t="s">
        <v>140</v>
      </c>
      <c r="B193" s="6">
        <v>69.5</v>
      </c>
      <c r="C193" s="20">
        <v>39717</v>
      </c>
    </row>
    <row r="194" spans="1:3" hidden="1" x14ac:dyDescent="0.25">
      <c r="A194" t="s">
        <v>139</v>
      </c>
      <c r="B194" s="6">
        <v>69.5</v>
      </c>
      <c r="C194" s="20">
        <v>39717</v>
      </c>
    </row>
    <row r="195" spans="1:3" hidden="1" x14ac:dyDescent="0.25">
      <c r="A195" t="s">
        <v>151</v>
      </c>
      <c r="B195" s="6">
        <v>69.5</v>
      </c>
      <c r="C195" s="20">
        <v>39717</v>
      </c>
    </row>
    <row r="196" spans="1:3" hidden="1" x14ac:dyDescent="0.25">
      <c r="A196" t="s">
        <v>151</v>
      </c>
      <c r="B196" s="6">
        <v>69.5</v>
      </c>
      <c r="C196" s="20">
        <v>39717</v>
      </c>
    </row>
    <row r="197" spans="1:3" hidden="1" x14ac:dyDescent="0.25">
      <c r="A197" t="s">
        <v>167</v>
      </c>
      <c r="B197" s="6">
        <v>69.45</v>
      </c>
      <c r="C197" s="20">
        <v>39717</v>
      </c>
    </row>
    <row r="198" spans="1:3" hidden="1" x14ac:dyDescent="0.25">
      <c r="A198" t="s">
        <v>140</v>
      </c>
      <c r="B198" s="6">
        <v>69.5</v>
      </c>
      <c r="C198" s="20">
        <v>39715</v>
      </c>
    </row>
    <row r="199" spans="1:3" hidden="1" x14ac:dyDescent="0.25">
      <c r="A199" t="s">
        <v>139</v>
      </c>
      <c r="B199" s="6">
        <v>69.5</v>
      </c>
      <c r="C199" s="20">
        <v>39715</v>
      </c>
    </row>
    <row r="200" spans="1:3" hidden="1" x14ac:dyDescent="0.25">
      <c r="A200" t="s">
        <v>151</v>
      </c>
      <c r="B200" s="6">
        <v>69.5</v>
      </c>
      <c r="C200" s="20">
        <v>39715</v>
      </c>
    </row>
    <row r="201" spans="1:3" hidden="1" x14ac:dyDescent="0.25">
      <c r="A201" t="s">
        <v>151</v>
      </c>
      <c r="B201" s="6">
        <v>69.5</v>
      </c>
      <c r="C201" s="20">
        <v>39715</v>
      </c>
    </row>
    <row r="202" spans="1:3" hidden="1" x14ac:dyDescent="0.25">
      <c r="A202" t="s">
        <v>172</v>
      </c>
      <c r="B202" s="6">
        <v>71.5</v>
      </c>
      <c r="C202" s="20">
        <v>39715</v>
      </c>
    </row>
    <row r="203" spans="1:3" hidden="1" x14ac:dyDescent="0.25">
      <c r="A203" s="21" t="s">
        <v>158</v>
      </c>
      <c r="B203" s="22">
        <v>69.5</v>
      </c>
      <c r="C203" s="25">
        <v>39714</v>
      </c>
    </row>
    <row r="204" spans="1:3" hidden="1" x14ac:dyDescent="0.25">
      <c r="A204" t="s">
        <v>167</v>
      </c>
      <c r="B204" s="6">
        <v>69.45</v>
      </c>
      <c r="C204" s="20">
        <v>39714</v>
      </c>
    </row>
    <row r="205" spans="1:3" hidden="1" x14ac:dyDescent="0.25">
      <c r="A205" t="s">
        <v>171</v>
      </c>
      <c r="B205" s="6">
        <v>68.95</v>
      </c>
      <c r="C205" s="20">
        <v>39714</v>
      </c>
    </row>
    <row r="206" spans="1:3" hidden="1" x14ac:dyDescent="0.25">
      <c r="A206" t="s">
        <v>140</v>
      </c>
      <c r="B206" s="6">
        <v>68.95</v>
      </c>
      <c r="C206" s="20">
        <v>39679</v>
      </c>
    </row>
    <row r="207" spans="1:3" hidden="1" x14ac:dyDescent="0.25">
      <c r="A207" t="s">
        <v>140</v>
      </c>
      <c r="B207" s="6">
        <v>68.95</v>
      </c>
      <c r="C207" s="20">
        <v>39679</v>
      </c>
    </row>
    <row r="208" spans="1:3" hidden="1" x14ac:dyDescent="0.25">
      <c r="A208" t="s">
        <v>151</v>
      </c>
      <c r="B208" s="6">
        <v>68.95</v>
      </c>
      <c r="C208" s="20">
        <v>39679</v>
      </c>
    </row>
    <row r="209" spans="1:3" hidden="1" x14ac:dyDescent="0.25">
      <c r="A209" t="s">
        <v>170</v>
      </c>
      <c r="B209" s="6">
        <v>69.5</v>
      </c>
      <c r="C209" s="20">
        <v>39675</v>
      </c>
    </row>
    <row r="210" spans="1:3" hidden="1" x14ac:dyDescent="0.25">
      <c r="A210" t="s">
        <v>169</v>
      </c>
      <c r="B210" s="6">
        <v>69.5</v>
      </c>
      <c r="C210" s="20">
        <v>39675</v>
      </c>
    </row>
    <row r="211" spans="1:3" hidden="1" x14ac:dyDescent="0.25">
      <c r="A211" t="s">
        <v>147</v>
      </c>
      <c r="B211" s="6">
        <v>69.5</v>
      </c>
      <c r="C211" s="20">
        <v>39674</v>
      </c>
    </row>
    <row r="212" spans="1:3" hidden="1" x14ac:dyDescent="0.25">
      <c r="A212" t="s">
        <v>139</v>
      </c>
      <c r="B212" s="6">
        <v>67.95</v>
      </c>
      <c r="C212" s="20">
        <v>39661</v>
      </c>
    </row>
    <row r="213" spans="1:3" hidden="1" x14ac:dyDescent="0.25">
      <c r="A213" t="s">
        <v>57</v>
      </c>
      <c r="B213" s="6">
        <v>66.95</v>
      </c>
      <c r="C213" s="20">
        <v>39660</v>
      </c>
    </row>
    <row r="214" spans="1:3" hidden="1" x14ac:dyDescent="0.25">
      <c r="A214" t="s">
        <v>150</v>
      </c>
      <c r="B214" s="6">
        <v>73.95</v>
      </c>
      <c r="C214" s="20">
        <v>39658</v>
      </c>
    </row>
    <row r="215" spans="1:3" hidden="1" x14ac:dyDescent="0.25">
      <c r="A215" t="s">
        <v>139</v>
      </c>
      <c r="B215" s="6">
        <v>66.95</v>
      </c>
      <c r="C215" s="20">
        <v>39653</v>
      </c>
    </row>
    <row r="216" spans="1:3" hidden="1" x14ac:dyDescent="0.25">
      <c r="A216" t="s">
        <v>157</v>
      </c>
      <c r="B216" s="6">
        <v>68.95</v>
      </c>
      <c r="C216" s="20">
        <v>39653</v>
      </c>
    </row>
    <row r="217" spans="1:3" hidden="1" x14ac:dyDescent="0.25">
      <c r="A217" t="s">
        <v>158</v>
      </c>
      <c r="B217" s="6">
        <v>67.5</v>
      </c>
      <c r="C217" s="20">
        <v>39647</v>
      </c>
    </row>
    <row r="218" spans="1:3" hidden="1" x14ac:dyDescent="0.25">
      <c r="A218" t="s">
        <v>140</v>
      </c>
      <c r="B218" s="6">
        <v>66.5</v>
      </c>
      <c r="C218" s="20">
        <v>39647</v>
      </c>
    </row>
    <row r="219" spans="1:3" hidden="1" x14ac:dyDescent="0.25">
      <c r="A219" t="s">
        <v>139</v>
      </c>
      <c r="B219" s="6">
        <v>66.95</v>
      </c>
      <c r="C219" s="20">
        <v>39647</v>
      </c>
    </row>
    <row r="220" spans="1:3" hidden="1" x14ac:dyDescent="0.25">
      <c r="A220" t="s">
        <v>159</v>
      </c>
      <c r="B220" s="6">
        <v>68.95</v>
      </c>
      <c r="C220" s="20">
        <v>39647</v>
      </c>
    </row>
    <row r="221" spans="1:3" hidden="1" x14ac:dyDescent="0.25">
      <c r="A221" t="s">
        <v>140</v>
      </c>
      <c r="B221" s="6">
        <v>66.5</v>
      </c>
      <c r="C221" s="20">
        <v>39643</v>
      </c>
    </row>
    <row r="222" spans="1:3" hidden="1" x14ac:dyDescent="0.25">
      <c r="A222" t="s">
        <v>140</v>
      </c>
      <c r="B222" s="6">
        <v>66.5</v>
      </c>
      <c r="C222" s="20">
        <v>39643</v>
      </c>
    </row>
    <row r="223" spans="1:3" hidden="1" x14ac:dyDescent="0.25">
      <c r="A223" t="s">
        <v>160</v>
      </c>
      <c r="B223" s="6">
        <v>69.5</v>
      </c>
      <c r="C223" s="20">
        <v>39632</v>
      </c>
    </row>
    <row r="224" spans="1:3" hidden="1" x14ac:dyDescent="0.25">
      <c r="A224" t="s">
        <v>149</v>
      </c>
      <c r="B224" s="6">
        <v>64.95</v>
      </c>
      <c r="C224" s="20">
        <v>39626</v>
      </c>
    </row>
    <row r="225" spans="1:3" hidden="1" x14ac:dyDescent="0.25">
      <c r="A225" t="s">
        <v>150</v>
      </c>
      <c r="B225" s="6">
        <v>65.5</v>
      </c>
      <c r="C225" s="20">
        <v>39626</v>
      </c>
    </row>
    <row r="226" spans="1:3" hidden="1" x14ac:dyDescent="0.25">
      <c r="A226" t="s">
        <v>160</v>
      </c>
      <c r="B226" s="6">
        <v>63.95</v>
      </c>
      <c r="C226" s="20">
        <v>39591</v>
      </c>
    </row>
    <row r="227" spans="1:3" hidden="1" x14ac:dyDescent="0.25">
      <c r="A227" t="s">
        <v>140</v>
      </c>
      <c r="B227" s="6">
        <v>64.5</v>
      </c>
      <c r="C227" s="20">
        <v>39591</v>
      </c>
    </row>
    <row r="228" spans="1:3" hidden="1" x14ac:dyDescent="0.25">
      <c r="A228" t="s">
        <v>139</v>
      </c>
      <c r="B228" s="6">
        <v>63.5</v>
      </c>
      <c r="C228" s="20">
        <v>39591</v>
      </c>
    </row>
    <row r="229" spans="1:3" hidden="1" x14ac:dyDescent="0.25">
      <c r="A229" t="s">
        <v>150</v>
      </c>
      <c r="B229" s="6">
        <v>63.95</v>
      </c>
      <c r="C229" s="20">
        <v>39591</v>
      </c>
    </row>
    <row r="230" spans="1:3" hidden="1" x14ac:dyDescent="0.25">
      <c r="A230" t="s">
        <v>140</v>
      </c>
      <c r="B230" s="6">
        <v>47.95</v>
      </c>
      <c r="C230" s="20">
        <v>39337</v>
      </c>
    </row>
    <row r="231" spans="1:3" hidden="1" x14ac:dyDescent="0.25">
      <c r="A231" t="s">
        <v>140</v>
      </c>
      <c r="B231" s="6">
        <v>47.95</v>
      </c>
      <c r="C231" s="20">
        <v>39332</v>
      </c>
    </row>
    <row r="232" spans="1:3" hidden="1" x14ac:dyDescent="0.25">
      <c r="A232" t="s">
        <v>140</v>
      </c>
      <c r="B232" s="6">
        <v>47.95</v>
      </c>
      <c r="C232" s="20">
        <v>39314</v>
      </c>
    </row>
    <row r="233" spans="1:3" hidden="1" x14ac:dyDescent="0.25">
      <c r="A233" t="s">
        <v>140</v>
      </c>
      <c r="B233" s="6">
        <v>47.95</v>
      </c>
      <c r="C233" s="20">
        <v>39294</v>
      </c>
    </row>
    <row r="234" spans="1:3" hidden="1" x14ac:dyDescent="0.25">
      <c r="A234" t="s">
        <v>140</v>
      </c>
      <c r="B234" s="6">
        <v>47.95</v>
      </c>
      <c r="C234" s="20">
        <v>39294</v>
      </c>
    </row>
    <row r="235" spans="1:3" hidden="1" x14ac:dyDescent="0.25">
      <c r="A235" t="s">
        <v>140</v>
      </c>
      <c r="B235" s="6">
        <v>48.5</v>
      </c>
      <c r="C235" s="20">
        <v>39288</v>
      </c>
    </row>
    <row r="236" spans="1:3" hidden="1" x14ac:dyDescent="0.25">
      <c r="A236" t="s">
        <v>140</v>
      </c>
      <c r="B236" s="6">
        <v>48.5</v>
      </c>
      <c r="C236" s="20">
        <v>39288</v>
      </c>
    </row>
    <row r="237" spans="1:3" hidden="1" x14ac:dyDescent="0.25">
      <c r="A237" t="s">
        <v>151</v>
      </c>
      <c r="B237" s="6">
        <v>48.5</v>
      </c>
      <c r="C237" s="20">
        <v>39288</v>
      </c>
    </row>
    <row r="238" spans="1:3" hidden="1" x14ac:dyDescent="0.25">
      <c r="A238" t="s">
        <v>156</v>
      </c>
      <c r="B238" s="6">
        <v>48</v>
      </c>
      <c r="C238" s="20">
        <v>39280</v>
      </c>
    </row>
    <row r="239" spans="1:3" hidden="1" x14ac:dyDescent="0.25">
      <c r="A239" t="s">
        <v>139</v>
      </c>
      <c r="B239" s="6">
        <v>48</v>
      </c>
      <c r="C239" s="20">
        <v>39280</v>
      </c>
    </row>
    <row r="240" spans="1:3" hidden="1" x14ac:dyDescent="0.25">
      <c r="A240" t="s">
        <v>151</v>
      </c>
      <c r="B240" s="6">
        <v>49</v>
      </c>
      <c r="C240" s="20">
        <v>39280</v>
      </c>
    </row>
    <row r="241" spans="1:3" hidden="1" x14ac:dyDescent="0.25">
      <c r="A241" t="s">
        <v>140</v>
      </c>
      <c r="B241" s="6">
        <v>49</v>
      </c>
      <c r="C241" s="20">
        <v>39268</v>
      </c>
    </row>
    <row r="242" spans="1:3" hidden="1" x14ac:dyDescent="0.25">
      <c r="A242" t="s">
        <v>157</v>
      </c>
      <c r="B242" s="6">
        <v>52.5</v>
      </c>
      <c r="C242" s="20">
        <v>39268</v>
      </c>
    </row>
    <row r="243" spans="1:3" hidden="1" x14ac:dyDescent="0.25">
      <c r="A243" t="s">
        <v>151</v>
      </c>
      <c r="B243" s="6">
        <v>49.5</v>
      </c>
      <c r="C243" s="20">
        <v>39253</v>
      </c>
    </row>
    <row r="244" spans="1:3" hidden="1" x14ac:dyDescent="0.25">
      <c r="A244" t="s">
        <v>150</v>
      </c>
      <c r="B244" s="6">
        <v>52</v>
      </c>
      <c r="C244" s="20">
        <v>39247</v>
      </c>
    </row>
    <row r="245" spans="1:3" hidden="1" x14ac:dyDescent="0.25">
      <c r="A245" t="s">
        <v>151</v>
      </c>
      <c r="B245" s="6">
        <v>52</v>
      </c>
      <c r="C245" s="20">
        <v>39247</v>
      </c>
    </row>
    <row r="246" spans="1:3" hidden="1" x14ac:dyDescent="0.25">
      <c r="A246" t="s">
        <v>151</v>
      </c>
      <c r="B246" s="6">
        <v>52</v>
      </c>
      <c r="C246" s="20">
        <v>39247</v>
      </c>
    </row>
    <row r="247" spans="1:3" hidden="1" x14ac:dyDescent="0.25">
      <c r="A247" t="s">
        <v>140</v>
      </c>
      <c r="B247" s="6">
        <v>49</v>
      </c>
      <c r="C247" s="20">
        <v>39246</v>
      </c>
    </row>
    <row r="248" spans="1:3" hidden="1" x14ac:dyDescent="0.25">
      <c r="A248" t="s">
        <v>140</v>
      </c>
      <c r="B248" s="6">
        <v>49</v>
      </c>
      <c r="C248" s="20">
        <v>39246</v>
      </c>
    </row>
    <row r="249" spans="1:3" hidden="1" x14ac:dyDescent="0.25">
      <c r="A249" t="s">
        <v>140</v>
      </c>
      <c r="B249" s="6">
        <v>48.9</v>
      </c>
      <c r="C249" s="20">
        <v>39245</v>
      </c>
    </row>
    <row r="250" spans="1:3" hidden="1" x14ac:dyDescent="0.25">
      <c r="A250" t="s">
        <v>140</v>
      </c>
      <c r="B250" s="6">
        <v>48</v>
      </c>
      <c r="C250" s="20">
        <v>39189</v>
      </c>
    </row>
    <row r="251" spans="1:3" hidden="1" x14ac:dyDescent="0.25">
      <c r="A251" t="s">
        <v>140</v>
      </c>
      <c r="B251" s="6">
        <v>49</v>
      </c>
      <c r="C251" s="20">
        <v>39189</v>
      </c>
    </row>
    <row r="252" spans="1:3" hidden="1" x14ac:dyDescent="0.25">
      <c r="A252" t="s">
        <v>140</v>
      </c>
      <c r="B252" s="6">
        <v>46</v>
      </c>
      <c r="C252" s="20">
        <v>39147</v>
      </c>
    </row>
    <row r="253" spans="1:3" hidden="1" x14ac:dyDescent="0.25">
      <c r="A253" t="s">
        <v>151</v>
      </c>
      <c r="B253" s="6">
        <v>47</v>
      </c>
      <c r="C253" s="20">
        <v>39147</v>
      </c>
    </row>
    <row r="254" spans="1:3" hidden="1" x14ac:dyDescent="0.25">
      <c r="A254" t="s">
        <v>151</v>
      </c>
      <c r="B254" s="6">
        <v>47</v>
      </c>
      <c r="C254" s="20">
        <v>39140</v>
      </c>
    </row>
    <row r="255" spans="1:3" hidden="1" x14ac:dyDescent="0.25">
      <c r="A255" t="s">
        <v>140</v>
      </c>
      <c r="B255" s="6">
        <v>47</v>
      </c>
      <c r="C255" s="20">
        <v>39136</v>
      </c>
    </row>
    <row r="256" spans="1:3" hidden="1" x14ac:dyDescent="0.25">
      <c r="A256" t="s">
        <v>140</v>
      </c>
      <c r="B256" s="6">
        <v>46</v>
      </c>
      <c r="C256" s="20">
        <v>39133</v>
      </c>
    </row>
    <row r="257" spans="1:3" hidden="1" x14ac:dyDescent="0.25">
      <c r="A257" t="s">
        <v>140</v>
      </c>
      <c r="B257" s="6">
        <v>46</v>
      </c>
      <c r="C257" s="20">
        <v>39133</v>
      </c>
    </row>
    <row r="258" spans="1:3" hidden="1" x14ac:dyDescent="0.25">
      <c r="A258" t="s">
        <v>151</v>
      </c>
      <c r="B258" s="6">
        <v>47</v>
      </c>
      <c r="C258" s="20">
        <v>39133</v>
      </c>
    </row>
    <row r="259" spans="1:3" hidden="1" x14ac:dyDescent="0.25">
      <c r="A259" t="s">
        <v>139</v>
      </c>
      <c r="B259" s="6">
        <v>44.95</v>
      </c>
      <c r="C259" s="20">
        <v>42389</v>
      </c>
    </row>
    <row r="260" spans="1:3" hidden="1" x14ac:dyDescent="0.25">
      <c r="A260" t="s">
        <v>157</v>
      </c>
      <c r="B260" s="6">
        <v>44.95</v>
      </c>
      <c r="C260" s="20">
        <v>42389</v>
      </c>
    </row>
    <row r="261" spans="1:3" hidden="1" x14ac:dyDescent="0.25"/>
    <row r="262" spans="1:3" x14ac:dyDescent="0.25">
      <c r="A262" t="s">
        <v>138</v>
      </c>
      <c r="B262" s="6">
        <v>48.95</v>
      </c>
      <c r="C262" s="20">
        <v>41865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zoomScale="115" zoomScaleNormal="115" zoomScalePageLayoutView="115" workbookViewId="0">
      <selection activeCell="B17" sqref="B17"/>
    </sheetView>
  </sheetViews>
  <sheetFormatPr defaultColWidth="8.875" defaultRowHeight="15.75" x14ac:dyDescent="0.25"/>
  <cols>
    <col min="2" max="2" width="9.125" style="6" customWidth="1"/>
    <col min="3" max="3" width="10.875" bestFit="1" customWidth="1"/>
  </cols>
  <sheetData>
    <row r="1" spans="1:3" ht="22.5" x14ac:dyDescent="0.3">
      <c r="A1" s="12" t="s">
        <v>50</v>
      </c>
    </row>
    <row r="4" spans="1:3" x14ac:dyDescent="0.25">
      <c r="A4" t="s">
        <v>1</v>
      </c>
      <c r="B4" s="6" t="s">
        <v>12</v>
      </c>
      <c r="C4" t="s">
        <v>0</v>
      </c>
    </row>
    <row r="5" spans="1:3" hidden="1" x14ac:dyDescent="0.25">
      <c r="A5" t="s">
        <v>184</v>
      </c>
      <c r="B5" s="6">
        <v>88.95</v>
      </c>
      <c r="C5" s="20">
        <v>42291</v>
      </c>
    </row>
    <row r="6" spans="1:3" hidden="1" x14ac:dyDescent="0.25">
      <c r="A6" t="s">
        <v>64</v>
      </c>
      <c r="B6" s="6">
        <v>52.95</v>
      </c>
      <c r="C6" s="20">
        <v>42291</v>
      </c>
    </row>
    <row r="7" spans="1:3" hidden="1" x14ac:dyDescent="0.25">
      <c r="A7" s="21" t="s">
        <v>55</v>
      </c>
      <c r="B7" s="6">
        <v>56.95</v>
      </c>
      <c r="C7" s="20">
        <v>42258</v>
      </c>
    </row>
    <row r="8" spans="1:3" hidden="1" x14ac:dyDescent="0.25">
      <c r="A8" t="s">
        <v>64</v>
      </c>
      <c r="B8" s="6">
        <v>52.95</v>
      </c>
      <c r="C8" s="20">
        <v>42258</v>
      </c>
    </row>
    <row r="9" spans="1:3" hidden="1" x14ac:dyDescent="0.25">
      <c r="A9" t="s">
        <v>60</v>
      </c>
      <c r="B9" s="6">
        <v>52.95</v>
      </c>
      <c r="C9" s="20">
        <v>42256</v>
      </c>
    </row>
    <row r="10" spans="1:3" hidden="1" x14ac:dyDescent="0.25">
      <c r="A10" t="s">
        <v>64</v>
      </c>
      <c r="B10" s="6">
        <v>52.95</v>
      </c>
      <c r="C10" s="20">
        <v>42256</v>
      </c>
    </row>
    <row r="11" spans="1:3" hidden="1" x14ac:dyDescent="0.25">
      <c r="A11" t="s">
        <v>64</v>
      </c>
      <c r="B11" s="6">
        <v>52.95</v>
      </c>
      <c r="C11" s="20">
        <v>42256</v>
      </c>
    </row>
    <row r="12" spans="1:3" hidden="1" x14ac:dyDescent="0.25">
      <c r="A12" t="s">
        <v>202</v>
      </c>
      <c r="B12" s="6">
        <v>95.95</v>
      </c>
      <c r="C12" s="20">
        <v>42250</v>
      </c>
    </row>
    <row r="13" spans="1:3" hidden="1" x14ac:dyDescent="0.25">
      <c r="A13" t="s">
        <v>203</v>
      </c>
      <c r="B13" s="6">
        <v>110</v>
      </c>
      <c r="C13" s="20">
        <v>42250</v>
      </c>
    </row>
    <row r="14" spans="1:3" hidden="1" x14ac:dyDescent="0.25">
      <c r="A14" t="s">
        <v>59</v>
      </c>
      <c r="B14" s="6">
        <v>92.95</v>
      </c>
      <c r="C14" s="20">
        <v>42250</v>
      </c>
    </row>
    <row r="15" spans="1:3" hidden="1" x14ac:dyDescent="0.25">
      <c r="A15" t="s">
        <v>59</v>
      </c>
      <c r="B15" s="6">
        <v>89.95</v>
      </c>
      <c r="C15" s="20">
        <v>42250</v>
      </c>
    </row>
    <row r="16" spans="1:3" hidden="1" x14ac:dyDescent="0.25">
      <c r="A16" s="21" t="s">
        <v>55</v>
      </c>
      <c r="B16" s="6">
        <v>56.95</v>
      </c>
      <c r="C16" s="20">
        <v>42242</v>
      </c>
    </row>
    <row r="17" spans="1:3" x14ac:dyDescent="0.25">
      <c r="A17" t="s">
        <v>144</v>
      </c>
      <c r="B17" s="6">
        <v>56.95</v>
      </c>
      <c r="C17" s="20">
        <v>42222</v>
      </c>
    </row>
    <row r="18" spans="1:3" x14ac:dyDescent="0.25">
      <c r="A18" t="s">
        <v>144</v>
      </c>
      <c r="B18" s="6">
        <v>56.95</v>
      </c>
      <c r="C18" s="20">
        <v>42220</v>
      </c>
    </row>
    <row r="19" spans="1:3" hidden="1" x14ac:dyDescent="0.25">
      <c r="A19" t="s">
        <v>193</v>
      </c>
      <c r="B19" s="6">
        <v>54.95</v>
      </c>
      <c r="C19" s="20">
        <v>42195</v>
      </c>
    </row>
    <row r="20" spans="1:3" hidden="1" x14ac:dyDescent="0.25">
      <c r="A20" t="s">
        <v>177</v>
      </c>
      <c r="B20" s="6">
        <v>54.95</v>
      </c>
      <c r="C20" s="20">
        <v>42192</v>
      </c>
    </row>
    <row r="21" spans="1:3" hidden="1" x14ac:dyDescent="0.25">
      <c r="A21" s="21" t="s">
        <v>60</v>
      </c>
      <c r="B21" s="22">
        <v>54.95</v>
      </c>
      <c r="C21" s="25">
        <v>42191</v>
      </c>
    </row>
    <row r="22" spans="1:3" hidden="1" x14ac:dyDescent="0.25">
      <c r="A22" s="21" t="s">
        <v>64</v>
      </c>
      <c r="B22" s="22">
        <v>52.95</v>
      </c>
      <c r="C22" s="25">
        <v>42167</v>
      </c>
    </row>
    <row r="23" spans="1:3" hidden="1" x14ac:dyDescent="0.25">
      <c r="A23" s="21" t="s">
        <v>65</v>
      </c>
      <c r="B23" s="22">
        <v>56.95</v>
      </c>
      <c r="C23" s="25">
        <v>42167</v>
      </c>
    </row>
    <row r="24" spans="1:3" hidden="1" x14ac:dyDescent="0.25">
      <c r="A24" s="21" t="s">
        <v>64</v>
      </c>
      <c r="B24" s="22">
        <v>54.95</v>
      </c>
      <c r="C24" s="25">
        <v>42153</v>
      </c>
    </row>
    <row r="25" spans="1:3" hidden="1" x14ac:dyDescent="0.25">
      <c r="A25" s="93" t="s">
        <v>184</v>
      </c>
      <c r="B25" s="93">
        <v>85.95</v>
      </c>
      <c r="C25" s="94">
        <v>42153</v>
      </c>
    </row>
    <row r="26" spans="1:3" hidden="1" x14ac:dyDescent="0.25">
      <c r="A26" s="21" t="s">
        <v>55</v>
      </c>
      <c r="B26" s="22">
        <v>56.95</v>
      </c>
      <c r="C26" s="25">
        <v>42150</v>
      </c>
    </row>
    <row r="27" spans="1:3" hidden="1" x14ac:dyDescent="0.25">
      <c r="A27" s="21" t="s">
        <v>64</v>
      </c>
      <c r="B27" s="22">
        <v>54.95</v>
      </c>
      <c r="C27" s="25">
        <v>42142</v>
      </c>
    </row>
    <row r="28" spans="1:3" hidden="1" x14ac:dyDescent="0.25">
      <c r="A28" s="21" t="s">
        <v>51</v>
      </c>
      <c r="B28" s="22">
        <v>54.95</v>
      </c>
      <c r="C28" s="25">
        <v>42142</v>
      </c>
    </row>
    <row r="29" spans="1:3" hidden="1" x14ac:dyDescent="0.25">
      <c r="A29" s="21" t="s">
        <v>67</v>
      </c>
      <c r="B29" s="22">
        <v>56.95</v>
      </c>
      <c r="C29" s="25">
        <v>42115</v>
      </c>
    </row>
    <row r="30" spans="1:3" hidden="1" x14ac:dyDescent="0.25">
      <c r="A30" s="21" t="s">
        <v>65</v>
      </c>
      <c r="B30" s="22">
        <v>58.95</v>
      </c>
      <c r="C30" s="25">
        <v>42115</v>
      </c>
    </row>
    <row r="31" spans="1:3" hidden="1" x14ac:dyDescent="0.25">
      <c r="A31" s="21" t="s">
        <v>65</v>
      </c>
      <c r="B31" s="22">
        <v>57.5</v>
      </c>
      <c r="C31" s="25">
        <v>42096</v>
      </c>
    </row>
    <row r="32" spans="1:3" hidden="1" x14ac:dyDescent="0.25">
      <c r="A32" s="21" t="s">
        <v>65</v>
      </c>
      <c r="B32" s="22">
        <v>58.95</v>
      </c>
      <c r="C32" s="25">
        <v>42086</v>
      </c>
    </row>
    <row r="33" spans="1:3" hidden="1" x14ac:dyDescent="0.25">
      <c r="A33" s="21" t="s">
        <v>55</v>
      </c>
      <c r="B33" s="22">
        <v>58.95</v>
      </c>
      <c r="C33" s="25">
        <v>42086</v>
      </c>
    </row>
    <row r="34" spans="1:3" hidden="1" x14ac:dyDescent="0.25">
      <c r="A34" s="21" t="s">
        <v>55</v>
      </c>
      <c r="B34" s="22">
        <v>58.95</v>
      </c>
      <c r="C34" s="25">
        <v>42069</v>
      </c>
    </row>
    <row r="35" spans="1:3" hidden="1" x14ac:dyDescent="0.25">
      <c r="A35" t="s">
        <v>67</v>
      </c>
      <c r="B35" s="6">
        <v>58.95</v>
      </c>
      <c r="C35" s="20">
        <v>42058</v>
      </c>
    </row>
    <row r="36" spans="1:3" hidden="1" x14ac:dyDescent="0.25">
      <c r="A36" s="21" t="s">
        <v>67</v>
      </c>
      <c r="B36" s="22">
        <v>58.95</v>
      </c>
      <c r="C36" s="25">
        <v>42058</v>
      </c>
    </row>
    <row r="37" spans="1:3" hidden="1" x14ac:dyDescent="0.25">
      <c r="A37" t="s">
        <v>67</v>
      </c>
      <c r="B37" s="6">
        <v>56.95</v>
      </c>
      <c r="C37" s="20">
        <v>41955</v>
      </c>
    </row>
    <row r="38" spans="1:3" hidden="1" x14ac:dyDescent="0.25">
      <c r="A38" t="s">
        <v>55</v>
      </c>
      <c r="B38" s="6">
        <v>58.95</v>
      </c>
      <c r="C38" s="20">
        <v>41946</v>
      </c>
    </row>
    <row r="39" spans="1:3" hidden="1" x14ac:dyDescent="0.25">
      <c r="A39" t="s">
        <v>55</v>
      </c>
      <c r="B39" s="6">
        <v>58.95</v>
      </c>
      <c r="C39" s="20">
        <v>41922</v>
      </c>
    </row>
    <row r="40" spans="1:3" hidden="1" x14ac:dyDescent="0.25">
      <c r="A40" t="s">
        <v>62</v>
      </c>
      <c r="B40" s="6">
        <v>95.45</v>
      </c>
      <c r="C40" s="20">
        <v>41915</v>
      </c>
    </row>
    <row r="41" spans="1:3" hidden="1" x14ac:dyDescent="0.25">
      <c r="A41" t="s">
        <v>65</v>
      </c>
      <c r="B41" s="6">
        <v>58.95</v>
      </c>
      <c r="C41" s="20">
        <v>41914</v>
      </c>
    </row>
    <row r="42" spans="1:3" hidden="1" x14ac:dyDescent="0.25">
      <c r="A42" t="s">
        <v>60</v>
      </c>
      <c r="B42" s="6">
        <v>56.95</v>
      </c>
      <c r="C42" s="20">
        <v>41886</v>
      </c>
    </row>
    <row r="43" spans="1:3" hidden="1" x14ac:dyDescent="0.25">
      <c r="A43" t="s">
        <v>65</v>
      </c>
      <c r="B43" s="6">
        <v>56.96</v>
      </c>
      <c r="C43" s="20">
        <v>41886</v>
      </c>
    </row>
    <row r="44" spans="1:3" hidden="1" x14ac:dyDescent="0.25">
      <c r="A44" t="s">
        <v>65</v>
      </c>
      <c r="B44" s="6">
        <v>56.96</v>
      </c>
      <c r="C44" s="20">
        <v>41871</v>
      </c>
    </row>
    <row r="45" spans="1:3" hidden="1" x14ac:dyDescent="0.25">
      <c r="A45" t="s">
        <v>55</v>
      </c>
      <c r="B45" s="6">
        <v>57.95</v>
      </c>
      <c r="C45" s="20">
        <v>41865</v>
      </c>
    </row>
    <row r="46" spans="1:3" hidden="1" x14ac:dyDescent="0.25">
      <c r="A46" t="s">
        <v>51</v>
      </c>
      <c r="B46" s="6">
        <v>65.59</v>
      </c>
      <c r="C46" s="20">
        <v>39763</v>
      </c>
    </row>
    <row r="47" spans="1:3" hidden="1" x14ac:dyDescent="0.25">
      <c r="A47" t="s">
        <v>60</v>
      </c>
      <c r="B47" s="6">
        <v>68.95</v>
      </c>
      <c r="C47" s="20">
        <v>39763</v>
      </c>
    </row>
    <row r="48" spans="1:3" hidden="1" x14ac:dyDescent="0.25">
      <c r="A48" t="s">
        <v>60</v>
      </c>
      <c r="B48" s="6">
        <v>68.95</v>
      </c>
      <c r="C48" s="20">
        <v>39763</v>
      </c>
    </row>
    <row r="49" spans="1:3" hidden="1" x14ac:dyDescent="0.25">
      <c r="A49" t="s">
        <v>64</v>
      </c>
      <c r="B49" s="6">
        <v>66.95</v>
      </c>
      <c r="C49" s="20">
        <v>39763</v>
      </c>
    </row>
    <row r="50" spans="1:3" x14ac:dyDescent="0.25">
      <c r="A50" t="s">
        <v>63</v>
      </c>
      <c r="B50" s="6">
        <v>92.95</v>
      </c>
      <c r="C50" s="20">
        <v>39737</v>
      </c>
    </row>
    <row r="51" spans="1:3" hidden="1" x14ac:dyDescent="0.25">
      <c r="A51" t="s">
        <v>59</v>
      </c>
      <c r="B51" s="6">
        <v>92.95</v>
      </c>
      <c r="C51" s="20">
        <v>39727</v>
      </c>
    </row>
    <row r="52" spans="1:3" x14ac:dyDescent="0.25">
      <c r="A52" t="s">
        <v>63</v>
      </c>
      <c r="B52" s="6">
        <v>92.95</v>
      </c>
      <c r="C52" s="20">
        <v>39724</v>
      </c>
    </row>
    <row r="53" spans="1:3" hidden="1" x14ac:dyDescent="0.25">
      <c r="A53" t="s">
        <v>61</v>
      </c>
      <c r="B53" s="6">
        <v>83.95</v>
      </c>
      <c r="C53" s="20">
        <v>39714</v>
      </c>
    </row>
    <row r="54" spans="1:3" hidden="1" x14ac:dyDescent="0.25">
      <c r="A54" t="s">
        <v>68</v>
      </c>
      <c r="B54" s="6">
        <v>68.95</v>
      </c>
      <c r="C54" s="20">
        <v>39714</v>
      </c>
    </row>
    <row r="55" spans="1:3" hidden="1" x14ac:dyDescent="0.25">
      <c r="A55" t="s">
        <v>64</v>
      </c>
      <c r="B55" s="6">
        <v>68.95</v>
      </c>
      <c r="C55" s="20">
        <v>39682</v>
      </c>
    </row>
    <row r="56" spans="1:3" hidden="1" x14ac:dyDescent="0.25">
      <c r="A56" t="s">
        <v>56</v>
      </c>
      <c r="B56" s="6">
        <v>98.95</v>
      </c>
      <c r="C56" s="20">
        <v>39682</v>
      </c>
    </row>
    <row r="57" spans="1:3" hidden="1" x14ac:dyDescent="0.25">
      <c r="A57" t="s">
        <v>60</v>
      </c>
      <c r="B57" s="6">
        <v>76.95</v>
      </c>
      <c r="C57" s="20">
        <v>39679</v>
      </c>
    </row>
    <row r="58" spans="1:3" hidden="1" x14ac:dyDescent="0.25">
      <c r="A58" t="s">
        <v>64</v>
      </c>
      <c r="B58" s="6">
        <v>65.95</v>
      </c>
      <c r="C58" s="20">
        <v>39626</v>
      </c>
    </row>
    <row r="59" spans="1:3" hidden="1" x14ac:dyDescent="0.25">
      <c r="A59" s="21" t="s">
        <v>53</v>
      </c>
      <c r="B59" s="22">
        <v>0.63</v>
      </c>
      <c r="C59" s="25">
        <v>39337</v>
      </c>
    </row>
    <row r="60" spans="1:3" hidden="1" x14ac:dyDescent="0.25">
      <c r="A60" t="s">
        <v>67</v>
      </c>
      <c r="B60" s="6">
        <v>0.46500000000000002</v>
      </c>
      <c r="C60" s="20">
        <v>39294</v>
      </c>
    </row>
    <row r="61" spans="1:3" hidden="1" x14ac:dyDescent="0.25">
      <c r="A61" t="s">
        <v>67</v>
      </c>
      <c r="B61" s="6">
        <v>0.49</v>
      </c>
      <c r="C61" s="20">
        <v>39288</v>
      </c>
    </row>
    <row r="62" spans="1:3" hidden="1" x14ac:dyDescent="0.25">
      <c r="A62" t="s">
        <v>56</v>
      </c>
      <c r="B62" s="6">
        <v>0.66</v>
      </c>
      <c r="C62" s="20">
        <v>39288</v>
      </c>
    </row>
    <row r="63" spans="1:3" hidden="1" x14ac:dyDescent="0.25">
      <c r="A63" t="s">
        <v>58</v>
      </c>
      <c r="B63" s="6">
        <v>0.58499999999999996</v>
      </c>
      <c r="C63" s="20">
        <v>39280</v>
      </c>
    </row>
    <row r="64" spans="1:3" hidden="1" x14ac:dyDescent="0.25">
      <c r="A64" t="s">
        <v>57</v>
      </c>
      <c r="B64" s="6">
        <v>0.69</v>
      </c>
      <c r="C64" s="20">
        <v>39255</v>
      </c>
    </row>
    <row r="65" spans="1:3" hidden="1" x14ac:dyDescent="0.25">
      <c r="A65" t="s">
        <v>67</v>
      </c>
      <c r="B65" s="6">
        <v>0.49</v>
      </c>
      <c r="C65" s="20">
        <v>39247</v>
      </c>
    </row>
    <row r="66" spans="1:3" hidden="1" x14ac:dyDescent="0.25">
      <c r="A66" t="s">
        <v>54</v>
      </c>
      <c r="B66" s="6">
        <v>60</v>
      </c>
      <c r="C66" s="20">
        <v>39170</v>
      </c>
    </row>
    <row r="67" spans="1:3" hidden="1" x14ac:dyDescent="0.25">
      <c r="A67" t="s">
        <v>64</v>
      </c>
      <c r="B67" s="6">
        <v>0.52949999999999997</v>
      </c>
      <c r="C67" s="20">
        <v>39170</v>
      </c>
    </row>
    <row r="68" spans="1:3" hidden="1" x14ac:dyDescent="0.25">
      <c r="A68" t="s">
        <v>64</v>
      </c>
      <c r="B68" s="6">
        <v>0.52949999999999997</v>
      </c>
      <c r="C68" s="20">
        <v>39170</v>
      </c>
    </row>
    <row r="69" spans="1:3" hidden="1" x14ac:dyDescent="0.25">
      <c r="A69" t="s">
        <v>53</v>
      </c>
      <c r="B69" s="6">
        <v>0.57999999999999996</v>
      </c>
      <c r="C69" s="20">
        <v>39133</v>
      </c>
    </row>
    <row r="70" spans="1:3" hidden="1" x14ac:dyDescent="0.25">
      <c r="A70" t="s">
        <v>56</v>
      </c>
      <c r="B70" s="6">
        <v>0.66</v>
      </c>
      <c r="C70" s="20">
        <v>39133</v>
      </c>
    </row>
    <row r="71" spans="1:3" hidden="1" x14ac:dyDescent="0.25">
      <c r="A71" t="s">
        <v>59</v>
      </c>
      <c r="B71" s="6">
        <v>0.69</v>
      </c>
      <c r="C71" s="20"/>
    </row>
    <row r="72" spans="1:3" hidden="1" x14ac:dyDescent="0.25">
      <c r="A72" t="s">
        <v>66</v>
      </c>
      <c r="B72" s="6">
        <v>95.45</v>
      </c>
      <c r="C72" s="20"/>
    </row>
    <row r="73" spans="1:3" hidden="1" x14ac:dyDescent="0.25">
      <c r="A73" t="s">
        <v>217</v>
      </c>
      <c r="B73" s="6">
        <v>89.95</v>
      </c>
      <c r="C73" s="20">
        <v>42260</v>
      </c>
    </row>
    <row r="74" spans="1:3" hidden="1" x14ac:dyDescent="0.25">
      <c r="A74" t="s">
        <v>202</v>
      </c>
      <c r="B74" s="6">
        <v>95.95</v>
      </c>
      <c r="C74" s="20">
        <v>42250</v>
      </c>
    </row>
    <row r="75" spans="1:3" hidden="1" x14ac:dyDescent="0.25">
      <c r="A75" t="s">
        <v>203</v>
      </c>
      <c r="B75" s="6">
        <v>110</v>
      </c>
      <c r="C75" s="20">
        <v>42250</v>
      </c>
    </row>
    <row r="76" spans="1:3" hidden="1" x14ac:dyDescent="0.25">
      <c r="A76" t="s">
        <v>217</v>
      </c>
      <c r="B76" s="6">
        <v>92.95</v>
      </c>
      <c r="C76" s="20">
        <v>42250</v>
      </c>
    </row>
    <row r="77" spans="1:3" hidden="1" x14ac:dyDescent="0.25">
      <c r="A77" t="s">
        <v>217</v>
      </c>
      <c r="B77" s="6">
        <v>89.95</v>
      </c>
      <c r="C77" s="20">
        <v>42250</v>
      </c>
    </row>
    <row r="78" spans="1:3" hidden="1" x14ac:dyDescent="0.25">
      <c r="A78" t="s">
        <v>60</v>
      </c>
      <c r="B78" s="6">
        <v>52.95</v>
      </c>
      <c r="C78" s="20">
        <v>42258</v>
      </c>
    </row>
    <row r="79" spans="1:3" hidden="1" x14ac:dyDescent="0.25">
      <c r="A79" t="s">
        <v>55</v>
      </c>
      <c r="B79" s="6">
        <v>56.95</v>
      </c>
      <c r="C79" s="20">
        <v>42263</v>
      </c>
    </row>
    <row r="80" spans="1:3" hidden="1" x14ac:dyDescent="0.25">
      <c r="A80" t="s">
        <v>64</v>
      </c>
      <c r="B80" s="6">
        <v>52.95</v>
      </c>
      <c r="C80" s="20">
        <v>42263</v>
      </c>
    </row>
    <row r="81" spans="1:3" hidden="1" x14ac:dyDescent="0.25">
      <c r="A81" t="s">
        <v>184</v>
      </c>
      <c r="B81" s="6">
        <v>88.95</v>
      </c>
      <c r="C81" s="20">
        <v>42300</v>
      </c>
    </row>
    <row r="82" spans="1:3" hidden="1" x14ac:dyDescent="0.25">
      <c r="A82" t="s">
        <v>233</v>
      </c>
      <c r="B82" s="6">
        <v>73.95</v>
      </c>
      <c r="C82" s="20">
        <v>42300</v>
      </c>
    </row>
    <row r="83" spans="1:3" hidden="1" x14ac:dyDescent="0.25">
      <c r="A83" t="s">
        <v>233</v>
      </c>
      <c r="B83" s="6">
        <v>73.95</v>
      </c>
      <c r="C83" s="20">
        <v>42300</v>
      </c>
    </row>
    <row r="84" spans="1:3" hidden="1" x14ac:dyDescent="0.25">
      <c r="A84" t="s">
        <v>55</v>
      </c>
      <c r="B84" s="6">
        <v>62.5</v>
      </c>
      <c r="C84" s="20">
        <v>42291</v>
      </c>
    </row>
    <row r="85" spans="1:3" hidden="1" x14ac:dyDescent="0.25">
      <c r="A85" t="s">
        <v>241</v>
      </c>
      <c r="B85" s="6">
        <v>54.95</v>
      </c>
      <c r="C85" s="20">
        <v>42291</v>
      </c>
    </row>
    <row r="86" spans="1:3" hidden="1" x14ac:dyDescent="0.25">
      <c r="A86" t="s">
        <v>60</v>
      </c>
      <c r="B86" s="6">
        <v>54.95</v>
      </c>
      <c r="C86" s="20">
        <v>42191</v>
      </c>
    </row>
    <row r="87" spans="1:3" hidden="1" x14ac:dyDescent="0.25">
      <c r="A87" t="s">
        <v>64</v>
      </c>
      <c r="B87" s="6">
        <v>52.95</v>
      </c>
      <c r="C87" s="20">
        <v>42167</v>
      </c>
    </row>
    <row r="88" spans="1:3" hidden="1" x14ac:dyDescent="0.25">
      <c r="A88" t="s">
        <v>65</v>
      </c>
      <c r="B88" s="6">
        <v>56.95</v>
      </c>
      <c r="C88" s="20">
        <v>42167</v>
      </c>
    </row>
    <row r="89" spans="1:3" hidden="1" x14ac:dyDescent="0.25">
      <c r="A89" t="s">
        <v>193</v>
      </c>
      <c r="B89" s="6">
        <v>54.95</v>
      </c>
      <c r="C89" s="20">
        <v>42195</v>
      </c>
    </row>
    <row r="90" spans="1:3" hidden="1" x14ac:dyDescent="0.25">
      <c r="A90" t="s">
        <v>55</v>
      </c>
      <c r="B90" s="6">
        <v>58.95</v>
      </c>
      <c r="C90" s="20">
        <v>41927</v>
      </c>
    </row>
    <row r="91" spans="1:3" hidden="1" x14ac:dyDescent="0.25">
      <c r="A91" t="s">
        <v>65</v>
      </c>
      <c r="B91" s="6">
        <v>58.95</v>
      </c>
      <c r="C91" s="20">
        <v>41914</v>
      </c>
    </row>
    <row r="92" spans="1:3" hidden="1" x14ac:dyDescent="0.25">
      <c r="A92" t="s">
        <v>62</v>
      </c>
      <c r="B92" s="6">
        <v>95.45</v>
      </c>
      <c r="C92" s="20">
        <v>41915</v>
      </c>
    </row>
    <row r="93" spans="1:3" hidden="1" x14ac:dyDescent="0.25">
      <c r="A93" t="s">
        <v>66</v>
      </c>
      <c r="B93" s="6">
        <v>95.45</v>
      </c>
      <c r="C93" s="20">
        <v>41915</v>
      </c>
    </row>
    <row r="94" spans="1:3" hidden="1" x14ac:dyDescent="0.25">
      <c r="A94" t="s">
        <v>252</v>
      </c>
      <c r="B94" s="6">
        <v>59.95</v>
      </c>
      <c r="C94" s="20">
        <v>41922</v>
      </c>
    </row>
    <row r="95" spans="1:3" hidden="1" x14ac:dyDescent="0.25">
      <c r="A95" t="s">
        <v>65</v>
      </c>
      <c r="B95" s="6">
        <v>56.95</v>
      </c>
      <c r="C95" s="20">
        <v>41886</v>
      </c>
    </row>
    <row r="96" spans="1:3" hidden="1" x14ac:dyDescent="0.25">
      <c r="A96" t="s">
        <v>60</v>
      </c>
      <c r="B96" s="6">
        <v>56.95</v>
      </c>
      <c r="C96" s="20">
        <v>41886</v>
      </c>
    </row>
    <row r="97" spans="1:3" hidden="1" x14ac:dyDescent="0.25">
      <c r="A97" t="s">
        <v>55</v>
      </c>
      <c r="B97" s="6">
        <v>57.95</v>
      </c>
      <c r="C97" s="20">
        <v>41865</v>
      </c>
    </row>
    <row r="98" spans="1:3" hidden="1" x14ac:dyDescent="0.25">
      <c r="A98" t="s">
        <v>55</v>
      </c>
      <c r="B98" s="6">
        <v>58.95</v>
      </c>
      <c r="C98" s="20">
        <v>41904</v>
      </c>
    </row>
    <row r="99" spans="1:3" hidden="1" x14ac:dyDescent="0.25">
      <c r="A99" t="s">
        <v>241</v>
      </c>
      <c r="B99" s="6">
        <v>52.5</v>
      </c>
      <c r="C99" s="20">
        <v>41842</v>
      </c>
    </row>
    <row r="100" spans="1:3" hidden="1" x14ac:dyDescent="0.25">
      <c r="A100" t="s">
        <v>65</v>
      </c>
      <c r="B100" s="6">
        <v>56.95</v>
      </c>
      <c r="C100" s="20">
        <v>41871</v>
      </c>
    </row>
    <row r="101" spans="1:3" hidden="1" x14ac:dyDescent="0.25">
      <c r="C101" s="20"/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I15" sqref="I15"/>
    </sheetView>
  </sheetViews>
  <sheetFormatPr defaultColWidth="11" defaultRowHeight="15.75" x14ac:dyDescent="0.25"/>
  <cols>
    <col min="1" max="1" width="13.875" customWidth="1"/>
  </cols>
  <sheetData>
    <row r="1" spans="1:4" ht="32.25" customHeight="1" x14ac:dyDescent="0.35">
      <c r="A1" s="23" t="s">
        <v>123</v>
      </c>
    </row>
    <row r="2" spans="1:4" ht="24.75" customHeight="1" x14ac:dyDescent="0.35">
      <c r="A2" s="23"/>
    </row>
    <row r="3" spans="1:4" x14ac:dyDescent="0.25">
      <c r="A3" t="s">
        <v>1</v>
      </c>
      <c r="B3" t="s">
        <v>69</v>
      </c>
      <c r="C3" t="s">
        <v>0</v>
      </c>
      <c r="D3" t="s">
        <v>175</v>
      </c>
    </row>
    <row r="4" spans="1:4" x14ac:dyDescent="0.25">
      <c r="A4" s="30" t="s">
        <v>71</v>
      </c>
      <c r="B4" s="72">
        <v>7.85</v>
      </c>
      <c r="C4" s="73">
        <v>42268</v>
      </c>
    </row>
    <row r="5" spans="1:4" x14ac:dyDescent="0.25">
      <c r="A5" s="85" t="s">
        <v>71</v>
      </c>
      <c r="B5" s="83">
        <v>7.85</v>
      </c>
      <c r="C5" s="84">
        <v>42256</v>
      </c>
    </row>
    <row r="6" spans="1:4" x14ac:dyDescent="0.25">
      <c r="A6" s="55" t="s">
        <v>71</v>
      </c>
      <c r="B6" s="31">
        <v>7.6760000000000002</v>
      </c>
      <c r="C6" s="51">
        <v>42256</v>
      </c>
    </row>
    <row r="7" spans="1:4" hidden="1" x14ac:dyDescent="0.25">
      <c r="A7" s="55" t="s">
        <v>260</v>
      </c>
      <c r="B7" s="48">
        <v>9.5</v>
      </c>
      <c r="C7" s="51">
        <v>42250</v>
      </c>
    </row>
    <row r="8" spans="1:4" x14ac:dyDescent="0.25">
      <c r="A8" s="55" t="s">
        <v>71</v>
      </c>
      <c r="B8" s="31">
        <v>7.85</v>
      </c>
      <c r="C8" s="84">
        <v>42250</v>
      </c>
    </row>
    <row r="9" spans="1:4" hidden="1" x14ac:dyDescent="0.25">
      <c r="A9" s="71" t="s">
        <v>178</v>
      </c>
      <c r="B9" s="72">
        <v>6.1349999999999998</v>
      </c>
      <c r="C9" s="73">
        <v>42212</v>
      </c>
    </row>
    <row r="10" spans="1:4" hidden="1" x14ac:dyDescent="0.25">
      <c r="A10" s="71" t="s">
        <v>178</v>
      </c>
      <c r="B10" s="72">
        <v>7.15</v>
      </c>
      <c r="C10" s="73">
        <v>42195</v>
      </c>
    </row>
    <row r="11" spans="1:4" hidden="1" x14ac:dyDescent="0.25">
      <c r="A11" s="47" t="s">
        <v>178</v>
      </c>
      <c r="B11" s="48">
        <v>7.15</v>
      </c>
      <c r="C11" s="69">
        <v>42192</v>
      </c>
    </row>
    <row r="12" spans="1:4" hidden="1" x14ac:dyDescent="0.25">
      <c r="A12" s="30" t="s">
        <v>260</v>
      </c>
      <c r="B12" s="31">
        <v>9.5</v>
      </c>
      <c r="C12" s="32">
        <v>42167</v>
      </c>
    </row>
    <row r="13" spans="1:4" x14ac:dyDescent="0.25">
      <c r="A13" s="30" t="s">
        <v>71</v>
      </c>
      <c r="B13" s="31">
        <v>7.85</v>
      </c>
      <c r="C13" s="51">
        <v>42250</v>
      </c>
    </row>
    <row r="14" spans="1:4" hidden="1" x14ac:dyDescent="0.25">
      <c r="A14" s="30" t="s">
        <v>260</v>
      </c>
      <c r="B14" s="48">
        <v>9.5</v>
      </c>
      <c r="C14" s="32">
        <v>42163</v>
      </c>
    </row>
    <row r="15" spans="1:4" x14ac:dyDescent="0.25">
      <c r="A15" s="30" t="s">
        <v>71</v>
      </c>
      <c r="B15" s="31">
        <v>8.5</v>
      </c>
      <c r="C15" s="51">
        <v>42234</v>
      </c>
    </row>
    <row r="16" spans="1:4" x14ac:dyDescent="0.25">
      <c r="A16" s="30" t="s">
        <v>71</v>
      </c>
      <c r="B16" s="31">
        <v>8.5</v>
      </c>
      <c r="C16" s="32">
        <v>42167</v>
      </c>
    </row>
    <row r="17" spans="1:3" hidden="1" x14ac:dyDescent="0.25">
      <c r="A17" s="47" t="s">
        <v>178</v>
      </c>
      <c r="B17" s="77">
        <v>7.15</v>
      </c>
      <c r="C17" s="78">
        <v>42131</v>
      </c>
    </row>
    <row r="18" spans="1:3" x14ac:dyDescent="0.25">
      <c r="A18" s="103" t="s">
        <v>71</v>
      </c>
      <c r="B18" s="112">
        <v>8.5</v>
      </c>
      <c r="C18" s="113">
        <v>42167</v>
      </c>
    </row>
    <row r="19" spans="1:3" x14ac:dyDescent="0.25">
      <c r="A19" s="47" t="s">
        <v>71</v>
      </c>
      <c r="B19" s="77">
        <v>8.5</v>
      </c>
      <c r="C19" s="78">
        <v>42163</v>
      </c>
    </row>
    <row r="20" spans="1:3" hidden="1" x14ac:dyDescent="0.25">
      <c r="A20" s="70" t="s">
        <v>178</v>
      </c>
      <c r="B20" s="77">
        <v>7.15</v>
      </c>
      <c r="C20" s="78">
        <v>42102</v>
      </c>
    </row>
    <row r="21" spans="1:3" x14ac:dyDescent="0.25">
      <c r="A21" s="103" t="s">
        <v>71</v>
      </c>
      <c r="B21" s="112">
        <v>8.5</v>
      </c>
      <c r="C21" s="113">
        <v>42163</v>
      </c>
    </row>
    <row r="22" spans="1:3" x14ac:dyDescent="0.25">
      <c r="A22" s="47" t="s">
        <v>71</v>
      </c>
      <c r="B22" s="77">
        <v>8.5</v>
      </c>
      <c r="C22" s="78">
        <v>42142</v>
      </c>
    </row>
    <row r="23" spans="1:3" hidden="1" x14ac:dyDescent="0.25">
      <c r="A23" s="47" t="s">
        <v>178</v>
      </c>
      <c r="B23" s="57">
        <v>7.15</v>
      </c>
      <c r="C23" s="59">
        <v>42060</v>
      </c>
    </row>
    <row r="24" spans="1:3" hidden="1" x14ac:dyDescent="0.25">
      <c r="A24" s="70" t="s">
        <v>178</v>
      </c>
      <c r="B24" s="57">
        <v>7.15</v>
      </c>
      <c r="C24" s="59">
        <v>42054</v>
      </c>
    </row>
    <row r="25" spans="1:3" hidden="1" x14ac:dyDescent="0.25">
      <c r="A25" s="70" t="s">
        <v>178</v>
      </c>
      <c r="B25" s="57">
        <v>7.15</v>
      </c>
      <c r="C25" s="59">
        <v>42054</v>
      </c>
    </row>
    <row r="26" spans="1:3" hidden="1" x14ac:dyDescent="0.25">
      <c r="A26" s="70" t="s">
        <v>178</v>
      </c>
      <c r="B26" s="22">
        <v>7.15</v>
      </c>
      <c r="C26" s="25">
        <v>41955</v>
      </c>
    </row>
    <row r="27" spans="1:3" hidden="1" x14ac:dyDescent="0.25">
      <c r="A27" s="47" t="s">
        <v>178</v>
      </c>
      <c r="B27" s="56">
        <v>7.15</v>
      </c>
      <c r="C27" s="58">
        <v>41946</v>
      </c>
    </row>
    <row r="28" spans="1:3" x14ac:dyDescent="0.25">
      <c r="A28" s="70" t="s">
        <v>71</v>
      </c>
      <c r="B28" s="77">
        <v>9.5</v>
      </c>
      <c r="C28" s="78">
        <v>42129</v>
      </c>
    </row>
    <row r="29" spans="1:3" hidden="1" x14ac:dyDescent="0.25">
      <c r="A29" s="70" t="s">
        <v>178</v>
      </c>
      <c r="B29" s="6">
        <v>7.15</v>
      </c>
      <c r="C29" s="20">
        <v>41920</v>
      </c>
    </row>
    <row r="30" spans="1:3" hidden="1" x14ac:dyDescent="0.25">
      <c r="A30" s="70" t="s">
        <v>178</v>
      </c>
      <c r="B30" s="6">
        <v>7.15</v>
      </c>
      <c r="C30" s="20">
        <v>41914</v>
      </c>
    </row>
    <row r="31" spans="1:3" hidden="1" x14ac:dyDescent="0.25">
      <c r="A31" s="70" t="s">
        <v>178</v>
      </c>
      <c r="B31" s="22">
        <v>7.15</v>
      </c>
      <c r="C31" s="25">
        <v>41904</v>
      </c>
    </row>
    <row r="32" spans="1:3" x14ac:dyDescent="0.25">
      <c r="A32" s="70" t="s">
        <v>71</v>
      </c>
      <c r="B32" s="77">
        <v>8.5</v>
      </c>
      <c r="C32" s="78">
        <v>42124</v>
      </c>
    </row>
    <row r="33" spans="1:3" x14ac:dyDescent="0.25">
      <c r="A33" s="70" t="s">
        <v>71</v>
      </c>
      <c r="B33" s="77">
        <v>8.5</v>
      </c>
      <c r="C33" s="78">
        <v>42096</v>
      </c>
    </row>
    <row r="34" spans="1:3" x14ac:dyDescent="0.25">
      <c r="A34" s="70" t="s">
        <v>71</v>
      </c>
      <c r="B34" s="77">
        <v>8.5</v>
      </c>
      <c r="C34" s="78">
        <v>42082</v>
      </c>
    </row>
    <row r="35" spans="1:3" x14ac:dyDescent="0.25">
      <c r="A35" s="111" t="s">
        <v>71</v>
      </c>
      <c r="B35" s="112">
        <v>8.5</v>
      </c>
      <c r="C35" s="113">
        <v>41927</v>
      </c>
    </row>
    <row r="36" spans="1:3" x14ac:dyDescent="0.25">
      <c r="A36" s="111" t="s">
        <v>71</v>
      </c>
      <c r="B36" s="112">
        <v>8.5</v>
      </c>
      <c r="C36" s="113">
        <v>41926</v>
      </c>
    </row>
    <row r="37" spans="1:3" x14ac:dyDescent="0.25">
      <c r="A37" s="21" t="s">
        <v>71</v>
      </c>
      <c r="B37" s="6">
        <v>8.5</v>
      </c>
      <c r="C37" s="2">
        <v>41925</v>
      </c>
    </row>
    <row r="38" spans="1:3" x14ac:dyDescent="0.25">
      <c r="A38" s="103" t="s">
        <v>71</v>
      </c>
      <c r="B38" s="112">
        <v>8.5</v>
      </c>
      <c r="C38" s="113">
        <v>41914</v>
      </c>
    </row>
    <row r="39" spans="1:3" x14ac:dyDescent="0.25">
      <c r="A39" t="s">
        <v>71</v>
      </c>
      <c r="B39" s="6">
        <v>8.5</v>
      </c>
      <c r="C39" s="2">
        <v>41886</v>
      </c>
    </row>
    <row r="40" spans="1:3" x14ac:dyDescent="0.25">
      <c r="A40" s="103" t="s">
        <v>71</v>
      </c>
      <c r="B40" s="112">
        <v>8.5</v>
      </c>
      <c r="C40" s="113">
        <v>41886</v>
      </c>
    </row>
    <row r="41" spans="1:3" x14ac:dyDescent="0.25">
      <c r="A41" t="s">
        <v>71</v>
      </c>
      <c r="B41" s="6">
        <v>8.5</v>
      </c>
      <c r="C41" s="2">
        <v>41877</v>
      </c>
    </row>
    <row r="42" spans="1:3" x14ac:dyDescent="0.25">
      <c r="A42" s="103" t="s">
        <v>71</v>
      </c>
      <c r="B42" s="112">
        <v>8.5</v>
      </c>
      <c r="C42" s="113">
        <v>41877</v>
      </c>
    </row>
    <row r="43" spans="1:3" hidden="1" x14ac:dyDescent="0.25">
      <c r="A43" s="55" t="s">
        <v>180</v>
      </c>
      <c r="B43" s="6">
        <v>6.39</v>
      </c>
      <c r="C43" s="2">
        <v>39748</v>
      </c>
    </row>
    <row r="44" spans="1:3" x14ac:dyDescent="0.25">
      <c r="A44" s="55" t="s">
        <v>71</v>
      </c>
      <c r="B44" s="22">
        <v>7.81</v>
      </c>
      <c r="C44" s="25">
        <v>41865</v>
      </c>
    </row>
    <row r="45" spans="1:3" x14ac:dyDescent="0.25">
      <c r="A45" s="103" t="s">
        <v>71</v>
      </c>
      <c r="B45" s="112">
        <v>7.81</v>
      </c>
      <c r="C45" s="113">
        <v>41865</v>
      </c>
    </row>
    <row r="46" spans="1:3" hidden="1" x14ac:dyDescent="0.25">
      <c r="A46" s="70" t="s">
        <v>178</v>
      </c>
      <c r="B46" s="6">
        <v>6.75</v>
      </c>
      <c r="C46" s="2">
        <v>39709</v>
      </c>
    </row>
    <row r="47" spans="1:3" x14ac:dyDescent="0.25">
      <c r="A47" s="21" t="s">
        <v>71</v>
      </c>
      <c r="B47" s="22">
        <v>9.2780000000000005</v>
      </c>
      <c r="C47" s="25">
        <v>41815</v>
      </c>
    </row>
    <row r="48" spans="1:3" hidden="1" x14ac:dyDescent="0.25">
      <c r="A48" s="70" t="s">
        <v>178</v>
      </c>
      <c r="B48" s="6">
        <v>6.75</v>
      </c>
      <c r="C48" s="2">
        <v>39700</v>
      </c>
    </row>
    <row r="49" spans="1:3" x14ac:dyDescent="0.25">
      <c r="A49" s="111" t="s">
        <v>71</v>
      </c>
      <c r="B49" s="112">
        <v>9.2780000000000005</v>
      </c>
      <c r="C49" s="113">
        <v>41815</v>
      </c>
    </row>
    <row r="50" spans="1:3" hidden="1" x14ac:dyDescent="0.25">
      <c r="A50" s="70" t="s">
        <v>178</v>
      </c>
      <c r="B50" s="6">
        <v>6.75</v>
      </c>
      <c r="C50" s="2">
        <v>39658</v>
      </c>
    </row>
    <row r="51" spans="1:3" hidden="1" x14ac:dyDescent="0.25">
      <c r="A51" s="70" t="s">
        <v>178</v>
      </c>
      <c r="B51" s="6">
        <v>6.75</v>
      </c>
      <c r="C51" s="2">
        <v>39658</v>
      </c>
    </row>
    <row r="52" spans="1:3" hidden="1" x14ac:dyDescent="0.25">
      <c r="A52" s="70" t="s">
        <v>178</v>
      </c>
      <c r="B52" s="6">
        <v>6.54</v>
      </c>
      <c r="C52" s="2">
        <v>39653</v>
      </c>
    </row>
    <row r="53" spans="1:3" hidden="1" x14ac:dyDescent="0.25">
      <c r="A53" s="70" t="s">
        <v>178</v>
      </c>
      <c r="B53" s="6">
        <v>6.54</v>
      </c>
      <c r="C53" s="2">
        <v>39647</v>
      </c>
    </row>
    <row r="54" spans="1:3" x14ac:dyDescent="0.25">
      <c r="A54" t="s">
        <v>71</v>
      </c>
      <c r="B54" s="6">
        <v>11.3</v>
      </c>
      <c r="C54" s="2">
        <v>39776</v>
      </c>
    </row>
    <row r="55" spans="1:3" x14ac:dyDescent="0.25">
      <c r="A55" t="s">
        <v>71</v>
      </c>
      <c r="B55" s="6">
        <v>7.95</v>
      </c>
      <c r="C55" s="2">
        <v>39770</v>
      </c>
    </row>
    <row r="56" spans="1:3" x14ac:dyDescent="0.25">
      <c r="A56" s="21" t="s">
        <v>71</v>
      </c>
      <c r="B56" s="6">
        <v>7.95</v>
      </c>
      <c r="C56" s="2">
        <v>39766</v>
      </c>
    </row>
    <row r="57" spans="1:3" x14ac:dyDescent="0.25">
      <c r="A57" s="21" t="s">
        <v>71</v>
      </c>
      <c r="B57" s="6">
        <v>7.95</v>
      </c>
      <c r="C57" s="2">
        <v>39766</v>
      </c>
    </row>
    <row r="58" spans="1:3" x14ac:dyDescent="0.25">
      <c r="A58" s="21" t="s">
        <v>71</v>
      </c>
      <c r="B58" s="6">
        <v>7.95</v>
      </c>
      <c r="C58" s="2">
        <v>39763</v>
      </c>
    </row>
    <row r="59" spans="1:3" hidden="1" x14ac:dyDescent="0.25">
      <c r="A59" t="s">
        <v>70</v>
      </c>
      <c r="B59" s="6">
        <v>8.4</v>
      </c>
      <c r="C59" s="2">
        <v>39584</v>
      </c>
    </row>
    <row r="60" spans="1:3" x14ac:dyDescent="0.25">
      <c r="A60" t="s">
        <v>71</v>
      </c>
      <c r="B60" s="6">
        <v>7.95</v>
      </c>
      <c r="C60" s="2">
        <v>39763</v>
      </c>
    </row>
    <row r="61" spans="1:3" x14ac:dyDescent="0.25">
      <c r="A61" s="21" t="s">
        <v>71</v>
      </c>
      <c r="B61" s="6">
        <v>7.95</v>
      </c>
      <c r="C61" s="2">
        <v>39759</v>
      </c>
    </row>
    <row r="62" spans="1:3" x14ac:dyDescent="0.25">
      <c r="A62" s="21" t="s">
        <v>71</v>
      </c>
      <c r="B62" s="6">
        <v>7.95</v>
      </c>
      <c r="C62" s="20">
        <v>39717</v>
      </c>
    </row>
    <row r="63" spans="1:3" x14ac:dyDescent="0.25">
      <c r="A63" s="21" t="s">
        <v>71</v>
      </c>
      <c r="B63" s="6">
        <v>7.95</v>
      </c>
      <c r="C63" s="20">
        <v>39715</v>
      </c>
    </row>
    <row r="64" spans="1:3" x14ac:dyDescent="0.25">
      <c r="A64" s="21" t="s">
        <v>71</v>
      </c>
      <c r="B64" s="6">
        <v>7.95</v>
      </c>
      <c r="C64" s="20">
        <v>39709</v>
      </c>
    </row>
    <row r="65" spans="1:3" x14ac:dyDescent="0.25">
      <c r="A65" s="55" t="s">
        <v>71</v>
      </c>
      <c r="B65" s="56">
        <v>7.95</v>
      </c>
      <c r="C65" s="58">
        <v>39700</v>
      </c>
    </row>
    <row r="66" spans="1:3" x14ac:dyDescent="0.25">
      <c r="A66" s="55" t="s">
        <v>71</v>
      </c>
      <c r="B66" s="56">
        <v>7.95</v>
      </c>
      <c r="C66" s="58">
        <v>39647</v>
      </c>
    </row>
    <row r="67" spans="1:3" x14ac:dyDescent="0.25">
      <c r="A67" s="55" t="s">
        <v>71</v>
      </c>
      <c r="B67" s="56">
        <v>7.95</v>
      </c>
      <c r="C67" s="58">
        <v>39623</v>
      </c>
    </row>
    <row r="68" spans="1:3" x14ac:dyDescent="0.25">
      <c r="A68" s="55" t="s">
        <v>71</v>
      </c>
      <c r="B68" s="56">
        <v>11.35</v>
      </c>
      <c r="C68" s="58">
        <v>39597</v>
      </c>
    </row>
    <row r="69" spans="1:3" x14ac:dyDescent="0.25">
      <c r="A69" s="55" t="s">
        <v>71</v>
      </c>
      <c r="B69" s="56">
        <v>7.18</v>
      </c>
      <c r="C69" s="58">
        <v>39591</v>
      </c>
    </row>
    <row r="70" spans="1:3" x14ac:dyDescent="0.25">
      <c r="A70" t="s">
        <v>71</v>
      </c>
      <c r="B70" s="56">
        <v>7.18</v>
      </c>
      <c r="C70" s="58">
        <v>39590</v>
      </c>
    </row>
    <row r="71" spans="1:3" x14ac:dyDescent="0.25">
      <c r="A71" s="55" t="s">
        <v>71</v>
      </c>
      <c r="B71" s="56">
        <v>6</v>
      </c>
      <c r="C71" s="58">
        <v>39337</v>
      </c>
    </row>
    <row r="72" spans="1:3" x14ac:dyDescent="0.25">
      <c r="A72" s="55" t="s">
        <v>71</v>
      </c>
      <c r="B72" s="56">
        <v>6</v>
      </c>
      <c r="C72" s="58">
        <v>39337</v>
      </c>
    </row>
    <row r="73" spans="1:3" x14ac:dyDescent="0.25">
      <c r="A73" s="55" t="s">
        <v>71</v>
      </c>
      <c r="B73" s="56">
        <v>6</v>
      </c>
      <c r="C73" s="58">
        <v>39332</v>
      </c>
    </row>
    <row r="74" spans="1:3" x14ac:dyDescent="0.25">
      <c r="A74" s="55" t="s">
        <v>71</v>
      </c>
      <c r="B74" s="56">
        <v>6</v>
      </c>
      <c r="C74" s="58">
        <v>39288</v>
      </c>
    </row>
    <row r="75" spans="1:3" hidden="1" x14ac:dyDescent="0.25">
      <c r="A75" s="30" t="s">
        <v>243</v>
      </c>
      <c r="B75" s="31">
        <v>6.1349999999999998</v>
      </c>
      <c r="C75" s="51">
        <v>42212</v>
      </c>
    </row>
    <row r="76" spans="1:3" x14ac:dyDescent="0.25">
      <c r="A76" s="55" t="s">
        <v>71</v>
      </c>
      <c r="B76" s="56">
        <v>6</v>
      </c>
      <c r="C76" s="58">
        <v>39280</v>
      </c>
    </row>
    <row r="77" spans="1:3" hidden="1" x14ac:dyDescent="0.25">
      <c r="A77" s="103" t="s">
        <v>216</v>
      </c>
      <c r="B77" s="104">
        <v>9.5</v>
      </c>
      <c r="C77" s="105">
        <v>42163</v>
      </c>
    </row>
    <row r="78" spans="1:3" hidden="1" x14ac:dyDescent="0.25">
      <c r="A78" s="103" t="s">
        <v>247</v>
      </c>
      <c r="B78" s="104">
        <v>9.5</v>
      </c>
      <c r="C78" s="105">
        <v>42167</v>
      </c>
    </row>
    <row r="79" spans="1:3" x14ac:dyDescent="0.25">
      <c r="A79" s="55" t="s">
        <v>71</v>
      </c>
      <c r="B79" s="56">
        <v>6.25</v>
      </c>
      <c r="C79" s="58">
        <v>39255</v>
      </c>
    </row>
    <row r="80" spans="1:3" hidden="1" x14ac:dyDescent="0.25">
      <c r="A80" s="103" t="s">
        <v>178</v>
      </c>
      <c r="B80" s="104">
        <v>7.15</v>
      </c>
      <c r="C80" s="105">
        <v>42195</v>
      </c>
    </row>
    <row r="81" spans="1:4" hidden="1" x14ac:dyDescent="0.25">
      <c r="A81" s="103" t="s">
        <v>178</v>
      </c>
      <c r="B81" s="104">
        <v>7.15</v>
      </c>
      <c r="C81" s="105">
        <v>41920</v>
      </c>
    </row>
    <row r="82" spans="1:4" x14ac:dyDescent="0.25">
      <c r="A82" s="55" t="s">
        <v>71</v>
      </c>
      <c r="B82" s="56">
        <v>6.25</v>
      </c>
      <c r="C82" s="58">
        <v>39253</v>
      </c>
    </row>
    <row r="83" spans="1:4" x14ac:dyDescent="0.25">
      <c r="A83" s="55" t="s">
        <v>71</v>
      </c>
      <c r="B83" s="56">
        <v>6.25</v>
      </c>
      <c r="C83" s="58">
        <v>39245</v>
      </c>
    </row>
    <row r="84" spans="1:4" hidden="1" x14ac:dyDescent="0.25">
      <c r="A84" s="103" t="s">
        <v>250</v>
      </c>
      <c r="B84" s="104">
        <v>7.15</v>
      </c>
      <c r="C84" s="105">
        <v>41949</v>
      </c>
    </row>
    <row r="85" spans="1:4" x14ac:dyDescent="0.25">
      <c r="A85" s="55" t="s">
        <v>71</v>
      </c>
      <c r="B85" s="56">
        <v>6.26</v>
      </c>
      <c r="C85" s="58">
        <v>39189</v>
      </c>
    </row>
    <row r="86" spans="1:4" hidden="1" x14ac:dyDescent="0.25">
      <c r="A86" s="103" t="s">
        <v>178</v>
      </c>
      <c r="B86" s="104">
        <v>7.15</v>
      </c>
      <c r="C86" s="105">
        <v>41914</v>
      </c>
    </row>
    <row r="87" spans="1:4" hidden="1" x14ac:dyDescent="0.25">
      <c r="A87" s="103" t="s">
        <v>178</v>
      </c>
      <c r="B87" s="104">
        <v>7.15</v>
      </c>
      <c r="C87" s="105">
        <v>41904</v>
      </c>
    </row>
    <row r="88" spans="1:4" x14ac:dyDescent="0.25">
      <c r="A88" s="55" t="s">
        <v>71</v>
      </c>
      <c r="B88" s="56">
        <v>6.25</v>
      </c>
      <c r="C88" s="58">
        <v>39189</v>
      </c>
    </row>
    <row r="89" spans="1:4" x14ac:dyDescent="0.25">
      <c r="A89" s="55" t="s">
        <v>71</v>
      </c>
      <c r="B89" s="56">
        <v>6.5</v>
      </c>
      <c r="C89" s="58">
        <v>39141</v>
      </c>
    </row>
    <row r="90" spans="1:4" x14ac:dyDescent="0.25">
      <c r="A90" s="55" t="s">
        <v>71</v>
      </c>
      <c r="B90" s="56">
        <v>6.5</v>
      </c>
      <c r="C90" s="58">
        <v>39140</v>
      </c>
    </row>
    <row r="91" spans="1:4" x14ac:dyDescent="0.25">
      <c r="A91" s="55" t="s">
        <v>71</v>
      </c>
      <c r="B91" s="56">
        <v>6.5</v>
      </c>
      <c r="C91" s="58">
        <v>39133</v>
      </c>
    </row>
    <row r="92" spans="1:4" hidden="1" x14ac:dyDescent="0.25">
      <c r="A92" s="103"/>
      <c r="B92" s="104"/>
      <c r="C92" s="105"/>
    </row>
    <row r="93" spans="1:4" hidden="1" x14ac:dyDescent="0.25">
      <c r="A93" s="103" t="s">
        <v>216</v>
      </c>
      <c r="B93" s="109">
        <v>11.75</v>
      </c>
      <c r="C93" s="110">
        <v>42377</v>
      </c>
      <c r="D93" t="s">
        <v>261</v>
      </c>
    </row>
    <row r="94" spans="1:4" hidden="1" x14ac:dyDescent="0.25">
      <c r="A94" s="108"/>
      <c r="B94" s="109"/>
      <c r="C94" s="110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7" sqref="A7"/>
    </sheetView>
  </sheetViews>
  <sheetFormatPr defaultRowHeight="15.75" x14ac:dyDescent="0.25"/>
  <cols>
    <col min="1" max="1" width="13.875" customWidth="1"/>
    <col min="2" max="3" width="11"/>
  </cols>
  <sheetData>
    <row r="1" spans="1:3" ht="25.5" x14ac:dyDescent="0.35">
      <c r="A1" s="23" t="s">
        <v>206</v>
      </c>
    </row>
    <row r="2" spans="1:3" ht="25.5" x14ac:dyDescent="0.35">
      <c r="A2" s="23"/>
    </row>
    <row r="3" spans="1:3" x14ac:dyDescent="0.25">
      <c r="A3" t="s">
        <v>1</v>
      </c>
      <c r="B3" t="s">
        <v>69</v>
      </c>
      <c r="C3" t="s">
        <v>0</v>
      </c>
    </row>
    <row r="4" spans="1:3" x14ac:dyDescent="0.25">
      <c r="A4" s="103" t="s">
        <v>71</v>
      </c>
      <c r="B4" s="104">
        <v>9.4499999999999993</v>
      </c>
      <c r="C4" s="105">
        <v>42352</v>
      </c>
    </row>
    <row r="5" spans="1:3" x14ac:dyDescent="0.25">
      <c r="A5" s="103" t="s">
        <v>71</v>
      </c>
      <c r="B5" s="104">
        <v>9.4499999999999993</v>
      </c>
      <c r="C5" s="105">
        <v>42313</v>
      </c>
    </row>
    <row r="6" spans="1:3" x14ac:dyDescent="0.25">
      <c r="A6" s="55" t="s">
        <v>71</v>
      </c>
      <c r="B6" s="31">
        <v>8.35</v>
      </c>
      <c r="C6" s="51">
        <v>42284</v>
      </c>
    </row>
    <row r="7" spans="1:3" x14ac:dyDescent="0.25">
      <c r="A7" s="103" t="s">
        <v>216</v>
      </c>
      <c r="B7" s="104">
        <v>9.5</v>
      </c>
      <c r="C7" s="105">
        <v>42250</v>
      </c>
    </row>
    <row r="8" spans="1:3" x14ac:dyDescent="0.25">
      <c r="A8" s="103"/>
      <c r="B8" s="104"/>
      <c r="C8" s="10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4" sqref="A14"/>
    </sheetView>
  </sheetViews>
  <sheetFormatPr defaultColWidth="11" defaultRowHeight="15.75" x14ac:dyDescent="0.25"/>
  <cols>
    <col min="1" max="1" width="20.75" customWidth="1"/>
    <col min="2" max="2" width="16.875" style="6" customWidth="1"/>
  </cols>
  <sheetData>
    <row r="1" spans="1:5" ht="25.5" x14ac:dyDescent="0.35">
      <c r="A1" s="23" t="s">
        <v>136</v>
      </c>
    </row>
    <row r="4" spans="1:5" x14ac:dyDescent="0.25">
      <c r="A4" t="s">
        <v>1</v>
      </c>
      <c r="B4" s="6" t="s">
        <v>69</v>
      </c>
      <c r="C4" t="s">
        <v>0</v>
      </c>
    </row>
    <row r="5" spans="1:5" x14ac:dyDescent="0.25">
      <c r="A5" s="53" t="s">
        <v>179</v>
      </c>
      <c r="B5" s="6">
        <v>1.95</v>
      </c>
      <c r="C5" s="50">
        <v>42243</v>
      </c>
      <c r="E5" s="54"/>
    </row>
    <row r="6" spans="1:5" x14ac:dyDescent="0.25">
      <c r="A6" s="53" t="s">
        <v>179</v>
      </c>
      <c r="B6" s="22">
        <v>1.95</v>
      </c>
      <c r="C6" s="25">
        <v>42146</v>
      </c>
    </row>
    <row r="7" spans="1:5" x14ac:dyDescent="0.25">
      <c r="A7" s="53" t="s">
        <v>179</v>
      </c>
      <c r="B7" s="22">
        <v>1.95</v>
      </c>
      <c r="C7" s="25">
        <v>42111</v>
      </c>
    </row>
    <row r="8" spans="1:5" x14ac:dyDescent="0.25">
      <c r="A8" s="53" t="s">
        <v>179</v>
      </c>
      <c r="B8" s="6">
        <v>1.95</v>
      </c>
      <c r="C8" s="25">
        <v>41947</v>
      </c>
    </row>
    <row r="9" spans="1:5" x14ac:dyDescent="0.25">
      <c r="A9" s="53" t="s">
        <v>179</v>
      </c>
      <c r="B9" s="6">
        <v>1.95</v>
      </c>
      <c r="C9" s="50">
        <v>41939</v>
      </c>
    </row>
    <row r="10" spans="1:5" x14ac:dyDescent="0.25">
      <c r="A10" s="53" t="s">
        <v>179</v>
      </c>
      <c r="B10" s="22">
        <v>2.1</v>
      </c>
      <c r="C10" s="25">
        <v>41780</v>
      </c>
    </row>
    <row r="11" spans="1:5" x14ac:dyDescent="0.25">
      <c r="A11" t="s">
        <v>179</v>
      </c>
      <c r="B11" s="6">
        <v>1.95</v>
      </c>
      <c r="C11" s="50">
        <v>42342</v>
      </c>
    </row>
    <row r="12" spans="1:5" x14ac:dyDescent="0.25">
      <c r="A12" t="s">
        <v>249</v>
      </c>
      <c r="B12" s="6">
        <v>1.95</v>
      </c>
      <c r="C12" s="50">
        <v>41939</v>
      </c>
    </row>
    <row r="13" spans="1:5" x14ac:dyDescent="0.25">
      <c r="A13" t="s">
        <v>249</v>
      </c>
      <c r="B13" s="6">
        <v>1.95</v>
      </c>
      <c r="C13" s="50">
        <v>41947</v>
      </c>
    </row>
    <row r="14" spans="1:5" x14ac:dyDescent="0.25">
      <c r="C14" s="50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1"/>
  <sheetViews>
    <sheetView topLeftCell="A28" workbookViewId="0">
      <selection activeCell="A61" sqref="A61"/>
    </sheetView>
  </sheetViews>
  <sheetFormatPr defaultColWidth="11" defaultRowHeight="15.75" x14ac:dyDescent="0.25"/>
  <cols>
    <col min="1" max="1" width="22.125" customWidth="1"/>
    <col min="2" max="2" width="14.375" customWidth="1"/>
    <col min="3" max="3" width="10.875" style="6"/>
    <col min="7" max="7" width="16" customWidth="1"/>
    <col min="8" max="8" width="14.625" customWidth="1"/>
  </cols>
  <sheetData>
    <row r="3" spans="1:4" ht="25.5" x14ac:dyDescent="0.35">
      <c r="A3" s="23" t="s">
        <v>72</v>
      </c>
    </row>
    <row r="4" spans="1:4" x14ac:dyDescent="0.25">
      <c r="A4" t="s">
        <v>73</v>
      </c>
      <c r="B4" t="s">
        <v>75</v>
      </c>
      <c r="C4" s="6" t="s">
        <v>69</v>
      </c>
      <c r="D4" t="s">
        <v>0</v>
      </c>
    </row>
    <row r="5" spans="1:4" x14ac:dyDescent="0.25">
      <c r="A5" t="s">
        <v>79</v>
      </c>
      <c r="B5" t="s">
        <v>198</v>
      </c>
      <c r="C5" s="6">
        <v>4.95</v>
      </c>
      <c r="D5" s="50">
        <v>42269</v>
      </c>
    </row>
    <row r="6" spans="1:4" x14ac:dyDescent="0.25">
      <c r="A6" t="s">
        <v>92</v>
      </c>
      <c r="B6" t="s">
        <v>199</v>
      </c>
      <c r="C6" s="6">
        <v>4.3</v>
      </c>
      <c r="D6" s="50">
        <v>42269</v>
      </c>
    </row>
    <row r="7" spans="1:4" x14ac:dyDescent="0.25">
      <c r="A7" t="s">
        <v>76</v>
      </c>
      <c r="B7" t="s">
        <v>74</v>
      </c>
      <c r="C7" s="6">
        <v>2.7</v>
      </c>
      <c r="D7" s="50">
        <v>42269</v>
      </c>
    </row>
    <row r="8" spans="1:4" x14ac:dyDescent="0.25">
      <c r="A8" t="s">
        <v>79</v>
      </c>
      <c r="B8" t="s">
        <v>90</v>
      </c>
      <c r="C8" s="6">
        <v>5.7</v>
      </c>
      <c r="D8" s="50">
        <v>42258</v>
      </c>
    </row>
    <row r="9" spans="1:4" x14ac:dyDescent="0.25">
      <c r="A9" t="s">
        <v>79</v>
      </c>
      <c r="B9" t="s">
        <v>85</v>
      </c>
      <c r="C9" s="6">
        <v>5.7</v>
      </c>
      <c r="D9" s="50">
        <v>42234</v>
      </c>
    </row>
    <row r="10" spans="1:4" x14ac:dyDescent="0.25">
      <c r="A10" s="21" t="s">
        <v>80</v>
      </c>
      <c r="B10" s="21" t="s">
        <v>85</v>
      </c>
      <c r="C10" s="22">
        <v>5.65</v>
      </c>
      <c r="D10" s="25">
        <v>41920</v>
      </c>
    </row>
    <row r="11" spans="1:4" x14ac:dyDescent="0.25">
      <c r="A11" t="s">
        <v>76</v>
      </c>
      <c r="B11" t="s">
        <v>74</v>
      </c>
      <c r="C11" s="6">
        <v>3.65</v>
      </c>
      <c r="D11" s="20">
        <v>39776</v>
      </c>
    </row>
    <row r="12" spans="1:4" x14ac:dyDescent="0.25">
      <c r="A12" s="21" t="s">
        <v>77</v>
      </c>
      <c r="B12" s="21" t="s">
        <v>84</v>
      </c>
      <c r="C12" s="22">
        <v>5.95</v>
      </c>
      <c r="D12" s="25">
        <v>39776</v>
      </c>
    </row>
    <row r="13" spans="1:4" x14ac:dyDescent="0.25">
      <c r="A13" s="21" t="s">
        <v>79</v>
      </c>
      <c r="B13" s="21" t="s">
        <v>85</v>
      </c>
      <c r="C13" s="22">
        <v>8.1</v>
      </c>
      <c r="D13" s="25">
        <v>39776</v>
      </c>
    </row>
    <row r="14" spans="1:4" x14ac:dyDescent="0.25">
      <c r="A14" s="21" t="s">
        <v>76</v>
      </c>
      <c r="B14" s="21" t="s">
        <v>74</v>
      </c>
      <c r="C14" s="22">
        <v>3.65</v>
      </c>
      <c r="D14" s="25">
        <v>39750</v>
      </c>
    </row>
    <row r="15" spans="1:4" x14ac:dyDescent="0.25">
      <c r="A15" t="s">
        <v>77</v>
      </c>
      <c r="B15" t="s">
        <v>84</v>
      </c>
      <c r="C15" s="6">
        <v>5.95</v>
      </c>
      <c r="D15" s="20">
        <v>39750</v>
      </c>
    </row>
    <row r="16" spans="1:4" x14ac:dyDescent="0.25">
      <c r="A16" t="s">
        <v>76</v>
      </c>
      <c r="B16" t="s">
        <v>74</v>
      </c>
      <c r="C16" s="6">
        <v>3.65</v>
      </c>
      <c r="D16" s="20">
        <v>39728</v>
      </c>
    </row>
    <row r="17" spans="1:7" x14ac:dyDescent="0.25">
      <c r="A17" t="s">
        <v>77</v>
      </c>
      <c r="B17" t="s">
        <v>85</v>
      </c>
      <c r="C17" s="6">
        <v>5.95</v>
      </c>
      <c r="D17" s="20">
        <v>39728</v>
      </c>
    </row>
    <row r="18" spans="1:7" x14ac:dyDescent="0.25">
      <c r="A18" t="s">
        <v>76</v>
      </c>
      <c r="B18" t="s">
        <v>74</v>
      </c>
      <c r="C18" s="6">
        <v>3.75</v>
      </c>
      <c r="D18" s="2">
        <v>39706</v>
      </c>
    </row>
    <row r="19" spans="1:7" x14ac:dyDescent="0.25">
      <c r="A19" t="s">
        <v>77</v>
      </c>
      <c r="B19" t="s">
        <v>85</v>
      </c>
      <c r="C19" s="6">
        <v>5.95</v>
      </c>
      <c r="D19" s="2">
        <v>39706</v>
      </c>
    </row>
    <row r="20" spans="1:7" x14ac:dyDescent="0.25">
      <c r="A20" t="s">
        <v>79</v>
      </c>
      <c r="B20" t="s">
        <v>85</v>
      </c>
      <c r="C20" s="6">
        <v>8.1</v>
      </c>
      <c r="D20" s="20">
        <v>39706</v>
      </c>
    </row>
    <row r="21" spans="1:7" x14ac:dyDescent="0.25">
      <c r="A21" s="21" t="s">
        <v>81</v>
      </c>
      <c r="B21" s="21" t="s">
        <v>89</v>
      </c>
      <c r="C21" s="22">
        <v>11.65</v>
      </c>
      <c r="D21" s="25">
        <v>39650</v>
      </c>
    </row>
    <row r="22" spans="1:7" x14ac:dyDescent="0.25">
      <c r="A22" t="s">
        <v>76</v>
      </c>
      <c r="B22" t="s">
        <v>82</v>
      </c>
      <c r="C22" s="6">
        <v>3.79</v>
      </c>
      <c r="D22" s="2">
        <v>39647</v>
      </c>
    </row>
    <row r="23" spans="1:7" x14ac:dyDescent="0.25">
      <c r="A23" t="s">
        <v>77</v>
      </c>
      <c r="B23" t="s">
        <v>85</v>
      </c>
      <c r="C23" s="6">
        <v>6.01</v>
      </c>
      <c r="D23" s="2">
        <v>39647</v>
      </c>
    </row>
    <row r="24" spans="1:7" x14ac:dyDescent="0.25">
      <c r="A24" t="s">
        <v>79</v>
      </c>
      <c r="B24" t="s">
        <v>85</v>
      </c>
      <c r="C24" s="6">
        <v>8.18</v>
      </c>
      <c r="D24" s="2">
        <v>39647</v>
      </c>
    </row>
    <row r="25" spans="1:7" x14ac:dyDescent="0.25">
      <c r="A25" t="s">
        <v>76</v>
      </c>
      <c r="B25" t="s">
        <v>82</v>
      </c>
      <c r="C25" s="6">
        <v>3.75</v>
      </c>
      <c r="D25" s="2">
        <v>39632</v>
      </c>
      <c r="F25">
        <v>92.5</v>
      </c>
      <c r="G25" t="s">
        <v>197</v>
      </c>
    </row>
    <row r="26" spans="1:7" x14ac:dyDescent="0.25">
      <c r="A26" t="s">
        <v>81</v>
      </c>
      <c r="B26" t="s">
        <v>89</v>
      </c>
      <c r="C26" s="6">
        <v>11.65</v>
      </c>
      <c r="D26" s="2">
        <v>39632</v>
      </c>
    </row>
    <row r="27" spans="1:7" x14ac:dyDescent="0.25">
      <c r="A27" t="s">
        <v>79</v>
      </c>
      <c r="B27" t="s">
        <v>85</v>
      </c>
      <c r="C27" s="6">
        <v>5.5</v>
      </c>
      <c r="D27" s="20">
        <v>39337</v>
      </c>
    </row>
    <row r="28" spans="1:7" x14ac:dyDescent="0.25">
      <c r="A28" t="s">
        <v>76</v>
      </c>
      <c r="B28" t="s">
        <v>82</v>
      </c>
      <c r="C28" s="6">
        <v>2.66</v>
      </c>
      <c r="D28" s="2">
        <v>39332</v>
      </c>
    </row>
    <row r="29" spans="1:7" x14ac:dyDescent="0.25">
      <c r="A29" t="s">
        <v>77</v>
      </c>
      <c r="B29" t="s">
        <v>85</v>
      </c>
      <c r="C29" s="6">
        <v>3.95</v>
      </c>
      <c r="D29" s="2">
        <v>39332</v>
      </c>
    </row>
    <row r="30" spans="1:7" x14ac:dyDescent="0.25">
      <c r="A30" t="s">
        <v>81</v>
      </c>
      <c r="B30" t="s">
        <v>74</v>
      </c>
      <c r="C30" s="6">
        <v>7</v>
      </c>
      <c r="D30" s="2">
        <v>39318</v>
      </c>
    </row>
    <row r="31" spans="1:7" x14ac:dyDescent="0.25">
      <c r="A31" t="s">
        <v>79</v>
      </c>
      <c r="B31" t="s">
        <v>85</v>
      </c>
      <c r="C31" s="6">
        <v>5.5</v>
      </c>
      <c r="D31" s="2">
        <v>39318</v>
      </c>
    </row>
    <row r="32" spans="1:7" x14ac:dyDescent="0.25">
      <c r="A32" t="s">
        <v>79</v>
      </c>
      <c r="B32" t="s">
        <v>85</v>
      </c>
      <c r="C32" s="6">
        <v>5.5</v>
      </c>
      <c r="D32" s="2">
        <v>39314</v>
      </c>
    </row>
    <row r="33" spans="1:4" x14ac:dyDescent="0.25">
      <c r="A33" t="s">
        <v>76</v>
      </c>
      <c r="B33" t="s">
        <v>82</v>
      </c>
      <c r="C33" s="6">
        <v>2.66</v>
      </c>
      <c r="D33" s="2">
        <v>39280</v>
      </c>
    </row>
    <row r="34" spans="1:4" x14ac:dyDescent="0.25">
      <c r="A34" t="s">
        <v>77</v>
      </c>
      <c r="B34" t="s">
        <v>85</v>
      </c>
      <c r="C34" s="6">
        <v>3.95</v>
      </c>
      <c r="D34" s="2">
        <v>39280</v>
      </c>
    </row>
    <row r="35" spans="1:4" x14ac:dyDescent="0.25">
      <c r="A35" t="s">
        <v>81</v>
      </c>
      <c r="B35" t="s">
        <v>90</v>
      </c>
      <c r="C35" s="6">
        <v>7</v>
      </c>
      <c r="D35" s="2">
        <v>39280</v>
      </c>
    </row>
    <row r="36" spans="1:4" x14ac:dyDescent="0.25">
      <c r="A36" t="s">
        <v>79</v>
      </c>
      <c r="B36" t="s">
        <v>85</v>
      </c>
      <c r="C36" s="6">
        <v>5.5</v>
      </c>
      <c r="D36" s="2">
        <v>39280</v>
      </c>
    </row>
    <row r="37" spans="1:4" x14ac:dyDescent="0.25">
      <c r="A37" t="s">
        <v>81</v>
      </c>
      <c r="B37" t="s">
        <v>74</v>
      </c>
      <c r="C37" s="6">
        <v>7</v>
      </c>
      <c r="D37" s="2">
        <v>39268</v>
      </c>
    </row>
    <row r="38" spans="1:4" x14ac:dyDescent="0.25">
      <c r="A38" t="s">
        <v>77</v>
      </c>
      <c r="B38" t="s">
        <v>85</v>
      </c>
      <c r="C38" s="6">
        <v>3.95</v>
      </c>
      <c r="D38" s="2">
        <v>39253</v>
      </c>
    </row>
    <row r="39" spans="1:4" x14ac:dyDescent="0.25">
      <c r="A39" t="s">
        <v>79</v>
      </c>
      <c r="B39" t="s">
        <v>85</v>
      </c>
      <c r="C39" s="6">
        <v>5.5</v>
      </c>
      <c r="D39" s="2">
        <v>39253</v>
      </c>
    </row>
    <row r="40" spans="1:4" x14ac:dyDescent="0.25">
      <c r="A40" t="s">
        <v>81</v>
      </c>
      <c r="B40" t="s">
        <v>91</v>
      </c>
      <c r="C40" s="6">
        <v>7</v>
      </c>
      <c r="D40" s="20">
        <v>39245</v>
      </c>
    </row>
    <row r="41" spans="1:4" x14ac:dyDescent="0.25">
      <c r="A41" t="s">
        <v>79</v>
      </c>
      <c r="B41" t="s">
        <v>85</v>
      </c>
      <c r="C41" s="6">
        <v>5.5</v>
      </c>
      <c r="D41" s="20">
        <v>39245</v>
      </c>
    </row>
    <row r="42" spans="1:4" x14ac:dyDescent="0.25">
      <c r="A42" t="s">
        <v>78</v>
      </c>
      <c r="B42" t="s">
        <v>86</v>
      </c>
      <c r="C42" s="6">
        <v>4.2</v>
      </c>
      <c r="D42" s="2">
        <v>39204</v>
      </c>
    </row>
    <row r="43" spans="1:4" x14ac:dyDescent="0.25">
      <c r="A43" t="s">
        <v>81</v>
      </c>
      <c r="B43" t="s">
        <v>91</v>
      </c>
      <c r="C43" s="6">
        <v>3.95</v>
      </c>
      <c r="D43" s="2">
        <v>39147</v>
      </c>
    </row>
    <row r="44" spans="1:4" x14ac:dyDescent="0.25">
      <c r="A44" t="s">
        <v>79</v>
      </c>
      <c r="B44" t="s">
        <v>85</v>
      </c>
      <c r="C44" s="6">
        <v>5.5</v>
      </c>
      <c r="D44" s="2">
        <v>39147</v>
      </c>
    </row>
    <row r="45" spans="1:4" x14ac:dyDescent="0.25">
      <c r="A45" t="s">
        <v>76</v>
      </c>
      <c r="B45" t="s">
        <v>74</v>
      </c>
      <c r="C45" s="6">
        <v>2.66</v>
      </c>
      <c r="D45" s="2">
        <v>39140</v>
      </c>
    </row>
    <row r="46" spans="1:4" x14ac:dyDescent="0.25">
      <c r="A46" t="s">
        <v>92</v>
      </c>
      <c r="B46" t="s">
        <v>86</v>
      </c>
      <c r="C46" s="6">
        <v>3.95</v>
      </c>
      <c r="D46" s="2">
        <v>39140</v>
      </c>
    </row>
    <row r="47" spans="1:4" x14ac:dyDescent="0.25">
      <c r="A47" t="s">
        <v>78</v>
      </c>
      <c r="B47" t="s">
        <v>86</v>
      </c>
      <c r="C47" s="6">
        <v>3.95</v>
      </c>
      <c r="D47" s="2">
        <v>39140</v>
      </c>
    </row>
    <row r="48" spans="1:4" x14ac:dyDescent="0.25">
      <c r="A48" t="s">
        <v>79</v>
      </c>
      <c r="B48" t="s">
        <v>87</v>
      </c>
      <c r="C48" s="6">
        <v>5.5</v>
      </c>
      <c r="D48" s="20">
        <v>39140</v>
      </c>
    </row>
    <row r="49" spans="1:4" x14ac:dyDescent="0.25">
      <c r="A49" t="s">
        <v>76</v>
      </c>
      <c r="B49" t="s">
        <v>83</v>
      </c>
      <c r="C49" s="6">
        <v>2.66</v>
      </c>
      <c r="D49" s="20">
        <v>39133</v>
      </c>
    </row>
    <row r="50" spans="1:4" x14ac:dyDescent="0.25">
      <c r="A50" t="s">
        <v>92</v>
      </c>
      <c r="B50" t="s">
        <v>84</v>
      </c>
      <c r="C50" s="6">
        <v>3.95</v>
      </c>
      <c r="D50" s="20">
        <v>39133</v>
      </c>
    </row>
    <row r="51" spans="1:4" x14ac:dyDescent="0.25">
      <c r="A51" t="s">
        <v>79</v>
      </c>
      <c r="B51" t="s">
        <v>85</v>
      </c>
      <c r="C51" s="6">
        <v>5.5</v>
      </c>
      <c r="D51" s="20">
        <v>39133</v>
      </c>
    </row>
    <row r="52" spans="1:4" x14ac:dyDescent="0.25">
      <c r="A52" t="s">
        <v>79</v>
      </c>
      <c r="B52" t="s">
        <v>88</v>
      </c>
      <c r="C52" s="6">
        <v>5.5</v>
      </c>
      <c r="D52" s="20">
        <v>39133</v>
      </c>
    </row>
    <row r="53" spans="1:4" x14ac:dyDescent="0.25">
      <c r="A53" t="s">
        <v>210</v>
      </c>
      <c r="B53" t="s">
        <v>91</v>
      </c>
      <c r="C53" s="6">
        <v>6.85</v>
      </c>
      <c r="D53" s="50">
        <v>42341</v>
      </c>
    </row>
    <row r="54" spans="1:4" x14ac:dyDescent="0.25">
      <c r="A54" t="s">
        <v>79</v>
      </c>
      <c r="B54" t="s">
        <v>215</v>
      </c>
      <c r="C54" s="6">
        <v>5.7</v>
      </c>
      <c r="D54" s="50">
        <v>42348</v>
      </c>
    </row>
    <row r="55" spans="1:4" x14ac:dyDescent="0.25">
      <c r="A55" t="s">
        <v>79</v>
      </c>
      <c r="B55" t="s">
        <v>215</v>
      </c>
      <c r="C55" s="6">
        <v>5.7</v>
      </c>
      <c r="D55" s="50">
        <v>42349</v>
      </c>
    </row>
    <row r="56" spans="1:4" x14ac:dyDescent="0.25">
      <c r="A56" t="s">
        <v>79</v>
      </c>
      <c r="B56" t="s">
        <v>219</v>
      </c>
      <c r="C56" s="6">
        <v>5.7</v>
      </c>
      <c r="D56" s="50">
        <v>42263</v>
      </c>
    </row>
    <row r="57" spans="1:4" x14ac:dyDescent="0.25">
      <c r="A57" t="s">
        <v>79</v>
      </c>
      <c r="B57" t="s">
        <v>220</v>
      </c>
      <c r="C57" s="6">
        <v>5.7</v>
      </c>
      <c r="D57" s="50">
        <v>42303</v>
      </c>
    </row>
    <row r="58" spans="1:4" x14ac:dyDescent="0.25">
      <c r="A58" t="s">
        <v>221</v>
      </c>
      <c r="B58" t="s">
        <v>222</v>
      </c>
      <c r="C58" s="6">
        <v>4.3</v>
      </c>
      <c r="D58" s="50">
        <v>42303</v>
      </c>
    </row>
    <row r="59" spans="1:4" x14ac:dyDescent="0.25">
      <c r="A59" t="s">
        <v>221</v>
      </c>
      <c r="B59" t="s">
        <v>222</v>
      </c>
      <c r="C59" s="6">
        <v>4.3</v>
      </c>
      <c r="D59" s="50">
        <v>42271</v>
      </c>
    </row>
    <row r="60" spans="1:4" x14ac:dyDescent="0.25">
      <c r="A60" t="s">
        <v>79</v>
      </c>
      <c r="B60" t="s">
        <v>240</v>
      </c>
      <c r="C60" s="6">
        <v>4.95</v>
      </c>
      <c r="D60" s="50">
        <v>42271</v>
      </c>
    </row>
    <row r="61" spans="1:4" x14ac:dyDescent="0.25">
      <c r="D61" s="50"/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Angles</vt:lpstr>
      <vt:lpstr>Galvanized Angles</vt:lpstr>
      <vt:lpstr>All Flats</vt:lpstr>
      <vt:lpstr>Beams Wide Flange</vt:lpstr>
      <vt:lpstr>Channels</vt:lpstr>
      <vt:lpstr>Grating-Bare </vt:lpstr>
      <vt:lpstr>Grating Galv</vt:lpstr>
      <vt:lpstr>Grating Clips</vt:lpstr>
      <vt:lpstr>Pipes GALV</vt:lpstr>
      <vt:lpstr>Pipes BLACK</vt:lpstr>
      <vt:lpstr>Plates</vt:lpstr>
      <vt:lpstr>Diamond Plates</vt:lpstr>
      <vt:lpstr>UM PLATE AND FLATS</vt:lpstr>
      <vt:lpstr>Tube</vt:lpstr>
      <vt:lpstr>GRIP STRUTS</vt:lpstr>
    </vt:vector>
  </TitlesOfParts>
  <Company>Franks 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Ali</dc:creator>
  <cp:lastModifiedBy>Windows User</cp:lastModifiedBy>
  <cp:lastPrinted>2015-09-24T18:02:06Z</cp:lastPrinted>
  <dcterms:created xsi:type="dcterms:W3CDTF">2015-07-14T13:43:29Z</dcterms:created>
  <dcterms:modified xsi:type="dcterms:W3CDTF">2016-03-03T21:13:18Z</dcterms:modified>
</cp:coreProperties>
</file>