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TNET\Yutai\Yutai.Pipeline.Config\"/>
    </mc:Choice>
  </mc:AlternateContent>
  <bookViews>
    <workbookView xWindow="0" yWindow="0" windowWidth="28800" windowHeight="12945" activeTab="2"/>
  </bookViews>
  <sheets>
    <sheet name="Sheet1" sheetId="1" r:id="rId1"/>
    <sheet name="YT_PIPE_CODE" sheetId="3" r:id="rId2"/>
    <sheet name="YT_PIPE_LAYER" sheetId="4" r:id="rId3"/>
    <sheet name="Sheet5" sheetId="5" r:id="rId4"/>
    <sheet name="YT_PIPE_FIELD" sheetId="6" r:id="rId5"/>
  </sheets>
  <definedNames>
    <definedName name="_xlnm._FilterDatabase" localSheetId="0" hidden="1">Sheet1!$H$1:$I$62</definedName>
    <definedName name="_xlnm._FilterDatabase" localSheetId="1" hidden="1">YT_PIPE_CODE!$A$1:$E$31</definedName>
    <definedName name="_xlnm.Extract" localSheetId="0">Sheet1!$L$1:$M$1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2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</calcChain>
</file>

<file path=xl/sharedStrings.xml><?xml version="1.0" encoding="utf-8"?>
<sst xmlns="http://schemas.openxmlformats.org/spreadsheetml/2006/main" count="2915" uniqueCount="745">
  <si>
    <t>大类</t>
  </si>
  <si>
    <t>图层中文名称</t>
  </si>
  <si>
    <t>主要内容</t>
  </si>
  <si>
    <t>实体类型</t>
  </si>
  <si>
    <r>
      <t>GIS</t>
    </r>
    <r>
      <rPr>
        <b/>
        <sz val="10.5"/>
        <color theme="1"/>
        <rFont val="宋体"/>
        <charset val="134"/>
      </rPr>
      <t>层名</t>
    </r>
  </si>
  <si>
    <t>供电</t>
  </si>
  <si>
    <t>供电管点</t>
  </si>
  <si>
    <t>人孔、变压器、接线箱等</t>
  </si>
  <si>
    <t>P</t>
  </si>
  <si>
    <t>GDPOINT</t>
  </si>
  <si>
    <t>供电管线</t>
  </si>
  <si>
    <t>L</t>
  </si>
  <si>
    <t>GDLINE</t>
  </si>
  <si>
    <t>路灯管点</t>
  </si>
  <si>
    <t>接线箱等</t>
  </si>
  <si>
    <t>LDPOINT</t>
  </si>
  <si>
    <t>路灯管线</t>
  </si>
  <si>
    <t>LDLINE</t>
  </si>
  <si>
    <t>信号线管点</t>
  </si>
  <si>
    <t>人孔、手孔等</t>
  </si>
  <si>
    <t>XHPOINT</t>
  </si>
  <si>
    <t>信号线管线</t>
  </si>
  <si>
    <t>XHLINE</t>
  </si>
  <si>
    <t>通讯</t>
  </si>
  <si>
    <t>电信管点</t>
  </si>
  <si>
    <t>电话亭、人孔等</t>
  </si>
  <si>
    <t>DXPOINT</t>
  </si>
  <si>
    <t>电信管线</t>
  </si>
  <si>
    <t>DXLINE</t>
  </si>
  <si>
    <t>联通管点</t>
  </si>
  <si>
    <t>手孔、人孔等</t>
  </si>
  <si>
    <t>LTPOINT</t>
  </si>
  <si>
    <t>联通管线</t>
  </si>
  <si>
    <t>LTLINE</t>
  </si>
  <si>
    <t>移动管点</t>
  </si>
  <si>
    <t>上杆、手孔、人孔等</t>
  </si>
  <si>
    <t>YDPOINT</t>
  </si>
  <si>
    <t>移动管线</t>
  </si>
  <si>
    <t>YDLINE</t>
  </si>
  <si>
    <t>监控信号管点</t>
  </si>
  <si>
    <t>手孔、人孔、接线箱等</t>
  </si>
  <si>
    <t>JKPOINT</t>
  </si>
  <si>
    <t>监控信号管线</t>
  </si>
  <si>
    <t>JKLINE</t>
  </si>
  <si>
    <t>有线电视管点</t>
  </si>
  <si>
    <t>手孔、上杆等</t>
  </si>
  <si>
    <t>DSPOINT</t>
  </si>
  <si>
    <t>有线电视管线</t>
  </si>
  <si>
    <t>DSLINE</t>
  </si>
  <si>
    <t>广播管点</t>
  </si>
  <si>
    <t>人孔、上杆等</t>
  </si>
  <si>
    <t>GBPOINT</t>
  </si>
  <si>
    <t>广播管线</t>
  </si>
  <si>
    <t>GBLINE</t>
  </si>
  <si>
    <t>供电通讯管点</t>
  </si>
  <si>
    <t>供电通讯管线点、偏心井位中心点等</t>
  </si>
  <si>
    <t>DTPOINT</t>
  </si>
  <si>
    <t>供电通讯管线</t>
  </si>
  <si>
    <t>DTLINE</t>
  </si>
  <si>
    <t>热力通讯管点</t>
  </si>
  <si>
    <t>热力通讯管线点、偏心井位中心点等</t>
  </si>
  <si>
    <t>RPPOINT</t>
  </si>
  <si>
    <t>热力通讯</t>
  </si>
  <si>
    <t>热力通讯管线</t>
  </si>
  <si>
    <t>RPLINE</t>
  </si>
  <si>
    <t>军用管点</t>
  </si>
  <si>
    <t>JYPOINT</t>
  </si>
  <si>
    <t>军用管线</t>
  </si>
  <si>
    <t>JYLINE</t>
  </si>
  <si>
    <t>燃气通讯管点</t>
  </si>
  <si>
    <t>RXPOINT</t>
  </si>
  <si>
    <t>燃气通讯</t>
  </si>
  <si>
    <t>燃气通讯管线</t>
  </si>
  <si>
    <t>RXLINE</t>
  </si>
  <si>
    <t>传输管线管点</t>
  </si>
  <si>
    <t>传输</t>
  </si>
  <si>
    <t>CSPOINT</t>
  </si>
  <si>
    <t>传输管线</t>
  </si>
  <si>
    <t>CSLINE</t>
  </si>
  <si>
    <t>专用管线管点</t>
  </si>
  <si>
    <t>专用</t>
  </si>
  <si>
    <t>ZYPOINT</t>
  </si>
  <si>
    <t>专用管线</t>
  </si>
  <si>
    <t>ZYLINE</t>
  </si>
  <si>
    <t>其它通讯管点</t>
  </si>
  <si>
    <t>其它</t>
  </si>
  <si>
    <t>DQPOINT</t>
  </si>
  <si>
    <t>其它通讯管线</t>
  </si>
  <si>
    <t>DQLINE</t>
  </si>
  <si>
    <t>给水</t>
  </si>
  <si>
    <t>给水管点</t>
  </si>
  <si>
    <t>阀门井、排气阀、检查井、水表井、消防栓、消防水鹤、测压点</t>
  </si>
  <si>
    <t>JSPOINT</t>
  </si>
  <si>
    <t>给水管线</t>
  </si>
  <si>
    <t>供水管线</t>
  </si>
  <si>
    <t>JSLINE</t>
  </si>
  <si>
    <t>再生水管点</t>
  </si>
  <si>
    <t>再生水</t>
  </si>
  <si>
    <t>ZSPOINT</t>
  </si>
  <si>
    <t>再生水管线</t>
  </si>
  <si>
    <t>ZSLINE</t>
  </si>
  <si>
    <t>排水</t>
  </si>
  <si>
    <t>雨水管点</t>
  </si>
  <si>
    <t>雨水井等</t>
  </si>
  <si>
    <t>YSPOINT</t>
  </si>
  <si>
    <t>雨水管线</t>
  </si>
  <si>
    <t>YSLINE</t>
  </si>
  <si>
    <t>污水管点</t>
  </si>
  <si>
    <t>污水井等</t>
  </si>
  <si>
    <t>WSPOINT</t>
  </si>
  <si>
    <t>污水管线</t>
  </si>
  <si>
    <t>WSLINE</t>
  </si>
  <si>
    <t>雨污合流管点</t>
  </si>
  <si>
    <t>雨污合流井</t>
  </si>
  <si>
    <t>HSPOINT</t>
  </si>
  <si>
    <t>雨污合流管线</t>
  </si>
  <si>
    <t>HSLINE</t>
  </si>
  <si>
    <t>燃气</t>
  </si>
  <si>
    <t>煤气管点</t>
  </si>
  <si>
    <t>煤气阀门井、凝水缸等</t>
  </si>
  <si>
    <t>MQPOINT</t>
  </si>
  <si>
    <t>煤气管线</t>
  </si>
  <si>
    <t>MQLINE</t>
  </si>
  <si>
    <t>液化气管点</t>
  </si>
  <si>
    <t>液化气阀门等</t>
  </si>
  <si>
    <t>YHPOINT</t>
  </si>
  <si>
    <t>液化气管线</t>
  </si>
  <si>
    <t>YHLINE</t>
  </si>
  <si>
    <t>天然气管点</t>
  </si>
  <si>
    <t>天然气阀门等</t>
  </si>
  <si>
    <t>TRPOINT</t>
  </si>
  <si>
    <t>天然气管线</t>
  </si>
  <si>
    <t>TRLINE</t>
  </si>
  <si>
    <t>热力</t>
  </si>
  <si>
    <t>热力管点</t>
  </si>
  <si>
    <t>指用于供暖的蒸汽管道、热水管道的连接点</t>
  </si>
  <si>
    <t>RLPOINT</t>
  </si>
  <si>
    <t>热力管线</t>
  </si>
  <si>
    <t>指用于供暖的蒸汽、热水管道</t>
  </si>
  <si>
    <t>RLLINE</t>
  </si>
  <si>
    <t>工业</t>
  </si>
  <si>
    <t>工业管点</t>
  </si>
  <si>
    <t>GYPOINT</t>
  </si>
  <si>
    <t>工业管线</t>
  </si>
  <si>
    <t>GYLINE</t>
  </si>
  <si>
    <t>综合管沟</t>
  </si>
  <si>
    <t>综合管沟边线段端点</t>
  </si>
  <si>
    <t>ZHPOINT</t>
  </si>
  <si>
    <t>综合管沟边线段</t>
  </si>
  <si>
    <t>ZHLINE</t>
  </si>
  <si>
    <t>根据综合管沟边线生成的面要素</t>
  </si>
  <si>
    <t>R</t>
  </si>
  <si>
    <t>ZHPOLY</t>
  </si>
  <si>
    <t>不明</t>
  </si>
  <si>
    <t>不明管线管点</t>
  </si>
  <si>
    <t>废弃或无人认领的</t>
  </si>
  <si>
    <t>BXPOINT</t>
  </si>
  <si>
    <t>不明管线管线</t>
  </si>
  <si>
    <t>BXLINE</t>
  </si>
  <si>
    <t>人防</t>
  </si>
  <si>
    <t>人防中心线段端点</t>
  </si>
  <si>
    <t>RFPOINT</t>
  </si>
  <si>
    <t>人防中心线段</t>
  </si>
  <si>
    <t>RFLINE</t>
  </si>
  <si>
    <t>轨道交通</t>
  </si>
  <si>
    <t>轨道交通中心线段端点</t>
  </si>
  <si>
    <t>轨道交通中心线段</t>
  </si>
  <si>
    <t>PipeCode</t>
  </si>
  <si>
    <t>PipeCode</t>
    <phoneticPr fontId="1" type="noConversion"/>
  </si>
  <si>
    <t>PipeName</t>
  </si>
  <si>
    <t>PipeName</t>
    <phoneticPr fontId="1" type="noConversion"/>
  </si>
  <si>
    <t>传输管线管线</t>
  </si>
  <si>
    <t>专用管线管线</t>
  </si>
  <si>
    <t>不明管线管线</t>
    <phoneticPr fontId="1" type="noConversion"/>
  </si>
  <si>
    <t>人防管线</t>
  </si>
  <si>
    <t>人防管线</t>
    <phoneticPr fontId="1" type="noConversion"/>
  </si>
  <si>
    <t>人防管线</t>
    <phoneticPr fontId="1" type="noConversion"/>
  </si>
  <si>
    <t>轨道交通管线</t>
  </si>
  <si>
    <t>轨道交通管线</t>
    <phoneticPr fontId="1" type="noConversion"/>
  </si>
  <si>
    <t>轨道交通管线</t>
    <phoneticPr fontId="1" type="noConversion"/>
  </si>
  <si>
    <t>GD</t>
  </si>
  <si>
    <t>LD</t>
  </si>
  <si>
    <t>XH</t>
  </si>
  <si>
    <t>DX</t>
  </si>
  <si>
    <t>LT</t>
  </si>
  <si>
    <t>YD</t>
  </si>
  <si>
    <t>JK</t>
  </si>
  <si>
    <t>DS</t>
  </si>
  <si>
    <t>GB</t>
  </si>
  <si>
    <t>DT</t>
  </si>
  <si>
    <t>RP</t>
  </si>
  <si>
    <t>JY</t>
  </si>
  <si>
    <t>RX</t>
  </si>
  <si>
    <t>CS</t>
  </si>
  <si>
    <t>ZY</t>
  </si>
  <si>
    <t>DQ</t>
  </si>
  <si>
    <t>JS</t>
  </si>
  <si>
    <t>ZS</t>
  </si>
  <si>
    <t>YS</t>
  </si>
  <si>
    <t>WS</t>
  </si>
  <si>
    <t>HS</t>
  </si>
  <si>
    <t>MQ</t>
  </si>
  <si>
    <t>YH</t>
  </si>
  <si>
    <t>TR</t>
  </si>
  <si>
    <t>RL</t>
  </si>
  <si>
    <t>GY</t>
  </si>
  <si>
    <t>ZH</t>
  </si>
  <si>
    <t>BX</t>
  </si>
  <si>
    <t>RF</t>
  </si>
  <si>
    <t>OBJECTID</t>
  </si>
  <si>
    <t>OBJECTID</t>
    <phoneticPr fontId="1" type="noConversion"/>
  </si>
  <si>
    <t>AutoValues</t>
  </si>
  <si>
    <t>Priority</t>
  </si>
  <si>
    <t>GD/供电</t>
  </si>
  <si>
    <t>LD/路灯</t>
  </si>
  <si>
    <t>XH/信号线</t>
  </si>
  <si>
    <t>DX/电信</t>
  </si>
  <si>
    <t>LT/联通</t>
  </si>
  <si>
    <t>YD/移动</t>
  </si>
  <si>
    <t>JK/监控信号</t>
  </si>
  <si>
    <t>DS/有线电视</t>
  </si>
  <si>
    <t>GB/广播</t>
  </si>
  <si>
    <t>DT/供电通讯</t>
  </si>
  <si>
    <t>RP/热力通讯</t>
  </si>
  <si>
    <t>JY/军用</t>
  </si>
  <si>
    <t>RX/燃气通讯</t>
  </si>
  <si>
    <t>CS/传输</t>
  </si>
  <si>
    <t>ZY/专用</t>
  </si>
  <si>
    <t>DQ/其它通讯</t>
  </si>
  <si>
    <t>JS/给水</t>
  </si>
  <si>
    <t>ZS/再生水</t>
  </si>
  <si>
    <t>YS/雨水</t>
  </si>
  <si>
    <t>WS/污水</t>
  </si>
  <si>
    <t>HS/雨污合流</t>
  </si>
  <si>
    <t>MQ/煤气</t>
  </si>
  <si>
    <t>YH/液化气</t>
  </si>
  <si>
    <t>TR/天然气</t>
  </si>
  <si>
    <t>RL/热力</t>
  </si>
  <si>
    <t>GY/工业</t>
  </si>
  <si>
    <t>ZH/综合管沟</t>
  </si>
  <si>
    <t>BX/不明</t>
  </si>
  <si>
    <t>RF/人防</t>
  </si>
  <si>
    <t>DT/轨道交通</t>
  </si>
  <si>
    <t>OBJECTID</t>
    <phoneticPr fontId="1" type="noConversion"/>
  </si>
  <si>
    <t>PipeCode</t>
    <phoneticPr fontId="1" type="noConversion"/>
  </si>
  <si>
    <t>LayerName</t>
    <phoneticPr fontId="1" type="noConversion"/>
  </si>
  <si>
    <t>AutoValues</t>
    <phoneticPr fontId="1" type="noConversion"/>
  </si>
  <si>
    <t>传输管点</t>
  </si>
  <si>
    <t>专用管点</t>
  </si>
  <si>
    <t>不明管点管点</t>
  </si>
  <si>
    <t>人防管点</t>
  </si>
  <si>
    <t>轨道交通管点</t>
  </si>
  <si>
    <t>LINE</t>
  </si>
  <si>
    <t>POINT/_P/点</t>
    <phoneticPr fontId="1" type="noConversion"/>
  </si>
  <si>
    <t>DataType</t>
    <phoneticPr fontId="1" type="noConversion"/>
  </si>
  <si>
    <t>Line</t>
    <phoneticPr fontId="1" type="noConversion"/>
  </si>
  <si>
    <t>Point</t>
    <phoneticPr fontId="1" type="noConversion"/>
  </si>
  <si>
    <t>Template</t>
    <phoneticPr fontId="1" type="noConversion"/>
  </si>
  <si>
    <t>LINE</t>
    <phoneticPr fontId="1" type="noConversion"/>
  </si>
  <si>
    <t>POINT</t>
  </si>
  <si>
    <t>POINT</t>
    <phoneticPr fontId="1" type="noConversion"/>
  </si>
  <si>
    <t>TemplateName</t>
  </si>
  <si>
    <t>TemplateName</t>
    <phoneticPr fontId="1" type="noConversion"/>
  </si>
  <si>
    <t>FieldName</t>
  </si>
  <si>
    <t>FieldName</t>
    <phoneticPr fontId="1" type="noConversion"/>
  </si>
  <si>
    <t>FieldAliasName</t>
  </si>
  <si>
    <t>FieldAliasName</t>
    <phoneticPr fontId="1" type="noConversion"/>
  </si>
  <si>
    <t>备注</t>
  </si>
  <si>
    <t>P_No</t>
  </si>
  <si>
    <t>管点编号</t>
  </si>
  <si>
    <t>TEXT</t>
  </si>
  <si>
    <t> </t>
  </si>
  <si>
    <t>M_No</t>
  </si>
  <si>
    <t>图上点号</t>
  </si>
  <si>
    <t>X</t>
  </si>
  <si>
    <r>
      <t>X</t>
    </r>
    <r>
      <rPr>
        <sz val="10.5"/>
        <color theme="1"/>
        <rFont val="宋体"/>
        <family val="3"/>
        <charset val="134"/>
      </rPr>
      <t>坐标</t>
    </r>
  </si>
  <si>
    <t>DOUBLE</t>
  </si>
  <si>
    <t>Y</t>
  </si>
  <si>
    <r>
      <t>Y</t>
    </r>
    <r>
      <rPr>
        <sz val="10.5"/>
        <color theme="1"/>
        <rFont val="宋体"/>
        <family val="3"/>
        <charset val="134"/>
      </rPr>
      <t>坐标</t>
    </r>
  </si>
  <si>
    <t>H</t>
  </si>
  <si>
    <t>地面高程</t>
  </si>
  <si>
    <t>Feature</t>
  </si>
  <si>
    <t>特征</t>
  </si>
  <si>
    <t>Subsid</t>
  </si>
  <si>
    <t>附属物</t>
  </si>
  <si>
    <t>PSTYLE</t>
  </si>
  <si>
    <t>井盖类型</t>
  </si>
  <si>
    <t>PDS</t>
  </si>
  <si>
    <t>井盖规格</t>
  </si>
  <si>
    <t>PMA</t>
  </si>
  <si>
    <t>井盖材质</t>
  </si>
  <si>
    <t>ProjectNo</t>
  </si>
  <si>
    <t>工程编号</t>
  </si>
  <si>
    <t>CODE</t>
  </si>
  <si>
    <t>要素代码</t>
  </si>
  <si>
    <t>ROADCODE</t>
  </si>
  <si>
    <t>道路代码</t>
  </si>
  <si>
    <t>MapNumber</t>
  </si>
  <si>
    <t>图幅号</t>
  </si>
  <si>
    <t>DCode</t>
  </si>
  <si>
    <t>探测单位代码</t>
  </si>
  <si>
    <t>LONG</t>
  </si>
  <si>
    <t>BCode</t>
  </si>
  <si>
    <t>权属单位代码</t>
  </si>
  <si>
    <t>CCode</t>
  </si>
  <si>
    <t>产权单位代码</t>
  </si>
  <si>
    <t>Mdate</t>
  </si>
  <si>
    <t>建设年代</t>
  </si>
  <si>
    <t>DDate</t>
  </si>
  <si>
    <t>探测日期</t>
  </si>
  <si>
    <t>Precision</t>
  </si>
  <si>
    <t>精度级别</t>
  </si>
  <si>
    <t>Rotang</t>
  </si>
  <si>
    <t>旋转角度</t>
  </si>
  <si>
    <t>Remark</t>
  </si>
  <si>
    <t>FieldLength</t>
  </si>
  <si>
    <t>FieldLength</t>
    <phoneticPr fontId="1" type="noConversion"/>
  </si>
  <si>
    <t>Precision</t>
    <phoneticPr fontId="1" type="noConversion"/>
  </si>
  <si>
    <t>FieldType</t>
  </si>
  <si>
    <t>FieldType</t>
    <phoneticPr fontId="1" type="noConversion"/>
  </si>
  <si>
    <t>IsKey</t>
  </si>
  <si>
    <t>IsKey</t>
    <phoneticPr fontId="1" type="noConversion"/>
  </si>
  <si>
    <t>S_Point</t>
  </si>
  <si>
    <t>起点点号</t>
  </si>
  <si>
    <t>E_Point</t>
  </si>
  <si>
    <t>终点点号</t>
  </si>
  <si>
    <t>S_Deep</t>
  </si>
  <si>
    <t>起点埋深</t>
  </si>
  <si>
    <t>E_Deep</t>
  </si>
  <si>
    <t>终点埋深</t>
  </si>
  <si>
    <t>S_H</t>
  </si>
  <si>
    <t>起点高程</t>
  </si>
  <si>
    <t>E_H</t>
  </si>
  <si>
    <t>终点高程</t>
  </si>
  <si>
    <t>Material</t>
  </si>
  <si>
    <t>材质</t>
  </si>
  <si>
    <t>D_Type</t>
  </si>
  <si>
    <t>埋设方式</t>
  </si>
  <si>
    <t>Line_Style</t>
  </si>
  <si>
    <t>线型</t>
  </si>
  <si>
    <t>D_S</t>
  </si>
  <si>
    <t>管径</t>
  </si>
  <si>
    <t>PD_M</t>
  </si>
  <si>
    <t>套管材料</t>
  </si>
  <si>
    <t>Cab_Count</t>
  </si>
  <si>
    <t>条数</t>
  </si>
  <si>
    <t>Vol_Pres</t>
  </si>
  <si>
    <t>压力值</t>
  </si>
  <si>
    <t>Hole_Count</t>
  </si>
  <si>
    <t>总孔数</t>
  </si>
  <si>
    <t>Hole_Used</t>
  </si>
  <si>
    <t>已用孔数</t>
  </si>
  <si>
    <t>UseStatus</t>
  </si>
  <si>
    <t>使用状况</t>
  </si>
  <si>
    <t>Flow_D</t>
  </si>
  <si>
    <t>流向</t>
  </si>
  <si>
    <t>AllowNull</t>
  </si>
  <si>
    <t>AllowNull</t>
    <phoneticPr fontId="1" type="noConversion"/>
  </si>
  <si>
    <t>C_Descrip</t>
  </si>
  <si>
    <t>验线说明</t>
  </si>
  <si>
    <t>GGPOINT</t>
  </si>
  <si>
    <t>GGPOINT</t>
    <phoneticPr fontId="1" type="noConversion"/>
  </si>
  <si>
    <t>Link_Code</t>
  </si>
  <si>
    <t>通道标志码</t>
  </si>
  <si>
    <t>通道起点</t>
  </si>
  <si>
    <t>通道终点</t>
  </si>
  <si>
    <t>起点顶高程</t>
  </si>
  <si>
    <t>终点顶高程</t>
  </si>
  <si>
    <t>Belong</t>
  </si>
  <si>
    <t>P_Type</t>
  </si>
  <si>
    <t>管线类型</t>
  </si>
  <si>
    <t>埋设类型</t>
  </si>
  <si>
    <t>B_Type</t>
  </si>
  <si>
    <t>是否预埋</t>
  </si>
  <si>
    <t>LineCode</t>
  </si>
  <si>
    <t>通道编码</t>
  </si>
  <si>
    <t>GGLINE</t>
  </si>
  <si>
    <t>GGLINE</t>
    <phoneticPr fontId="1" type="noConversion"/>
  </si>
  <si>
    <r>
      <t>定位点</t>
    </r>
    <r>
      <rPr>
        <sz val="10.5"/>
        <color theme="1"/>
        <rFont val="Times New Roman"/>
        <family val="1"/>
      </rPr>
      <t>X</t>
    </r>
    <r>
      <rPr>
        <sz val="10.5"/>
        <color theme="1"/>
        <rFont val="宋体"/>
        <family val="3"/>
        <charset val="134"/>
      </rPr>
      <t>坐标</t>
    </r>
  </si>
  <si>
    <r>
      <t>定位点</t>
    </r>
    <r>
      <rPr>
        <sz val="10.5"/>
        <color theme="1"/>
        <rFont val="Times New Roman"/>
        <family val="1"/>
      </rPr>
      <t>Y</t>
    </r>
    <r>
      <rPr>
        <sz val="10.5"/>
        <color theme="1"/>
        <rFont val="宋体"/>
        <family val="3"/>
        <charset val="134"/>
      </rPr>
      <t>坐标</t>
    </r>
  </si>
  <si>
    <t>Angle</t>
  </si>
  <si>
    <t>标注的角度</t>
  </si>
  <si>
    <t>TextString</t>
  </si>
  <si>
    <t>注记内容</t>
  </si>
  <si>
    <t>ANNOPOINT</t>
  </si>
  <si>
    <t>ANNOPOINT</t>
    <phoneticPr fontId="1" type="noConversion"/>
  </si>
  <si>
    <t>ANNOLINE</t>
  </si>
  <si>
    <t>ANNOLINE</t>
    <phoneticPr fontId="1" type="noConversion"/>
  </si>
  <si>
    <t>L_TYPE</t>
  </si>
  <si>
    <t>ASSLINE</t>
  </si>
  <si>
    <t>ASSLINE</t>
    <phoneticPr fontId="1" type="noConversion"/>
  </si>
  <si>
    <t>ASSPOINT</t>
  </si>
  <si>
    <t>ASSPOINT</t>
    <phoneticPr fontId="1" type="noConversion"/>
  </si>
  <si>
    <t>PYSX</t>
    <phoneticPr fontId="1" type="noConversion"/>
  </si>
  <si>
    <t>GDBH</t>
  </si>
  <si>
    <t>GDBH</t>
    <phoneticPr fontId="1" type="noConversion"/>
  </si>
  <si>
    <t>TSDH</t>
  </si>
  <si>
    <t>TSDH</t>
    <phoneticPr fontId="1" type="noConversion"/>
  </si>
  <si>
    <t>XZB</t>
  </si>
  <si>
    <t>XZB</t>
    <phoneticPr fontId="1" type="noConversion"/>
  </si>
  <si>
    <t>YZB</t>
  </si>
  <si>
    <t>YZB</t>
    <phoneticPr fontId="1" type="noConversion"/>
  </si>
  <si>
    <t>DMGC</t>
  </si>
  <si>
    <t>DMGC</t>
    <phoneticPr fontId="1" type="noConversion"/>
  </si>
  <si>
    <t>TZW</t>
  </si>
  <si>
    <t>TZW</t>
    <phoneticPr fontId="1" type="noConversion"/>
  </si>
  <si>
    <t>FSW</t>
  </si>
  <si>
    <t>FSW</t>
    <phoneticPr fontId="1" type="noConversion"/>
  </si>
  <si>
    <t>JGLX</t>
  </si>
  <si>
    <t>JGLX</t>
    <phoneticPr fontId="1" type="noConversion"/>
  </si>
  <si>
    <t>JGGG</t>
  </si>
  <si>
    <t>JGGG</t>
    <phoneticPr fontId="1" type="noConversion"/>
  </si>
  <si>
    <t>JGCZ</t>
  </si>
  <si>
    <t>JGCZ</t>
    <phoneticPr fontId="1" type="noConversion"/>
  </si>
  <si>
    <t>GCBH</t>
  </si>
  <si>
    <t>GCBH</t>
    <phoneticPr fontId="1" type="noConversion"/>
  </si>
  <si>
    <t>YSDM</t>
  </si>
  <si>
    <t>YSDM</t>
    <phoneticPr fontId="1" type="noConversion"/>
  </si>
  <si>
    <t>SZDL</t>
  </si>
  <si>
    <t>SZDL</t>
    <phoneticPr fontId="1" type="noConversion"/>
  </si>
  <si>
    <t>SZTF</t>
  </si>
  <si>
    <t>SZTF</t>
    <phoneticPr fontId="1" type="noConversion"/>
  </si>
  <si>
    <t>TCDW</t>
  </si>
  <si>
    <t>TCDW</t>
    <phoneticPr fontId="1" type="noConversion"/>
  </si>
  <si>
    <t>QSDW</t>
  </si>
  <si>
    <t>QSDW</t>
    <phoneticPr fontId="1" type="noConversion"/>
  </si>
  <si>
    <t>CQDW</t>
  </si>
  <si>
    <t>CQDW</t>
    <phoneticPr fontId="1" type="noConversion"/>
  </si>
  <si>
    <t>MSRQ</t>
  </si>
  <si>
    <t>MSRQ</t>
    <phoneticPr fontId="1" type="noConversion"/>
  </si>
  <si>
    <t>TCRQ</t>
  </si>
  <si>
    <t>TCRQ</t>
    <phoneticPr fontId="1" type="noConversion"/>
  </si>
  <si>
    <t>JDJB</t>
  </si>
  <si>
    <t>JDJB</t>
    <phoneticPr fontId="1" type="noConversion"/>
  </si>
  <si>
    <t>FHJD</t>
  </si>
  <si>
    <t>FHJD</t>
    <phoneticPr fontId="1" type="noConversion"/>
  </si>
  <si>
    <t>BZ</t>
  </si>
  <si>
    <t>BZ</t>
    <phoneticPr fontId="1" type="noConversion"/>
  </si>
  <si>
    <t>QDBH</t>
  </si>
  <si>
    <t>QDBH</t>
    <phoneticPr fontId="1" type="noConversion"/>
  </si>
  <si>
    <t>ZDBH</t>
  </si>
  <si>
    <t>ZDBH</t>
    <phoneticPr fontId="1" type="noConversion"/>
  </si>
  <si>
    <t>QDMS</t>
  </si>
  <si>
    <t>QDMS</t>
    <phoneticPr fontId="1" type="noConversion"/>
  </si>
  <si>
    <t>ZDMS</t>
  </si>
  <si>
    <t>ZDMS</t>
    <phoneticPr fontId="1" type="noConversion"/>
  </si>
  <si>
    <t>QDGC</t>
  </si>
  <si>
    <t>QDGC</t>
    <phoneticPr fontId="1" type="noConversion"/>
  </si>
  <si>
    <t>ZDGC</t>
  </si>
  <si>
    <t>ZDGC</t>
    <phoneticPr fontId="1" type="noConversion"/>
  </si>
  <si>
    <t>GXCZ</t>
  </si>
  <si>
    <t>GXCZ</t>
    <phoneticPr fontId="1" type="noConversion"/>
  </si>
  <si>
    <t>MSFS</t>
  </si>
  <si>
    <t>MSFS</t>
    <phoneticPr fontId="1" type="noConversion"/>
  </si>
  <si>
    <t>XX</t>
  </si>
  <si>
    <t>XX</t>
    <phoneticPr fontId="1" type="noConversion"/>
  </si>
  <si>
    <t>GJ</t>
  </si>
  <si>
    <t>GJ</t>
    <phoneticPr fontId="1" type="noConversion"/>
  </si>
  <si>
    <t>QSDW</t>
    <phoneticPr fontId="1" type="noConversion"/>
  </si>
  <si>
    <t>TGXH</t>
  </si>
  <si>
    <t>TGXH</t>
    <phoneticPr fontId="1" type="noConversion"/>
  </si>
  <si>
    <t>YSDM</t>
    <phoneticPr fontId="1" type="noConversion"/>
  </si>
  <si>
    <t>DLTS</t>
  </si>
  <si>
    <t>DLTS</t>
    <phoneticPr fontId="1" type="noConversion"/>
  </si>
  <si>
    <t>YL</t>
  </si>
  <si>
    <t>YL</t>
    <phoneticPr fontId="1" type="noConversion"/>
  </si>
  <si>
    <t>ZKS</t>
  </si>
  <si>
    <t>ZKS</t>
    <phoneticPr fontId="1" type="noConversion"/>
  </si>
  <si>
    <t>YYKS</t>
  </si>
  <si>
    <t>YYKS</t>
    <phoneticPr fontId="1" type="noConversion"/>
  </si>
  <si>
    <t>SSZK</t>
  </si>
  <si>
    <t>SSZK</t>
    <phoneticPr fontId="1" type="noConversion"/>
  </si>
  <si>
    <t>LX</t>
  </si>
  <si>
    <t>LX</t>
    <phoneticPr fontId="1" type="noConversion"/>
  </si>
  <si>
    <t>GGDH</t>
  </si>
  <si>
    <t>GGDH</t>
    <phoneticPr fontId="1" type="noConversion"/>
  </si>
  <si>
    <t>XZB</t>
    <phoneticPr fontId="1" type="noConversion"/>
  </si>
  <si>
    <t>DMGC</t>
    <phoneticPr fontId="1" type="noConversion"/>
  </si>
  <si>
    <t>CQDW</t>
    <phoneticPr fontId="1" type="noConversion"/>
  </si>
  <si>
    <t>MSRQ</t>
    <phoneticPr fontId="1" type="noConversion"/>
  </si>
  <si>
    <t>GCBH</t>
    <phoneticPr fontId="1" type="noConversion"/>
  </si>
  <si>
    <t>TCRQ</t>
    <phoneticPr fontId="1" type="noConversion"/>
  </si>
  <si>
    <t>YXSM</t>
  </si>
  <si>
    <t>YXSM</t>
    <phoneticPr fontId="1" type="noConversion"/>
  </si>
  <si>
    <t>QDMS</t>
    <phoneticPr fontId="1" type="noConversion"/>
  </si>
  <si>
    <t>ZDGC</t>
    <phoneticPr fontId="1" type="noConversion"/>
  </si>
  <si>
    <t>DMCC</t>
  </si>
  <si>
    <t>DMCC</t>
    <phoneticPr fontId="1" type="noConversion"/>
  </si>
  <si>
    <t>TEXT</t>
    <phoneticPr fontId="1" type="noConversion"/>
  </si>
  <si>
    <t>权属单位代码</t>
    <phoneticPr fontId="1" type="noConversion"/>
  </si>
  <si>
    <t>产权单位代码</t>
    <phoneticPr fontId="1" type="noConversion"/>
  </si>
  <si>
    <t>CQDW</t>
    <phoneticPr fontId="1" type="noConversion"/>
  </si>
  <si>
    <t>GXLX</t>
  </si>
  <si>
    <t>GXLX</t>
    <phoneticPr fontId="1" type="noConversion"/>
  </si>
  <si>
    <t>MSFS</t>
    <phoneticPr fontId="1" type="noConversion"/>
  </si>
  <si>
    <t>SFYM</t>
  </si>
  <si>
    <t>SFYM</t>
    <phoneticPr fontId="1" type="noConversion"/>
  </si>
  <si>
    <t>TDBM</t>
  </si>
  <si>
    <t>TDBM</t>
    <phoneticPr fontId="1" type="noConversion"/>
  </si>
  <si>
    <t>TCDW</t>
    <phoneticPr fontId="1" type="noConversion"/>
  </si>
  <si>
    <t>探测单位代码</t>
    <phoneticPr fontId="1" type="noConversion"/>
  </si>
  <si>
    <t>YXSM</t>
    <phoneticPr fontId="1" type="noConversion"/>
  </si>
  <si>
    <t>BZ</t>
    <phoneticPr fontId="1" type="noConversion"/>
  </si>
  <si>
    <t>BZDH</t>
  </si>
  <si>
    <t>BZDH</t>
    <phoneticPr fontId="1" type="noConversion"/>
  </si>
  <si>
    <t>P_No</t>
    <phoneticPr fontId="1" type="noConversion"/>
  </si>
  <si>
    <t>标注点号</t>
  </si>
  <si>
    <t>标注点号</t>
    <phoneticPr fontId="1" type="noConversion"/>
  </si>
  <si>
    <t xml:space="preserve">TEXT </t>
  </si>
  <si>
    <t xml:space="preserve">TEXT </t>
    <phoneticPr fontId="1" type="noConversion"/>
  </si>
  <si>
    <t>XZB</t>
    <phoneticPr fontId="1" type="noConversion"/>
  </si>
  <si>
    <t>XAJD</t>
  </si>
  <si>
    <t>XAJD</t>
    <phoneticPr fontId="1" type="noConversion"/>
  </si>
  <si>
    <t>WZ</t>
  </si>
  <si>
    <t>WZ</t>
    <phoneticPr fontId="1" type="noConversion"/>
  </si>
  <si>
    <t>GXLX</t>
    <phoneticPr fontId="1" type="noConversion"/>
  </si>
  <si>
    <t>QSDW</t>
    <phoneticPr fontId="1" type="noConversion"/>
  </si>
  <si>
    <t>FZDH</t>
  </si>
  <si>
    <t>FZDH</t>
    <phoneticPr fontId="1" type="noConversion"/>
  </si>
  <si>
    <t>TSDH</t>
    <phoneticPr fontId="1" type="noConversion"/>
  </si>
  <si>
    <t>XAJD</t>
    <phoneticPr fontId="1" type="noConversion"/>
  </si>
  <si>
    <t>P_No/管点编号/GDBH</t>
  </si>
  <si>
    <t>M_No/图上点号/TSDH</t>
  </si>
  <si>
    <t>X坐标</t>
  </si>
  <si>
    <t>X/X坐标/XZB</t>
  </si>
  <si>
    <t>Y坐标</t>
  </si>
  <si>
    <t>Y/Y坐标/YZB</t>
  </si>
  <si>
    <t>H/地面高程/DMGC</t>
  </si>
  <si>
    <t>Feature/特征/TZW</t>
  </si>
  <si>
    <t>Subsid/附属物/FSW</t>
  </si>
  <si>
    <t>PSTYLE/井盖类型/JGLX</t>
  </si>
  <si>
    <t>PDS/井盖规格/JGGG</t>
  </si>
  <si>
    <t>PMA/井盖材质/JGCZ</t>
  </si>
  <si>
    <t>ProjectNo/工程编号/GCBH</t>
  </si>
  <si>
    <t>CODE/要素代码/YSDM</t>
  </si>
  <si>
    <t>ROADCODE/道路代码/SZDL</t>
  </si>
  <si>
    <t>MapNumber/图幅号/SZTF</t>
  </si>
  <si>
    <t>DCode/探测单位代码/TCDW</t>
  </si>
  <si>
    <t>BCode/权属单位代码/QSDW</t>
  </si>
  <si>
    <t>CCode/产权单位代码/CQDW</t>
  </si>
  <si>
    <t>Mdate/建设年代/MSRQ</t>
  </si>
  <si>
    <t>DDate/探测日期/TCRQ</t>
  </si>
  <si>
    <t>Precision/精度级别/JDJB</t>
  </si>
  <si>
    <t>Rotang/旋转角度/FHJD</t>
  </si>
  <si>
    <t>Remark/备注/BZ</t>
  </si>
  <si>
    <t>S_Point/起点点号/QDBH</t>
  </si>
  <si>
    <t>E_Point/终点点号/ZDBH</t>
  </si>
  <si>
    <t>S_Deep/起点埋深/QDMS</t>
  </si>
  <si>
    <t>E_Deep/终点埋深/ZDMS</t>
  </si>
  <si>
    <t>S_H/起点高程/QDGC</t>
  </si>
  <si>
    <t>E_H/终点高程/ZDGC</t>
  </si>
  <si>
    <t>Material/材质/GXCZ</t>
  </si>
  <si>
    <t>D_Type/埋设方式/MSFS</t>
  </si>
  <si>
    <t>Line_Style/线型/XX</t>
  </si>
  <si>
    <t>D_S/管径/GJ</t>
  </si>
  <si>
    <t>PD_M/套管材料/TGXH</t>
  </si>
  <si>
    <t>Cab_Count/条数/DLTS</t>
  </si>
  <si>
    <t>Vol_Pres/压力值/YL</t>
  </si>
  <si>
    <t>Hole_Count/总孔数/ZKS</t>
  </si>
  <si>
    <t>Hole_Used/已用孔数/YYKS</t>
  </si>
  <si>
    <t>UseStatus/使用状况/SSZK</t>
  </si>
  <si>
    <t>Flow_D/流向/LX</t>
  </si>
  <si>
    <t>P_No/管点编号/GGDH</t>
  </si>
  <si>
    <t>C_Descrip/验线说明/YXSM</t>
  </si>
  <si>
    <t>Link_Code/通道标志码/</t>
  </si>
  <si>
    <t>S_Point/通道起点/QDBH</t>
  </si>
  <si>
    <t>E_Point/通道终点/ZDBH</t>
  </si>
  <si>
    <t>S_H/起点顶高程/QDGC</t>
  </si>
  <si>
    <t>E_H/终点顶高程/ZDGC</t>
  </si>
  <si>
    <t>D_S/管径/DMCC</t>
  </si>
  <si>
    <t>Belong/权属单位代码/QSDW</t>
  </si>
  <si>
    <t>P_Type/管线类型/GXLX</t>
  </si>
  <si>
    <t>D_Type/埋设类型/MSFS</t>
  </si>
  <si>
    <t>B_Type/是否预埋/SFYM</t>
  </si>
  <si>
    <t>LineCode/通道编码/TDBM</t>
  </si>
  <si>
    <t>P_No/标注点号/BZDH</t>
  </si>
  <si>
    <t>定位点X坐标</t>
  </si>
  <si>
    <t>X/定位点X坐标/XZB</t>
  </si>
  <si>
    <t>定位点Y坐标</t>
  </si>
  <si>
    <t>Y/定位点Y坐标/YZB</t>
  </si>
  <si>
    <t>Angle/标注的角度/XAJD</t>
  </si>
  <si>
    <t>TextString/注记内容/WZ</t>
  </si>
  <si>
    <t>L_TYPE/线型/GXLX</t>
  </si>
  <si>
    <t>P_No/管点编号/FZDH</t>
  </si>
  <si>
    <t>Rotang/旋转角度/XAJD</t>
  </si>
  <si>
    <t>OBJECTID</t>
    <phoneticPr fontId="1" type="noConversion"/>
  </si>
  <si>
    <t>TypeName</t>
    <phoneticPr fontId="1" type="noConversion"/>
  </si>
  <si>
    <t>供电辅助线</t>
  </si>
  <si>
    <t>路灯辅助线</t>
  </si>
  <si>
    <t>信号线辅助线</t>
  </si>
  <si>
    <t>电信辅助线</t>
  </si>
  <si>
    <t>联通辅助线</t>
  </si>
  <si>
    <t>移动辅助线</t>
  </si>
  <si>
    <t>监控信号辅助线</t>
  </si>
  <si>
    <t>有线电视辅助线</t>
  </si>
  <si>
    <t>广播辅助线</t>
  </si>
  <si>
    <t>供电通讯辅助线</t>
  </si>
  <si>
    <t>热力通讯辅助线</t>
  </si>
  <si>
    <t>军用辅助线</t>
  </si>
  <si>
    <t>燃气通讯辅助线</t>
  </si>
  <si>
    <t>传输辅助线</t>
  </si>
  <si>
    <t>专用辅助线</t>
  </si>
  <si>
    <t>其它通讯辅助线</t>
  </si>
  <si>
    <t>给水辅助线</t>
  </si>
  <si>
    <t>再生水辅助线</t>
  </si>
  <si>
    <t>雨水辅助线</t>
  </si>
  <si>
    <t>污水辅助线</t>
  </si>
  <si>
    <t>雨污合流辅助线</t>
  </si>
  <si>
    <t>煤气辅助线</t>
  </si>
  <si>
    <t>液化气辅助线</t>
  </si>
  <si>
    <t>天然气辅助线</t>
  </si>
  <si>
    <t>热力辅助线</t>
  </si>
  <si>
    <t>工业辅助线</t>
  </si>
  <si>
    <t>不明辅助线辅助线</t>
  </si>
  <si>
    <t>人防辅助线</t>
  </si>
  <si>
    <t>轨道交通辅助线</t>
  </si>
  <si>
    <t>供电辅助点</t>
  </si>
  <si>
    <t>路灯辅助点</t>
  </si>
  <si>
    <t>信号线辅助点</t>
  </si>
  <si>
    <t>电信辅助点</t>
  </si>
  <si>
    <t>联通辅助点</t>
  </si>
  <si>
    <t>移动辅助点</t>
  </si>
  <si>
    <t>监控信号辅助点</t>
  </si>
  <si>
    <t>有线电视辅助点</t>
  </si>
  <si>
    <t>广播辅助点</t>
  </si>
  <si>
    <t>供电通讯辅助点</t>
  </si>
  <si>
    <t>热力通讯辅助点</t>
  </si>
  <si>
    <t>军用辅助点</t>
  </si>
  <si>
    <t>燃气通讯辅助点</t>
  </si>
  <si>
    <t>传输辅助点</t>
  </si>
  <si>
    <t>专用辅助点</t>
  </si>
  <si>
    <t>其它通讯辅助点</t>
  </si>
  <si>
    <t>给水辅助点</t>
  </si>
  <si>
    <t>再生水辅助点</t>
  </si>
  <si>
    <t>雨水辅助点</t>
  </si>
  <si>
    <t>污水辅助点</t>
  </si>
  <si>
    <t>雨污合流辅助点</t>
  </si>
  <si>
    <t>煤气辅助点</t>
  </si>
  <si>
    <t>液化气辅助点</t>
  </si>
  <si>
    <t>天然气辅助点</t>
  </si>
  <si>
    <t>热力辅助点</t>
  </si>
  <si>
    <t>工业辅助点</t>
  </si>
  <si>
    <t>不明辅助点辅助点</t>
  </si>
  <si>
    <t>人防辅助点</t>
  </si>
  <si>
    <t>轨道交通辅助点</t>
  </si>
  <si>
    <t>PANNEXE/_ASS_P/辅助点</t>
  </si>
  <si>
    <t>LANNEXE/_ASS_L/辅助线</t>
  </si>
  <si>
    <t>ASSLINE</t>
    <phoneticPr fontId="1" type="noConversion"/>
  </si>
  <si>
    <t>供电管线注记</t>
  </si>
  <si>
    <t>路灯管线注记</t>
  </si>
  <si>
    <t>信号线管线注记</t>
  </si>
  <si>
    <t>电信管线注记</t>
  </si>
  <si>
    <t>联通管线注记</t>
  </si>
  <si>
    <t>移动管线注记</t>
  </si>
  <si>
    <t>监控信号管线注记</t>
  </si>
  <si>
    <t>有线电视管线注记</t>
  </si>
  <si>
    <t>广播管线注记</t>
  </si>
  <si>
    <t>供电通讯管线注记</t>
  </si>
  <si>
    <t>热力通讯管线注记</t>
  </si>
  <si>
    <t>军用管线注记</t>
  </si>
  <si>
    <t>燃气通讯管线注记</t>
  </si>
  <si>
    <t>传输管线注记</t>
  </si>
  <si>
    <t>专用管线注记</t>
  </si>
  <si>
    <t>其它通讯管线注记</t>
  </si>
  <si>
    <t>给水管线注记</t>
  </si>
  <si>
    <t>再生水管线注记</t>
  </si>
  <si>
    <t>雨水管线注记</t>
  </si>
  <si>
    <t>污水管线注记</t>
  </si>
  <si>
    <t>雨污合流管线注记</t>
  </si>
  <si>
    <t>煤气管线注记</t>
  </si>
  <si>
    <t>液化气管线注记</t>
  </si>
  <si>
    <t>天然气管线注记</t>
  </si>
  <si>
    <t>热力管线注记</t>
  </si>
  <si>
    <t>工业管线注记</t>
  </si>
  <si>
    <t>不明管线注记管线注记</t>
  </si>
  <si>
    <t>人防管线注记</t>
  </si>
  <si>
    <t>轨道交通管线注记</t>
  </si>
  <si>
    <t>路灯管点注记</t>
  </si>
  <si>
    <t>信号线管点注记</t>
  </si>
  <si>
    <t>电信管点注记</t>
  </si>
  <si>
    <t>联通管点注记</t>
  </si>
  <si>
    <t>移动管点注记</t>
  </si>
  <si>
    <t>监控信号管点注记</t>
  </si>
  <si>
    <t>有线电视管点注记</t>
  </si>
  <si>
    <t>广播管点注记</t>
  </si>
  <si>
    <t>供电通讯管点注记</t>
  </si>
  <si>
    <t>热力通讯管点注记</t>
  </si>
  <si>
    <t>军用管点注记</t>
  </si>
  <si>
    <t>燃气通讯管点注记</t>
  </si>
  <si>
    <t>传输管点注记</t>
  </si>
  <si>
    <t>专用管点注记</t>
  </si>
  <si>
    <t>其它通讯管点注记</t>
  </si>
  <si>
    <t>给水管点注记</t>
  </si>
  <si>
    <t>再生水管点注记</t>
  </si>
  <si>
    <t>雨水管点注记</t>
  </si>
  <si>
    <t>污水管点注记</t>
  </si>
  <si>
    <t>雨污合流管点注记</t>
  </si>
  <si>
    <t>煤气管点注记</t>
  </si>
  <si>
    <t>液化气管点注记</t>
  </si>
  <si>
    <t>天然气管点注记</t>
  </si>
  <si>
    <t>热力管点注记</t>
  </si>
  <si>
    <t>工业管点注记</t>
  </si>
  <si>
    <t>不明管点注记管点注记</t>
  </si>
  <si>
    <t>人防管点注记</t>
  </si>
  <si>
    <t>轨道交通管点注记</t>
  </si>
  <si>
    <t>供电管点注记</t>
    <phoneticPr fontId="1" type="noConversion"/>
  </si>
  <si>
    <t>PEXPTEXT/_ANNO_P/管点注记</t>
  </si>
  <si>
    <t>LEXPTEXT/_ANNO_L/管线注记</t>
  </si>
  <si>
    <t>ANNOPOINT</t>
    <phoneticPr fontId="1" type="noConversion"/>
  </si>
  <si>
    <t>AssLine</t>
    <phoneticPr fontId="1" type="noConversion"/>
  </si>
  <si>
    <t>AssPoint</t>
    <phoneticPr fontId="1" type="noConversion"/>
  </si>
  <si>
    <t>AnnoLine</t>
    <phoneticPr fontId="1" type="noConversion"/>
  </si>
  <si>
    <t>AnnoPoint</t>
    <phoneticPr fontId="1" type="noConversion"/>
  </si>
  <si>
    <t>AutoNames</t>
    <phoneticPr fontId="1" type="noConversion"/>
  </si>
  <si>
    <t>AutoNames</t>
    <phoneticPr fontId="1" type="noConversion"/>
  </si>
  <si>
    <t>LINE/_L/供电</t>
  </si>
  <si>
    <t>LINE/_L/路灯</t>
  </si>
  <si>
    <t>LINE/_L/信号线</t>
  </si>
  <si>
    <t>LINE/_L/电信</t>
  </si>
  <si>
    <t>LINE/_L/联通</t>
  </si>
  <si>
    <t>LINE/_L/移动</t>
  </si>
  <si>
    <t>LINE/_L/监控信号</t>
  </si>
  <si>
    <t>LINE/_L/有线电视</t>
  </si>
  <si>
    <t>LINE/_L/广播</t>
  </si>
  <si>
    <t>LINE/_L/供电通讯</t>
  </si>
  <si>
    <t>LINE/_L/热力通讯</t>
  </si>
  <si>
    <t>LINE/_L/军用</t>
  </si>
  <si>
    <t>LINE/_L/燃气通讯</t>
  </si>
  <si>
    <t>LINE/_L/传输</t>
  </si>
  <si>
    <t>LINE/_L/专用</t>
  </si>
  <si>
    <t>LINE/_L/其它通讯</t>
  </si>
  <si>
    <t>LINE/_L/给水</t>
  </si>
  <si>
    <t>LINE/_L/再生水</t>
  </si>
  <si>
    <t>LINE/_L/雨水</t>
  </si>
  <si>
    <t>LINE/_L/污水</t>
  </si>
  <si>
    <t>LINE/_L/雨污合流</t>
  </si>
  <si>
    <t>LINE/_L/煤气</t>
  </si>
  <si>
    <t>LINE/_L/液化气</t>
  </si>
  <si>
    <t>LINE/_L/天然气</t>
  </si>
  <si>
    <t>LINE/_L/热力</t>
  </si>
  <si>
    <t>LINE/_L/工业</t>
  </si>
  <si>
    <t>LINE/_L/综合管沟</t>
  </si>
  <si>
    <t>LINE/_L/不明</t>
  </si>
  <si>
    <t>LINE/_L/人防</t>
  </si>
  <si>
    <t>LINE/_L/轨道交通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</si>
</sst>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1"/>
      <name val="宋体"/>
      <charset val="134"/>
    </font>
    <font>
      <b/>
      <sz val="10.5"/>
      <color theme="1"/>
      <name val="等线"/>
      <family val="1"/>
      <charset val="1"/>
      <scheme val="minor"/>
    </font>
    <font>
      <sz val="10.5"/>
      <color theme="1"/>
      <name val="宋体"/>
      <charset val="134"/>
    </font>
    <font>
      <sz val="10.5"/>
      <color theme="1"/>
      <name val="等线"/>
      <family val="1"/>
      <charset val="1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gray125">
        <bgColor rgb="FFE5E5E5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0" fillId="0" borderId="8" xfId="0" applyBorder="1">
      <alignment vertical="center"/>
    </xf>
    <xf numFmtId="0" fontId="8" fillId="0" borderId="8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L1" sqref="L1:M35"/>
    </sheetView>
  </sheetViews>
  <sheetFormatPr defaultRowHeight="14.25" x14ac:dyDescent="0.2"/>
  <cols>
    <col min="1" max="1" width="9.125" bestFit="1" customWidth="1"/>
    <col min="2" max="2" width="13" bestFit="1" customWidth="1"/>
    <col min="3" max="3" width="36" bestFit="1" customWidth="1"/>
    <col min="4" max="4" width="9.125" bestFit="1" customWidth="1"/>
    <col min="5" max="5" width="9.25" bestFit="1" customWidth="1"/>
    <col min="9" max="9" width="26.25" customWidth="1"/>
  </cols>
  <sheetData>
    <row r="1" spans="1:13" ht="15" thickTop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t="s">
        <v>168</v>
      </c>
      <c r="I1" t="s">
        <v>170</v>
      </c>
      <c r="L1" t="s">
        <v>168</v>
      </c>
      <c r="M1" t="s">
        <v>170</v>
      </c>
    </row>
    <row r="2" spans="1:13" x14ac:dyDescent="0.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  <c r="H2" t="str">
        <f>LEFT(E2,2)</f>
        <v>GD</v>
      </c>
      <c r="I2" s="5" t="s">
        <v>10</v>
      </c>
      <c r="L2" t="s">
        <v>180</v>
      </c>
      <c r="M2" s="5" t="s">
        <v>10</v>
      </c>
    </row>
    <row r="3" spans="1:13" x14ac:dyDescent="0.2">
      <c r="A3" s="8"/>
      <c r="B3" s="5" t="s">
        <v>10</v>
      </c>
      <c r="C3" s="5" t="s">
        <v>10</v>
      </c>
      <c r="D3" s="6" t="s">
        <v>11</v>
      </c>
      <c r="E3" s="7" t="s">
        <v>12</v>
      </c>
      <c r="H3" t="str">
        <f t="shared" ref="H3:H62" si="0">LEFT(E3,2)</f>
        <v>GD</v>
      </c>
      <c r="I3" s="5" t="s">
        <v>10</v>
      </c>
      <c r="L3" t="s">
        <v>181</v>
      </c>
      <c r="M3" s="5" t="s">
        <v>16</v>
      </c>
    </row>
    <row r="4" spans="1:13" ht="25.5" x14ac:dyDescent="0.2">
      <c r="A4" s="8"/>
      <c r="B4" s="5" t="s">
        <v>13</v>
      </c>
      <c r="C4" s="5" t="s">
        <v>14</v>
      </c>
      <c r="D4" s="6" t="s">
        <v>8</v>
      </c>
      <c r="E4" s="7" t="s">
        <v>15</v>
      </c>
      <c r="H4" t="str">
        <f t="shared" si="0"/>
        <v>LD</v>
      </c>
      <c r="I4" s="5" t="s">
        <v>16</v>
      </c>
      <c r="L4" t="s">
        <v>182</v>
      </c>
      <c r="M4" s="5" t="s">
        <v>21</v>
      </c>
    </row>
    <row r="5" spans="1:13" x14ac:dyDescent="0.2">
      <c r="A5" s="8"/>
      <c r="B5" s="5" t="s">
        <v>16</v>
      </c>
      <c r="C5" s="5" t="s">
        <v>16</v>
      </c>
      <c r="D5" s="6" t="s">
        <v>11</v>
      </c>
      <c r="E5" s="7" t="s">
        <v>17</v>
      </c>
      <c r="H5" t="str">
        <f t="shared" si="0"/>
        <v>LD</v>
      </c>
      <c r="I5" s="5" t="s">
        <v>16</v>
      </c>
      <c r="L5" t="s">
        <v>183</v>
      </c>
      <c r="M5" s="5" t="s">
        <v>27</v>
      </c>
    </row>
    <row r="6" spans="1:13" x14ac:dyDescent="0.2">
      <c r="A6" s="8"/>
      <c r="B6" s="5" t="s">
        <v>18</v>
      </c>
      <c r="C6" s="5" t="s">
        <v>19</v>
      </c>
      <c r="D6" s="6" t="s">
        <v>8</v>
      </c>
      <c r="E6" s="7" t="s">
        <v>20</v>
      </c>
      <c r="H6" t="str">
        <f t="shared" si="0"/>
        <v>XH</v>
      </c>
      <c r="I6" s="5" t="s">
        <v>21</v>
      </c>
      <c r="L6" t="s">
        <v>184</v>
      </c>
      <c r="M6" s="5" t="s">
        <v>32</v>
      </c>
    </row>
    <row r="7" spans="1:13" x14ac:dyDescent="0.2">
      <c r="A7" s="9"/>
      <c r="B7" s="5" t="s">
        <v>21</v>
      </c>
      <c r="C7" s="5" t="s">
        <v>21</v>
      </c>
      <c r="D7" s="6" t="s">
        <v>11</v>
      </c>
      <c r="E7" s="7" t="s">
        <v>22</v>
      </c>
      <c r="H7" t="str">
        <f t="shared" si="0"/>
        <v>XH</v>
      </c>
      <c r="I7" s="5" t="s">
        <v>21</v>
      </c>
      <c r="L7" t="s">
        <v>185</v>
      </c>
      <c r="M7" s="5" t="s">
        <v>37</v>
      </c>
    </row>
    <row r="8" spans="1:13" ht="25.5" x14ac:dyDescent="0.2">
      <c r="A8" s="4" t="s">
        <v>23</v>
      </c>
      <c r="B8" s="5" t="s">
        <v>24</v>
      </c>
      <c r="C8" s="5" t="s">
        <v>25</v>
      </c>
      <c r="D8" s="6" t="s">
        <v>8</v>
      </c>
      <c r="E8" s="7" t="s">
        <v>26</v>
      </c>
      <c r="H8" t="str">
        <f t="shared" si="0"/>
        <v>DX</v>
      </c>
      <c r="I8" s="5" t="s">
        <v>27</v>
      </c>
      <c r="L8" t="s">
        <v>186</v>
      </c>
      <c r="M8" s="5" t="s">
        <v>42</v>
      </c>
    </row>
    <row r="9" spans="1:13" ht="25.5" x14ac:dyDescent="0.2">
      <c r="A9" s="8"/>
      <c r="B9" s="5" t="s">
        <v>27</v>
      </c>
      <c r="C9" s="5" t="s">
        <v>27</v>
      </c>
      <c r="D9" s="6" t="s">
        <v>11</v>
      </c>
      <c r="E9" s="7" t="s">
        <v>28</v>
      </c>
      <c r="H9" t="str">
        <f t="shared" si="0"/>
        <v>DX</v>
      </c>
      <c r="I9" s="5" t="s">
        <v>27</v>
      </c>
      <c r="L9" t="s">
        <v>187</v>
      </c>
      <c r="M9" s="5" t="s">
        <v>47</v>
      </c>
    </row>
    <row r="10" spans="1:13" x14ac:dyDescent="0.2">
      <c r="A10" s="8"/>
      <c r="B10" s="5" t="s">
        <v>29</v>
      </c>
      <c r="C10" s="5" t="s">
        <v>30</v>
      </c>
      <c r="D10" s="6" t="s">
        <v>8</v>
      </c>
      <c r="E10" s="7" t="s">
        <v>31</v>
      </c>
      <c r="H10" t="str">
        <f t="shared" si="0"/>
        <v>LT</v>
      </c>
      <c r="I10" s="5" t="s">
        <v>32</v>
      </c>
      <c r="L10" t="s">
        <v>188</v>
      </c>
      <c r="M10" s="5" t="s">
        <v>52</v>
      </c>
    </row>
    <row r="11" spans="1:13" ht="25.5" x14ac:dyDescent="0.2">
      <c r="A11" s="8"/>
      <c r="B11" s="5" t="s">
        <v>32</v>
      </c>
      <c r="C11" s="5" t="s">
        <v>32</v>
      </c>
      <c r="D11" s="6" t="s">
        <v>11</v>
      </c>
      <c r="E11" s="7" t="s">
        <v>33</v>
      </c>
      <c r="H11" t="str">
        <f t="shared" si="0"/>
        <v>LT</v>
      </c>
      <c r="I11" s="5" t="s">
        <v>32</v>
      </c>
      <c r="L11" t="s">
        <v>189</v>
      </c>
      <c r="M11" s="5" t="s">
        <v>57</v>
      </c>
    </row>
    <row r="12" spans="1:13" ht="25.5" x14ac:dyDescent="0.2">
      <c r="A12" s="8"/>
      <c r="B12" s="5" t="s">
        <v>34</v>
      </c>
      <c r="C12" s="5" t="s">
        <v>35</v>
      </c>
      <c r="D12" s="6" t="s">
        <v>8</v>
      </c>
      <c r="E12" s="7" t="s">
        <v>36</v>
      </c>
      <c r="H12" t="str">
        <f t="shared" si="0"/>
        <v>YD</v>
      </c>
      <c r="I12" s="5" t="s">
        <v>37</v>
      </c>
      <c r="L12" t="s">
        <v>190</v>
      </c>
      <c r="M12" s="5" t="s">
        <v>63</v>
      </c>
    </row>
    <row r="13" spans="1:13" x14ac:dyDescent="0.2">
      <c r="A13" s="8"/>
      <c r="B13" s="5" t="s">
        <v>37</v>
      </c>
      <c r="C13" s="5" t="s">
        <v>37</v>
      </c>
      <c r="D13" s="6" t="s">
        <v>11</v>
      </c>
      <c r="E13" s="7" t="s">
        <v>38</v>
      </c>
      <c r="H13" t="str">
        <f t="shared" si="0"/>
        <v>YD</v>
      </c>
      <c r="I13" s="5" t="s">
        <v>37</v>
      </c>
      <c r="L13" t="s">
        <v>190</v>
      </c>
      <c r="M13" s="5" t="s">
        <v>62</v>
      </c>
    </row>
    <row r="14" spans="1:13" x14ac:dyDescent="0.2">
      <c r="A14" s="8"/>
      <c r="B14" s="5" t="s">
        <v>39</v>
      </c>
      <c r="C14" s="5" t="s">
        <v>40</v>
      </c>
      <c r="D14" s="6" t="s">
        <v>8</v>
      </c>
      <c r="E14" s="7" t="s">
        <v>41</v>
      </c>
      <c r="H14" t="str">
        <f t="shared" si="0"/>
        <v>JK</v>
      </c>
      <c r="I14" s="5" t="s">
        <v>42</v>
      </c>
      <c r="L14" t="s">
        <v>191</v>
      </c>
      <c r="M14" s="5" t="s">
        <v>67</v>
      </c>
    </row>
    <row r="15" spans="1:13" ht="25.5" x14ac:dyDescent="0.2">
      <c r="A15" s="8"/>
      <c r="B15" s="5" t="s">
        <v>42</v>
      </c>
      <c r="C15" s="5" t="s">
        <v>42</v>
      </c>
      <c r="D15" s="6" t="s">
        <v>11</v>
      </c>
      <c r="E15" s="7" t="s">
        <v>43</v>
      </c>
      <c r="H15" t="str">
        <f t="shared" si="0"/>
        <v>JK</v>
      </c>
      <c r="I15" s="5" t="s">
        <v>42</v>
      </c>
      <c r="L15" t="s">
        <v>192</v>
      </c>
      <c r="M15" s="5" t="s">
        <v>72</v>
      </c>
    </row>
    <row r="16" spans="1:13" x14ac:dyDescent="0.2">
      <c r="A16" s="8"/>
      <c r="B16" s="5" t="s">
        <v>44</v>
      </c>
      <c r="C16" s="5" t="s">
        <v>45</v>
      </c>
      <c r="D16" s="6" t="s">
        <v>8</v>
      </c>
      <c r="E16" s="7" t="s">
        <v>46</v>
      </c>
      <c r="H16" t="str">
        <f t="shared" si="0"/>
        <v>DS</v>
      </c>
      <c r="I16" s="5" t="s">
        <v>47</v>
      </c>
      <c r="L16" t="s">
        <v>192</v>
      </c>
      <c r="M16" s="5" t="s">
        <v>71</v>
      </c>
    </row>
    <row r="17" spans="1:13" ht="25.5" x14ac:dyDescent="0.2">
      <c r="A17" s="8"/>
      <c r="B17" s="5" t="s">
        <v>47</v>
      </c>
      <c r="C17" s="5" t="s">
        <v>47</v>
      </c>
      <c r="D17" s="6" t="s">
        <v>11</v>
      </c>
      <c r="E17" s="7" t="s">
        <v>48</v>
      </c>
      <c r="H17" t="str">
        <f t="shared" si="0"/>
        <v>DS</v>
      </c>
      <c r="I17" s="5" t="s">
        <v>47</v>
      </c>
      <c r="L17" t="s">
        <v>193</v>
      </c>
      <c r="M17" s="5" t="s">
        <v>171</v>
      </c>
    </row>
    <row r="18" spans="1:13" x14ac:dyDescent="0.2">
      <c r="A18" s="8"/>
      <c r="B18" s="5" t="s">
        <v>49</v>
      </c>
      <c r="C18" s="5" t="s">
        <v>50</v>
      </c>
      <c r="D18" s="6" t="s">
        <v>8</v>
      </c>
      <c r="E18" s="7" t="s">
        <v>51</v>
      </c>
      <c r="H18" t="str">
        <f t="shared" si="0"/>
        <v>GB</v>
      </c>
      <c r="I18" s="5" t="s">
        <v>52</v>
      </c>
      <c r="L18" t="s">
        <v>193</v>
      </c>
      <c r="M18" s="5" t="s">
        <v>77</v>
      </c>
    </row>
    <row r="19" spans="1:13" ht="25.5" x14ac:dyDescent="0.2">
      <c r="A19" s="8"/>
      <c r="B19" s="5" t="s">
        <v>52</v>
      </c>
      <c r="C19" s="5" t="s">
        <v>52</v>
      </c>
      <c r="D19" s="6" t="s">
        <v>11</v>
      </c>
      <c r="E19" s="7" t="s">
        <v>53</v>
      </c>
      <c r="H19" t="str">
        <f t="shared" si="0"/>
        <v>GB</v>
      </c>
      <c r="I19" s="5" t="s">
        <v>52</v>
      </c>
      <c r="L19" t="s">
        <v>194</v>
      </c>
      <c r="M19" s="5" t="s">
        <v>172</v>
      </c>
    </row>
    <row r="20" spans="1:13" x14ac:dyDescent="0.2">
      <c r="A20" s="8"/>
      <c r="B20" s="5" t="s">
        <v>54</v>
      </c>
      <c r="C20" s="5" t="s">
        <v>55</v>
      </c>
      <c r="D20" s="6" t="s">
        <v>8</v>
      </c>
      <c r="E20" s="7" t="s">
        <v>56</v>
      </c>
      <c r="H20" t="str">
        <f t="shared" si="0"/>
        <v>DT</v>
      </c>
      <c r="I20" s="5" t="s">
        <v>57</v>
      </c>
      <c r="L20" t="s">
        <v>194</v>
      </c>
      <c r="M20" s="5" t="s">
        <v>82</v>
      </c>
    </row>
    <row r="21" spans="1:13" ht="25.5" x14ac:dyDescent="0.2">
      <c r="A21" s="8"/>
      <c r="B21" s="5" t="s">
        <v>57</v>
      </c>
      <c r="C21" s="5" t="s">
        <v>57</v>
      </c>
      <c r="D21" s="6" t="s">
        <v>11</v>
      </c>
      <c r="E21" s="7" t="s">
        <v>58</v>
      </c>
      <c r="H21" t="str">
        <f t="shared" si="0"/>
        <v>DT</v>
      </c>
      <c r="I21" s="5" t="s">
        <v>57</v>
      </c>
      <c r="L21" t="s">
        <v>195</v>
      </c>
      <c r="M21" s="5" t="s">
        <v>87</v>
      </c>
    </row>
    <row r="22" spans="1:13" x14ac:dyDescent="0.2">
      <c r="A22" s="8"/>
      <c r="B22" s="5" t="s">
        <v>59</v>
      </c>
      <c r="C22" s="5" t="s">
        <v>60</v>
      </c>
      <c r="D22" s="6" t="s">
        <v>8</v>
      </c>
      <c r="E22" s="7" t="s">
        <v>61</v>
      </c>
      <c r="H22" t="str">
        <f t="shared" si="0"/>
        <v>RP</v>
      </c>
      <c r="I22" s="5" t="s">
        <v>63</v>
      </c>
      <c r="L22" t="s">
        <v>196</v>
      </c>
      <c r="M22" s="5" t="s">
        <v>93</v>
      </c>
    </row>
    <row r="23" spans="1:13" ht="25.5" x14ac:dyDescent="0.2">
      <c r="A23" s="8"/>
      <c r="B23" s="5" t="s">
        <v>62</v>
      </c>
      <c r="C23" s="5" t="s">
        <v>63</v>
      </c>
      <c r="D23" s="6" t="s">
        <v>11</v>
      </c>
      <c r="E23" s="7" t="s">
        <v>64</v>
      </c>
      <c r="H23" t="str">
        <f t="shared" si="0"/>
        <v>RP</v>
      </c>
      <c r="I23" s="5" t="s">
        <v>62</v>
      </c>
      <c r="L23" t="s">
        <v>197</v>
      </c>
      <c r="M23" s="5" t="s">
        <v>99</v>
      </c>
    </row>
    <row r="24" spans="1:13" x14ac:dyDescent="0.2">
      <c r="A24" s="8"/>
      <c r="B24" s="5" t="s">
        <v>65</v>
      </c>
      <c r="C24" s="5" t="s">
        <v>45</v>
      </c>
      <c r="D24" s="6" t="s">
        <v>8</v>
      </c>
      <c r="E24" s="7" t="s">
        <v>66</v>
      </c>
      <c r="H24" t="str">
        <f t="shared" si="0"/>
        <v>JY</v>
      </c>
      <c r="I24" s="5" t="s">
        <v>67</v>
      </c>
      <c r="L24" t="s">
        <v>198</v>
      </c>
      <c r="M24" s="5" t="s">
        <v>105</v>
      </c>
    </row>
    <row r="25" spans="1:13" x14ac:dyDescent="0.2">
      <c r="A25" s="8"/>
      <c r="B25" s="5" t="s">
        <v>67</v>
      </c>
      <c r="C25" s="5" t="s">
        <v>67</v>
      </c>
      <c r="D25" s="6" t="s">
        <v>11</v>
      </c>
      <c r="E25" s="7" t="s">
        <v>68</v>
      </c>
      <c r="H25" t="str">
        <f t="shared" si="0"/>
        <v>JY</v>
      </c>
      <c r="I25" s="5" t="s">
        <v>67</v>
      </c>
      <c r="L25" t="s">
        <v>199</v>
      </c>
      <c r="M25" s="5" t="s">
        <v>110</v>
      </c>
    </row>
    <row r="26" spans="1:13" ht="25.5" x14ac:dyDescent="0.2">
      <c r="A26" s="8"/>
      <c r="B26" s="5" t="s">
        <v>69</v>
      </c>
      <c r="C26" s="5" t="s">
        <v>69</v>
      </c>
      <c r="D26" s="6" t="s">
        <v>8</v>
      </c>
      <c r="E26" s="7" t="s">
        <v>70</v>
      </c>
      <c r="H26" t="str">
        <f t="shared" si="0"/>
        <v>RX</v>
      </c>
      <c r="I26" s="5" t="s">
        <v>72</v>
      </c>
      <c r="L26" t="s">
        <v>200</v>
      </c>
      <c r="M26" s="5" t="s">
        <v>115</v>
      </c>
    </row>
    <row r="27" spans="1:13" x14ac:dyDescent="0.2">
      <c r="A27" s="8"/>
      <c r="B27" s="5" t="s">
        <v>71</v>
      </c>
      <c r="C27" s="5" t="s">
        <v>72</v>
      </c>
      <c r="D27" s="6" t="s">
        <v>11</v>
      </c>
      <c r="E27" s="7" t="s">
        <v>73</v>
      </c>
      <c r="H27" t="str">
        <f t="shared" si="0"/>
        <v>RX</v>
      </c>
      <c r="I27" s="5" t="s">
        <v>71</v>
      </c>
      <c r="L27" t="s">
        <v>201</v>
      </c>
      <c r="M27" s="5" t="s">
        <v>121</v>
      </c>
    </row>
    <row r="28" spans="1:13" ht="25.5" x14ac:dyDescent="0.2">
      <c r="A28" s="8"/>
      <c r="B28" s="5" t="s">
        <v>74</v>
      </c>
      <c r="C28" s="5" t="s">
        <v>75</v>
      </c>
      <c r="D28" s="6" t="s">
        <v>8</v>
      </c>
      <c r="E28" s="7" t="s">
        <v>76</v>
      </c>
      <c r="H28" t="str">
        <f t="shared" si="0"/>
        <v>CS</v>
      </c>
      <c r="I28" s="5" t="s">
        <v>171</v>
      </c>
      <c r="L28" t="s">
        <v>202</v>
      </c>
      <c r="M28" s="5" t="s">
        <v>126</v>
      </c>
    </row>
    <row r="29" spans="1:13" ht="25.5" x14ac:dyDescent="0.2">
      <c r="A29" s="8"/>
      <c r="B29" s="5" t="s">
        <v>77</v>
      </c>
      <c r="C29" s="5" t="s">
        <v>75</v>
      </c>
      <c r="D29" s="6" t="s">
        <v>11</v>
      </c>
      <c r="E29" s="7" t="s">
        <v>78</v>
      </c>
      <c r="H29" t="str">
        <f t="shared" si="0"/>
        <v>CS</v>
      </c>
      <c r="I29" s="5" t="s">
        <v>77</v>
      </c>
      <c r="L29" t="s">
        <v>203</v>
      </c>
      <c r="M29" s="5" t="s">
        <v>131</v>
      </c>
    </row>
    <row r="30" spans="1:13" x14ac:dyDescent="0.2">
      <c r="A30" s="8"/>
      <c r="B30" s="5" t="s">
        <v>79</v>
      </c>
      <c r="C30" s="5" t="s">
        <v>80</v>
      </c>
      <c r="D30" s="6" t="s">
        <v>8</v>
      </c>
      <c r="E30" s="7" t="s">
        <v>81</v>
      </c>
      <c r="H30" t="str">
        <f t="shared" si="0"/>
        <v>ZY</v>
      </c>
      <c r="I30" s="5" t="s">
        <v>172</v>
      </c>
      <c r="L30" t="s">
        <v>204</v>
      </c>
      <c r="M30" s="5" t="s">
        <v>137</v>
      </c>
    </row>
    <row r="31" spans="1:13" x14ac:dyDescent="0.2">
      <c r="A31" s="8"/>
      <c r="B31" s="5" t="s">
        <v>82</v>
      </c>
      <c r="C31" s="5" t="s">
        <v>80</v>
      </c>
      <c r="D31" s="6" t="s">
        <v>11</v>
      </c>
      <c r="E31" s="7" t="s">
        <v>83</v>
      </c>
      <c r="H31" t="str">
        <f t="shared" si="0"/>
        <v>ZY</v>
      </c>
      <c r="I31" s="5" t="s">
        <v>82</v>
      </c>
      <c r="L31" t="s">
        <v>205</v>
      </c>
      <c r="M31" s="5" t="s">
        <v>143</v>
      </c>
    </row>
    <row r="32" spans="1:13" x14ac:dyDescent="0.2">
      <c r="A32" s="8"/>
      <c r="B32" s="5" t="s">
        <v>84</v>
      </c>
      <c r="C32" s="5" t="s">
        <v>85</v>
      </c>
      <c r="D32" s="6" t="s">
        <v>8</v>
      </c>
      <c r="E32" s="7" t="s">
        <v>86</v>
      </c>
      <c r="H32" t="str">
        <f t="shared" si="0"/>
        <v>DQ</v>
      </c>
      <c r="I32" s="5" t="s">
        <v>87</v>
      </c>
      <c r="L32" t="s">
        <v>206</v>
      </c>
      <c r="M32" s="5" t="s">
        <v>145</v>
      </c>
    </row>
    <row r="33" spans="1:13" ht="26.25" thickBot="1" x14ac:dyDescent="0.25">
      <c r="A33" s="9"/>
      <c r="B33" s="5" t="s">
        <v>87</v>
      </c>
      <c r="C33" s="5" t="s">
        <v>85</v>
      </c>
      <c r="D33" s="6" t="s">
        <v>11</v>
      </c>
      <c r="E33" s="7" t="s">
        <v>88</v>
      </c>
      <c r="H33" t="str">
        <f t="shared" si="0"/>
        <v>DQ</v>
      </c>
      <c r="I33" s="5" t="s">
        <v>87</v>
      </c>
      <c r="L33" t="s">
        <v>207</v>
      </c>
      <c r="M33" s="20" t="s">
        <v>173</v>
      </c>
    </row>
    <row r="34" spans="1:13" ht="26.25" thickTop="1" x14ac:dyDescent="0.2">
      <c r="A34" s="4" t="s">
        <v>89</v>
      </c>
      <c r="B34" s="5" t="s">
        <v>90</v>
      </c>
      <c r="C34" s="5" t="s">
        <v>91</v>
      </c>
      <c r="D34" s="6" t="s">
        <v>8</v>
      </c>
      <c r="E34" s="7" t="s">
        <v>92</v>
      </c>
      <c r="H34" t="str">
        <f t="shared" si="0"/>
        <v>JS</v>
      </c>
      <c r="I34" s="5" t="s">
        <v>93</v>
      </c>
      <c r="L34" t="s">
        <v>208</v>
      </c>
      <c r="M34" s="21" t="s">
        <v>175</v>
      </c>
    </row>
    <row r="35" spans="1:13" ht="25.5" x14ac:dyDescent="0.2">
      <c r="A35" s="8"/>
      <c r="B35" s="5" t="s">
        <v>93</v>
      </c>
      <c r="C35" s="5" t="s">
        <v>94</v>
      </c>
      <c r="D35" s="6" t="s">
        <v>11</v>
      </c>
      <c r="E35" s="7" t="s">
        <v>95</v>
      </c>
      <c r="H35" t="str">
        <f t="shared" si="0"/>
        <v>JS</v>
      </c>
      <c r="I35" s="5" t="s">
        <v>93</v>
      </c>
      <c r="L35" t="s">
        <v>189</v>
      </c>
      <c r="M35" s="22" t="s">
        <v>178</v>
      </c>
    </row>
    <row r="36" spans="1:13" x14ac:dyDescent="0.2">
      <c r="A36" s="8"/>
      <c r="B36" s="5" t="s">
        <v>96</v>
      </c>
      <c r="C36" s="5" t="s">
        <v>97</v>
      </c>
      <c r="D36" s="6" t="s">
        <v>8</v>
      </c>
      <c r="E36" s="7" t="s">
        <v>98</v>
      </c>
      <c r="H36" t="str">
        <f t="shared" si="0"/>
        <v>ZS</v>
      </c>
      <c r="I36" s="5" t="s">
        <v>99</v>
      </c>
    </row>
    <row r="37" spans="1:13" x14ac:dyDescent="0.2">
      <c r="A37" s="9"/>
      <c r="B37" s="5" t="s">
        <v>99</v>
      </c>
      <c r="C37" s="5" t="s">
        <v>97</v>
      </c>
      <c r="D37" s="6" t="s">
        <v>11</v>
      </c>
      <c r="E37" s="7" t="s">
        <v>100</v>
      </c>
      <c r="H37" t="str">
        <f t="shared" si="0"/>
        <v>ZS</v>
      </c>
      <c r="I37" s="5" t="s">
        <v>99</v>
      </c>
    </row>
    <row r="38" spans="1:13" x14ac:dyDescent="0.2">
      <c r="A38" s="4" t="s">
        <v>101</v>
      </c>
      <c r="B38" s="5" t="s">
        <v>102</v>
      </c>
      <c r="C38" s="5" t="s">
        <v>103</v>
      </c>
      <c r="D38" s="6" t="s">
        <v>8</v>
      </c>
      <c r="E38" s="7" t="s">
        <v>104</v>
      </c>
      <c r="H38" t="str">
        <f t="shared" si="0"/>
        <v>YS</v>
      </c>
      <c r="I38" s="5" t="s">
        <v>105</v>
      </c>
    </row>
    <row r="39" spans="1:13" x14ac:dyDescent="0.2">
      <c r="A39" s="8"/>
      <c r="B39" s="5" t="s">
        <v>105</v>
      </c>
      <c r="C39" s="5" t="s">
        <v>105</v>
      </c>
      <c r="D39" s="6" t="s">
        <v>11</v>
      </c>
      <c r="E39" s="7" t="s">
        <v>106</v>
      </c>
      <c r="H39" t="str">
        <f t="shared" si="0"/>
        <v>YS</v>
      </c>
      <c r="I39" s="5" t="s">
        <v>105</v>
      </c>
    </row>
    <row r="40" spans="1:13" x14ac:dyDescent="0.2">
      <c r="A40" s="8"/>
      <c r="B40" s="5" t="s">
        <v>107</v>
      </c>
      <c r="C40" s="5" t="s">
        <v>108</v>
      </c>
      <c r="D40" s="6" t="s">
        <v>8</v>
      </c>
      <c r="E40" s="7" t="s">
        <v>109</v>
      </c>
      <c r="H40" t="str">
        <f t="shared" si="0"/>
        <v>WS</v>
      </c>
      <c r="I40" s="5" t="s">
        <v>110</v>
      </c>
    </row>
    <row r="41" spans="1:13" x14ac:dyDescent="0.2">
      <c r="A41" s="8"/>
      <c r="B41" s="5" t="s">
        <v>110</v>
      </c>
      <c r="C41" s="5" t="s">
        <v>110</v>
      </c>
      <c r="D41" s="6" t="s">
        <v>11</v>
      </c>
      <c r="E41" s="7" t="s">
        <v>111</v>
      </c>
      <c r="H41" t="str">
        <f t="shared" si="0"/>
        <v>WS</v>
      </c>
      <c r="I41" s="5" t="s">
        <v>110</v>
      </c>
    </row>
    <row r="42" spans="1:13" x14ac:dyDescent="0.2">
      <c r="A42" s="8"/>
      <c r="B42" s="5" t="s">
        <v>112</v>
      </c>
      <c r="C42" s="5" t="s">
        <v>113</v>
      </c>
      <c r="D42" s="6" t="s">
        <v>8</v>
      </c>
      <c r="E42" s="7" t="s">
        <v>114</v>
      </c>
      <c r="H42" t="str">
        <f t="shared" si="0"/>
        <v>HS</v>
      </c>
      <c r="I42" s="5" t="s">
        <v>115</v>
      </c>
    </row>
    <row r="43" spans="1:13" x14ac:dyDescent="0.2">
      <c r="A43" s="9"/>
      <c r="B43" s="5" t="s">
        <v>115</v>
      </c>
      <c r="C43" s="5" t="s">
        <v>115</v>
      </c>
      <c r="D43" s="6" t="s">
        <v>11</v>
      </c>
      <c r="E43" s="7" t="s">
        <v>116</v>
      </c>
      <c r="H43" t="str">
        <f t="shared" si="0"/>
        <v>HS</v>
      </c>
      <c r="I43" s="5" t="s">
        <v>115</v>
      </c>
    </row>
    <row r="44" spans="1:13" x14ac:dyDescent="0.2">
      <c r="A44" s="4" t="s">
        <v>117</v>
      </c>
      <c r="B44" s="5" t="s">
        <v>118</v>
      </c>
      <c r="C44" s="5" t="s">
        <v>119</v>
      </c>
      <c r="D44" s="6" t="s">
        <v>8</v>
      </c>
      <c r="E44" s="7" t="s">
        <v>120</v>
      </c>
      <c r="H44" t="str">
        <f t="shared" si="0"/>
        <v>MQ</v>
      </c>
      <c r="I44" s="5" t="s">
        <v>121</v>
      </c>
    </row>
    <row r="45" spans="1:13" x14ac:dyDescent="0.2">
      <c r="A45" s="8"/>
      <c r="B45" s="5" t="s">
        <v>121</v>
      </c>
      <c r="C45" s="5" t="s">
        <v>121</v>
      </c>
      <c r="D45" s="6" t="s">
        <v>11</v>
      </c>
      <c r="E45" s="7" t="s">
        <v>122</v>
      </c>
      <c r="H45" t="str">
        <f t="shared" si="0"/>
        <v>MQ</v>
      </c>
      <c r="I45" s="5" t="s">
        <v>121</v>
      </c>
    </row>
    <row r="46" spans="1:13" x14ac:dyDescent="0.2">
      <c r="A46" s="8"/>
      <c r="B46" s="5" t="s">
        <v>123</v>
      </c>
      <c r="C46" s="5" t="s">
        <v>124</v>
      </c>
      <c r="D46" s="6" t="s">
        <v>8</v>
      </c>
      <c r="E46" s="7" t="s">
        <v>125</v>
      </c>
      <c r="H46" t="str">
        <f t="shared" si="0"/>
        <v>YH</v>
      </c>
      <c r="I46" s="5" t="s">
        <v>126</v>
      </c>
    </row>
    <row r="47" spans="1:13" x14ac:dyDescent="0.2">
      <c r="A47" s="8"/>
      <c r="B47" s="5" t="s">
        <v>126</v>
      </c>
      <c r="C47" s="5" t="s">
        <v>126</v>
      </c>
      <c r="D47" s="6" t="s">
        <v>11</v>
      </c>
      <c r="E47" s="7" t="s">
        <v>127</v>
      </c>
      <c r="H47" t="str">
        <f t="shared" si="0"/>
        <v>YH</v>
      </c>
      <c r="I47" s="5" t="s">
        <v>126</v>
      </c>
    </row>
    <row r="48" spans="1:13" x14ac:dyDescent="0.2">
      <c r="A48" s="8"/>
      <c r="B48" s="5" t="s">
        <v>128</v>
      </c>
      <c r="C48" s="5" t="s">
        <v>129</v>
      </c>
      <c r="D48" s="6" t="s">
        <v>8</v>
      </c>
      <c r="E48" s="7" t="s">
        <v>130</v>
      </c>
      <c r="H48" t="str">
        <f t="shared" si="0"/>
        <v>TR</v>
      </c>
      <c r="I48" s="5" t="s">
        <v>131</v>
      </c>
    </row>
    <row r="49" spans="1:9" x14ac:dyDescent="0.2">
      <c r="A49" s="9"/>
      <c r="B49" s="5" t="s">
        <v>131</v>
      </c>
      <c r="C49" s="5" t="s">
        <v>131</v>
      </c>
      <c r="D49" s="6" t="s">
        <v>11</v>
      </c>
      <c r="E49" s="7" t="s">
        <v>132</v>
      </c>
      <c r="H49" t="str">
        <f t="shared" si="0"/>
        <v>TR</v>
      </c>
      <c r="I49" s="5" t="s">
        <v>131</v>
      </c>
    </row>
    <row r="50" spans="1:9" x14ac:dyDescent="0.2">
      <c r="A50" s="4" t="s">
        <v>133</v>
      </c>
      <c r="B50" s="5" t="s">
        <v>134</v>
      </c>
      <c r="C50" s="5" t="s">
        <v>135</v>
      </c>
      <c r="D50" s="6" t="s">
        <v>8</v>
      </c>
      <c r="E50" s="7" t="s">
        <v>136</v>
      </c>
      <c r="H50" t="str">
        <f t="shared" si="0"/>
        <v>RL</v>
      </c>
      <c r="I50" s="5" t="s">
        <v>137</v>
      </c>
    </row>
    <row r="51" spans="1:9" x14ac:dyDescent="0.2">
      <c r="A51" s="9"/>
      <c r="B51" s="5" t="s">
        <v>137</v>
      </c>
      <c r="C51" s="5" t="s">
        <v>138</v>
      </c>
      <c r="D51" s="6" t="s">
        <v>11</v>
      </c>
      <c r="E51" s="7" t="s">
        <v>139</v>
      </c>
      <c r="H51" t="str">
        <f t="shared" si="0"/>
        <v>RL</v>
      </c>
      <c r="I51" s="5" t="s">
        <v>137</v>
      </c>
    </row>
    <row r="52" spans="1:9" x14ac:dyDescent="0.2">
      <c r="A52" s="4" t="s">
        <v>140</v>
      </c>
      <c r="B52" s="5" t="s">
        <v>141</v>
      </c>
      <c r="C52" s="5" t="s">
        <v>141</v>
      </c>
      <c r="D52" s="6" t="s">
        <v>8</v>
      </c>
      <c r="E52" s="7" t="s">
        <v>142</v>
      </c>
      <c r="H52" t="str">
        <f t="shared" si="0"/>
        <v>GY</v>
      </c>
      <c r="I52" s="5" t="s">
        <v>143</v>
      </c>
    </row>
    <row r="53" spans="1:9" x14ac:dyDescent="0.2">
      <c r="A53" s="9"/>
      <c r="B53" s="5" t="s">
        <v>143</v>
      </c>
      <c r="C53" s="5" t="s">
        <v>143</v>
      </c>
      <c r="D53" s="6" t="s">
        <v>11</v>
      </c>
      <c r="E53" s="7" t="s">
        <v>144</v>
      </c>
      <c r="H53" t="str">
        <f t="shared" si="0"/>
        <v>GY</v>
      </c>
      <c r="I53" s="5" t="s">
        <v>143</v>
      </c>
    </row>
    <row r="54" spans="1:9" x14ac:dyDescent="0.2">
      <c r="A54" s="4" t="s">
        <v>145</v>
      </c>
      <c r="B54" s="5" t="s">
        <v>145</v>
      </c>
      <c r="C54" s="5" t="s">
        <v>146</v>
      </c>
      <c r="D54" s="6" t="s">
        <v>8</v>
      </c>
      <c r="E54" s="7" t="s">
        <v>147</v>
      </c>
      <c r="H54" t="str">
        <f t="shared" si="0"/>
        <v>ZH</v>
      </c>
      <c r="I54" s="5" t="s">
        <v>145</v>
      </c>
    </row>
    <row r="55" spans="1:9" x14ac:dyDescent="0.2">
      <c r="A55" s="8"/>
      <c r="B55" s="5" t="s">
        <v>145</v>
      </c>
      <c r="C55" s="5" t="s">
        <v>148</v>
      </c>
      <c r="D55" s="6" t="s">
        <v>11</v>
      </c>
      <c r="E55" s="7" t="s">
        <v>149</v>
      </c>
      <c r="H55" t="str">
        <f t="shared" si="0"/>
        <v>ZH</v>
      </c>
      <c r="I55" s="5" t="s">
        <v>145</v>
      </c>
    </row>
    <row r="56" spans="1:9" x14ac:dyDescent="0.2">
      <c r="A56" s="9"/>
      <c r="B56" s="5" t="s">
        <v>145</v>
      </c>
      <c r="C56" s="5" t="s">
        <v>150</v>
      </c>
      <c r="D56" s="6" t="s">
        <v>151</v>
      </c>
      <c r="E56" s="7" t="s">
        <v>152</v>
      </c>
      <c r="H56" t="str">
        <f t="shared" si="0"/>
        <v>ZH</v>
      </c>
      <c r="I56" s="5" t="s">
        <v>145</v>
      </c>
    </row>
    <row r="57" spans="1:9" x14ac:dyDescent="0.2">
      <c r="A57" s="4" t="s">
        <v>153</v>
      </c>
      <c r="B57" s="5" t="s">
        <v>154</v>
      </c>
      <c r="C57" s="5" t="s">
        <v>155</v>
      </c>
      <c r="D57" s="6" t="s">
        <v>8</v>
      </c>
      <c r="E57" s="7" t="s">
        <v>156</v>
      </c>
      <c r="H57" t="str">
        <f t="shared" si="0"/>
        <v>BX</v>
      </c>
      <c r="I57" s="20" t="s">
        <v>173</v>
      </c>
    </row>
    <row r="58" spans="1:9" ht="15" thickBot="1" x14ac:dyDescent="0.25">
      <c r="A58" s="10"/>
      <c r="B58" s="11" t="s">
        <v>157</v>
      </c>
      <c r="C58" s="11" t="s">
        <v>155</v>
      </c>
      <c r="D58" s="12" t="s">
        <v>11</v>
      </c>
      <c r="E58" s="13" t="s">
        <v>158</v>
      </c>
      <c r="H58" t="str">
        <f t="shared" si="0"/>
        <v>BX</v>
      </c>
      <c r="I58" s="11" t="s">
        <v>157</v>
      </c>
    </row>
    <row r="59" spans="1:9" ht="15" thickTop="1" x14ac:dyDescent="0.2">
      <c r="B59" s="14" t="s">
        <v>159</v>
      </c>
      <c r="C59" s="15" t="s">
        <v>160</v>
      </c>
      <c r="D59" s="16" t="s">
        <v>8</v>
      </c>
      <c r="E59" s="17" t="s">
        <v>161</v>
      </c>
      <c r="H59" t="str">
        <f t="shared" si="0"/>
        <v>RF</v>
      </c>
      <c r="I59" s="21" t="s">
        <v>175</v>
      </c>
    </row>
    <row r="60" spans="1:9" x14ac:dyDescent="0.2">
      <c r="B60" s="18" t="s">
        <v>159</v>
      </c>
      <c r="C60" s="5" t="s">
        <v>162</v>
      </c>
      <c r="D60" s="6" t="s">
        <v>11</v>
      </c>
      <c r="E60" s="7" t="s">
        <v>163</v>
      </c>
      <c r="H60" t="str">
        <f t="shared" si="0"/>
        <v>RF</v>
      </c>
      <c r="I60" s="22" t="s">
        <v>176</v>
      </c>
    </row>
    <row r="61" spans="1:9" x14ac:dyDescent="0.2">
      <c r="B61" s="18" t="s">
        <v>164</v>
      </c>
      <c r="C61" s="5" t="s">
        <v>165</v>
      </c>
      <c r="D61" s="6" t="s">
        <v>8</v>
      </c>
      <c r="E61" s="7" t="s">
        <v>56</v>
      </c>
      <c r="H61" t="str">
        <f t="shared" si="0"/>
        <v>DT</v>
      </c>
      <c r="I61" s="22" t="s">
        <v>178</v>
      </c>
    </row>
    <row r="62" spans="1:9" ht="15" thickBot="1" x14ac:dyDescent="0.25">
      <c r="B62" s="19" t="s">
        <v>164</v>
      </c>
      <c r="C62" s="11" t="s">
        <v>166</v>
      </c>
      <c r="D62" s="12" t="s">
        <v>11</v>
      </c>
      <c r="E62" s="13" t="s">
        <v>58</v>
      </c>
      <c r="H62" t="str">
        <f t="shared" si="0"/>
        <v>DT</v>
      </c>
      <c r="I62" s="23" t="s">
        <v>179</v>
      </c>
    </row>
    <row r="63" spans="1:9" ht="15" thickTop="1" x14ac:dyDescent="0.2"/>
  </sheetData>
  <mergeCells count="9">
    <mergeCell ref="A52:A53"/>
    <mergeCell ref="A54:A56"/>
    <mergeCell ref="A57:A58"/>
    <mergeCell ref="A2:A7"/>
    <mergeCell ref="A8:A33"/>
    <mergeCell ref="A34:A37"/>
    <mergeCell ref="A38:A43"/>
    <mergeCell ref="A44:A49"/>
    <mergeCell ref="A50:A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8" sqref="I8"/>
    </sheetView>
  </sheetViews>
  <sheetFormatPr defaultRowHeight="14.25" x14ac:dyDescent="0.2"/>
  <cols>
    <col min="4" max="4" width="11.5" customWidth="1"/>
    <col min="5" max="5" width="12.5" customWidth="1"/>
    <col min="10" max="10" width="12.25" customWidth="1"/>
    <col min="11" max="11" width="14.625" customWidth="1"/>
  </cols>
  <sheetData>
    <row r="1" spans="1:5" x14ac:dyDescent="0.2">
      <c r="A1" t="s">
        <v>209</v>
      </c>
      <c r="B1" t="s">
        <v>167</v>
      </c>
      <c r="C1" t="s">
        <v>169</v>
      </c>
      <c r="D1" t="s">
        <v>713</v>
      </c>
      <c r="E1" t="s">
        <v>212</v>
      </c>
    </row>
    <row r="2" spans="1:5" x14ac:dyDescent="0.2">
      <c r="A2">
        <v>1</v>
      </c>
      <c r="B2" t="s">
        <v>180</v>
      </c>
      <c r="C2" t="s">
        <v>10</v>
      </c>
      <c r="D2" t="s">
        <v>213</v>
      </c>
      <c r="E2">
        <v>2</v>
      </c>
    </row>
    <row r="3" spans="1:5" x14ac:dyDescent="0.2">
      <c r="A3">
        <v>2</v>
      </c>
      <c r="B3" t="s">
        <v>181</v>
      </c>
      <c r="C3" t="s">
        <v>16</v>
      </c>
      <c r="D3" t="s">
        <v>214</v>
      </c>
      <c r="E3">
        <v>2</v>
      </c>
    </row>
    <row r="4" spans="1:5" x14ac:dyDescent="0.2">
      <c r="A4">
        <v>3</v>
      </c>
      <c r="B4" t="s">
        <v>182</v>
      </c>
      <c r="C4" t="s">
        <v>21</v>
      </c>
      <c r="D4" t="s">
        <v>215</v>
      </c>
      <c r="E4">
        <v>3</v>
      </c>
    </row>
    <row r="5" spans="1:5" x14ac:dyDescent="0.2">
      <c r="A5">
        <v>4</v>
      </c>
      <c r="B5" t="s">
        <v>183</v>
      </c>
      <c r="C5" t="s">
        <v>27</v>
      </c>
      <c r="D5" t="s">
        <v>216</v>
      </c>
      <c r="E5">
        <v>2</v>
      </c>
    </row>
    <row r="6" spans="1:5" x14ac:dyDescent="0.2">
      <c r="A6">
        <v>5</v>
      </c>
      <c r="B6" t="s">
        <v>184</v>
      </c>
      <c r="C6" t="s">
        <v>32</v>
      </c>
      <c r="D6" t="s">
        <v>217</v>
      </c>
      <c r="E6">
        <v>2</v>
      </c>
    </row>
    <row r="7" spans="1:5" x14ac:dyDescent="0.2">
      <c r="A7">
        <v>6</v>
      </c>
      <c r="B7" t="s">
        <v>185</v>
      </c>
      <c r="C7" t="s">
        <v>37</v>
      </c>
      <c r="D7" t="s">
        <v>218</v>
      </c>
      <c r="E7">
        <v>2</v>
      </c>
    </row>
    <row r="8" spans="1:5" x14ac:dyDescent="0.2">
      <c r="A8">
        <v>7</v>
      </c>
      <c r="B8" t="s">
        <v>186</v>
      </c>
      <c r="C8" t="s">
        <v>42</v>
      </c>
      <c r="D8" t="s">
        <v>219</v>
      </c>
      <c r="E8">
        <v>4</v>
      </c>
    </row>
    <row r="9" spans="1:5" x14ac:dyDescent="0.2">
      <c r="A9">
        <v>8</v>
      </c>
      <c r="B9" t="s">
        <v>187</v>
      </c>
      <c r="C9" t="s">
        <v>47</v>
      </c>
      <c r="D9" t="s">
        <v>220</v>
      </c>
      <c r="E9">
        <v>4</v>
      </c>
    </row>
    <row r="10" spans="1:5" x14ac:dyDescent="0.2">
      <c r="A10">
        <v>9</v>
      </c>
      <c r="B10" t="s">
        <v>188</v>
      </c>
      <c r="C10" t="s">
        <v>52</v>
      </c>
      <c r="D10" t="s">
        <v>221</v>
      </c>
      <c r="E10">
        <v>2</v>
      </c>
    </row>
    <row r="11" spans="1:5" x14ac:dyDescent="0.2">
      <c r="A11">
        <v>10</v>
      </c>
      <c r="B11" t="s">
        <v>189</v>
      </c>
      <c r="C11" t="s">
        <v>57</v>
      </c>
      <c r="D11" t="s">
        <v>222</v>
      </c>
      <c r="E11">
        <v>4</v>
      </c>
    </row>
    <row r="12" spans="1:5" x14ac:dyDescent="0.2">
      <c r="A12">
        <v>11</v>
      </c>
      <c r="B12" t="s">
        <v>190</v>
      </c>
      <c r="C12" t="s">
        <v>63</v>
      </c>
      <c r="D12" t="s">
        <v>223</v>
      </c>
      <c r="E12">
        <v>4</v>
      </c>
    </row>
    <row r="13" spans="1:5" x14ac:dyDescent="0.2">
      <c r="A13">
        <v>12</v>
      </c>
      <c r="B13" t="s">
        <v>191</v>
      </c>
      <c r="C13" t="s">
        <v>67</v>
      </c>
      <c r="D13" t="s">
        <v>224</v>
      </c>
      <c r="E13">
        <v>2</v>
      </c>
    </row>
    <row r="14" spans="1:5" x14ac:dyDescent="0.2">
      <c r="A14">
        <v>13</v>
      </c>
      <c r="B14" t="s">
        <v>192</v>
      </c>
      <c r="C14" t="s">
        <v>72</v>
      </c>
      <c r="D14" t="s">
        <v>225</v>
      </c>
      <c r="E14">
        <v>4</v>
      </c>
    </row>
    <row r="15" spans="1:5" x14ac:dyDescent="0.2">
      <c r="A15">
        <v>14</v>
      </c>
      <c r="B15" t="s">
        <v>193</v>
      </c>
      <c r="C15" t="s">
        <v>77</v>
      </c>
      <c r="D15" t="s">
        <v>226</v>
      </c>
      <c r="E15">
        <v>2</v>
      </c>
    </row>
    <row r="16" spans="1:5" x14ac:dyDescent="0.2">
      <c r="A16">
        <v>15</v>
      </c>
      <c r="B16" t="s">
        <v>194</v>
      </c>
      <c r="C16" t="s">
        <v>82</v>
      </c>
      <c r="D16" t="s">
        <v>227</v>
      </c>
      <c r="E16">
        <v>2</v>
      </c>
    </row>
    <row r="17" spans="1:5" x14ac:dyDescent="0.2">
      <c r="A17">
        <v>16</v>
      </c>
      <c r="B17" t="s">
        <v>195</v>
      </c>
      <c r="C17" t="s">
        <v>87</v>
      </c>
      <c r="D17" t="s">
        <v>228</v>
      </c>
      <c r="E17">
        <v>4</v>
      </c>
    </row>
    <row r="18" spans="1:5" x14ac:dyDescent="0.2">
      <c r="A18">
        <v>17</v>
      </c>
      <c r="B18" t="s">
        <v>196</v>
      </c>
      <c r="C18" t="s">
        <v>93</v>
      </c>
      <c r="D18" t="s">
        <v>229</v>
      </c>
      <c r="E18">
        <v>2</v>
      </c>
    </row>
    <row r="19" spans="1:5" x14ac:dyDescent="0.2">
      <c r="A19">
        <v>18</v>
      </c>
      <c r="B19" t="s">
        <v>197</v>
      </c>
      <c r="C19" t="s">
        <v>99</v>
      </c>
      <c r="D19" t="s">
        <v>230</v>
      </c>
      <c r="E19">
        <v>3</v>
      </c>
    </row>
    <row r="20" spans="1:5" x14ac:dyDescent="0.2">
      <c r="A20">
        <v>19</v>
      </c>
      <c r="B20" t="s">
        <v>198</v>
      </c>
      <c r="C20" t="s">
        <v>105</v>
      </c>
      <c r="D20" t="s">
        <v>231</v>
      </c>
      <c r="E20">
        <v>2</v>
      </c>
    </row>
    <row r="21" spans="1:5" x14ac:dyDescent="0.2">
      <c r="A21">
        <v>20</v>
      </c>
      <c r="B21" t="s">
        <v>199</v>
      </c>
      <c r="C21" t="s">
        <v>110</v>
      </c>
      <c r="D21" t="s">
        <v>232</v>
      </c>
      <c r="E21">
        <v>2</v>
      </c>
    </row>
    <row r="22" spans="1:5" x14ac:dyDescent="0.2">
      <c r="A22">
        <v>21</v>
      </c>
      <c r="B22" t="s">
        <v>200</v>
      </c>
      <c r="C22" t="s">
        <v>115</v>
      </c>
      <c r="D22" t="s">
        <v>233</v>
      </c>
      <c r="E22">
        <v>4</v>
      </c>
    </row>
    <row r="23" spans="1:5" x14ac:dyDescent="0.2">
      <c r="A23">
        <v>22</v>
      </c>
      <c r="B23" t="s">
        <v>201</v>
      </c>
      <c r="C23" t="s">
        <v>121</v>
      </c>
      <c r="D23" t="s">
        <v>234</v>
      </c>
      <c r="E23">
        <v>2</v>
      </c>
    </row>
    <row r="24" spans="1:5" x14ac:dyDescent="0.2">
      <c r="A24">
        <v>23</v>
      </c>
      <c r="B24" t="s">
        <v>202</v>
      </c>
      <c r="C24" t="s">
        <v>126</v>
      </c>
      <c r="D24" t="s">
        <v>235</v>
      </c>
      <c r="E24">
        <v>3</v>
      </c>
    </row>
    <row r="25" spans="1:5" x14ac:dyDescent="0.2">
      <c r="A25">
        <v>24</v>
      </c>
      <c r="B25" t="s">
        <v>203</v>
      </c>
      <c r="C25" t="s">
        <v>131</v>
      </c>
      <c r="D25" t="s">
        <v>236</v>
      </c>
      <c r="E25">
        <v>3</v>
      </c>
    </row>
    <row r="26" spans="1:5" x14ac:dyDescent="0.2">
      <c r="A26">
        <v>25</v>
      </c>
      <c r="B26" t="s">
        <v>204</v>
      </c>
      <c r="C26" t="s">
        <v>137</v>
      </c>
      <c r="D26" t="s">
        <v>237</v>
      </c>
      <c r="E26">
        <v>2</v>
      </c>
    </row>
    <row r="27" spans="1:5" x14ac:dyDescent="0.2">
      <c r="A27">
        <v>26</v>
      </c>
      <c r="B27" t="s">
        <v>205</v>
      </c>
      <c r="C27" t="s">
        <v>143</v>
      </c>
      <c r="D27" t="s">
        <v>238</v>
      </c>
      <c r="E27">
        <v>2</v>
      </c>
    </row>
    <row r="28" spans="1:5" x14ac:dyDescent="0.2">
      <c r="A28">
        <v>27</v>
      </c>
      <c r="B28" t="s">
        <v>206</v>
      </c>
      <c r="C28" t="s">
        <v>145</v>
      </c>
      <c r="D28" t="s">
        <v>239</v>
      </c>
      <c r="E28">
        <v>4</v>
      </c>
    </row>
    <row r="29" spans="1:5" x14ac:dyDescent="0.2">
      <c r="A29">
        <v>28</v>
      </c>
      <c r="B29" t="s">
        <v>207</v>
      </c>
      <c r="C29" t="s">
        <v>157</v>
      </c>
      <c r="D29" t="s">
        <v>240</v>
      </c>
      <c r="E29">
        <v>2</v>
      </c>
    </row>
    <row r="30" spans="1:5" x14ac:dyDescent="0.2">
      <c r="A30">
        <v>29</v>
      </c>
      <c r="B30" t="s">
        <v>208</v>
      </c>
      <c r="C30" t="s">
        <v>174</v>
      </c>
      <c r="D30" t="s">
        <v>241</v>
      </c>
      <c r="E30">
        <v>2</v>
      </c>
    </row>
    <row r="31" spans="1:5" x14ac:dyDescent="0.2">
      <c r="A31">
        <v>30</v>
      </c>
      <c r="B31" t="s">
        <v>189</v>
      </c>
      <c r="C31" t="s">
        <v>177</v>
      </c>
      <c r="D31" t="s">
        <v>242</v>
      </c>
      <c r="E31">
        <v>4</v>
      </c>
    </row>
  </sheetData>
  <autoFilter ref="A1:E31">
    <sortState ref="A2:E31">
      <sortCondition ref="A1:A3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45" workbookViewId="0">
      <selection activeCell="K20" sqref="K20"/>
    </sheetView>
  </sheetViews>
  <sheetFormatPr defaultRowHeight="14.25" x14ac:dyDescent="0.2"/>
  <cols>
    <col min="3" max="3" width="14.875" customWidth="1"/>
    <col min="4" max="4" width="31.75" customWidth="1"/>
    <col min="7" max="7" width="15.375" customWidth="1"/>
  </cols>
  <sheetData>
    <row r="1" spans="1:7" x14ac:dyDescent="0.2">
      <c r="A1" t="s">
        <v>243</v>
      </c>
      <c r="B1" t="s">
        <v>244</v>
      </c>
      <c r="C1" t="s">
        <v>245</v>
      </c>
      <c r="D1" t="s">
        <v>714</v>
      </c>
      <c r="F1" t="s">
        <v>254</v>
      </c>
      <c r="G1" t="s">
        <v>257</v>
      </c>
    </row>
    <row r="2" spans="1:7" x14ac:dyDescent="0.2">
      <c r="A2">
        <v>1</v>
      </c>
      <c r="B2" t="s">
        <v>180</v>
      </c>
      <c r="C2" t="s">
        <v>10</v>
      </c>
      <c r="D2" t="s">
        <v>715</v>
      </c>
      <c r="E2">
        <v>2</v>
      </c>
      <c r="F2" t="s">
        <v>255</v>
      </c>
      <c r="G2" t="s">
        <v>258</v>
      </c>
    </row>
    <row r="3" spans="1:7" x14ac:dyDescent="0.2">
      <c r="A3">
        <v>2</v>
      </c>
      <c r="B3" t="s">
        <v>181</v>
      </c>
      <c r="C3" t="s">
        <v>16</v>
      </c>
      <c r="D3" t="s">
        <v>716</v>
      </c>
      <c r="E3">
        <v>2</v>
      </c>
      <c r="F3" t="s">
        <v>255</v>
      </c>
      <c r="G3" t="s">
        <v>258</v>
      </c>
    </row>
    <row r="4" spans="1:7" x14ac:dyDescent="0.2">
      <c r="A4">
        <v>3</v>
      </c>
      <c r="B4" t="s">
        <v>182</v>
      </c>
      <c r="C4" t="s">
        <v>21</v>
      </c>
      <c r="D4" t="s">
        <v>717</v>
      </c>
      <c r="E4">
        <v>3</v>
      </c>
      <c r="F4" t="s">
        <v>255</v>
      </c>
      <c r="G4" t="s">
        <v>258</v>
      </c>
    </row>
    <row r="5" spans="1:7" x14ac:dyDescent="0.2">
      <c r="A5">
        <v>4</v>
      </c>
      <c r="B5" t="s">
        <v>183</v>
      </c>
      <c r="C5" t="s">
        <v>27</v>
      </c>
      <c r="D5" t="s">
        <v>718</v>
      </c>
      <c r="E5">
        <v>2</v>
      </c>
      <c r="F5" t="s">
        <v>255</v>
      </c>
      <c r="G5" t="s">
        <v>258</v>
      </c>
    </row>
    <row r="6" spans="1:7" x14ac:dyDescent="0.2">
      <c r="A6">
        <v>5</v>
      </c>
      <c r="B6" t="s">
        <v>184</v>
      </c>
      <c r="C6" t="s">
        <v>32</v>
      </c>
      <c r="D6" t="s">
        <v>719</v>
      </c>
      <c r="E6">
        <v>2</v>
      </c>
      <c r="F6" t="s">
        <v>255</v>
      </c>
      <c r="G6" t="s">
        <v>258</v>
      </c>
    </row>
    <row r="7" spans="1:7" x14ac:dyDescent="0.2">
      <c r="A7">
        <v>6</v>
      </c>
      <c r="B7" t="s">
        <v>185</v>
      </c>
      <c r="C7" t="s">
        <v>37</v>
      </c>
      <c r="D7" t="s">
        <v>720</v>
      </c>
      <c r="E7">
        <v>2</v>
      </c>
      <c r="F7" t="s">
        <v>255</v>
      </c>
      <c r="G7" t="s">
        <v>258</v>
      </c>
    </row>
    <row r="8" spans="1:7" x14ac:dyDescent="0.2">
      <c r="A8">
        <v>7</v>
      </c>
      <c r="B8" t="s">
        <v>186</v>
      </c>
      <c r="C8" t="s">
        <v>42</v>
      </c>
      <c r="D8" t="s">
        <v>721</v>
      </c>
      <c r="E8">
        <v>4</v>
      </c>
      <c r="F8" t="s">
        <v>255</v>
      </c>
      <c r="G8" t="s">
        <v>258</v>
      </c>
    </row>
    <row r="9" spans="1:7" x14ac:dyDescent="0.2">
      <c r="A9">
        <v>8</v>
      </c>
      <c r="B9" t="s">
        <v>187</v>
      </c>
      <c r="C9" t="s">
        <v>47</v>
      </c>
      <c r="D9" t="s">
        <v>722</v>
      </c>
      <c r="E9">
        <v>4</v>
      </c>
      <c r="F9" t="s">
        <v>255</v>
      </c>
      <c r="G9" t="s">
        <v>258</v>
      </c>
    </row>
    <row r="10" spans="1:7" x14ac:dyDescent="0.2">
      <c r="A10">
        <v>9</v>
      </c>
      <c r="B10" t="s">
        <v>188</v>
      </c>
      <c r="C10" t="s">
        <v>52</v>
      </c>
      <c r="D10" t="s">
        <v>723</v>
      </c>
      <c r="E10">
        <v>2</v>
      </c>
      <c r="F10" t="s">
        <v>255</v>
      </c>
      <c r="G10" t="s">
        <v>258</v>
      </c>
    </row>
    <row r="11" spans="1:7" x14ac:dyDescent="0.2">
      <c r="A11">
        <v>10</v>
      </c>
      <c r="B11" t="s">
        <v>189</v>
      </c>
      <c r="C11" t="s">
        <v>57</v>
      </c>
      <c r="D11" t="s">
        <v>724</v>
      </c>
      <c r="E11">
        <v>4</v>
      </c>
      <c r="F11" t="s">
        <v>255</v>
      </c>
      <c r="G11" t="s">
        <v>258</v>
      </c>
    </row>
    <row r="12" spans="1:7" x14ac:dyDescent="0.2">
      <c r="A12">
        <v>11</v>
      </c>
      <c r="B12" t="s">
        <v>190</v>
      </c>
      <c r="C12" t="s">
        <v>63</v>
      </c>
      <c r="D12" t="s">
        <v>725</v>
      </c>
      <c r="E12">
        <v>4</v>
      </c>
      <c r="F12" t="s">
        <v>255</v>
      </c>
      <c r="G12" t="s">
        <v>258</v>
      </c>
    </row>
    <row r="13" spans="1:7" x14ac:dyDescent="0.2">
      <c r="A13">
        <v>12</v>
      </c>
      <c r="B13" t="s">
        <v>191</v>
      </c>
      <c r="C13" t="s">
        <v>67</v>
      </c>
      <c r="D13" t="s">
        <v>726</v>
      </c>
      <c r="E13">
        <v>2</v>
      </c>
      <c r="F13" t="s">
        <v>255</v>
      </c>
      <c r="G13" t="s">
        <v>258</v>
      </c>
    </row>
    <row r="14" spans="1:7" x14ac:dyDescent="0.2">
      <c r="A14">
        <v>13</v>
      </c>
      <c r="B14" t="s">
        <v>192</v>
      </c>
      <c r="C14" t="s">
        <v>72</v>
      </c>
      <c r="D14" t="s">
        <v>727</v>
      </c>
      <c r="E14">
        <v>4</v>
      </c>
      <c r="F14" t="s">
        <v>255</v>
      </c>
      <c r="G14" t="s">
        <v>258</v>
      </c>
    </row>
    <row r="15" spans="1:7" x14ac:dyDescent="0.2">
      <c r="A15">
        <v>14</v>
      </c>
      <c r="B15" t="s">
        <v>193</v>
      </c>
      <c r="C15" t="s">
        <v>77</v>
      </c>
      <c r="D15" t="s">
        <v>728</v>
      </c>
      <c r="E15">
        <v>2</v>
      </c>
      <c r="F15" t="s">
        <v>255</v>
      </c>
      <c r="G15" t="s">
        <v>258</v>
      </c>
    </row>
    <row r="16" spans="1:7" x14ac:dyDescent="0.2">
      <c r="A16">
        <v>15</v>
      </c>
      <c r="B16" t="s">
        <v>194</v>
      </c>
      <c r="C16" t="s">
        <v>82</v>
      </c>
      <c r="D16" t="s">
        <v>729</v>
      </c>
      <c r="E16">
        <v>2</v>
      </c>
      <c r="F16" t="s">
        <v>255</v>
      </c>
      <c r="G16" t="s">
        <v>258</v>
      </c>
    </row>
    <row r="17" spans="1:7" x14ac:dyDescent="0.2">
      <c r="A17">
        <v>16</v>
      </c>
      <c r="B17" t="s">
        <v>195</v>
      </c>
      <c r="C17" t="s">
        <v>87</v>
      </c>
      <c r="D17" t="s">
        <v>730</v>
      </c>
      <c r="E17">
        <v>4</v>
      </c>
      <c r="F17" t="s">
        <v>255</v>
      </c>
      <c r="G17" t="s">
        <v>258</v>
      </c>
    </row>
    <row r="18" spans="1:7" x14ac:dyDescent="0.2">
      <c r="A18">
        <v>17</v>
      </c>
      <c r="B18" t="s">
        <v>196</v>
      </c>
      <c r="C18" t="s">
        <v>93</v>
      </c>
      <c r="D18" t="s">
        <v>731</v>
      </c>
      <c r="E18">
        <v>2</v>
      </c>
      <c r="F18" t="s">
        <v>255</v>
      </c>
      <c r="G18" t="s">
        <v>258</v>
      </c>
    </row>
    <row r="19" spans="1:7" x14ac:dyDescent="0.2">
      <c r="A19">
        <v>18</v>
      </c>
      <c r="B19" t="s">
        <v>197</v>
      </c>
      <c r="C19" t="s">
        <v>99</v>
      </c>
      <c r="D19" t="s">
        <v>732</v>
      </c>
      <c r="E19">
        <v>3</v>
      </c>
      <c r="F19" t="s">
        <v>255</v>
      </c>
      <c r="G19" t="s">
        <v>258</v>
      </c>
    </row>
    <row r="20" spans="1:7" x14ac:dyDescent="0.2">
      <c r="A20">
        <v>19</v>
      </c>
      <c r="B20" t="s">
        <v>198</v>
      </c>
      <c r="C20" t="s">
        <v>105</v>
      </c>
      <c r="D20" t="s">
        <v>733</v>
      </c>
      <c r="E20">
        <v>2</v>
      </c>
      <c r="F20" t="s">
        <v>255</v>
      </c>
      <c r="G20" t="s">
        <v>258</v>
      </c>
    </row>
    <row r="21" spans="1:7" x14ac:dyDescent="0.2">
      <c r="A21">
        <v>20</v>
      </c>
      <c r="B21" t="s">
        <v>199</v>
      </c>
      <c r="C21" t="s">
        <v>110</v>
      </c>
      <c r="D21" t="s">
        <v>734</v>
      </c>
      <c r="E21">
        <v>2</v>
      </c>
      <c r="F21" t="s">
        <v>255</v>
      </c>
      <c r="G21" t="s">
        <v>258</v>
      </c>
    </row>
    <row r="22" spans="1:7" x14ac:dyDescent="0.2">
      <c r="A22">
        <v>21</v>
      </c>
      <c r="B22" t="s">
        <v>200</v>
      </c>
      <c r="C22" t="s">
        <v>115</v>
      </c>
      <c r="D22" t="s">
        <v>735</v>
      </c>
      <c r="E22">
        <v>4</v>
      </c>
      <c r="F22" t="s">
        <v>255</v>
      </c>
      <c r="G22" t="s">
        <v>258</v>
      </c>
    </row>
    <row r="23" spans="1:7" x14ac:dyDescent="0.2">
      <c r="A23">
        <v>22</v>
      </c>
      <c r="B23" t="s">
        <v>201</v>
      </c>
      <c r="C23" t="s">
        <v>121</v>
      </c>
      <c r="D23" t="s">
        <v>736</v>
      </c>
      <c r="E23">
        <v>2</v>
      </c>
      <c r="F23" t="s">
        <v>255</v>
      </c>
      <c r="G23" t="s">
        <v>258</v>
      </c>
    </row>
    <row r="24" spans="1:7" x14ac:dyDescent="0.2">
      <c r="A24">
        <v>23</v>
      </c>
      <c r="B24" t="s">
        <v>202</v>
      </c>
      <c r="C24" t="s">
        <v>126</v>
      </c>
      <c r="D24" t="s">
        <v>737</v>
      </c>
      <c r="E24">
        <v>3</v>
      </c>
      <c r="F24" t="s">
        <v>255</v>
      </c>
      <c r="G24" t="s">
        <v>258</v>
      </c>
    </row>
    <row r="25" spans="1:7" x14ac:dyDescent="0.2">
      <c r="A25">
        <v>24</v>
      </c>
      <c r="B25" t="s">
        <v>203</v>
      </c>
      <c r="C25" t="s">
        <v>131</v>
      </c>
      <c r="D25" t="s">
        <v>738</v>
      </c>
      <c r="E25">
        <v>3</v>
      </c>
      <c r="F25" t="s">
        <v>255</v>
      </c>
      <c r="G25" t="s">
        <v>258</v>
      </c>
    </row>
    <row r="26" spans="1:7" x14ac:dyDescent="0.2">
      <c r="A26">
        <v>25</v>
      </c>
      <c r="B26" t="s">
        <v>204</v>
      </c>
      <c r="C26" t="s">
        <v>137</v>
      </c>
      <c r="D26" t="s">
        <v>739</v>
      </c>
      <c r="E26">
        <v>2</v>
      </c>
      <c r="F26" t="s">
        <v>255</v>
      </c>
      <c r="G26" t="s">
        <v>258</v>
      </c>
    </row>
    <row r="27" spans="1:7" x14ac:dyDescent="0.2">
      <c r="A27">
        <v>26</v>
      </c>
      <c r="B27" t="s">
        <v>205</v>
      </c>
      <c r="C27" t="s">
        <v>143</v>
      </c>
      <c r="D27" t="s">
        <v>740</v>
      </c>
      <c r="E27">
        <v>2</v>
      </c>
      <c r="F27" t="s">
        <v>255</v>
      </c>
      <c r="G27" t="s">
        <v>258</v>
      </c>
    </row>
    <row r="28" spans="1:7" x14ac:dyDescent="0.2">
      <c r="A28">
        <v>27</v>
      </c>
      <c r="B28" t="s">
        <v>206</v>
      </c>
      <c r="C28" t="s">
        <v>145</v>
      </c>
      <c r="D28" t="s">
        <v>741</v>
      </c>
      <c r="E28">
        <v>4</v>
      </c>
      <c r="F28" t="s">
        <v>255</v>
      </c>
      <c r="G28" t="s">
        <v>258</v>
      </c>
    </row>
    <row r="29" spans="1:7" x14ac:dyDescent="0.2">
      <c r="A29">
        <v>28</v>
      </c>
      <c r="B29" t="s">
        <v>207</v>
      </c>
      <c r="C29" t="s">
        <v>157</v>
      </c>
      <c r="D29" t="s">
        <v>742</v>
      </c>
      <c r="E29">
        <v>2</v>
      </c>
      <c r="F29" t="s">
        <v>255</v>
      </c>
      <c r="G29" t="s">
        <v>258</v>
      </c>
    </row>
    <row r="30" spans="1:7" x14ac:dyDescent="0.2">
      <c r="A30">
        <v>29</v>
      </c>
      <c r="B30" t="s">
        <v>208</v>
      </c>
      <c r="C30" t="s">
        <v>174</v>
      </c>
      <c r="D30" t="s">
        <v>743</v>
      </c>
      <c r="E30">
        <v>2</v>
      </c>
      <c r="F30" t="s">
        <v>255</v>
      </c>
      <c r="G30" t="s">
        <v>258</v>
      </c>
    </row>
    <row r="31" spans="1:7" x14ac:dyDescent="0.2">
      <c r="A31">
        <v>30</v>
      </c>
      <c r="B31" t="s">
        <v>189</v>
      </c>
      <c r="C31" t="s">
        <v>177</v>
      </c>
      <c r="D31" t="s">
        <v>744</v>
      </c>
      <c r="E31">
        <v>4</v>
      </c>
      <c r="F31" t="s">
        <v>255</v>
      </c>
      <c r="G31" t="s">
        <v>258</v>
      </c>
    </row>
    <row r="32" spans="1:7" x14ac:dyDescent="0.2">
      <c r="A32">
        <v>31</v>
      </c>
      <c r="B32" t="s">
        <v>180</v>
      </c>
      <c r="C32" t="s">
        <v>6</v>
      </c>
      <c r="D32" t="s">
        <v>253</v>
      </c>
      <c r="E32">
        <v>2</v>
      </c>
      <c r="F32" t="s">
        <v>256</v>
      </c>
      <c r="G32" t="s">
        <v>260</v>
      </c>
    </row>
    <row r="33" spans="1:7" x14ac:dyDescent="0.2">
      <c r="A33">
        <v>32</v>
      </c>
      <c r="B33" t="s">
        <v>181</v>
      </c>
      <c r="C33" t="s">
        <v>13</v>
      </c>
      <c r="D33" t="s">
        <v>253</v>
      </c>
      <c r="E33">
        <v>2</v>
      </c>
      <c r="F33" t="s">
        <v>256</v>
      </c>
      <c r="G33" t="s">
        <v>260</v>
      </c>
    </row>
    <row r="34" spans="1:7" x14ac:dyDescent="0.2">
      <c r="A34">
        <v>33</v>
      </c>
      <c r="B34" t="s">
        <v>182</v>
      </c>
      <c r="C34" t="s">
        <v>18</v>
      </c>
      <c r="D34" t="s">
        <v>253</v>
      </c>
      <c r="E34">
        <v>3</v>
      </c>
      <c r="F34" t="s">
        <v>256</v>
      </c>
      <c r="G34" t="s">
        <v>260</v>
      </c>
    </row>
    <row r="35" spans="1:7" x14ac:dyDescent="0.2">
      <c r="A35">
        <v>34</v>
      </c>
      <c r="B35" t="s">
        <v>183</v>
      </c>
      <c r="C35" t="s">
        <v>24</v>
      </c>
      <c r="D35" t="s">
        <v>253</v>
      </c>
      <c r="E35">
        <v>2</v>
      </c>
      <c r="F35" t="s">
        <v>256</v>
      </c>
      <c r="G35" t="s">
        <v>260</v>
      </c>
    </row>
    <row r="36" spans="1:7" x14ac:dyDescent="0.2">
      <c r="A36">
        <v>35</v>
      </c>
      <c r="B36" t="s">
        <v>184</v>
      </c>
      <c r="C36" t="s">
        <v>29</v>
      </c>
      <c r="D36" t="s">
        <v>253</v>
      </c>
      <c r="E36">
        <v>2</v>
      </c>
      <c r="F36" t="s">
        <v>256</v>
      </c>
      <c r="G36" t="s">
        <v>260</v>
      </c>
    </row>
    <row r="37" spans="1:7" x14ac:dyDescent="0.2">
      <c r="A37">
        <v>36</v>
      </c>
      <c r="B37" t="s">
        <v>185</v>
      </c>
      <c r="C37" t="s">
        <v>34</v>
      </c>
      <c r="D37" t="s">
        <v>253</v>
      </c>
      <c r="E37">
        <v>2</v>
      </c>
      <c r="F37" t="s">
        <v>256</v>
      </c>
      <c r="G37" t="s">
        <v>260</v>
      </c>
    </row>
    <row r="38" spans="1:7" x14ac:dyDescent="0.2">
      <c r="A38">
        <v>37</v>
      </c>
      <c r="B38" t="s">
        <v>186</v>
      </c>
      <c r="C38" t="s">
        <v>39</v>
      </c>
      <c r="D38" t="s">
        <v>253</v>
      </c>
      <c r="E38">
        <v>4</v>
      </c>
      <c r="F38" t="s">
        <v>256</v>
      </c>
      <c r="G38" t="s">
        <v>260</v>
      </c>
    </row>
    <row r="39" spans="1:7" x14ac:dyDescent="0.2">
      <c r="A39">
        <v>38</v>
      </c>
      <c r="B39" t="s">
        <v>187</v>
      </c>
      <c r="C39" t="s">
        <v>44</v>
      </c>
      <c r="D39" t="s">
        <v>253</v>
      </c>
      <c r="E39">
        <v>4</v>
      </c>
      <c r="F39" t="s">
        <v>256</v>
      </c>
      <c r="G39" t="s">
        <v>260</v>
      </c>
    </row>
    <row r="40" spans="1:7" x14ac:dyDescent="0.2">
      <c r="A40">
        <v>39</v>
      </c>
      <c r="B40" t="s">
        <v>188</v>
      </c>
      <c r="C40" t="s">
        <v>49</v>
      </c>
      <c r="D40" t="s">
        <v>253</v>
      </c>
      <c r="E40">
        <v>2</v>
      </c>
      <c r="F40" t="s">
        <v>256</v>
      </c>
      <c r="G40" t="s">
        <v>260</v>
      </c>
    </row>
    <row r="41" spans="1:7" x14ac:dyDescent="0.2">
      <c r="A41">
        <v>40</v>
      </c>
      <c r="B41" t="s">
        <v>189</v>
      </c>
      <c r="C41" t="s">
        <v>54</v>
      </c>
      <c r="D41" t="s">
        <v>253</v>
      </c>
      <c r="E41">
        <v>4</v>
      </c>
      <c r="F41" t="s">
        <v>256</v>
      </c>
      <c r="G41" t="s">
        <v>260</v>
      </c>
    </row>
    <row r="42" spans="1:7" x14ac:dyDescent="0.2">
      <c r="A42">
        <v>41</v>
      </c>
      <c r="B42" t="s">
        <v>190</v>
      </c>
      <c r="C42" t="s">
        <v>59</v>
      </c>
      <c r="D42" t="s">
        <v>253</v>
      </c>
      <c r="E42">
        <v>4</v>
      </c>
      <c r="F42" t="s">
        <v>256</v>
      </c>
      <c r="G42" t="s">
        <v>260</v>
      </c>
    </row>
    <row r="43" spans="1:7" x14ac:dyDescent="0.2">
      <c r="A43">
        <v>42</v>
      </c>
      <c r="B43" t="s">
        <v>191</v>
      </c>
      <c r="C43" t="s">
        <v>65</v>
      </c>
      <c r="D43" t="s">
        <v>253</v>
      </c>
      <c r="E43">
        <v>2</v>
      </c>
      <c r="F43" t="s">
        <v>256</v>
      </c>
      <c r="G43" t="s">
        <v>260</v>
      </c>
    </row>
    <row r="44" spans="1:7" x14ac:dyDescent="0.2">
      <c r="A44">
        <v>43</v>
      </c>
      <c r="B44" t="s">
        <v>192</v>
      </c>
      <c r="C44" t="s">
        <v>69</v>
      </c>
      <c r="D44" t="s">
        <v>253</v>
      </c>
      <c r="E44">
        <v>4</v>
      </c>
      <c r="F44" t="s">
        <v>256</v>
      </c>
      <c r="G44" t="s">
        <v>260</v>
      </c>
    </row>
    <row r="45" spans="1:7" x14ac:dyDescent="0.2">
      <c r="A45">
        <v>44</v>
      </c>
      <c r="B45" t="s">
        <v>193</v>
      </c>
      <c r="C45" t="s">
        <v>247</v>
      </c>
      <c r="D45" t="s">
        <v>253</v>
      </c>
      <c r="E45">
        <v>2</v>
      </c>
      <c r="F45" t="s">
        <v>256</v>
      </c>
      <c r="G45" t="s">
        <v>260</v>
      </c>
    </row>
    <row r="46" spans="1:7" x14ac:dyDescent="0.2">
      <c r="A46">
        <v>45</v>
      </c>
      <c r="B46" t="s">
        <v>194</v>
      </c>
      <c r="C46" t="s">
        <v>248</v>
      </c>
      <c r="D46" t="s">
        <v>253</v>
      </c>
      <c r="E46">
        <v>2</v>
      </c>
      <c r="F46" t="s">
        <v>256</v>
      </c>
      <c r="G46" t="s">
        <v>260</v>
      </c>
    </row>
    <row r="47" spans="1:7" x14ac:dyDescent="0.2">
      <c r="A47">
        <v>46</v>
      </c>
      <c r="B47" t="s">
        <v>195</v>
      </c>
      <c r="C47" t="s">
        <v>84</v>
      </c>
      <c r="D47" t="s">
        <v>253</v>
      </c>
      <c r="E47">
        <v>4</v>
      </c>
      <c r="F47" t="s">
        <v>256</v>
      </c>
      <c r="G47" t="s">
        <v>260</v>
      </c>
    </row>
    <row r="48" spans="1:7" x14ac:dyDescent="0.2">
      <c r="A48">
        <v>47</v>
      </c>
      <c r="B48" t="s">
        <v>196</v>
      </c>
      <c r="C48" t="s">
        <v>90</v>
      </c>
      <c r="D48" t="s">
        <v>253</v>
      </c>
      <c r="E48">
        <v>2</v>
      </c>
      <c r="F48" t="s">
        <v>256</v>
      </c>
      <c r="G48" t="s">
        <v>260</v>
      </c>
    </row>
    <row r="49" spans="1:7" x14ac:dyDescent="0.2">
      <c r="A49">
        <v>48</v>
      </c>
      <c r="B49" t="s">
        <v>197</v>
      </c>
      <c r="C49" t="s">
        <v>96</v>
      </c>
      <c r="D49" t="s">
        <v>253</v>
      </c>
      <c r="E49">
        <v>3</v>
      </c>
      <c r="F49" t="s">
        <v>256</v>
      </c>
      <c r="G49" t="s">
        <v>260</v>
      </c>
    </row>
    <row r="50" spans="1:7" x14ac:dyDescent="0.2">
      <c r="A50">
        <v>49</v>
      </c>
      <c r="B50" t="s">
        <v>198</v>
      </c>
      <c r="C50" t="s">
        <v>102</v>
      </c>
      <c r="D50" t="s">
        <v>253</v>
      </c>
      <c r="E50">
        <v>2</v>
      </c>
      <c r="F50" t="s">
        <v>256</v>
      </c>
      <c r="G50" t="s">
        <v>260</v>
      </c>
    </row>
    <row r="51" spans="1:7" x14ac:dyDescent="0.2">
      <c r="A51">
        <v>50</v>
      </c>
      <c r="B51" t="s">
        <v>199</v>
      </c>
      <c r="C51" t="s">
        <v>107</v>
      </c>
      <c r="D51" t="s">
        <v>253</v>
      </c>
      <c r="E51">
        <v>2</v>
      </c>
      <c r="F51" t="s">
        <v>256</v>
      </c>
      <c r="G51" t="s">
        <v>260</v>
      </c>
    </row>
    <row r="52" spans="1:7" x14ac:dyDescent="0.2">
      <c r="A52">
        <v>51</v>
      </c>
      <c r="B52" t="s">
        <v>200</v>
      </c>
      <c r="C52" t="s">
        <v>112</v>
      </c>
      <c r="D52" t="s">
        <v>253</v>
      </c>
      <c r="E52">
        <v>4</v>
      </c>
      <c r="F52" t="s">
        <v>256</v>
      </c>
      <c r="G52" t="s">
        <v>260</v>
      </c>
    </row>
    <row r="53" spans="1:7" x14ac:dyDescent="0.2">
      <c r="A53">
        <v>52</v>
      </c>
      <c r="B53" t="s">
        <v>201</v>
      </c>
      <c r="C53" t="s">
        <v>118</v>
      </c>
      <c r="D53" t="s">
        <v>253</v>
      </c>
      <c r="E53">
        <v>2</v>
      </c>
      <c r="F53" t="s">
        <v>256</v>
      </c>
      <c r="G53" t="s">
        <v>260</v>
      </c>
    </row>
    <row r="54" spans="1:7" x14ac:dyDescent="0.2">
      <c r="A54">
        <v>53</v>
      </c>
      <c r="B54" t="s">
        <v>202</v>
      </c>
      <c r="C54" t="s">
        <v>123</v>
      </c>
      <c r="D54" t="s">
        <v>253</v>
      </c>
      <c r="E54">
        <v>3</v>
      </c>
      <c r="F54" t="s">
        <v>256</v>
      </c>
      <c r="G54" t="s">
        <v>260</v>
      </c>
    </row>
    <row r="55" spans="1:7" x14ac:dyDescent="0.2">
      <c r="A55">
        <v>54</v>
      </c>
      <c r="B55" t="s">
        <v>203</v>
      </c>
      <c r="C55" t="s">
        <v>128</v>
      </c>
      <c r="D55" t="s">
        <v>253</v>
      </c>
      <c r="E55">
        <v>3</v>
      </c>
      <c r="F55" t="s">
        <v>256</v>
      </c>
      <c r="G55" t="s">
        <v>260</v>
      </c>
    </row>
    <row r="56" spans="1:7" x14ac:dyDescent="0.2">
      <c r="A56">
        <v>55</v>
      </c>
      <c r="B56" t="s">
        <v>204</v>
      </c>
      <c r="C56" t="s">
        <v>134</v>
      </c>
      <c r="D56" t="s">
        <v>253</v>
      </c>
      <c r="E56">
        <v>2</v>
      </c>
      <c r="F56" t="s">
        <v>256</v>
      </c>
      <c r="G56" t="s">
        <v>260</v>
      </c>
    </row>
    <row r="57" spans="1:7" x14ac:dyDescent="0.2">
      <c r="A57">
        <v>56</v>
      </c>
      <c r="B57" t="s">
        <v>205</v>
      </c>
      <c r="C57" t="s">
        <v>141</v>
      </c>
      <c r="D57" t="s">
        <v>253</v>
      </c>
      <c r="E57">
        <v>2</v>
      </c>
      <c r="F57" t="s">
        <v>256</v>
      </c>
      <c r="G57" t="s">
        <v>260</v>
      </c>
    </row>
    <row r="58" spans="1:7" x14ac:dyDescent="0.2">
      <c r="A58">
        <v>57</v>
      </c>
      <c r="B58" t="s">
        <v>206</v>
      </c>
      <c r="C58" t="s">
        <v>145</v>
      </c>
      <c r="D58" t="s">
        <v>253</v>
      </c>
      <c r="E58">
        <v>4</v>
      </c>
      <c r="F58" t="s">
        <v>256</v>
      </c>
      <c r="G58" t="s">
        <v>260</v>
      </c>
    </row>
    <row r="59" spans="1:7" x14ac:dyDescent="0.2">
      <c r="A59">
        <v>58</v>
      </c>
      <c r="B59" t="s">
        <v>207</v>
      </c>
      <c r="C59" t="s">
        <v>249</v>
      </c>
      <c r="D59" t="s">
        <v>253</v>
      </c>
      <c r="E59">
        <v>2</v>
      </c>
      <c r="F59" t="s">
        <v>256</v>
      </c>
      <c r="G59" t="s">
        <v>260</v>
      </c>
    </row>
    <row r="60" spans="1:7" x14ac:dyDescent="0.2">
      <c r="A60">
        <v>59</v>
      </c>
      <c r="B60" t="s">
        <v>208</v>
      </c>
      <c r="C60" t="s">
        <v>250</v>
      </c>
      <c r="D60" t="s">
        <v>253</v>
      </c>
      <c r="E60">
        <v>2</v>
      </c>
      <c r="F60" t="s">
        <v>256</v>
      </c>
      <c r="G60" t="s">
        <v>260</v>
      </c>
    </row>
    <row r="61" spans="1:7" x14ac:dyDescent="0.2">
      <c r="A61">
        <v>60</v>
      </c>
      <c r="B61" t="s">
        <v>189</v>
      </c>
      <c r="C61" t="s">
        <v>251</v>
      </c>
      <c r="D61" t="s">
        <v>253</v>
      </c>
      <c r="E61">
        <v>4</v>
      </c>
      <c r="F61" t="s">
        <v>256</v>
      </c>
      <c r="G61" t="s">
        <v>260</v>
      </c>
    </row>
    <row r="62" spans="1:7" x14ac:dyDescent="0.2">
      <c r="A62">
        <v>61</v>
      </c>
      <c r="B62" t="s">
        <v>180</v>
      </c>
      <c r="C62" t="s">
        <v>587</v>
      </c>
      <c r="D62" t="s">
        <v>646</v>
      </c>
      <c r="E62">
        <v>2</v>
      </c>
      <c r="F62" t="s">
        <v>709</v>
      </c>
      <c r="G62" t="s">
        <v>647</v>
      </c>
    </row>
    <row r="63" spans="1:7" x14ac:dyDescent="0.2">
      <c r="A63">
        <v>62</v>
      </c>
      <c r="B63" t="s">
        <v>181</v>
      </c>
      <c r="C63" t="s">
        <v>588</v>
      </c>
      <c r="D63" t="s">
        <v>646</v>
      </c>
      <c r="E63">
        <v>2</v>
      </c>
      <c r="F63" t="s">
        <v>709</v>
      </c>
      <c r="G63" t="s">
        <v>647</v>
      </c>
    </row>
    <row r="64" spans="1:7" x14ac:dyDescent="0.2">
      <c r="A64">
        <v>63</v>
      </c>
      <c r="B64" t="s">
        <v>182</v>
      </c>
      <c r="C64" t="s">
        <v>589</v>
      </c>
      <c r="D64" t="s">
        <v>646</v>
      </c>
      <c r="E64">
        <v>3</v>
      </c>
      <c r="F64" t="s">
        <v>709</v>
      </c>
      <c r="G64" t="s">
        <v>647</v>
      </c>
    </row>
    <row r="65" spans="1:7" x14ac:dyDescent="0.2">
      <c r="A65">
        <v>64</v>
      </c>
      <c r="B65" t="s">
        <v>183</v>
      </c>
      <c r="C65" t="s">
        <v>590</v>
      </c>
      <c r="D65" t="s">
        <v>646</v>
      </c>
      <c r="E65">
        <v>2</v>
      </c>
      <c r="F65" t="s">
        <v>709</v>
      </c>
      <c r="G65" t="s">
        <v>647</v>
      </c>
    </row>
    <row r="66" spans="1:7" x14ac:dyDescent="0.2">
      <c r="A66">
        <v>65</v>
      </c>
      <c r="B66" t="s">
        <v>184</v>
      </c>
      <c r="C66" t="s">
        <v>591</v>
      </c>
      <c r="D66" t="s">
        <v>646</v>
      </c>
      <c r="E66">
        <v>2</v>
      </c>
      <c r="F66" t="s">
        <v>709</v>
      </c>
      <c r="G66" t="s">
        <v>647</v>
      </c>
    </row>
    <row r="67" spans="1:7" x14ac:dyDescent="0.2">
      <c r="A67">
        <v>66</v>
      </c>
      <c r="B67" t="s">
        <v>185</v>
      </c>
      <c r="C67" t="s">
        <v>592</v>
      </c>
      <c r="D67" t="s">
        <v>646</v>
      </c>
      <c r="E67">
        <v>2</v>
      </c>
      <c r="F67" t="s">
        <v>709</v>
      </c>
      <c r="G67" t="s">
        <v>647</v>
      </c>
    </row>
    <row r="68" spans="1:7" x14ac:dyDescent="0.2">
      <c r="A68">
        <v>67</v>
      </c>
      <c r="B68" t="s">
        <v>186</v>
      </c>
      <c r="C68" t="s">
        <v>593</v>
      </c>
      <c r="D68" t="s">
        <v>646</v>
      </c>
      <c r="E68">
        <v>4</v>
      </c>
      <c r="F68" t="s">
        <v>709</v>
      </c>
      <c r="G68" t="s">
        <v>647</v>
      </c>
    </row>
    <row r="69" spans="1:7" x14ac:dyDescent="0.2">
      <c r="A69">
        <v>68</v>
      </c>
      <c r="B69" t="s">
        <v>187</v>
      </c>
      <c r="C69" t="s">
        <v>594</v>
      </c>
      <c r="D69" t="s">
        <v>646</v>
      </c>
      <c r="E69">
        <v>4</v>
      </c>
      <c r="F69" t="s">
        <v>709</v>
      </c>
      <c r="G69" t="s">
        <v>647</v>
      </c>
    </row>
    <row r="70" spans="1:7" x14ac:dyDescent="0.2">
      <c r="A70">
        <v>69</v>
      </c>
      <c r="B70" t="s">
        <v>188</v>
      </c>
      <c r="C70" t="s">
        <v>595</v>
      </c>
      <c r="D70" t="s">
        <v>646</v>
      </c>
      <c r="E70">
        <v>2</v>
      </c>
      <c r="F70" t="s">
        <v>709</v>
      </c>
      <c r="G70" t="s">
        <v>647</v>
      </c>
    </row>
    <row r="71" spans="1:7" x14ac:dyDescent="0.2">
      <c r="A71">
        <v>70</v>
      </c>
      <c r="B71" t="s">
        <v>189</v>
      </c>
      <c r="C71" t="s">
        <v>596</v>
      </c>
      <c r="D71" t="s">
        <v>646</v>
      </c>
      <c r="E71">
        <v>4</v>
      </c>
      <c r="F71" t="s">
        <v>709</v>
      </c>
      <c r="G71" t="s">
        <v>647</v>
      </c>
    </row>
    <row r="72" spans="1:7" x14ac:dyDescent="0.2">
      <c r="A72">
        <v>71</v>
      </c>
      <c r="B72" t="s">
        <v>190</v>
      </c>
      <c r="C72" t="s">
        <v>597</v>
      </c>
      <c r="D72" t="s">
        <v>646</v>
      </c>
      <c r="E72">
        <v>4</v>
      </c>
      <c r="F72" t="s">
        <v>709</v>
      </c>
      <c r="G72" t="s">
        <v>647</v>
      </c>
    </row>
    <row r="73" spans="1:7" x14ac:dyDescent="0.2">
      <c r="A73">
        <v>72</v>
      </c>
      <c r="B73" t="s">
        <v>191</v>
      </c>
      <c r="C73" t="s">
        <v>598</v>
      </c>
      <c r="D73" t="s">
        <v>646</v>
      </c>
      <c r="E73">
        <v>2</v>
      </c>
      <c r="F73" t="s">
        <v>709</v>
      </c>
      <c r="G73" t="s">
        <v>647</v>
      </c>
    </row>
    <row r="74" spans="1:7" x14ac:dyDescent="0.2">
      <c r="A74">
        <v>73</v>
      </c>
      <c r="B74" t="s">
        <v>192</v>
      </c>
      <c r="C74" t="s">
        <v>599</v>
      </c>
      <c r="D74" t="s">
        <v>646</v>
      </c>
      <c r="E74">
        <v>4</v>
      </c>
      <c r="F74" t="s">
        <v>709</v>
      </c>
      <c r="G74" t="s">
        <v>647</v>
      </c>
    </row>
    <row r="75" spans="1:7" x14ac:dyDescent="0.2">
      <c r="A75">
        <v>74</v>
      </c>
      <c r="B75" t="s">
        <v>193</v>
      </c>
      <c r="C75" t="s">
        <v>600</v>
      </c>
      <c r="D75" t="s">
        <v>646</v>
      </c>
      <c r="E75">
        <v>2</v>
      </c>
      <c r="F75" t="s">
        <v>709</v>
      </c>
      <c r="G75" t="s">
        <v>647</v>
      </c>
    </row>
    <row r="76" spans="1:7" x14ac:dyDescent="0.2">
      <c r="A76">
        <v>75</v>
      </c>
      <c r="B76" t="s">
        <v>194</v>
      </c>
      <c r="C76" t="s">
        <v>601</v>
      </c>
      <c r="D76" t="s">
        <v>646</v>
      </c>
      <c r="E76">
        <v>2</v>
      </c>
      <c r="F76" t="s">
        <v>709</v>
      </c>
      <c r="G76" t="s">
        <v>647</v>
      </c>
    </row>
    <row r="77" spans="1:7" x14ac:dyDescent="0.2">
      <c r="A77">
        <v>76</v>
      </c>
      <c r="B77" t="s">
        <v>195</v>
      </c>
      <c r="C77" t="s">
        <v>602</v>
      </c>
      <c r="D77" t="s">
        <v>646</v>
      </c>
      <c r="E77">
        <v>4</v>
      </c>
      <c r="F77" t="s">
        <v>709</v>
      </c>
      <c r="G77" t="s">
        <v>647</v>
      </c>
    </row>
    <row r="78" spans="1:7" x14ac:dyDescent="0.2">
      <c r="A78">
        <v>77</v>
      </c>
      <c r="B78" t="s">
        <v>196</v>
      </c>
      <c r="C78" t="s">
        <v>603</v>
      </c>
      <c r="D78" t="s">
        <v>646</v>
      </c>
      <c r="E78">
        <v>2</v>
      </c>
      <c r="F78" t="s">
        <v>709</v>
      </c>
      <c r="G78" t="s">
        <v>647</v>
      </c>
    </row>
    <row r="79" spans="1:7" x14ac:dyDescent="0.2">
      <c r="A79">
        <v>78</v>
      </c>
      <c r="B79" t="s">
        <v>197</v>
      </c>
      <c r="C79" t="s">
        <v>604</v>
      </c>
      <c r="D79" t="s">
        <v>646</v>
      </c>
      <c r="E79">
        <v>3</v>
      </c>
      <c r="F79" t="s">
        <v>709</v>
      </c>
      <c r="G79" t="s">
        <v>647</v>
      </c>
    </row>
    <row r="80" spans="1:7" x14ac:dyDescent="0.2">
      <c r="A80">
        <v>79</v>
      </c>
      <c r="B80" t="s">
        <v>198</v>
      </c>
      <c r="C80" t="s">
        <v>605</v>
      </c>
      <c r="D80" t="s">
        <v>646</v>
      </c>
      <c r="E80">
        <v>2</v>
      </c>
      <c r="F80" t="s">
        <v>709</v>
      </c>
      <c r="G80" t="s">
        <v>647</v>
      </c>
    </row>
    <row r="81" spans="1:7" x14ac:dyDescent="0.2">
      <c r="A81">
        <v>80</v>
      </c>
      <c r="B81" t="s">
        <v>199</v>
      </c>
      <c r="C81" t="s">
        <v>606</v>
      </c>
      <c r="D81" t="s">
        <v>646</v>
      </c>
      <c r="E81">
        <v>2</v>
      </c>
      <c r="F81" t="s">
        <v>709</v>
      </c>
      <c r="G81" t="s">
        <v>647</v>
      </c>
    </row>
    <row r="82" spans="1:7" x14ac:dyDescent="0.2">
      <c r="A82">
        <v>81</v>
      </c>
      <c r="B82" t="s">
        <v>200</v>
      </c>
      <c r="C82" t="s">
        <v>607</v>
      </c>
      <c r="D82" t="s">
        <v>646</v>
      </c>
      <c r="E82">
        <v>4</v>
      </c>
      <c r="F82" t="s">
        <v>709</v>
      </c>
      <c r="G82" t="s">
        <v>647</v>
      </c>
    </row>
    <row r="83" spans="1:7" x14ac:dyDescent="0.2">
      <c r="A83">
        <v>82</v>
      </c>
      <c r="B83" t="s">
        <v>201</v>
      </c>
      <c r="C83" t="s">
        <v>608</v>
      </c>
      <c r="D83" t="s">
        <v>646</v>
      </c>
      <c r="E83">
        <v>2</v>
      </c>
      <c r="F83" t="s">
        <v>709</v>
      </c>
      <c r="G83" t="s">
        <v>647</v>
      </c>
    </row>
    <row r="84" spans="1:7" x14ac:dyDescent="0.2">
      <c r="A84">
        <v>83</v>
      </c>
      <c r="B84" t="s">
        <v>202</v>
      </c>
      <c r="C84" t="s">
        <v>609</v>
      </c>
      <c r="D84" t="s">
        <v>646</v>
      </c>
      <c r="E84">
        <v>3</v>
      </c>
      <c r="F84" t="s">
        <v>709</v>
      </c>
      <c r="G84" t="s">
        <v>647</v>
      </c>
    </row>
    <row r="85" spans="1:7" x14ac:dyDescent="0.2">
      <c r="A85">
        <v>84</v>
      </c>
      <c r="B85" t="s">
        <v>203</v>
      </c>
      <c r="C85" t="s">
        <v>610</v>
      </c>
      <c r="D85" t="s">
        <v>646</v>
      </c>
      <c r="E85">
        <v>3</v>
      </c>
      <c r="F85" t="s">
        <v>709</v>
      </c>
      <c r="G85" t="s">
        <v>647</v>
      </c>
    </row>
    <row r="86" spans="1:7" x14ac:dyDescent="0.2">
      <c r="A86">
        <v>85</v>
      </c>
      <c r="B86" t="s">
        <v>204</v>
      </c>
      <c r="C86" t="s">
        <v>611</v>
      </c>
      <c r="D86" t="s">
        <v>646</v>
      </c>
      <c r="E86">
        <v>2</v>
      </c>
      <c r="F86" t="s">
        <v>709</v>
      </c>
      <c r="G86" t="s">
        <v>647</v>
      </c>
    </row>
    <row r="87" spans="1:7" x14ac:dyDescent="0.2">
      <c r="A87">
        <v>86</v>
      </c>
      <c r="B87" t="s">
        <v>205</v>
      </c>
      <c r="C87" t="s">
        <v>612</v>
      </c>
      <c r="D87" t="s">
        <v>646</v>
      </c>
      <c r="E87">
        <v>2</v>
      </c>
      <c r="F87" t="s">
        <v>709</v>
      </c>
      <c r="G87" t="s">
        <v>647</v>
      </c>
    </row>
    <row r="88" spans="1:7" x14ac:dyDescent="0.2">
      <c r="A88">
        <v>87</v>
      </c>
      <c r="B88" t="s">
        <v>206</v>
      </c>
      <c r="C88" t="s">
        <v>145</v>
      </c>
      <c r="D88" t="s">
        <v>646</v>
      </c>
      <c r="E88">
        <v>4</v>
      </c>
      <c r="F88" t="s">
        <v>709</v>
      </c>
      <c r="G88" t="s">
        <v>647</v>
      </c>
    </row>
    <row r="89" spans="1:7" x14ac:dyDescent="0.2">
      <c r="A89">
        <v>88</v>
      </c>
      <c r="B89" t="s">
        <v>207</v>
      </c>
      <c r="C89" t="s">
        <v>613</v>
      </c>
      <c r="D89" t="s">
        <v>646</v>
      </c>
      <c r="E89">
        <v>2</v>
      </c>
      <c r="F89" t="s">
        <v>709</v>
      </c>
      <c r="G89" t="s">
        <v>647</v>
      </c>
    </row>
    <row r="90" spans="1:7" x14ac:dyDescent="0.2">
      <c r="A90">
        <v>89</v>
      </c>
      <c r="B90" t="s">
        <v>208</v>
      </c>
      <c r="C90" t="s">
        <v>614</v>
      </c>
      <c r="D90" t="s">
        <v>646</v>
      </c>
      <c r="E90">
        <v>2</v>
      </c>
      <c r="F90" t="s">
        <v>709</v>
      </c>
      <c r="G90" t="s">
        <v>647</v>
      </c>
    </row>
    <row r="91" spans="1:7" x14ac:dyDescent="0.2">
      <c r="A91">
        <v>90</v>
      </c>
      <c r="B91" t="s">
        <v>189</v>
      </c>
      <c r="C91" t="s">
        <v>615</v>
      </c>
      <c r="D91" t="s">
        <v>646</v>
      </c>
      <c r="E91">
        <v>4</v>
      </c>
      <c r="F91" t="s">
        <v>709</v>
      </c>
      <c r="G91" t="s">
        <v>647</v>
      </c>
    </row>
    <row r="92" spans="1:7" x14ac:dyDescent="0.2">
      <c r="A92">
        <v>91</v>
      </c>
      <c r="B92" t="s">
        <v>180</v>
      </c>
      <c r="C92" t="s">
        <v>616</v>
      </c>
      <c r="D92" t="s">
        <v>645</v>
      </c>
      <c r="E92">
        <v>2</v>
      </c>
      <c r="F92" t="s">
        <v>710</v>
      </c>
      <c r="G92" t="s">
        <v>392</v>
      </c>
    </row>
    <row r="93" spans="1:7" x14ac:dyDescent="0.2">
      <c r="A93">
        <v>92</v>
      </c>
      <c r="B93" t="s">
        <v>181</v>
      </c>
      <c r="C93" t="s">
        <v>617</v>
      </c>
      <c r="D93" t="s">
        <v>645</v>
      </c>
      <c r="E93">
        <v>2</v>
      </c>
      <c r="F93" t="s">
        <v>710</v>
      </c>
      <c r="G93" t="s">
        <v>392</v>
      </c>
    </row>
    <row r="94" spans="1:7" x14ac:dyDescent="0.2">
      <c r="A94">
        <v>93</v>
      </c>
      <c r="B94" t="s">
        <v>182</v>
      </c>
      <c r="C94" t="s">
        <v>618</v>
      </c>
      <c r="D94" t="s">
        <v>645</v>
      </c>
      <c r="E94">
        <v>3</v>
      </c>
      <c r="F94" t="s">
        <v>710</v>
      </c>
      <c r="G94" t="s">
        <v>392</v>
      </c>
    </row>
    <row r="95" spans="1:7" x14ac:dyDescent="0.2">
      <c r="A95">
        <v>94</v>
      </c>
      <c r="B95" t="s">
        <v>183</v>
      </c>
      <c r="C95" t="s">
        <v>619</v>
      </c>
      <c r="D95" t="s">
        <v>645</v>
      </c>
      <c r="E95">
        <v>2</v>
      </c>
      <c r="F95" t="s">
        <v>710</v>
      </c>
      <c r="G95" t="s">
        <v>392</v>
      </c>
    </row>
    <row r="96" spans="1:7" x14ac:dyDescent="0.2">
      <c r="A96">
        <v>95</v>
      </c>
      <c r="B96" t="s">
        <v>184</v>
      </c>
      <c r="C96" t="s">
        <v>620</v>
      </c>
      <c r="D96" t="s">
        <v>645</v>
      </c>
      <c r="E96">
        <v>2</v>
      </c>
      <c r="F96" t="s">
        <v>710</v>
      </c>
      <c r="G96" t="s">
        <v>392</v>
      </c>
    </row>
    <row r="97" spans="1:7" x14ac:dyDescent="0.2">
      <c r="A97">
        <v>96</v>
      </c>
      <c r="B97" t="s">
        <v>185</v>
      </c>
      <c r="C97" t="s">
        <v>621</v>
      </c>
      <c r="D97" t="s">
        <v>645</v>
      </c>
      <c r="E97">
        <v>2</v>
      </c>
      <c r="F97" t="s">
        <v>710</v>
      </c>
      <c r="G97" t="s">
        <v>392</v>
      </c>
    </row>
    <row r="98" spans="1:7" x14ac:dyDescent="0.2">
      <c r="A98">
        <v>97</v>
      </c>
      <c r="B98" t="s">
        <v>186</v>
      </c>
      <c r="C98" t="s">
        <v>622</v>
      </c>
      <c r="D98" t="s">
        <v>645</v>
      </c>
      <c r="E98">
        <v>4</v>
      </c>
      <c r="F98" t="s">
        <v>710</v>
      </c>
      <c r="G98" t="s">
        <v>392</v>
      </c>
    </row>
    <row r="99" spans="1:7" x14ac:dyDescent="0.2">
      <c r="A99">
        <v>98</v>
      </c>
      <c r="B99" t="s">
        <v>187</v>
      </c>
      <c r="C99" t="s">
        <v>623</v>
      </c>
      <c r="D99" t="s">
        <v>645</v>
      </c>
      <c r="E99">
        <v>4</v>
      </c>
      <c r="F99" t="s">
        <v>710</v>
      </c>
      <c r="G99" t="s">
        <v>392</v>
      </c>
    </row>
    <row r="100" spans="1:7" x14ac:dyDescent="0.2">
      <c r="A100">
        <v>99</v>
      </c>
      <c r="B100" t="s">
        <v>188</v>
      </c>
      <c r="C100" t="s">
        <v>624</v>
      </c>
      <c r="D100" t="s">
        <v>645</v>
      </c>
      <c r="E100">
        <v>2</v>
      </c>
      <c r="F100" t="s">
        <v>710</v>
      </c>
      <c r="G100" t="s">
        <v>392</v>
      </c>
    </row>
    <row r="101" spans="1:7" x14ac:dyDescent="0.2">
      <c r="A101">
        <v>100</v>
      </c>
      <c r="B101" t="s">
        <v>189</v>
      </c>
      <c r="C101" t="s">
        <v>625</v>
      </c>
      <c r="D101" t="s">
        <v>645</v>
      </c>
      <c r="E101">
        <v>4</v>
      </c>
      <c r="F101" t="s">
        <v>710</v>
      </c>
      <c r="G101" t="s">
        <v>392</v>
      </c>
    </row>
    <row r="102" spans="1:7" x14ac:dyDescent="0.2">
      <c r="A102">
        <v>101</v>
      </c>
      <c r="B102" t="s">
        <v>190</v>
      </c>
      <c r="C102" t="s">
        <v>626</v>
      </c>
      <c r="D102" t="s">
        <v>645</v>
      </c>
      <c r="E102">
        <v>4</v>
      </c>
      <c r="F102" t="s">
        <v>710</v>
      </c>
      <c r="G102" t="s">
        <v>392</v>
      </c>
    </row>
    <row r="103" spans="1:7" x14ac:dyDescent="0.2">
      <c r="A103">
        <v>102</v>
      </c>
      <c r="B103" t="s">
        <v>191</v>
      </c>
      <c r="C103" t="s">
        <v>627</v>
      </c>
      <c r="D103" t="s">
        <v>645</v>
      </c>
      <c r="E103">
        <v>2</v>
      </c>
      <c r="F103" t="s">
        <v>710</v>
      </c>
      <c r="G103" t="s">
        <v>392</v>
      </c>
    </row>
    <row r="104" spans="1:7" x14ac:dyDescent="0.2">
      <c r="A104">
        <v>103</v>
      </c>
      <c r="B104" t="s">
        <v>192</v>
      </c>
      <c r="C104" t="s">
        <v>628</v>
      </c>
      <c r="D104" t="s">
        <v>645</v>
      </c>
      <c r="E104">
        <v>4</v>
      </c>
      <c r="F104" t="s">
        <v>710</v>
      </c>
      <c r="G104" t="s">
        <v>392</v>
      </c>
    </row>
    <row r="105" spans="1:7" x14ac:dyDescent="0.2">
      <c r="A105">
        <v>104</v>
      </c>
      <c r="B105" t="s">
        <v>193</v>
      </c>
      <c r="C105" t="s">
        <v>629</v>
      </c>
      <c r="D105" t="s">
        <v>645</v>
      </c>
      <c r="E105">
        <v>2</v>
      </c>
      <c r="F105" t="s">
        <v>710</v>
      </c>
      <c r="G105" t="s">
        <v>392</v>
      </c>
    </row>
    <row r="106" spans="1:7" x14ac:dyDescent="0.2">
      <c r="A106">
        <v>105</v>
      </c>
      <c r="B106" t="s">
        <v>194</v>
      </c>
      <c r="C106" t="s">
        <v>630</v>
      </c>
      <c r="D106" t="s">
        <v>645</v>
      </c>
      <c r="E106">
        <v>2</v>
      </c>
      <c r="F106" t="s">
        <v>710</v>
      </c>
      <c r="G106" t="s">
        <v>392</v>
      </c>
    </row>
    <row r="107" spans="1:7" x14ac:dyDescent="0.2">
      <c r="A107">
        <v>106</v>
      </c>
      <c r="B107" t="s">
        <v>195</v>
      </c>
      <c r="C107" t="s">
        <v>631</v>
      </c>
      <c r="D107" t="s">
        <v>645</v>
      </c>
      <c r="E107">
        <v>4</v>
      </c>
      <c r="F107" t="s">
        <v>710</v>
      </c>
      <c r="G107" t="s">
        <v>392</v>
      </c>
    </row>
    <row r="108" spans="1:7" x14ac:dyDescent="0.2">
      <c r="A108">
        <v>107</v>
      </c>
      <c r="B108" t="s">
        <v>196</v>
      </c>
      <c r="C108" t="s">
        <v>632</v>
      </c>
      <c r="D108" t="s">
        <v>645</v>
      </c>
      <c r="E108">
        <v>2</v>
      </c>
      <c r="F108" t="s">
        <v>710</v>
      </c>
      <c r="G108" t="s">
        <v>392</v>
      </c>
    </row>
    <row r="109" spans="1:7" x14ac:dyDescent="0.2">
      <c r="A109">
        <v>108</v>
      </c>
      <c r="B109" t="s">
        <v>197</v>
      </c>
      <c r="C109" t="s">
        <v>633</v>
      </c>
      <c r="D109" t="s">
        <v>645</v>
      </c>
      <c r="E109">
        <v>3</v>
      </c>
      <c r="F109" t="s">
        <v>710</v>
      </c>
      <c r="G109" t="s">
        <v>392</v>
      </c>
    </row>
    <row r="110" spans="1:7" x14ac:dyDescent="0.2">
      <c r="A110">
        <v>109</v>
      </c>
      <c r="B110" t="s">
        <v>198</v>
      </c>
      <c r="C110" t="s">
        <v>634</v>
      </c>
      <c r="D110" t="s">
        <v>645</v>
      </c>
      <c r="E110">
        <v>2</v>
      </c>
      <c r="F110" t="s">
        <v>710</v>
      </c>
      <c r="G110" t="s">
        <v>392</v>
      </c>
    </row>
    <row r="111" spans="1:7" x14ac:dyDescent="0.2">
      <c r="A111">
        <v>110</v>
      </c>
      <c r="B111" t="s">
        <v>199</v>
      </c>
      <c r="C111" t="s">
        <v>635</v>
      </c>
      <c r="D111" t="s">
        <v>645</v>
      </c>
      <c r="E111">
        <v>2</v>
      </c>
      <c r="F111" t="s">
        <v>710</v>
      </c>
      <c r="G111" t="s">
        <v>392</v>
      </c>
    </row>
    <row r="112" spans="1:7" x14ac:dyDescent="0.2">
      <c r="A112">
        <v>111</v>
      </c>
      <c r="B112" t="s">
        <v>200</v>
      </c>
      <c r="C112" t="s">
        <v>636</v>
      </c>
      <c r="D112" t="s">
        <v>645</v>
      </c>
      <c r="E112">
        <v>4</v>
      </c>
      <c r="F112" t="s">
        <v>710</v>
      </c>
      <c r="G112" t="s">
        <v>392</v>
      </c>
    </row>
    <row r="113" spans="1:7" x14ac:dyDescent="0.2">
      <c r="A113">
        <v>112</v>
      </c>
      <c r="B113" t="s">
        <v>201</v>
      </c>
      <c r="C113" t="s">
        <v>637</v>
      </c>
      <c r="D113" t="s">
        <v>645</v>
      </c>
      <c r="E113">
        <v>2</v>
      </c>
      <c r="F113" t="s">
        <v>710</v>
      </c>
      <c r="G113" t="s">
        <v>392</v>
      </c>
    </row>
    <row r="114" spans="1:7" x14ac:dyDescent="0.2">
      <c r="A114">
        <v>113</v>
      </c>
      <c r="B114" t="s">
        <v>202</v>
      </c>
      <c r="C114" t="s">
        <v>638</v>
      </c>
      <c r="D114" t="s">
        <v>645</v>
      </c>
      <c r="E114">
        <v>3</v>
      </c>
      <c r="F114" t="s">
        <v>710</v>
      </c>
      <c r="G114" t="s">
        <v>392</v>
      </c>
    </row>
    <row r="115" spans="1:7" x14ac:dyDescent="0.2">
      <c r="A115">
        <v>114</v>
      </c>
      <c r="B115" t="s">
        <v>203</v>
      </c>
      <c r="C115" t="s">
        <v>639</v>
      </c>
      <c r="D115" t="s">
        <v>645</v>
      </c>
      <c r="E115">
        <v>3</v>
      </c>
      <c r="F115" t="s">
        <v>710</v>
      </c>
      <c r="G115" t="s">
        <v>392</v>
      </c>
    </row>
    <row r="116" spans="1:7" x14ac:dyDescent="0.2">
      <c r="A116">
        <v>115</v>
      </c>
      <c r="B116" t="s">
        <v>204</v>
      </c>
      <c r="C116" t="s">
        <v>640</v>
      </c>
      <c r="D116" t="s">
        <v>645</v>
      </c>
      <c r="E116">
        <v>2</v>
      </c>
      <c r="F116" t="s">
        <v>710</v>
      </c>
      <c r="G116" t="s">
        <v>392</v>
      </c>
    </row>
    <row r="117" spans="1:7" x14ac:dyDescent="0.2">
      <c r="A117">
        <v>116</v>
      </c>
      <c r="B117" t="s">
        <v>205</v>
      </c>
      <c r="C117" t="s">
        <v>641</v>
      </c>
      <c r="D117" t="s">
        <v>645</v>
      </c>
      <c r="E117">
        <v>2</v>
      </c>
      <c r="F117" t="s">
        <v>710</v>
      </c>
      <c r="G117" t="s">
        <v>392</v>
      </c>
    </row>
    <row r="118" spans="1:7" x14ac:dyDescent="0.2">
      <c r="A118">
        <v>117</v>
      </c>
      <c r="B118" t="s">
        <v>206</v>
      </c>
      <c r="C118" t="s">
        <v>145</v>
      </c>
      <c r="D118" t="s">
        <v>645</v>
      </c>
      <c r="E118">
        <v>4</v>
      </c>
      <c r="F118" t="s">
        <v>710</v>
      </c>
      <c r="G118" t="s">
        <v>392</v>
      </c>
    </row>
    <row r="119" spans="1:7" x14ac:dyDescent="0.2">
      <c r="A119">
        <v>118</v>
      </c>
      <c r="B119" t="s">
        <v>207</v>
      </c>
      <c r="C119" t="s">
        <v>642</v>
      </c>
      <c r="D119" t="s">
        <v>645</v>
      </c>
      <c r="E119">
        <v>2</v>
      </c>
      <c r="F119" t="s">
        <v>710</v>
      </c>
      <c r="G119" t="s">
        <v>392</v>
      </c>
    </row>
    <row r="120" spans="1:7" x14ac:dyDescent="0.2">
      <c r="A120">
        <v>119</v>
      </c>
      <c r="B120" t="s">
        <v>208</v>
      </c>
      <c r="C120" t="s">
        <v>643</v>
      </c>
      <c r="D120" t="s">
        <v>645</v>
      </c>
      <c r="E120">
        <v>2</v>
      </c>
      <c r="F120" t="s">
        <v>710</v>
      </c>
      <c r="G120" t="s">
        <v>392</v>
      </c>
    </row>
    <row r="121" spans="1:7" x14ac:dyDescent="0.2">
      <c r="A121">
        <v>120</v>
      </c>
      <c r="B121" t="s">
        <v>189</v>
      </c>
      <c r="C121" t="s">
        <v>644</v>
      </c>
      <c r="D121" t="s">
        <v>645</v>
      </c>
      <c r="E121">
        <v>4</v>
      </c>
      <c r="F121" t="s">
        <v>710</v>
      </c>
      <c r="G121" t="s">
        <v>392</v>
      </c>
    </row>
    <row r="122" spans="1:7" x14ac:dyDescent="0.2">
      <c r="A122">
        <v>121</v>
      </c>
      <c r="B122" t="s">
        <v>180</v>
      </c>
      <c r="C122" t="s">
        <v>648</v>
      </c>
      <c r="D122" t="s">
        <v>707</v>
      </c>
      <c r="E122">
        <v>2</v>
      </c>
      <c r="F122" t="s">
        <v>711</v>
      </c>
      <c r="G122" t="s">
        <v>387</v>
      </c>
    </row>
    <row r="123" spans="1:7" x14ac:dyDescent="0.2">
      <c r="A123">
        <v>122</v>
      </c>
      <c r="B123" t="s">
        <v>181</v>
      </c>
      <c r="C123" t="s">
        <v>649</v>
      </c>
      <c r="D123" t="s">
        <v>707</v>
      </c>
      <c r="E123">
        <v>2</v>
      </c>
      <c r="F123" t="s">
        <v>711</v>
      </c>
      <c r="G123" t="s">
        <v>387</v>
      </c>
    </row>
    <row r="124" spans="1:7" x14ac:dyDescent="0.2">
      <c r="A124">
        <v>123</v>
      </c>
      <c r="B124" t="s">
        <v>182</v>
      </c>
      <c r="C124" t="s">
        <v>650</v>
      </c>
      <c r="D124" t="s">
        <v>707</v>
      </c>
      <c r="E124">
        <v>3</v>
      </c>
      <c r="F124" t="s">
        <v>711</v>
      </c>
      <c r="G124" t="s">
        <v>387</v>
      </c>
    </row>
    <row r="125" spans="1:7" x14ac:dyDescent="0.2">
      <c r="A125">
        <v>124</v>
      </c>
      <c r="B125" t="s">
        <v>183</v>
      </c>
      <c r="C125" t="s">
        <v>651</v>
      </c>
      <c r="D125" t="s">
        <v>707</v>
      </c>
      <c r="E125">
        <v>2</v>
      </c>
      <c r="F125" t="s">
        <v>711</v>
      </c>
      <c r="G125" t="s">
        <v>387</v>
      </c>
    </row>
    <row r="126" spans="1:7" x14ac:dyDescent="0.2">
      <c r="A126">
        <v>125</v>
      </c>
      <c r="B126" t="s">
        <v>184</v>
      </c>
      <c r="C126" t="s">
        <v>652</v>
      </c>
      <c r="D126" t="s">
        <v>707</v>
      </c>
      <c r="E126">
        <v>2</v>
      </c>
      <c r="F126" t="s">
        <v>711</v>
      </c>
      <c r="G126" t="s">
        <v>387</v>
      </c>
    </row>
    <row r="127" spans="1:7" x14ac:dyDescent="0.2">
      <c r="A127">
        <v>126</v>
      </c>
      <c r="B127" t="s">
        <v>185</v>
      </c>
      <c r="C127" t="s">
        <v>653</v>
      </c>
      <c r="D127" t="s">
        <v>707</v>
      </c>
      <c r="E127">
        <v>2</v>
      </c>
      <c r="F127" t="s">
        <v>711</v>
      </c>
      <c r="G127" t="s">
        <v>387</v>
      </c>
    </row>
    <row r="128" spans="1:7" x14ac:dyDescent="0.2">
      <c r="A128">
        <v>127</v>
      </c>
      <c r="B128" t="s">
        <v>186</v>
      </c>
      <c r="C128" t="s">
        <v>654</v>
      </c>
      <c r="D128" t="s">
        <v>707</v>
      </c>
      <c r="E128">
        <v>4</v>
      </c>
      <c r="F128" t="s">
        <v>711</v>
      </c>
      <c r="G128" t="s">
        <v>387</v>
      </c>
    </row>
    <row r="129" spans="1:7" x14ac:dyDescent="0.2">
      <c r="A129">
        <v>128</v>
      </c>
      <c r="B129" t="s">
        <v>187</v>
      </c>
      <c r="C129" t="s">
        <v>655</v>
      </c>
      <c r="D129" t="s">
        <v>707</v>
      </c>
      <c r="E129">
        <v>4</v>
      </c>
      <c r="F129" t="s">
        <v>711</v>
      </c>
      <c r="G129" t="s">
        <v>387</v>
      </c>
    </row>
    <row r="130" spans="1:7" x14ac:dyDescent="0.2">
      <c r="A130">
        <v>129</v>
      </c>
      <c r="B130" t="s">
        <v>188</v>
      </c>
      <c r="C130" t="s">
        <v>656</v>
      </c>
      <c r="D130" t="s">
        <v>707</v>
      </c>
      <c r="E130">
        <v>2</v>
      </c>
      <c r="F130" t="s">
        <v>711</v>
      </c>
      <c r="G130" t="s">
        <v>387</v>
      </c>
    </row>
    <row r="131" spans="1:7" x14ac:dyDescent="0.2">
      <c r="A131">
        <v>130</v>
      </c>
      <c r="B131" t="s">
        <v>189</v>
      </c>
      <c r="C131" t="s">
        <v>657</v>
      </c>
      <c r="D131" t="s">
        <v>707</v>
      </c>
      <c r="E131">
        <v>4</v>
      </c>
      <c r="F131" t="s">
        <v>711</v>
      </c>
      <c r="G131" t="s">
        <v>387</v>
      </c>
    </row>
    <row r="132" spans="1:7" x14ac:dyDescent="0.2">
      <c r="A132">
        <v>131</v>
      </c>
      <c r="B132" t="s">
        <v>190</v>
      </c>
      <c r="C132" t="s">
        <v>658</v>
      </c>
      <c r="D132" t="s">
        <v>707</v>
      </c>
      <c r="E132">
        <v>4</v>
      </c>
      <c r="F132" t="s">
        <v>711</v>
      </c>
      <c r="G132" t="s">
        <v>387</v>
      </c>
    </row>
    <row r="133" spans="1:7" x14ac:dyDescent="0.2">
      <c r="A133">
        <v>132</v>
      </c>
      <c r="B133" t="s">
        <v>191</v>
      </c>
      <c r="C133" t="s">
        <v>659</v>
      </c>
      <c r="D133" t="s">
        <v>707</v>
      </c>
      <c r="E133">
        <v>2</v>
      </c>
      <c r="F133" t="s">
        <v>711</v>
      </c>
      <c r="G133" t="s">
        <v>387</v>
      </c>
    </row>
    <row r="134" spans="1:7" x14ac:dyDescent="0.2">
      <c r="A134">
        <v>133</v>
      </c>
      <c r="B134" t="s">
        <v>192</v>
      </c>
      <c r="C134" t="s">
        <v>660</v>
      </c>
      <c r="D134" t="s">
        <v>707</v>
      </c>
      <c r="E134">
        <v>4</v>
      </c>
      <c r="F134" t="s">
        <v>711</v>
      </c>
      <c r="G134" t="s">
        <v>387</v>
      </c>
    </row>
    <row r="135" spans="1:7" x14ac:dyDescent="0.2">
      <c r="A135">
        <v>134</v>
      </c>
      <c r="B135" t="s">
        <v>193</v>
      </c>
      <c r="C135" t="s">
        <v>661</v>
      </c>
      <c r="D135" t="s">
        <v>707</v>
      </c>
      <c r="E135">
        <v>2</v>
      </c>
      <c r="F135" t="s">
        <v>711</v>
      </c>
      <c r="G135" t="s">
        <v>387</v>
      </c>
    </row>
    <row r="136" spans="1:7" x14ac:dyDescent="0.2">
      <c r="A136">
        <v>135</v>
      </c>
      <c r="B136" t="s">
        <v>194</v>
      </c>
      <c r="C136" t="s">
        <v>662</v>
      </c>
      <c r="D136" t="s">
        <v>707</v>
      </c>
      <c r="E136">
        <v>2</v>
      </c>
      <c r="F136" t="s">
        <v>711</v>
      </c>
      <c r="G136" t="s">
        <v>387</v>
      </c>
    </row>
    <row r="137" spans="1:7" x14ac:dyDescent="0.2">
      <c r="A137">
        <v>136</v>
      </c>
      <c r="B137" t="s">
        <v>195</v>
      </c>
      <c r="C137" t="s">
        <v>663</v>
      </c>
      <c r="D137" t="s">
        <v>707</v>
      </c>
      <c r="E137">
        <v>4</v>
      </c>
      <c r="F137" t="s">
        <v>711</v>
      </c>
      <c r="G137" t="s">
        <v>387</v>
      </c>
    </row>
    <row r="138" spans="1:7" x14ac:dyDescent="0.2">
      <c r="A138">
        <v>137</v>
      </c>
      <c r="B138" t="s">
        <v>196</v>
      </c>
      <c r="C138" t="s">
        <v>664</v>
      </c>
      <c r="D138" t="s">
        <v>707</v>
      </c>
      <c r="E138">
        <v>2</v>
      </c>
      <c r="F138" t="s">
        <v>711</v>
      </c>
      <c r="G138" t="s">
        <v>387</v>
      </c>
    </row>
    <row r="139" spans="1:7" x14ac:dyDescent="0.2">
      <c r="A139">
        <v>138</v>
      </c>
      <c r="B139" t="s">
        <v>197</v>
      </c>
      <c r="C139" t="s">
        <v>665</v>
      </c>
      <c r="D139" t="s">
        <v>707</v>
      </c>
      <c r="E139">
        <v>3</v>
      </c>
      <c r="F139" t="s">
        <v>711</v>
      </c>
      <c r="G139" t="s">
        <v>387</v>
      </c>
    </row>
    <row r="140" spans="1:7" x14ac:dyDescent="0.2">
      <c r="A140">
        <v>139</v>
      </c>
      <c r="B140" t="s">
        <v>198</v>
      </c>
      <c r="C140" t="s">
        <v>666</v>
      </c>
      <c r="D140" t="s">
        <v>707</v>
      </c>
      <c r="E140">
        <v>2</v>
      </c>
      <c r="F140" t="s">
        <v>711</v>
      </c>
      <c r="G140" t="s">
        <v>387</v>
      </c>
    </row>
    <row r="141" spans="1:7" x14ac:dyDescent="0.2">
      <c r="A141">
        <v>140</v>
      </c>
      <c r="B141" t="s">
        <v>199</v>
      </c>
      <c r="C141" t="s">
        <v>667</v>
      </c>
      <c r="D141" t="s">
        <v>707</v>
      </c>
      <c r="E141">
        <v>2</v>
      </c>
      <c r="F141" t="s">
        <v>711</v>
      </c>
      <c r="G141" t="s">
        <v>387</v>
      </c>
    </row>
    <row r="142" spans="1:7" x14ac:dyDescent="0.2">
      <c r="A142">
        <v>141</v>
      </c>
      <c r="B142" t="s">
        <v>200</v>
      </c>
      <c r="C142" t="s">
        <v>668</v>
      </c>
      <c r="D142" t="s">
        <v>707</v>
      </c>
      <c r="E142">
        <v>4</v>
      </c>
      <c r="F142" t="s">
        <v>711</v>
      </c>
      <c r="G142" t="s">
        <v>387</v>
      </c>
    </row>
    <row r="143" spans="1:7" x14ac:dyDescent="0.2">
      <c r="A143">
        <v>142</v>
      </c>
      <c r="B143" t="s">
        <v>201</v>
      </c>
      <c r="C143" t="s">
        <v>669</v>
      </c>
      <c r="D143" t="s">
        <v>707</v>
      </c>
      <c r="E143">
        <v>2</v>
      </c>
      <c r="F143" t="s">
        <v>711</v>
      </c>
      <c r="G143" t="s">
        <v>387</v>
      </c>
    </row>
    <row r="144" spans="1:7" x14ac:dyDescent="0.2">
      <c r="A144">
        <v>143</v>
      </c>
      <c r="B144" t="s">
        <v>202</v>
      </c>
      <c r="C144" t="s">
        <v>670</v>
      </c>
      <c r="D144" t="s">
        <v>707</v>
      </c>
      <c r="E144">
        <v>3</v>
      </c>
      <c r="F144" t="s">
        <v>711</v>
      </c>
      <c r="G144" t="s">
        <v>387</v>
      </c>
    </row>
    <row r="145" spans="1:7" x14ac:dyDescent="0.2">
      <c r="A145">
        <v>144</v>
      </c>
      <c r="B145" t="s">
        <v>203</v>
      </c>
      <c r="C145" t="s">
        <v>671</v>
      </c>
      <c r="D145" t="s">
        <v>707</v>
      </c>
      <c r="E145">
        <v>3</v>
      </c>
      <c r="F145" t="s">
        <v>711</v>
      </c>
      <c r="G145" t="s">
        <v>387</v>
      </c>
    </row>
    <row r="146" spans="1:7" x14ac:dyDescent="0.2">
      <c r="A146">
        <v>145</v>
      </c>
      <c r="B146" t="s">
        <v>204</v>
      </c>
      <c r="C146" t="s">
        <v>672</v>
      </c>
      <c r="D146" t="s">
        <v>707</v>
      </c>
      <c r="E146">
        <v>2</v>
      </c>
      <c r="F146" t="s">
        <v>711</v>
      </c>
      <c r="G146" t="s">
        <v>387</v>
      </c>
    </row>
    <row r="147" spans="1:7" x14ac:dyDescent="0.2">
      <c r="A147">
        <v>146</v>
      </c>
      <c r="B147" t="s">
        <v>205</v>
      </c>
      <c r="C147" t="s">
        <v>673</v>
      </c>
      <c r="D147" t="s">
        <v>707</v>
      </c>
      <c r="E147">
        <v>2</v>
      </c>
      <c r="F147" t="s">
        <v>711</v>
      </c>
      <c r="G147" t="s">
        <v>387</v>
      </c>
    </row>
    <row r="148" spans="1:7" x14ac:dyDescent="0.2">
      <c r="A148">
        <v>147</v>
      </c>
      <c r="B148" t="s">
        <v>206</v>
      </c>
      <c r="C148" t="s">
        <v>145</v>
      </c>
      <c r="D148" t="s">
        <v>707</v>
      </c>
      <c r="E148">
        <v>4</v>
      </c>
      <c r="F148" t="s">
        <v>711</v>
      </c>
      <c r="G148" t="s">
        <v>387</v>
      </c>
    </row>
    <row r="149" spans="1:7" x14ac:dyDescent="0.2">
      <c r="A149">
        <v>148</v>
      </c>
      <c r="B149" t="s">
        <v>207</v>
      </c>
      <c r="C149" t="s">
        <v>674</v>
      </c>
      <c r="D149" t="s">
        <v>707</v>
      </c>
      <c r="E149">
        <v>2</v>
      </c>
      <c r="F149" t="s">
        <v>711</v>
      </c>
      <c r="G149" t="s">
        <v>387</v>
      </c>
    </row>
    <row r="150" spans="1:7" x14ac:dyDescent="0.2">
      <c r="A150">
        <v>149</v>
      </c>
      <c r="B150" t="s">
        <v>208</v>
      </c>
      <c r="C150" t="s">
        <v>675</v>
      </c>
      <c r="D150" t="s">
        <v>707</v>
      </c>
      <c r="E150">
        <v>2</v>
      </c>
      <c r="F150" t="s">
        <v>711</v>
      </c>
      <c r="G150" t="s">
        <v>387</v>
      </c>
    </row>
    <row r="151" spans="1:7" x14ac:dyDescent="0.2">
      <c r="A151">
        <v>150</v>
      </c>
      <c r="B151" t="s">
        <v>189</v>
      </c>
      <c r="C151" t="s">
        <v>676</v>
      </c>
      <c r="D151" t="s">
        <v>707</v>
      </c>
      <c r="E151">
        <v>4</v>
      </c>
      <c r="F151" t="s">
        <v>711</v>
      </c>
      <c r="G151" t="s">
        <v>387</v>
      </c>
    </row>
    <row r="152" spans="1:7" x14ac:dyDescent="0.2">
      <c r="A152">
        <v>151</v>
      </c>
      <c r="B152" t="s">
        <v>180</v>
      </c>
      <c r="C152" t="s">
        <v>705</v>
      </c>
      <c r="D152" t="s">
        <v>706</v>
      </c>
      <c r="E152">
        <v>2</v>
      </c>
      <c r="F152" t="s">
        <v>712</v>
      </c>
      <c r="G152" t="s">
        <v>708</v>
      </c>
    </row>
    <row r="153" spans="1:7" x14ac:dyDescent="0.2">
      <c r="A153">
        <v>152</v>
      </c>
      <c r="B153" t="s">
        <v>181</v>
      </c>
      <c r="C153" t="s">
        <v>677</v>
      </c>
      <c r="D153" t="s">
        <v>706</v>
      </c>
      <c r="E153">
        <v>2</v>
      </c>
      <c r="F153" t="s">
        <v>712</v>
      </c>
      <c r="G153" t="s">
        <v>708</v>
      </c>
    </row>
    <row r="154" spans="1:7" x14ac:dyDescent="0.2">
      <c r="A154">
        <v>153</v>
      </c>
      <c r="B154" t="s">
        <v>182</v>
      </c>
      <c r="C154" t="s">
        <v>678</v>
      </c>
      <c r="D154" t="s">
        <v>706</v>
      </c>
      <c r="E154">
        <v>3</v>
      </c>
      <c r="F154" t="s">
        <v>712</v>
      </c>
      <c r="G154" t="s">
        <v>708</v>
      </c>
    </row>
    <row r="155" spans="1:7" x14ac:dyDescent="0.2">
      <c r="A155">
        <v>154</v>
      </c>
      <c r="B155" t="s">
        <v>183</v>
      </c>
      <c r="C155" t="s">
        <v>679</v>
      </c>
      <c r="D155" t="s">
        <v>706</v>
      </c>
      <c r="E155">
        <v>2</v>
      </c>
      <c r="F155" t="s">
        <v>712</v>
      </c>
      <c r="G155" t="s">
        <v>708</v>
      </c>
    </row>
    <row r="156" spans="1:7" x14ac:dyDescent="0.2">
      <c r="A156">
        <v>155</v>
      </c>
      <c r="B156" t="s">
        <v>184</v>
      </c>
      <c r="C156" t="s">
        <v>680</v>
      </c>
      <c r="D156" t="s">
        <v>706</v>
      </c>
      <c r="E156">
        <v>2</v>
      </c>
      <c r="F156" t="s">
        <v>712</v>
      </c>
      <c r="G156" t="s">
        <v>708</v>
      </c>
    </row>
    <row r="157" spans="1:7" x14ac:dyDescent="0.2">
      <c r="A157">
        <v>156</v>
      </c>
      <c r="B157" t="s">
        <v>185</v>
      </c>
      <c r="C157" t="s">
        <v>681</v>
      </c>
      <c r="D157" t="s">
        <v>706</v>
      </c>
      <c r="E157">
        <v>2</v>
      </c>
      <c r="F157" t="s">
        <v>712</v>
      </c>
      <c r="G157" t="s">
        <v>708</v>
      </c>
    </row>
    <row r="158" spans="1:7" x14ac:dyDescent="0.2">
      <c r="A158">
        <v>157</v>
      </c>
      <c r="B158" t="s">
        <v>186</v>
      </c>
      <c r="C158" t="s">
        <v>682</v>
      </c>
      <c r="D158" t="s">
        <v>706</v>
      </c>
      <c r="E158">
        <v>4</v>
      </c>
      <c r="F158" t="s">
        <v>712</v>
      </c>
      <c r="G158" t="s">
        <v>708</v>
      </c>
    </row>
    <row r="159" spans="1:7" x14ac:dyDescent="0.2">
      <c r="A159">
        <v>158</v>
      </c>
      <c r="B159" t="s">
        <v>187</v>
      </c>
      <c r="C159" t="s">
        <v>683</v>
      </c>
      <c r="D159" t="s">
        <v>706</v>
      </c>
      <c r="E159">
        <v>4</v>
      </c>
      <c r="F159" t="s">
        <v>712</v>
      </c>
      <c r="G159" t="s">
        <v>708</v>
      </c>
    </row>
    <row r="160" spans="1:7" x14ac:dyDescent="0.2">
      <c r="A160">
        <v>159</v>
      </c>
      <c r="B160" t="s">
        <v>188</v>
      </c>
      <c r="C160" t="s">
        <v>684</v>
      </c>
      <c r="D160" t="s">
        <v>706</v>
      </c>
      <c r="E160">
        <v>2</v>
      </c>
      <c r="F160" t="s">
        <v>712</v>
      </c>
      <c r="G160" t="s">
        <v>708</v>
      </c>
    </row>
    <row r="161" spans="1:7" x14ac:dyDescent="0.2">
      <c r="A161">
        <v>160</v>
      </c>
      <c r="B161" t="s">
        <v>189</v>
      </c>
      <c r="C161" t="s">
        <v>685</v>
      </c>
      <c r="D161" t="s">
        <v>706</v>
      </c>
      <c r="E161">
        <v>4</v>
      </c>
      <c r="F161" t="s">
        <v>712</v>
      </c>
      <c r="G161" t="s">
        <v>708</v>
      </c>
    </row>
    <row r="162" spans="1:7" x14ac:dyDescent="0.2">
      <c r="A162">
        <v>161</v>
      </c>
      <c r="B162" t="s">
        <v>190</v>
      </c>
      <c r="C162" t="s">
        <v>686</v>
      </c>
      <c r="D162" t="s">
        <v>706</v>
      </c>
      <c r="E162">
        <v>4</v>
      </c>
      <c r="F162" t="s">
        <v>712</v>
      </c>
      <c r="G162" t="s">
        <v>708</v>
      </c>
    </row>
    <row r="163" spans="1:7" x14ac:dyDescent="0.2">
      <c r="A163">
        <v>162</v>
      </c>
      <c r="B163" t="s">
        <v>191</v>
      </c>
      <c r="C163" t="s">
        <v>687</v>
      </c>
      <c r="D163" t="s">
        <v>706</v>
      </c>
      <c r="E163">
        <v>2</v>
      </c>
      <c r="F163" t="s">
        <v>712</v>
      </c>
      <c r="G163" t="s">
        <v>708</v>
      </c>
    </row>
    <row r="164" spans="1:7" x14ac:dyDescent="0.2">
      <c r="A164">
        <v>163</v>
      </c>
      <c r="B164" t="s">
        <v>192</v>
      </c>
      <c r="C164" t="s">
        <v>688</v>
      </c>
      <c r="D164" t="s">
        <v>706</v>
      </c>
      <c r="E164">
        <v>4</v>
      </c>
      <c r="F164" t="s">
        <v>712</v>
      </c>
      <c r="G164" t="s">
        <v>708</v>
      </c>
    </row>
    <row r="165" spans="1:7" x14ac:dyDescent="0.2">
      <c r="A165">
        <v>164</v>
      </c>
      <c r="B165" t="s">
        <v>193</v>
      </c>
      <c r="C165" t="s">
        <v>689</v>
      </c>
      <c r="D165" t="s">
        <v>706</v>
      </c>
      <c r="E165">
        <v>2</v>
      </c>
      <c r="F165" t="s">
        <v>712</v>
      </c>
      <c r="G165" t="s">
        <v>708</v>
      </c>
    </row>
    <row r="166" spans="1:7" x14ac:dyDescent="0.2">
      <c r="A166">
        <v>165</v>
      </c>
      <c r="B166" t="s">
        <v>194</v>
      </c>
      <c r="C166" t="s">
        <v>690</v>
      </c>
      <c r="D166" t="s">
        <v>706</v>
      </c>
      <c r="E166">
        <v>2</v>
      </c>
      <c r="F166" t="s">
        <v>712</v>
      </c>
      <c r="G166" t="s">
        <v>708</v>
      </c>
    </row>
    <row r="167" spans="1:7" x14ac:dyDescent="0.2">
      <c r="A167">
        <v>166</v>
      </c>
      <c r="B167" t="s">
        <v>195</v>
      </c>
      <c r="C167" t="s">
        <v>691</v>
      </c>
      <c r="D167" t="s">
        <v>706</v>
      </c>
      <c r="E167">
        <v>4</v>
      </c>
      <c r="F167" t="s">
        <v>712</v>
      </c>
      <c r="G167" t="s">
        <v>708</v>
      </c>
    </row>
    <row r="168" spans="1:7" x14ac:dyDescent="0.2">
      <c r="A168">
        <v>167</v>
      </c>
      <c r="B168" t="s">
        <v>196</v>
      </c>
      <c r="C168" t="s">
        <v>692</v>
      </c>
      <c r="D168" t="s">
        <v>706</v>
      </c>
      <c r="E168">
        <v>2</v>
      </c>
      <c r="F168" t="s">
        <v>712</v>
      </c>
      <c r="G168" t="s">
        <v>708</v>
      </c>
    </row>
    <row r="169" spans="1:7" x14ac:dyDescent="0.2">
      <c r="A169">
        <v>168</v>
      </c>
      <c r="B169" t="s">
        <v>197</v>
      </c>
      <c r="C169" t="s">
        <v>693</v>
      </c>
      <c r="D169" t="s">
        <v>706</v>
      </c>
      <c r="E169">
        <v>3</v>
      </c>
      <c r="F169" t="s">
        <v>712</v>
      </c>
      <c r="G169" t="s">
        <v>708</v>
      </c>
    </row>
    <row r="170" spans="1:7" x14ac:dyDescent="0.2">
      <c r="A170">
        <v>169</v>
      </c>
      <c r="B170" t="s">
        <v>198</v>
      </c>
      <c r="C170" t="s">
        <v>694</v>
      </c>
      <c r="D170" t="s">
        <v>706</v>
      </c>
      <c r="E170">
        <v>2</v>
      </c>
      <c r="F170" t="s">
        <v>712</v>
      </c>
      <c r="G170" t="s">
        <v>708</v>
      </c>
    </row>
    <row r="171" spans="1:7" x14ac:dyDescent="0.2">
      <c r="A171">
        <v>170</v>
      </c>
      <c r="B171" t="s">
        <v>199</v>
      </c>
      <c r="C171" t="s">
        <v>695</v>
      </c>
      <c r="D171" t="s">
        <v>706</v>
      </c>
      <c r="E171">
        <v>2</v>
      </c>
      <c r="F171" t="s">
        <v>712</v>
      </c>
      <c r="G171" t="s">
        <v>708</v>
      </c>
    </row>
    <row r="172" spans="1:7" x14ac:dyDescent="0.2">
      <c r="A172">
        <v>171</v>
      </c>
      <c r="B172" t="s">
        <v>200</v>
      </c>
      <c r="C172" t="s">
        <v>696</v>
      </c>
      <c r="D172" t="s">
        <v>706</v>
      </c>
      <c r="E172">
        <v>4</v>
      </c>
      <c r="F172" t="s">
        <v>712</v>
      </c>
      <c r="G172" t="s">
        <v>708</v>
      </c>
    </row>
    <row r="173" spans="1:7" x14ac:dyDescent="0.2">
      <c r="A173">
        <v>172</v>
      </c>
      <c r="B173" t="s">
        <v>201</v>
      </c>
      <c r="C173" t="s">
        <v>697</v>
      </c>
      <c r="D173" t="s">
        <v>706</v>
      </c>
      <c r="E173">
        <v>2</v>
      </c>
      <c r="F173" t="s">
        <v>712</v>
      </c>
      <c r="G173" t="s">
        <v>708</v>
      </c>
    </row>
    <row r="174" spans="1:7" x14ac:dyDescent="0.2">
      <c r="A174">
        <v>173</v>
      </c>
      <c r="B174" t="s">
        <v>202</v>
      </c>
      <c r="C174" t="s">
        <v>698</v>
      </c>
      <c r="D174" t="s">
        <v>706</v>
      </c>
      <c r="E174">
        <v>3</v>
      </c>
      <c r="F174" t="s">
        <v>712</v>
      </c>
      <c r="G174" t="s">
        <v>708</v>
      </c>
    </row>
    <row r="175" spans="1:7" x14ac:dyDescent="0.2">
      <c r="A175">
        <v>174</v>
      </c>
      <c r="B175" t="s">
        <v>203</v>
      </c>
      <c r="C175" t="s">
        <v>699</v>
      </c>
      <c r="D175" t="s">
        <v>706</v>
      </c>
      <c r="E175">
        <v>3</v>
      </c>
      <c r="F175" t="s">
        <v>712</v>
      </c>
      <c r="G175" t="s">
        <v>708</v>
      </c>
    </row>
    <row r="176" spans="1:7" x14ac:dyDescent="0.2">
      <c r="A176">
        <v>175</v>
      </c>
      <c r="B176" t="s">
        <v>204</v>
      </c>
      <c r="C176" t="s">
        <v>700</v>
      </c>
      <c r="D176" t="s">
        <v>706</v>
      </c>
      <c r="E176">
        <v>2</v>
      </c>
      <c r="F176" t="s">
        <v>712</v>
      </c>
      <c r="G176" t="s">
        <v>708</v>
      </c>
    </row>
    <row r="177" spans="1:7" x14ac:dyDescent="0.2">
      <c r="A177">
        <v>176</v>
      </c>
      <c r="B177" t="s">
        <v>205</v>
      </c>
      <c r="C177" t="s">
        <v>701</v>
      </c>
      <c r="D177" t="s">
        <v>706</v>
      </c>
      <c r="E177">
        <v>2</v>
      </c>
      <c r="F177" t="s">
        <v>712</v>
      </c>
      <c r="G177" t="s">
        <v>708</v>
      </c>
    </row>
    <row r="178" spans="1:7" x14ac:dyDescent="0.2">
      <c r="A178">
        <v>177</v>
      </c>
      <c r="B178" t="s">
        <v>206</v>
      </c>
      <c r="C178" t="s">
        <v>145</v>
      </c>
      <c r="D178" t="s">
        <v>706</v>
      </c>
      <c r="E178">
        <v>4</v>
      </c>
      <c r="F178" t="s">
        <v>712</v>
      </c>
      <c r="G178" t="s">
        <v>708</v>
      </c>
    </row>
    <row r="179" spans="1:7" x14ac:dyDescent="0.2">
      <c r="A179">
        <v>178</v>
      </c>
      <c r="B179" t="s">
        <v>207</v>
      </c>
      <c r="C179" t="s">
        <v>702</v>
      </c>
      <c r="D179" t="s">
        <v>706</v>
      </c>
      <c r="E179">
        <v>2</v>
      </c>
      <c r="F179" t="s">
        <v>712</v>
      </c>
      <c r="G179" t="s">
        <v>708</v>
      </c>
    </row>
    <row r="180" spans="1:7" x14ac:dyDescent="0.2">
      <c r="A180">
        <v>179</v>
      </c>
      <c r="B180" t="s">
        <v>208</v>
      </c>
      <c r="C180" t="s">
        <v>703</v>
      </c>
      <c r="D180" t="s">
        <v>706</v>
      </c>
      <c r="E180">
        <v>2</v>
      </c>
      <c r="F180" t="s">
        <v>712</v>
      </c>
      <c r="G180" t="s">
        <v>708</v>
      </c>
    </row>
    <row r="181" spans="1:7" x14ac:dyDescent="0.2">
      <c r="A181">
        <v>180</v>
      </c>
      <c r="B181" t="s">
        <v>189</v>
      </c>
      <c r="C181" t="s">
        <v>704</v>
      </c>
      <c r="D181" t="s">
        <v>706</v>
      </c>
      <c r="E181">
        <v>4</v>
      </c>
      <c r="F181" t="s">
        <v>712</v>
      </c>
      <c r="G181" t="s">
        <v>708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87" workbookViewId="0">
      <selection activeCell="B1" sqref="B1:K120"/>
    </sheetView>
  </sheetViews>
  <sheetFormatPr defaultRowHeight="14.25" x14ac:dyDescent="0.2"/>
  <cols>
    <col min="2" max="3" width="12.125" customWidth="1"/>
    <col min="4" max="4" width="12.875" customWidth="1"/>
    <col min="5" max="5" width="15.625" customWidth="1"/>
    <col min="6" max="6" width="9.5" bestFit="1" customWidth="1"/>
    <col min="7" max="7" width="12" customWidth="1"/>
    <col min="8" max="8" width="9.5" bestFit="1" customWidth="1"/>
    <col min="9" max="9" width="11.25" customWidth="1"/>
    <col min="10" max="10" width="38.875" customWidth="1"/>
    <col min="15" max="15" width="11" bestFit="1" customWidth="1"/>
    <col min="16" max="16" width="12.25" bestFit="1" customWidth="1"/>
    <col min="17" max="17" width="12.375" bestFit="1" customWidth="1"/>
    <col min="18" max="19" width="9.25" bestFit="1" customWidth="1"/>
    <col min="20" max="21" width="36" bestFit="1" customWidth="1"/>
  </cols>
  <sheetData>
    <row r="1" spans="1:11" x14ac:dyDescent="0.2">
      <c r="A1" s="27" t="s">
        <v>210</v>
      </c>
      <c r="B1" s="27" t="s">
        <v>262</v>
      </c>
      <c r="C1" s="27" t="s">
        <v>393</v>
      </c>
      <c r="D1" s="27" t="s">
        <v>264</v>
      </c>
      <c r="E1" s="27" t="s">
        <v>266</v>
      </c>
      <c r="F1" s="27" t="s">
        <v>319</v>
      </c>
      <c r="G1" s="27" t="s">
        <v>316</v>
      </c>
      <c r="H1" s="27" t="s">
        <v>317</v>
      </c>
      <c r="I1" s="27" t="s">
        <v>357</v>
      </c>
      <c r="J1" s="27" t="s">
        <v>246</v>
      </c>
      <c r="K1" s="27" t="s">
        <v>321</v>
      </c>
    </row>
    <row r="2" spans="1:11" x14ac:dyDescent="0.2">
      <c r="A2" s="27"/>
      <c r="B2" s="27" t="s">
        <v>260</v>
      </c>
      <c r="C2" s="27" t="s">
        <v>395</v>
      </c>
      <c r="D2" s="24" t="s">
        <v>268</v>
      </c>
      <c r="E2" s="20" t="s">
        <v>269</v>
      </c>
      <c r="F2" s="24" t="s">
        <v>270</v>
      </c>
      <c r="G2" s="24">
        <v>12</v>
      </c>
      <c r="H2" s="24" t="s">
        <v>271</v>
      </c>
      <c r="I2" s="24" t="b">
        <v>0</v>
      </c>
      <c r="J2" s="27" t="str">
        <f>CONCATENATE(D2,"/",E2,"/",C2)</f>
        <v>P_No/管点编号/GDBH</v>
      </c>
      <c r="K2" s="27" t="b">
        <v>1</v>
      </c>
    </row>
    <row r="3" spans="1:11" x14ac:dyDescent="0.2">
      <c r="A3" s="27"/>
      <c r="B3" s="27" t="s">
        <v>260</v>
      </c>
      <c r="C3" s="27" t="s">
        <v>397</v>
      </c>
      <c r="D3" s="24" t="s">
        <v>272</v>
      </c>
      <c r="E3" s="20" t="s">
        <v>273</v>
      </c>
      <c r="F3" s="24" t="s">
        <v>270</v>
      </c>
      <c r="G3" s="24">
        <v>10</v>
      </c>
      <c r="H3" s="24" t="s">
        <v>271</v>
      </c>
      <c r="I3" s="24"/>
      <c r="J3" s="27" t="str">
        <f t="shared" ref="J3:J66" si="0">CONCATENATE(D3,"/",E3,"/",C3)</f>
        <v>M_No/图上点号/TSDH</v>
      </c>
      <c r="K3" s="27"/>
    </row>
    <row r="4" spans="1:11" x14ac:dyDescent="0.2">
      <c r="A4" s="27"/>
      <c r="B4" s="27" t="s">
        <v>260</v>
      </c>
      <c r="C4" s="27" t="s">
        <v>399</v>
      </c>
      <c r="D4" s="24" t="s">
        <v>274</v>
      </c>
      <c r="E4" s="24" t="s">
        <v>275</v>
      </c>
      <c r="F4" s="24" t="s">
        <v>276</v>
      </c>
      <c r="G4" s="24">
        <v>15</v>
      </c>
      <c r="H4" s="24">
        <v>3</v>
      </c>
      <c r="I4" s="24"/>
      <c r="J4" s="27" t="str">
        <f t="shared" si="0"/>
        <v>X/X坐标/XZB</v>
      </c>
      <c r="K4" s="27"/>
    </row>
    <row r="5" spans="1:11" x14ac:dyDescent="0.2">
      <c r="A5" s="27"/>
      <c r="B5" s="27" t="s">
        <v>260</v>
      </c>
      <c r="C5" s="27" t="s">
        <v>401</v>
      </c>
      <c r="D5" s="24" t="s">
        <v>277</v>
      </c>
      <c r="E5" s="24" t="s">
        <v>278</v>
      </c>
      <c r="F5" s="24" t="s">
        <v>276</v>
      </c>
      <c r="G5" s="24">
        <v>15</v>
      </c>
      <c r="H5" s="24">
        <v>3</v>
      </c>
      <c r="I5" s="24"/>
      <c r="J5" s="27" t="str">
        <f t="shared" si="0"/>
        <v>Y/Y坐标/YZB</v>
      </c>
      <c r="K5" s="27"/>
    </row>
    <row r="6" spans="1:11" x14ac:dyDescent="0.2">
      <c r="A6" s="27"/>
      <c r="B6" s="27" t="s">
        <v>260</v>
      </c>
      <c r="C6" s="27" t="s">
        <v>403</v>
      </c>
      <c r="D6" s="24" t="s">
        <v>279</v>
      </c>
      <c r="E6" s="20" t="s">
        <v>280</v>
      </c>
      <c r="F6" s="24" t="s">
        <v>276</v>
      </c>
      <c r="G6" s="24">
        <v>8</v>
      </c>
      <c r="H6" s="24">
        <v>2</v>
      </c>
      <c r="I6" s="24"/>
      <c r="J6" s="27" t="str">
        <f t="shared" si="0"/>
        <v>H/地面高程/DMGC</v>
      </c>
      <c r="K6" s="27"/>
    </row>
    <row r="7" spans="1:11" x14ac:dyDescent="0.2">
      <c r="A7" s="27"/>
      <c r="B7" s="27" t="s">
        <v>260</v>
      </c>
      <c r="C7" s="27" t="s">
        <v>405</v>
      </c>
      <c r="D7" s="24" t="s">
        <v>281</v>
      </c>
      <c r="E7" s="20" t="s">
        <v>282</v>
      </c>
      <c r="F7" s="24" t="s">
        <v>270</v>
      </c>
      <c r="G7" s="24">
        <v>16</v>
      </c>
      <c r="H7" s="24" t="s">
        <v>271</v>
      </c>
      <c r="I7" s="24"/>
      <c r="J7" s="27" t="str">
        <f t="shared" si="0"/>
        <v>Feature/特征/TZW</v>
      </c>
      <c r="K7" s="27" t="b">
        <v>1</v>
      </c>
    </row>
    <row r="8" spans="1:11" x14ac:dyDescent="0.2">
      <c r="A8" s="27"/>
      <c r="B8" s="27" t="s">
        <v>260</v>
      </c>
      <c r="C8" s="27" t="s">
        <v>407</v>
      </c>
      <c r="D8" s="24" t="s">
        <v>283</v>
      </c>
      <c r="E8" s="20" t="s">
        <v>284</v>
      </c>
      <c r="F8" s="24" t="s">
        <v>270</v>
      </c>
      <c r="G8" s="24">
        <v>20</v>
      </c>
      <c r="H8" s="24" t="s">
        <v>271</v>
      </c>
      <c r="I8" s="24"/>
      <c r="J8" s="27" t="str">
        <f t="shared" si="0"/>
        <v>Subsid/附属物/FSW</v>
      </c>
      <c r="K8" s="27" t="b">
        <v>1</v>
      </c>
    </row>
    <row r="9" spans="1:11" x14ac:dyDescent="0.2">
      <c r="A9" s="27"/>
      <c r="B9" s="27" t="s">
        <v>260</v>
      </c>
      <c r="C9" s="27" t="s">
        <v>409</v>
      </c>
      <c r="D9" s="24" t="s">
        <v>285</v>
      </c>
      <c r="E9" s="28" t="s">
        <v>286</v>
      </c>
      <c r="F9" s="24" t="s">
        <v>270</v>
      </c>
      <c r="G9" s="24">
        <v>20</v>
      </c>
      <c r="H9" s="24" t="s">
        <v>271</v>
      </c>
      <c r="I9" s="24"/>
      <c r="J9" s="27" t="str">
        <f t="shared" si="0"/>
        <v>PSTYLE/井盖类型/JGLX</v>
      </c>
      <c r="K9" s="27"/>
    </row>
    <row r="10" spans="1:11" x14ac:dyDescent="0.2">
      <c r="A10" s="27"/>
      <c r="B10" s="27" t="s">
        <v>260</v>
      </c>
      <c r="C10" s="27" t="s">
        <v>411</v>
      </c>
      <c r="D10" s="24" t="s">
        <v>287</v>
      </c>
      <c r="E10" s="28" t="s">
        <v>288</v>
      </c>
      <c r="F10" s="24" t="s">
        <v>270</v>
      </c>
      <c r="G10" s="24">
        <v>20</v>
      </c>
      <c r="H10" s="24" t="s">
        <v>271</v>
      </c>
      <c r="I10" s="24"/>
      <c r="J10" s="27" t="str">
        <f t="shared" si="0"/>
        <v>PDS/井盖规格/JGGG</v>
      </c>
      <c r="K10" s="27"/>
    </row>
    <row r="11" spans="1:11" x14ac:dyDescent="0.2">
      <c r="A11" s="27"/>
      <c r="B11" s="27" t="s">
        <v>260</v>
      </c>
      <c r="C11" s="27" t="s">
        <v>413</v>
      </c>
      <c r="D11" s="24" t="s">
        <v>289</v>
      </c>
      <c r="E11" s="28" t="s">
        <v>290</v>
      </c>
      <c r="F11" s="24" t="s">
        <v>270</v>
      </c>
      <c r="G11" s="24">
        <v>20</v>
      </c>
      <c r="H11" s="24" t="s">
        <v>271</v>
      </c>
      <c r="I11" s="24"/>
      <c r="J11" s="27" t="str">
        <f t="shared" si="0"/>
        <v>PMA/井盖材质/JGCZ</v>
      </c>
      <c r="K11" s="27"/>
    </row>
    <row r="12" spans="1:11" x14ac:dyDescent="0.2">
      <c r="A12" s="27"/>
      <c r="B12" s="27" t="s">
        <v>260</v>
      </c>
      <c r="C12" s="27" t="s">
        <v>415</v>
      </c>
      <c r="D12" s="24" t="s">
        <v>291</v>
      </c>
      <c r="E12" s="20" t="s">
        <v>292</v>
      </c>
      <c r="F12" s="24" t="s">
        <v>270</v>
      </c>
      <c r="G12" s="24">
        <v>20</v>
      </c>
      <c r="H12" s="24" t="s">
        <v>271</v>
      </c>
      <c r="I12" s="24"/>
      <c r="J12" s="27" t="str">
        <f t="shared" si="0"/>
        <v>ProjectNo/工程编号/GCBH</v>
      </c>
      <c r="K12" s="27"/>
    </row>
    <row r="13" spans="1:11" x14ac:dyDescent="0.2">
      <c r="A13" s="27"/>
      <c r="B13" s="27" t="s">
        <v>260</v>
      </c>
      <c r="C13" s="27" t="s">
        <v>417</v>
      </c>
      <c r="D13" s="24" t="s">
        <v>293</v>
      </c>
      <c r="E13" s="20" t="s">
        <v>294</v>
      </c>
      <c r="F13" s="24" t="s">
        <v>270</v>
      </c>
      <c r="G13" s="24">
        <v>8</v>
      </c>
      <c r="H13" s="24" t="s">
        <v>271</v>
      </c>
      <c r="I13" s="24"/>
      <c r="J13" s="27" t="str">
        <f t="shared" si="0"/>
        <v>CODE/要素代码/YSDM</v>
      </c>
      <c r="K13" s="27"/>
    </row>
    <row r="14" spans="1:11" x14ac:dyDescent="0.2">
      <c r="A14" s="27"/>
      <c r="B14" s="27" t="s">
        <v>260</v>
      </c>
      <c r="C14" s="27" t="s">
        <v>419</v>
      </c>
      <c r="D14" s="24" t="s">
        <v>295</v>
      </c>
      <c r="E14" s="20" t="s">
        <v>296</v>
      </c>
      <c r="F14" s="24" t="s">
        <v>270</v>
      </c>
      <c r="G14" s="24">
        <v>8</v>
      </c>
      <c r="H14" s="24" t="s">
        <v>271</v>
      </c>
      <c r="I14" s="24"/>
      <c r="J14" s="27" t="str">
        <f t="shared" si="0"/>
        <v>ROADCODE/道路代码/SZDL</v>
      </c>
      <c r="K14" s="27"/>
    </row>
    <row r="15" spans="1:11" x14ac:dyDescent="0.2">
      <c r="A15" s="27"/>
      <c r="B15" s="27" t="s">
        <v>260</v>
      </c>
      <c r="C15" s="27" t="s">
        <v>421</v>
      </c>
      <c r="D15" s="24" t="s">
        <v>297</v>
      </c>
      <c r="E15" s="20" t="s">
        <v>298</v>
      </c>
      <c r="F15" s="24" t="s">
        <v>270</v>
      </c>
      <c r="G15" s="24">
        <v>16</v>
      </c>
      <c r="H15" s="24" t="s">
        <v>271</v>
      </c>
      <c r="I15" s="24"/>
      <c r="J15" s="27" t="str">
        <f t="shared" si="0"/>
        <v>MapNumber/图幅号/SZTF</v>
      </c>
      <c r="K15" s="27"/>
    </row>
    <row r="16" spans="1:11" x14ac:dyDescent="0.2">
      <c r="A16" s="27"/>
      <c r="B16" s="27" t="s">
        <v>260</v>
      </c>
      <c r="C16" s="27" t="s">
        <v>423</v>
      </c>
      <c r="D16" s="24" t="s">
        <v>299</v>
      </c>
      <c r="E16" s="20" t="s">
        <v>300</v>
      </c>
      <c r="F16" s="24" t="s">
        <v>301</v>
      </c>
      <c r="G16" s="24">
        <v>2</v>
      </c>
      <c r="H16" s="24" t="s">
        <v>271</v>
      </c>
      <c r="I16" s="24"/>
      <c r="J16" s="27" t="str">
        <f t="shared" si="0"/>
        <v>DCode/探测单位代码/TCDW</v>
      </c>
      <c r="K16" s="27"/>
    </row>
    <row r="17" spans="1:11" x14ac:dyDescent="0.2">
      <c r="A17" s="27"/>
      <c r="B17" s="27" t="s">
        <v>260</v>
      </c>
      <c r="C17" s="27" t="s">
        <v>425</v>
      </c>
      <c r="D17" s="24" t="s">
        <v>302</v>
      </c>
      <c r="E17" s="20" t="s">
        <v>303</v>
      </c>
      <c r="F17" s="24" t="s">
        <v>301</v>
      </c>
      <c r="G17" s="24">
        <v>2</v>
      </c>
      <c r="H17" s="24" t="s">
        <v>271</v>
      </c>
      <c r="I17" s="24"/>
      <c r="J17" s="27" t="str">
        <f t="shared" si="0"/>
        <v>BCode/权属单位代码/QSDW</v>
      </c>
      <c r="K17" s="27"/>
    </row>
    <row r="18" spans="1:11" x14ac:dyDescent="0.2">
      <c r="A18" s="27"/>
      <c r="B18" s="27" t="s">
        <v>260</v>
      </c>
      <c r="C18" s="27" t="s">
        <v>427</v>
      </c>
      <c r="D18" s="24" t="s">
        <v>304</v>
      </c>
      <c r="E18" s="20" t="s">
        <v>305</v>
      </c>
      <c r="F18" s="24" t="s">
        <v>301</v>
      </c>
      <c r="G18" s="24">
        <v>2</v>
      </c>
      <c r="H18" s="24" t="s">
        <v>271</v>
      </c>
      <c r="I18" s="24"/>
      <c r="J18" s="27" t="str">
        <f t="shared" si="0"/>
        <v>CCode/产权单位代码/CQDW</v>
      </c>
      <c r="K18" s="27"/>
    </row>
    <row r="19" spans="1:11" x14ac:dyDescent="0.2">
      <c r="A19" s="27"/>
      <c r="B19" s="27" t="s">
        <v>260</v>
      </c>
      <c r="C19" s="27" t="s">
        <v>429</v>
      </c>
      <c r="D19" s="24" t="s">
        <v>306</v>
      </c>
      <c r="E19" s="20" t="s">
        <v>307</v>
      </c>
      <c r="F19" s="24" t="s">
        <v>270</v>
      </c>
      <c r="G19" s="24">
        <v>8</v>
      </c>
      <c r="H19" s="24" t="s">
        <v>271</v>
      </c>
      <c r="I19" s="24"/>
      <c r="J19" s="27" t="str">
        <f t="shared" si="0"/>
        <v>Mdate/建设年代/MSRQ</v>
      </c>
      <c r="K19" s="27"/>
    </row>
    <row r="20" spans="1:11" x14ac:dyDescent="0.2">
      <c r="A20" s="27"/>
      <c r="B20" s="27" t="s">
        <v>260</v>
      </c>
      <c r="C20" s="27" t="s">
        <v>431</v>
      </c>
      <c r="D20" s="26" t="s">
        <v>308</v>
      </c>
      <c r="E20" s="25" t="s">
        <v>309</v>
      </c>
      <c r="F20" s="26" t="s">
        <v>270</v>
      </c>
      <c r="G20" s="24">
        <v>8</v>
      </c>
      <c r="H20" s="24" t="s">
        <v>271</v>
      </c>
      <c r="I20" s="24"/>
      <c r="J20" s="27" t="str">
        <f t="shared" si="0"/>
        <v>DDate/探测日期/TCRQ</v>
      </c>
      <c r="K20" s="27"/>
    </row>
    <row r="21" spans="1:11" x14ac:dyDescent="0.2">
      <c r="A21" s="27"/>
      <c r="B21" s="27" t="s">
        <v>260</v>
      </c>
      <c r="C21" s="27" t="s">
        <v>433</v>
      </c>
      <c r="D21" s="24" t="s">
        <v>310</v>
      </c>
      <c r="E21" s="20" t="s">
        <v>311</v>
      </c>
      <c r="F21" s="24" t="s">
        <v>270</v>
      </c>
      <c r="G21" s="24">
        <v>10</v>
      </c>
      <c r="H21" s="24" t="s">
        <v>271</v>
      </c>
      <c r="I21" s="24"/>
      <c r="J21" s="27" t="str">
        <f t="shared" si="0"/>
        <v>Precision/精度级别/JDJB</v>
      </c>
      <c r="K21" s="27"/>
    </row>
    <row r="22" spans="1:11" x14ac:dyDescent="0.2">
      <c r="A22" s="27"/>
      <c r="B22" s="27" t="s">
        <v>260</v>
      </c>
      <c r="C22" s="27" t="s">
        <v>435</v>
      </c>
      <c r="D22" s="24" t="s">
        <v>312</v>
      </c>
      <c r="E22" s="20" t="s">
        <v>313</v>
      </c>
      <c r="F22" s="24" t="s">
        <v>276</v>
      </c>
      <c r="G22" s="24">
        <v>10</v>
      </c>
      <c r="H22" s="24">
        <v>4</v>
      </c>
      <c r="I22" s="24"/>
      <c r="J22" s="27" t="str">
        <f t="shared" si="0"/>
        <v>Rotang/旋转角度/FHJD</v>
      </c>
      <c r="K22" s="27"/>
    </row>
    <row r="23" spans="1:11" x14ac:dyDescent="0.2">
      <c r="A23" s="27"/>
      <c r="B23" s="27" t="s">
        <v>260</v>
      </c>
      <c r="C23" s="27" t="s">
        <v>437</v>
      </c>
      <c r="D23" s="24" t="s">
        <v>314</v>
      </c>
      <c r="E23" s="20" t="s">
        <v>267</v>
      </c>
      <c r="F23" s="24" t="s">
        <v>270</v>
      </c>
      <c r="G23" s="24">
        <v>255</v>
      </c>
      <c r="H23" s="24" t="s">
        <v>271</v>
      </c>
      <c r="I23" s="24"/>
      <c r="J23" s="27" t="str">
        <f t="shared" si="0"/>
        <v>Remark/备注/BZ</v>
      </c>
      <c r="K23" s="27"/>
    </row>
    <row r="24" spans="1:11" x14ac:dyDescent="0.2">
      <c r="A24" s="27"/>
      <c r="B24" s="27" t="s">
        <v>258</v>
      </c>
      <c r="C24" s="27" t="s">
        <v>439</v>
      </c>
      <c r="D24" s="24" t="s">
        <v>322</v>
      </c>
      <c r="E24" s="20" t="s">
        <v>323</v>
      </c>
      <c r="F24" s="24" t="s">
        <v>270</v>
      </c>
      <c r="G24" s="24">
        <v>12</v>
      </c>
      <c r="H24" s="24" t="s">
        <v>271</v>
      </c>
      <c r="I24" s="24" t="b">
        <v>0</v>
      </c>
      <c r="J24" s="27" t="str">
        <f t="shared" si="0"/>
        <v>S_Point/起点点号/QDBH</v>
      </c>
      <c r="K24" s="27" t="b">
        <v>1</v>
      </c>
    </row>
    <row r="25" spans="1:11" x14ac:dyDescent="0.2">
      <c r="A25" s="27"/>
      <c r="B25" s="27" t="s">
        <v>258</v>
      </c>
      <c r="C25" s="27" t="s">
        <v>441</v>
      </c>
      <c r="D25" s="24" t="s">
        <v>324</v>
      </c>
      <c r="E25" s="20" t="s">
        <v>325</v>
      </c>
      <c r="F25" s="24" t="s">
        <v>270</v>
      </c>
      <c r="G25" s="24">
        <v>12</v>
      </c>
      <c r="H25" s="24" t="s">
        <v>271</v>
      </c>
      <c r="I25" s="24" t="b">
        <v>0</v>
      </c>
      <c r="J25" s="27" t="str">
        <f t="shared" si="0"/>
        <v>E_Point/终点点号/ZDBH</v>
      </c>
      <c r="K25" s="27" t="b">
        <v>1</v>
      </c>
    </row>
    <row r="26" spans="1:11" x14ac:dyDescent="0.2">
      <c r="A26" s="27"/>
      <c r="B26" s="27" t="s">
        <v>258</v>
      </c>
      <c r="C26" s="27" t="s">
        <v>443</v>
      </c>
      <c r="D26" s="24" t="s">
        <v>326</v>
      </c>
      <c r="E26" s="20" t="s">
        <v>327</v>
      </c>
      <c r="F26" s="24" t="s">
        <v>276</v>
      </c>
      <c r="G26" s="24">
        <v>8</v>
      </c>
      <c r="H26" s="24">
        <v>2</v>
      </c>
      <c r="I26" s="24"/>
      <c r="J26" s="27" t="str">
        <f t="shared" si="0"/>
        <v>S_Deep/起点埋深/QDMS</v>
      </c>
      <c r="K26" s="27"/>
    </row>
    <row r="27" spans="1:11" x14ac:dyDescent="0.2">
      <c r="A27" s="27"/>
      <c r="B27" s="27" t="s">
        <v>258</v>
      </c>
      <c r="C27" s="27" t="s">
        <v>445</v>
      </c>
      <c r="D27" s="24" t="s">
        <v>328</v>
      </c>
      <c r="E27" s="20" t="s">
        <v>329</v>
      </c>
      <c r="F27" s="24" t="s">
        <v>276</v>
      </c>
      <c r="G27" s="24">
        <v>8</v>
      </c>
      <c r="H27" s="24">
        <v>2</v>
      </c>
      <c r="I27" s="24"/>
      <c r="J27" s="27" t="str">
        <f t="shared" si="0"/>
        <v>E_Deep/终点埋深/ZDMS</v>
      </c>
      <c r="K27" s="27"/>
    </row>
    <row r="28" spans="1:11" x14ac:dyDescent="0.2">
      <c r="A28" s="27"/>
      <c r="B28" s="27" t="s">
        <v>258</v>
      </c>
      <c r="C28" s="27" t="s">
        <v>447</v>
      </c>
      <c r="D28" s="24" t="s">
        <v>330</v>
      </c>
      <c r="E28" s="20" t="s">
        <v>331</v>
      </c>
      <c r="F28" s="24" t="s">
        <v>276</v>
      </c>
      <c r="G28" s="24">
        <v>8</v>
      </c>
      <c r="H28" s="24">
        <v>2</v>
      </c>
      <c r="I28" s="24"/>
      <c r="J28" s="27" t="str">
        <f t="shared" si="0"/>
        <v>S_H/起点高程/QDGC</v>
      </c>
      <c r="K28" s="27"/>
    </row>
    <row r="29" spans="1:11" x14ac:dyDescent="0.2">
      <c r="A29" s="27"/>
      <c r="B29" s="27" t="s">
        <v>258</v>
      </c>
      <c r="C29" s="27" t="s">
        <v>449</v>
      </c>
      <c r="D29" s="24" t="s">
        <v>332</v>
      </c>
      <c r="E29" s="20" t="s">
        <v>333</v>
      </c>
      <c r="F29" s="24" t="s">
        <v>276</v>
      </c>
      <c r="G29" s="24">
        <v>8</v>
      </c>
      <c r="H29" s="24">
        <v>2</v>
      </c>
      <c r="I29" s="24"/>
      <c r="J29" s="27" t="str">
        <f t="shared" si="0"/>
        <v>E_H/终点高程/ZDGC</v>
      </c>
      <c r="K29" s="27"/>
    </row>
    <row r="30" spans="1:11" x14ac:dyDescent="0.2">
      <c r="A30" s="27"/>
      <c r="B30" s="27" t="s">
        <v>258</v>
      </c>
      <c r="C30" s="27" t="s">
        <v>451</v>
      </c>
      <c r="D30" s="24" t="s">
        <v>334</v>
      </c>
      <c r="E30" s="20" t="s">
        <v>335</v>
      </c>
      <c r="F30" s="24" t="s">
        <v>270</v>
      </c>
      <c r="G30" s="24">
        <v>20</v>
      </c>
      <c r="H30" s="24" t="s">
        <v>271</v>
      </c>
      <c r="I30" s="24"/>
      <c r="J30" s="27" t="str">
        <f t="shared" si="0"/>
        <v>Material/材质/GXCZ</v>
      </c>
      <c r="K30" s="27"/>
    </row>
    <row r="31" spans="1:11" x14ac:dyDescent="0.2">
      <c r="A31" s="27"/>
      <c r="B31" s="27" t="s">
        <v>258</v>
      </c>
      <c r="C31" s="27" t="s">
        <v>453</v>
      </c>
      <c r="D31" s="24" t="s">
        <v>336</v>
      </c>
      <c r="E31" s="20" t="s">
        <v>337</v>
      </c>
      <c r="F31" s="24" t="s">
        <v>270</v>
      </c>
      <c r="G31" s="24">
        <v>20</v>
      </c>
      <c r="H31" s="24" t="s">
        <v>271</v>
      </c>
      <c r="I31" s="24"/>
      <c r="J31" s="27" t="str">
        <f t="shared" si="0"/>
        <v>D_Type/埋设方式/MSFS</v>
      </c>
      <c r="K31" s="27"/>
    </row>
    <row r="32" spans="1:11" x14ac:dyDescent="0.2">
      <c r="A32" s="27"/>
      <c r="B32" s="27" t="s">
        <v>258</v>
      </c>
      <c r="C32" s="27" t="s">
        <v>455</v>
      </c>
      <c r="D32" s="24" t="s">
        <v>338</v>
      </c>
      <c r="E32" s="20" t="s">
        <v>339</v>
      </c>
      <c r="F32" s="24" t="s">
        <v>270</v>
      </c>
      <c r="G32" s="24">
        <v>20</v>
      </c>
      <c r="H32" s="24" t="s">
        <v>271</v>
      </c>
      <c r="I32" s="24"/>
      <c r="J32" s="27" t="str">
        <f t="shared" si="0"/>
        <v>Line_Style/线型/XX</v>
      </c>
      <c r="K32" s="27"/>
    </row>
    <row r="33" spans="1:11" x14ac:dyDescent="0.2">
      <c r="A33" s="27"/>
      <c r="B33" s="27" t="s">
        <v>258</v>
      </c>
      <c r="C33" s="27" t="s">
        <v>457</v>
      </c>
      <c r="D33" s="24" t="s">
        <v>340</v>
      </c>
      <c r="E33" s="20" t="s">
        <v>341</v>
      </c>
      <c r="F33" s="24" t="s">
        <v>270</v>
      </c>
      <c r="G33" s="24">
        <v>15</v>
      </c>
      <c r="H33" s="24" t="s">
        <v>271</v>
      </c>
      <c r="I33" s="24"/>
      <c r="J33" s="27" t="str">
        <f t="shared" si="0"/>
        <v>D_S/管径/GJ</v>
      </c>
      <c r="K33" s="27"/>
    </row>
    <row r="34" spans="1:11" x14ac:dyDescent="0.2">
      <c r="A34" s="27"/>
      <c r="B34" s="27" t="s">
        <v>258</v>
      </c>
      <c r="C34" s="27" t="s">
        <v>429</v>
      </c>
      <c r="D34" s="24" t="s">
        <v>306</v>
      </c>
      <c r="E34" s="20" t="s">
        <v>307</v>
      </c>
      <c r="F34" s="24" t="s">
        <v>270</v>
      </c>
      <c r="G34" s="24">
        <v>8</v>
      </c>
      <c r="H34" s="24" t="s">
        <v>271</v>
      </c>
      <c r="I34" s="24"/>
      <c r="J34" s="27" t="str">
        <f t="shared" si="0"/>
        <v>Mdate/建设年代/MSRQ</v>
      </c>
      <c r="K34" s="27"/>
    </row>
    <row r="35" spans="1:11" x14ac:dyDescent="0.2">
      <c r="A35" s="27"/>
      <c r="B35" s="27" t="s">
        <v>258</v>
      </c>
      <c r="C35" s="27" t="s">
        <v>431</v>
      </c>
      <c r="D35" s="26" t="s">
        <v>308</v>
      </c>
      <c r="E35" s="25" t="s">
        <v>309</v>
      </c>
      <c r="F35" s="26" t="s">
        <v>270</v>
      </c>
      <c r="G35" s="26">
        <v>8</v>
      </c>
      <c r="H35" s="26" t="s">
        <v>271</v>
      </c>
      <c r="I35" s="26"/>
      <c r="J35" s="27" t="str">
        <f t="shared" si="0"/>
        <v>DDate/探测日期/TCRQ</v>
      </c>
      <c r="K35" s="27"/>
    </row>
    <row r="36" spans="1:11" x14ac:dyDescent="0.2">
      <c r="A36" s="27"/>
      <c r="B36" s="27" t="s">
        <v>258</v>
      </c>
      <c r="C36" s="27" t="s">
        <v>458</v>
      </c>
      <c r="D36" s="24" t="s">
        <v>302</v>
      </c>
      <c r="E36" s="20" t="s">
        <v>303</v>
      </c>
      <c r="F36" s="24" t="s">
        <v>301</v>
      </c>
      <c r="G36" s="24">
        <v>2</v>
      </c>
      <c r="H36" s="24" t="s">
        <v>271</v>
      </c>
      <c r="I36" s="24"/>
      <c r="J36" s="27" t="str">
        <f t="shared" si="0"/>
        <v>BCode/权属单位代码/QSDW</v>
      </c>
      <c r="K36" s="27"/>
    </row>
    <row r="37" spans="1:11" x14ac:dyDescent="0.2">
      <c r="A37" s="27"/>
      <c r="B37" s="27" t="s">
        <v>258</v>
      </c>
      <c r="C37" s="27" t="s">
        <v>427</v>
      </c>
      <c r="D37" s="24" t="s">
        <v>304</v>
      </c>
      <c r="E37" s="20" t="s">
        <v>305</v>
      </c>
      <c r="F37" s="24" t="s">
        <v>301</v>
      </c>
      <c r="G37" s="24">
        <v>2</v>
      </c>
      <c r="H37" s="24" t="s">
        <v>271</v>
      </c>
      <c r="I37" s="24"/>
      <c r="J37" s="27" t="str">
        <f t="shared" si="0"/>
        <v>CCode/产权单位代码/CQDW</v>
      </c>
      <c r="K37" s="27"/>
    </row>
    <row r="38" spans="1:11" x14ac:dyDescent="0.2">
      <c r="A38" s="27"/>
      <c r="B38" s="27" t="s">
        <v>258</v>
      </c>
      <c r="C38" s="27" t="s">
        <v>415</v>
      </c>
      <c r="D38" s="24" t="s">
        <v>291</v>
      </c>
      <c r="E38" s="20" t="s">
        <v>292</v>
      </c>
      <c r="F38" s="24" t="s">
        <v>270</v>
      </c>
      <c r="G38" s="24">
        <v>20</v>
      </c>
      <c r="H38" s="24" t="s">
        <v>271</v>
      </c>
      <c r="I38" s="24"/>
      <c r="J38" s="27" t="str">
        <f t="shared" si="0"/>
        <v>ProjectNo/工程编号/GCBH</v>
      </c>
      <c r="K38" s="27"/>
    </row>
    <row r="39" spans="1:11" x14ac:dyDescent="0.2">
      <c r="A39" s="27"/>
      <c r="B39" s="27" t="s">
        <v>258</v>
      </c>
      <c r="C39" s="27" t="s">
        <v>460</v>
      </c>
      <c r="D39" s="24" t="s">
        <v>342</v>
      </c>
      <c r="E39" s="20" t="s">
        <v>343</v>
      </c>
      <c r="F39" s="24" t="s">
        <v>270</v>
      </c>
      <c r="G39" s="24">
        <v>20</v>
      </c>
      <c r="H39" s="24" t="s">
        <v>271</v>
      </c>
      <c r="I39" s="24"/>
      <c r="J39" s="27" t="str">
        <f t="shared" si="0"/>
        <v>PD_M/套管材料/TGXH</v>
      </c>
      <c r="K39" s="27"/>
    </row>
    <row r="40" spans="1:11" x14ac:dyDescent="0.2">
      <c r="A40" s="27"/>
      <c r="B40" s="27" t="s">
        <v>258</v>
      </c>
      <c r="C40" s="27" t="s">
        <v>461</v>
      </c>
      <c r="D40" s="24" t="s">
        <v>293</v>
      </c>
      <c r="E40" s="20" t="s">
        <v>294</v>
      </c>
      <c r="F40" s="24" t="s">
        <v>270</v>
      </c>
      <c r="G40" s="24">
        <v>8</v>
      </c>
      <c r="H40" s="24" t="s">
        <v>271</v>
      </c>
      <c r="I40" s="24"/>
      <c r="J40" s="27" t="str">
        <f t="shared" si="0"/>
        <v>CODE/要素代码/YSDM</v>
      </c>
      <c r="K40" s="27"/>
    </row>
    <row r="41" spans="1:11" x14ac:dyDescent="0.2">
      <c r="A41" s="27"/>
      <c r="B41" s="27" t="s">
        <v>258</v>
      </c>
      <c r="C41" s="27" t="s">
        <v>419</v>
      </c>
      <c r="D41" s="24" t="s">
        <v>295</v>
      </c>
      <c r="E41" s="20" t="s">
        <v>296</v>
      </c>
      <c r="F41" s="24" t="s">
        <v>270</v>
      </c>
      <c r="G41" s="24">
        <v>8</v>
      </c>
      <c r="H41" s="24" t="s">
        <v>271</v>
      </c>
      <c r="I41" s="24"/>
      <c r="J41" s="27" t="str">
        <f t="shared" si="0"/>
        <v>ROADCODE/道路代码/SZDL</v>
      </c>
      <c r="K41" s="27"/>
    </row>
    <row r="42" spans="1:11" x14ac:dyDescent="0.2">
      <c r="A42" s="27"/>
      <c r="B42" s="27" t="s">
        <v>258</v>
      </c>
      <c r="C42" s="27" t="s">
        <v>463</v>
      </c>
      <c r="D42" s="24" t="s">
        <v>344</v>
      </c>
      <c r="E42" s="20" t="s">
        <v>345</v>
      </c>
      <c r="F42" s="24" t="s">
        <v>270</v>
      </c>
      <c r="G42" s="24">
        <v>10</v>
      </c>
      <c r="H42" s="24" t="s">
        <v>271</v>
      </c>
      <c r="I42" s="24"/>
      <c r="J42" s="27" t="str">
        <f t="shared" si="0"/>
        <v>Cab_Count/条数/DLTS</v>
      </c>
      <c r="K42" s="27"/>
    </row>
    <row r="43" spans="1:11" x14ac:dyDescent="0.2">
      <c r="A43" s="27"/>
      <c r="B43" s="27" t="s">
        <v>258</v>
      </c>
      <c r="C43" s="27" t="s">
        <v>465</v>
      </c>
      <c r="D43" s="24" t="s">
        <v>346</v>
      </c>
      <c r="E43" s="20" t="s">
        <v>347</v>
      </c>
      <c r="F43" s="24" t="s">
        <v>270</v>
      </c>
      <c r="G43" s="24">
        <v>10</v>
      </c>
      <c r="H43" s="24" t="s">
        <v>271</v>
      </c>
      <c r="I43" s="24"/>
      <c r="J43" s="27" t="str">
        <f t="shared" si="0"/>
        <v>Vol_Pres/压力值/YL</v>
      </c>
      <c r="K43" s="27"/>
    </row>
    <row r="44" spans="1:11" x14ac:dyDescent="0.2">
      <c r="A44" s="27"/>
      <c r="B44" s="27" t="s">
        <v>258</v>
      </c>
      <c r="C44" s="27" t="s">
        <v>467</v>
      </c>
      <c r="D44" s="24" t="s">
        <v>348</v>
      </c>
      <c r="E44" s="20" t="s">
        <v>349</v>
      </c>
      <c r="F44" s="24" t="s">
        <v>301</v>
      </c>
      <c r="G44" s="24">
        <v>3</v>
      </c>
      <c r="H44" s="24" t="s">
        <v>271</v>
      </c>
      <c r="I44" s="24"/>
      <c r="J44" s="27" t="str">
        <f t="shared" si="0"/>
        <v>Hole_Count/总孔数/ZKS</v>
      </c>
      <c r="K44" s="27"/>
    </row>
    <row r="45" spans="1:11" x14ac:dyDescent="0.2">
      <c r="A45" s="27"/>
      <c r="B45" s="27" t="s">
        <v>258</v>
      </c>
      <c r="C45" s="27" t="s">
        <v>469</v>
      </c>
      <c r="D45" s="24" t="s">
        <v>350</v>
      </c>
      <c r="E45" s="20" t="s">
        <v>351</v>
      </c>
      <c r="F45" s="24" t="s">
        <v>301</v>
      </c>
      <c r="G45" s="24">
        <v>3</v>
      </c>
      <c r="H45" s="24" t="s">
        <v>271</v>
      </c>
      <c r="I45" s="24"/>
      <c r="J45" s="27" t="str">
        <f t="shared" si="0"/>
        <v>Hole_Used/已用孔数/YYKS</v>
      </c>
      <c r="K45" s="27"/>
    </row>
    <row r="46" spans="1:11" x14ac:dyDescent="0.2">
      <c r="A46" s="27"/>
      <c r="B46" s="27" t="s">
        <v>258</v>
      </c>
      <c r="C46" s="27" t="s">
        <v>423</v>
      </c>
      <c r="D46" s="24" t="s">
        <v>299</v>
      </c>
      <c r="E46" s="20" t="s">
        <v>300</v>
      </c>
      <c r="F46" s="24" t="s">
        <v>301</v>
      </c>
      <c r="G46" s="24">
        <v>2</v>
      </c>
      <c r="H46" s="24" t="s">
        <v>271</v>
      </c>
      <c r="I46" s="24"/>
      <c r="J46" s="27" t="str">
        <f t="shared" si="0"/>
        <v>DCode/探测单位代码/TCDW</v>
      </c>
      <c r="K46" s="27"/>
    </row>
    <row r="47" spans="1:11" x14ac:dyDescent="0.2">
      <c r="A47" s="27"/>
      <c r="B47" s="27" t="s">
        <v>258</v>
      </c>
      <c r="C47" s="27" t="s">
        <v>471</v>
      </c>
      <c r="D47" s="24" t="s">
        <v>352</v>
      </c>
      <c r="E47" s="20" t="s">
        <v>353</v>
      </c>
      <c r="F47" s="24" t="s">
        <v>270</v>
      </c>
      <c r="G47" s="24">
        <v>10</v>
      </c>
      <c r="H47" s="24" t="s">
        <v>271</v>
      </c>
      <c r="I47" s="24"/>
      <c r="J47" s="27" t="str">
        <f t="shared" si="0"/>
        <v>UseStatus/使用状况/SSZK</v>
      </c>
      <c r="K47" s="27"/>
    </row>
    <row r="48" spans="1:11" x14ac:dyDescent="0.2">
      <c r="A48" s="27"/>
      <c r="B48" s="27" t="s">
        <v>258</v>
      </c>
      <c r="C48" s="27" t="s">
        <v>473</v>
      </c>
      <c r="D48" s="24" t="s">
        <v>354</v>
      </c>
      <c r="E48" s="20" t="s">
        <v>355</v>
      </c>
      <c r="F48" s="24" t="s">
        <v>301</v>
      </c>
      <c r="G48" s="24">
        <v>1</v>
      </c>
      <c r="H48" s="24" t="s">
        <v>271</v>
      </c>
      <c r="I48" s="24"/>
      <c r="J48" s="27" t="str">
        <f t="shared" si="0"/>
        <v>Flow_D/流向/LX</v>
      </c>
      <c r="K48" s="27"/>
    </row>
    <row r="49" spans="1:11" x14ac:dyDescent="0.2">
      <c r="A49" s="27"/>
      <c r="B49" s="27" t="s">
        <v>258</v>
      </c>
      <c r="C49" s="27" t="s">
        <v>437</v>
      </c>
      <c r="D49" s="24" t="s">
        <v>314</v>
      </c>
      <c r="E49" s="20" t="s">
        <v>267</v>
      </c>
      <c r="F49" s="24" t="s">
        <v>270</v>
      </c>
      <c r="G49" s="24">
        <v>255</v>
      </c>
      <c r="H49" s="24" t="s">
        <v>271</v>
      </c>
      <c r="I49" s="24"/>
      <c r="J49" s="27" t="str">
        <f t="shared" si="0"/>
        <v>Remark/备注/BZ</v>
      </c>
      <c r="K49" s="27"/>
    </row>
    <row r="50" spans="1:11" x14ac:dyDescent="0.2">
      <c r="A50" s="27"/>
      <c r="B50" s="27" t="s">
        <v>361</v>
      </c>
      <c r="C50" s="27" t="s">
        <v>475</v>
      </c>
      <c r="D50" s="24" t="s">
        <v>268</v>
      </c>
      <c r="E50" s="20" t="s">
        <v>269</v>
      </c>
      <c r="F50" s="24" t="s">
        <v>270</v>
      </c>
      <c r="G50" s="24">
        <v>12</v>
      </c>
      <c r="H50" s="24" t="s">
        <v>271</v>
      </c>
      <c r="I50" s="27" t="b">
        <v>0</v>
      </c>
      <c r="J50" s="27" t="str">
        <f t="shared" si="0"/>
        <v>P_No/管点编号/GGDH</v>
      </c>
      <c r="K50" s="27" t="b">
        <v>1</v>
      </c>
    </row>
    <row r="51" spans="1:11" x14ac:dyDescent="0.2">
      <c r="A51" s="27"/>
      <c r="B51" s="27" t="s">
        <v>361</v>
      </c>
      <c r="C51" s="27" t="s">
        <v>396</v>
      </c>
      <c r="D51" s="24" t="s">
        <v>272</v>
      </c>
      <c r="E51" s="20" t="s">
        <v>273</v>
      </c>
      <c r="F51" s="24" t="s">
        <v>301</v>
      </c>
      <c r="G51" s="24">
        <v>6</v>
      </c>
      <c r="H51" s="24" t="s">
        <v>271</v>
      </c>
      <c r="I51" s="27"/>
      <c r="J51" s="27" t="str">
        <f t="shared" si="0"/>
        <v>M_No/图上点号/TSDH</v>
      </c>
      <c r="K51" s="27" t="b">
        <v>1</v>
      </c>
    </row>
    <row r="52" spans="1:11" x14ac:dyDescent="0.2">
      <c r="A52" s="27"/>
      <c r="B52" s="27" t="s">
        <v>361</v>
      </c>
      <c r="C52" s="27" t="s">
        <v>476</v>
      </c>
      <c r="D52" s="24" t="s">
        <v>274</v>
      </c>
      <c r="E52" s="24" t="s">
        <v>275</v>
      </c>
      <c r="F52" s="24" t="s">
        <v>276</v>
      </c>
      <c r="G52" s="24">
        <v>15</v>
      </c>
      <c r="H52" s="24">
        <v>3</v>
      </c>
      <c r="I52" s="27"/>
      <c r="J52" s="27" t="str">
        <f t="shared" si="0"/>
        <v>X/X坐标/XZB</v>
      </c>
      <c r="K52" s="27"/>
    </row>
    <row r="53" spans="1:11" x14ac:dyDescent="0.2">
      <c r="A53" s="27"/>
      <c r="B53" s="27" t="s">
        <v>361</v>
      </c>
      <c r="C53" s="27" t="s">
        <v>401</v>
      </c>
      <c r="D53" s="24" t="s">
        <v>277</v>
      </c>
      <c r="E53" s="24" t="s">
        <v>278</v>
      </c>
      <c r="F53" s="24" t="s">
        <v>276</v>
      </c>
      <c r="G53" s="24">
        <v>15</v>
      </c>
      <c r="H53" s="24">
        <v>3</v>
      </c>
      <c r="I53" s="27"/>
      <c r="J53" s="27" t="str">
        <f t="shared" si="0"/>
        <v>Y/Y坐标/YZB</v>
      </c>
      <c r="K53" s="27"/>
    </row>
    <row r="54" spans="1:11" x14ac:dyDescent="0.2">
      <c r="A54" s="27"/>
      <c r="B54" s="27" t="s">
        <v>361</v>
      </c>
      <c r="C54" s="27" t="s">
        <v>477</v>
      </c>
      <c r="D54" s="24" t="s">
        <v>279</v>
      </c>
      <c r="E54" s="20" t="s">
        <v>280</v>
      </c>
      <c r="F54" s="24" t="s">
        <v>276</v>
      </c>
      <c r="G54" s="24">
        <v>8</v>
      </c>
      <c r="H54" s="24">
        <v>2</v>
      </c>
      <c r="I54" s="27"/>
      <c r="J54" s="27" t="str">
        <f t="shared" si="0"/>
        <v>H/地面高程/DMGC</v>
      </c>
      <c r="K54" s="27"/>
    </row>
    <row r="55" spans="1:11" x14ac:dyDescent="0.2">
      <c r="A55" s="27"/>
      <c r="B55" s="27" t="s">
        <v>361</v>
      </c>
      <c r="C55" s="27" t="s">
        <v>421</v>
      </c>
      <c r="D55" s="24" t="s">
        <v>297</v>
      </c>
      <c r="E55" s="20" t="s">
        <v>298</v>
      </c>
      <c r="F55" s="24" t="s">
        <v>270</v>
      </c>
      <c r="G55" s="24">
        <v>16</v>
      </c>
      <c r="H55" s="24" t="s">
        <v>271</v>
      </c>
      <c r="I55" s="27"/>
      <c r="J55" s="27" t="str">
        <f t="shared" si="0"/>
        <v>MapNumber/图幅号/SZTF</v>
      </c>
      <c r="K55" s="27"/>
    </row>
    <row r="56" spans="1:11" x14ac:dyDescent="0.2">
      <c r="A56" s="27"/>
      <c r="B56" s="27" t="s">
        <v>361</v>
      </c>
      <c r="C56" s="27" t="s">
        <v>416</v>
      </c>
      <c r="D56" s="24" t="s">
        <v>293</v>
      </c>
      <c r="E56" s="20" t="s">
        <v>294</v>
      </c>
      <c r="F56" s="24" t="s">
        <v>270</v>
      </c>
      <c r="G56" s="24">
        <v>8</v>
      </c>
      <c r="H56" s="24" t="s">
        <v>271</v>
      </c>
      <c r="I56" s="27"/>
      <c r="J56" s="27" t="str">
        <f t="shared" si="0"/>
        <v>CODE/要素代码/YSDM</v>
      </c>
      <c r="K56" s="27"/>
    </row>
    <row r="57" spans="1:11" x14ac:dyDescent="0.2">
      <c r="A57" s="27"/>
      <c r="B57" s="27" t="s">
        <v>361</v>
      </c>
      <c r="C57" s="27" t="s">
        <v>425</v>
      </c>
      <c r="D57" s="24" t="s">
        <v>302</v>
      </c>
      <c r="E57" s="20" t="s">
        <v>303</v>
      </c>
      <c r="F57" s="24" t="s">
        <v>270</v>
      </c>
      <c r="G57" s="24">
        <v>2</v>
      </c>
      <c r="H57" s="24" t="s">
        <v>271</v>
      </c>
      <c r="I57" s="27"/>
      <c r="J57" s="27" t="str">
        <f t="shared" si="0"/>
        <v>BCode/权属单位代码/QSDW</v>
      </c>
      <c r="K57" s="27"/>
    </row>
    <row r="58" spans="1:11" x14ac:dyDescent="0.2">
      <c r="A58" s="27"/>
      <c r="B58" s="27" t="s">
        <v>361</v>
      </c>
      <c r="C58" s="27" t="s">
        <v>478</v>
      </c>
      <c r="D58" s="24" t="s">
        <v>304</v>
      </c>
      <c r="E58" s="20" t="s">
        <v>305</v>
      </c>
      <c r="F58" s="24" t="s">
        <v>270</v>
      </c>
      <c r="G58" s="24">
        <v>2</v>
      </c>
      <c r="H58" s="24" t="s">
        <v>271</v>
      </c>
      <c r="I58" s="27"/>
      <c r="J58" s="27" t="str">
        <f t="shared" si="0"/>
        <v>CCode/产权单位代码/CQDW</v>
      </c>
      <c r="K58" s="27"/>
    </row>
    <row r="59" spans="1:11" x14ac:dyDescent="0.2">
      <c r="A59" s="27"/>
      <c r="B59" s="27" t="s">
        <v>361</v>
      </c>
      <c r="C59" s="27" t="s">
        <v>479</v>
      </c>
      <c r="D59" s="24" t="s">
        <v>306</v>
      </c>
      <c r="E59" s="20" t="s">
        <v>307</v>
      </c>
      <c r="F59" s="24" t="s">
        <v>270</v>
      </c>
      <c r="G59" s="24">
        <v>8</v>
      </c>
      <c r="H59" s="24" t="s">
        <v>271</v>
      </c>
      <c r="I59" s="27"/>
      <c r="J59" s="27" t="str">
        <f t="shared" si="0"/>
        <v>Mdate/建设年代/MSRQ</v>
      </c>
      <c r="K59" s="27"/>
    </row>
    <row r="60" spans="1:11" x14ac:dyDescent="0.2">
      <c r="A60" s="27"/>
      <c r="B60" s="27" t="s">
        <v>361</v>
      </c>
      <c r="C60" s="27" t="s">
        <v>480</v>
      </c>
      <c r="D60" s="24" t="s">
        <v>291</v>
      </c>
      <c r="E60" s="20" t="s">
        <v>292</v>
      </c>
      <c r="F60" s="24" t="s">
        <v>270</v>
      </c>
      <c r="G60" s="24">
        <v>20</v>
      </c>
      <c r="H60" s="24" t="s">
        <v>271</v>
      </c>
      <c r="I60" s="27"/>
      <c r="J60" s="27" t="str">
        <f t="shared" si="0"/>
        <v>ProjectNo/工程编号/GCBH</v>
      </c>
      <c r="K60" s="27"/>
    </row>
    <row r="61" spans="1:11" x14ac:dyDescent="0.2">
      <c r="A61" s="27"/>
      <c r="B61" s="27" t="s">
        <v>361</v>
      </c>
      <c r="C61" s="27" t="s">
        <v>423</v>
      </c>
      <c r="D61" s="24" t="s">
        <v>299</v>
      </c>
      <c r="E61" s="20" t="s">
        <v>300</v>
      </c>
      <c r="F61" s="24" t="s">
        <v>270</v>
      </c>
      <c r="G61" s="24">
        <v>2</v>
      </c>
      <c r="H61" s="24" t="s">
        <v>271</v>
      </c>
      <c r="I61" s="27"/>
      <c r="J61" s="27" t="str">
        <f t="shared" si="0"/>
        <v>DCode/探测单位代码/TCDW</v>
      </c>
      <c r="K61" s="27"/>
    </row>
    <row r="62" spans="1:11" x14ac:dyDescent="0.2">
      <c r="A62" s="27"/>
      <c r="B62" s="27" t="s">
        <v>361</v>
      </c>
      <c r="C62" s="27" t="s">
        <v>481</v>
      </c>
      <c r="D62" s="24" t="s">
        <v>308</v>
      </c>
      <c r="E62" s="20" t="s">
        <v>309</v>
      </c>
      <c r="F62" s="24" t="s">
        <v>270</v>
      </c>
      <c r="G62" s="24">
        <v>8</v>
      </c>
      <c r="H62" s="24" t="s">
        <v>271</v>
      </c>
      <c r="I62" s="27"/>
      <c r="J62" s="27" t="str">
        <f t="shared" si="0"/>
        <v>DDate/探测日期/TCRQ</v>
      </c>
      <c r="K62" s="27"/>
    </row>
    <row r="63" spans="1:11" x14ac:dyDescent="0.2">
      <c r="A63" s="27"/>
      <c r="B63" s="27" t="s">
        <v>361</v>
      </c>
      <c r="C63" s="27" t="s">
        <v>483</v>
      </c>
      <c r="D63" s="24" t="s">
        <v>358</v>
      </c>
      <c r="E63" s="20" t="s">
        <v>359</v>
      </c>
      <c r="F63" s="24" t="s">
        <v>270</v>
      </c>
      <c r="G63" s="24">
        <v>50</v>
      </c>
      <c r="H63" s="24" t="s">
        <v>271</v>
      </c>
      <c r="I63" s="27"/>
      <c r="J63" s="27" t="str">
        <f t="shared" si="0"/>
        <v>C_Descrip/验线说明/YXSM</v>
      </c>
      <c r="K63" s="27"/>
    </row>
    <row r="64" spans="1:11" x14ac:dyDescent="0.2">
      <c r="A64" s="27"/>
      <c r="B64" s="27" t="s">
        <v>361</v>
      </c>
      <c r="C64" s="27" t="s">
        <v>437</v>
      </c>
      <c r="D64" s="24" t="s">
        <v>314</v>
      </c>
      <c r="E64" s="20" t="s">
        <v>267</v>
      </c>
      <c r="F64" s="24" t="s">
        <v>270</v>
      </c>
      <c r="G64" s="24">
        <v>255</v>
      </c>
      <c r="H64" s="24" t="s">
        <v>271</v>
      </c>
      <c r="I64" s="27"/>
      <c r="J64" s="27" t="str">
        <f t="shared" si="0"/>
        <v>Remark/备注/BZ</v>
      </c>
      <c r="K64" s="27"/>
    </row>
    <row r="65" spans="1:11" x14ac:dyDescent="0.2">
      <c r="A65" s="27"/>
      <c r="B65" s="27" t="s">
        <v>377</v>
      </c>
      <c r="C65" s="27"/>
      <c r="D65" s="24" t="s">
        <v>362</v>
      </c>
      <c r="E65" s="20" t="s">
        <v>363</v>
      </c>
      <c r="F65" s="24" t="s">
        <v>270</v>
      </c>
      <c r="G65" s="24">
        <v>21</v>
      </c>
      <c r="H65" s="24" t="s">
        <v>271</v>
      </c>
      <c r="I65" s="27"/>
      <c r="J65" s="27" t="str">
        <f t="shared" si="0"/>
        <v>Link_Code/通道标志码/</v>
      </c>
      <c r="K65" s="27"/>
    </row>
    <row r="66" spans="1:11" x14ac:dyDescent="0.2">
      <c r="A66" s="27"/>
      <c r="B66" s="27" t="s">
        <v>377</v>
      </c>
      <c r="C66" s="27" t="s">
        <v>439</v>
      </c>
      <c r="D66" s="24" t="s">
        <v>322</v>
      </c>
      <c r="E66" s="20" t="s">
        <v>364</v>
      </c>
      <c r="F66" s="24" t="s">
        <v>270</v>
      </c>
      <c r="G66" s="24">
        <v>10</v>
      </c>
      <c r="H66" s="24" t="s">
        <v>271</v>
      </c>
      <c r="I66" s="27"/>
      <c r="J66" s="27" t="str">
        <f t="shared" si="0"/>
        <v>S_Point/通道起点/QDBH</v>
      </c>
      <c r="K66" s="27" t="b">
        <v>1</v>
      </c>
    </row>
    <row r="67" spans="1:11" x14ac:dyDescent="0.2">
      <c r="A67" s="27"/>
      <c r="B67" s="27" t="s">
        <v>377</v>
      </c>
      <c r="C67" s="27" t="s">
        <v>441</v>
      </c>
      <c r="D67" s="24" t="s">
        <v>324</v>
      </c>
      <c r="E67" s="20" t="s">
        <v>365</v>
      </c>
      <c r="F67" s="24" t="s">
        <v>270</v>
      </c>
      <c r="G67" s="24">
        <v>10</v>
      </c>
      <c r="H67" s="24" t="s">
        <v>271</v>
      </c>
      <c r="I67" s="27"/>
      <c r="J67" s="27" t="str">
        <f t="shared" ref="J67:J120" si="1">CONCATENATE(D67,"/",E67,"/",C67)</f>
        <v>E_Point/通道终点/ZDBH</v>
      </c>
      <c r="K67" s="27" t="b">
        <v>1</v>
      </c>
    </row>
    <row r="68" spans="1:11" x14ac:dyDescent="0.2">
      <c r="A68" s="27"/>
      <c r="B68" s="27" t="s">
        <v>377</v>
      </c>
      <c r="C68" s="27" t="s">
        <v>484</v>
      </c>
      <c r="D68" s="24" t="s">
        <v>326</v>
      </c>
      <c r="E68" s="20" t="s">
        <v>327</v>
      </c>
      <c r="F68" s="24" t="s">
        <v>276</v>
      </c>
      <c r="G68" s="24">
        <v>5</v>
      </c>
      <c r="H68" s="24">
        <v>2</v>
      </c>
      <c r="I68" s="27"/>
      <c r="J68" s="27" t="str">
        <f t="shared" si="1"/>
        <v>S_Deep/起点埋深/QDMS</v>
      </c>
      <c r="K68" s="27"/>
    </row>
    <row r="69" spans="1:11" x14ac:dyDescent="0.2">
      <c r="A69" s="27"/>
      <c r="B69" s="27" t="s">
        <v>377</v>
      </c>
      <c r="C69" s="27" t="s">
        <v>445</v>
      </c>
      <c r="D69" s="24" t="s">
        <v>328</v>
      </c>
      <c r="E69" s="20" t="s">
        <v>329</v>
      </c>
      <c r="F69" s="24" t="s">
        <v>276</v>
      </c>
      <c r="G69" s="24">
        <v>5</v>
      </c>
      <c r="H69" s="24">
        <v>2</v>
      </c>
      <c r="I69" s="27"/>
      <c r="J69" s="27" t="str">
        <f t="shared" si="1"/>
        <v>E_Deep/终点埋深/ZDMS</v>
      </c>
      <c r="K69" s="27"/>
    </row>
    <row r="70" spans="1:11" x14ac:dyDescent="0.2">
      <c r="A70" s="27"/>
      <c r="B70" s="27" t="s">
        <v>377</v>
      </c>
      <c r="C70" s="27" t="s">
        <v>447</v>
      </c>
      <c r="D70" s="24" t="s">
        <v>330</v>
      </c>
      <c r="E70" s="20" t="s">
        <v>366</v>
      </c>
      <c r="F70" s="24" t="s">
        <v>276</v>
      </c>
      <c r="G70" s="24">
        <v>8</v>
      </c>
      <c r="H70" s="24">
        <v>2</v>
      </c>
      <c r="I70" s="27"/>
      <c r="J70" s="27" t="str">
        <f t="shared" si="1"/>
        <v>S_H/起点顶高程/QDGC</v>
      </c>
      <c r="K70" s="27"/>
    </row>
    <row r="71" spans="1:11" x14ac:dyDescent="0.2">
      <c r="A71" s="27"/>
      <c r="B71" s="27" t="s">
        <v>377</v>
      </c>
      <c r="C71" s="27" t="s">
        <v>485</v>
      </c>
      <c r="D71" s="24" t="s">
        <v>332</v>
      </c>
      <c r="E71" s="20" t="s">
        <v>367</v>
      </c>
      <c r="F71" s="24" t="s">
        <v>276</v>
      </c>
      <c r="G71" s="24">
        <v>8</v>
      </c>
      <c r="H71" s="24">
        <v>2</v>
      </c>
      <c r="I71" s="27"/>
      <c r="J71" s="27" t="str">
        <f t="shared" si="1"/>
        <v>E_H/终点顶高程/ZDGC</v>
      </c>
      <c r="K71" s="27"/>
    </row>
    <row r="72" spans="1:11" x14ac:dyDescent="0.2">
      <c r="A72" s="27"/>
      <c r="B72" s="27" t="s">
        <v>377</v>
      </c>
      <c r="C72" s="27" t="s">
        <v>487</v>
      </c>
      <c r="D72" s="24" t="s">
        <v>340</v>
      </c>
      <c r="E72" s="20" t="s">
        <v>341</v>
      </c>
      <c r="F72" s="24" t="s">
        <v>270</v>
      </c>
      <c r="G72" s="24">
        <v>15</v>
      </c>
      <c r="H72" s="24" t="s">
        <v>271</v>
      </c>
      <c r="I72" s="27"/>
      <c r="J72" s="27" t="str">
        <f t="shared" si="1"/>
        <v>D_S/管径/DMCC</v>
      </c>
      <c r="K72" s="27"/>
    </row>
    <row r="73" spans="1:11" x14ac:dyDescent="0.2">
      <c r="A73" s="27"/>
      <c r="B73" s="27" t="s">
        <v>377</v>
      </c>
      <c r="C73" s="27" t="s">
        <v>451</v>
      </c>
      <c r="D73" s="24" t="s">
        <v>334</v>
      </c>
      <c r="E73" s="20" t="s">
        <v>335</v>
      </c>
      <c r="F73" s="24" t="s">
        <v>270</v>
      </c>
      <c r="G73" s="24">
        <v>8</v>
      </c>
      <c r="H73" s="24" t="s">
        <v>271</v>
      </c>
      <c r="I73" s="27"/>
      <c r="J73" s="27" t="str">
        <f t="shared" si="1"/>
        <v>Material/材质/GXCZ</v>
      </c>
      <c r="K73" s="27"/>
    </row>
    <row r="74" spans="1:11" x14ac:dyDescent="0.2">
      <c r="A74" s="27"/>
      <c r="B74" s="27" t="s">
        <v>377</v>
      </c>
      <c r="C74" s="27" t="s">
        <v>458</v>
      </c>
      <c r="D74" s="24" t="s">
        <v>368</v>
      </c>
      <c r="E74" s="20" t="s">
        <v>489</v>
      </c>
      <c r="F74" s="24" t="s">
        <v>488</v>
      </c>
      <c r="G74" s="24">
        <v>2</v>
      </c>
      <c r="H74" s="24" t="s">
        <v>271</v>
      </c>
      <c r="I74" s="27"/>
      <c r="J74" s="27" t="str">
        <f t="shared" si="1"/>
        <v>Belong/权属单位代码/QSDW</v>
      </c>
      <c r="K74" s="27"/>
    </row>
    <row r="75" spans="1:11" x14ac:dyDescent="0.2">
      <c r="A75" s="27"/>
      <c r="B75" s="27" t="s">
        <v>377</v>
      </c>
      <c r="C75" s="27" t="s">
        <v>491</v>
      </c>
      <c r="D75" s="24" t="s">
        <v>304</v>
      </c>
      <c r="E75" s="20" t="s">
        <v>490</v>
      </c>
      <c r="F75" s="24" t="s">
        <v>270</v>
      </c>
      <c r="G75" s="24">
        <v>2</v>
      </c>
      <c r="H75" s="24" t="s">
        <v>271</v>
      </c>
      <c r="I75" s="27"/>
      <c r="J75" s="27" t="str">
        <f t="shared" si="1"/>
        <v>CCode/产权单位代码/CQDW</v>
      </c>
      <c r="K75" s="27"/>
    </row>
    <row r="76" spans="1:11" x14ac:dyDescent="0.2">
      <c r="A76" s="27"/>
      <c r="B76" s="27" t="s">
        <v>377</v>
      </c>
      <c r="C76" s="27" t="s">
        <v>493</v>
      </c>
      <c r="D76" s="24" t="s">
        <v>369</v>
      </c>
      <c r="E76" s="20" t="s">
        <v>370</v>
      </c>
      <c r="F76" s="24" t="s">
        <v>270</v>
      </c>
      <c r="G76" s="24">
        <v>2</v>
      </c>
      <c r="H76" s="24" t="s">
        <v>271</v>
      </c>
      <c r="I76" s="27"/>
      <c r="J76" s="27" t="str">
        <f t="shared" si="1"/>
        <v>P_Type/管线类型/GXLX</v>
      </c>
      <c r="K76" s="27"/>
    </row>
    <row r="77" spans="1:11" x14ac:dyDescent="0.2">
      <c r="A77" s="27"/>
      <c r="B77" s="27" t="s">
        <v>377</v>
      </c>
      <c r="C77" s="27" t="s">
        <v>494</v>
      </c>
      <c r="D77" s="24" t="s">
        <v>336</v>
      </c>
      <c r="E77" s="20" t="s">
        <v>371</v>
      </c>
      <c r="F77" s="24" t="s">
        <v>270</v>
      </c>
      <c r="G77" s="24">
        <v>10</v>
      </c>
      <c r="H77" s="24" t="s">
        <v>271</v>
      </c>
      <c r="I77" s="27"/>
      <c r="J77" s="27" t="str">
        <f t="shared" si="1"/>
        <v>D_Type/埋设类型/MSFS</v>
      </c>
      <c r="K77" s="27"/>
    </row>
    <row r="78" spans="1:11" x14ac:dyDescent="0.2">
      <c r="A78" s="27"/>
      <c r="B78" s="27" t="s">
        <v>377</v>
      </c>
      <c r="C78" s="27" t="s">
        <v>461</v>
      </c>
      <c r="D78" s="24" t="s">
        <v>293</v>
      </c>
      <c r="E78" s="20" t="s">
        <v>294</v>
      </c>
      <c r="F78" s="24" t="s">
        <v>270</v>
      </c>
      <c r="G78" s="24">
        <v>8</v>
      </c>
      <c r="H78" s="24" t="s">
        <v>271</v>
      </c>
      <c r="I78" s="27"/>
      <c r="J78" s="27" t="str">
        <f t="shared" si="1"/>
        <v>CODE/要素代码/YSDM</v>
      </c>
      <c r="K78" s="27"/>
    </row>
    <row r="79" spans="1:11" x14ac:dyDescent="0.2">
      <c r="A79" s="27"/>
      <c r="B79" s="27" t="s">
        <v>377</v>
      </c>
      <c r="C79" s="27" t="s">
        <v>496</v>
      </c>
      <c r="D79" s="24" t="s">
        <v>372</v>
      </c>
      <c r="E79" s="20" t="s">
        <v>373</v>
      </c>
      <c r="F79" s="24" t="s">
        <v>301</v>
      </c>
      <c r="G79" s="24">
        <v>10</v>
      </c>
      <c r="H79" s="24" t="s">
        <v>271</v>
      </c>
      <c r="I79" s="27"/>
      <c r="J79" s="27" t="str">
        <f t="shared" si="1"/>
        <v>B_Type/是否预埋/SFYM</v>
      </c>
      <c r="K79" s="27"/>
    </row>
    <row r="80" spans="1:11" x14ac:dyDescent="0.2">
      <c r="A80" s="27"/>
      <c r="B80" s="27" t="s">
        <v>377</v>
      </c>
      <c r="C80" s="27" t="s">
        <v>498</v>
      </c>
      <c r="D80" s="24" t="s">
        <v>374</v>
      </c>
      <c r="E80" s="20" t="s">
        <v>375</v>
      </c>
      <c r="F80" s="24" t="s">
        <v>301</v>
      </c>
      <c r="G80" s="24">
        <v>8</v>
      </c>
      <c r="H80" s="24" t="s">
        <v>271</v>
      </c>
      <c r="I80" s="27"/>
      <c r="J80" s="27" t="str">
        <f t="shared" si="1"/>
        <v>LineCode/通道编码/TDBM</v>
      </c>
      <c r="K80" s="27"/>
    </row>
    <row r="81" spans="1:11" x14ac:dyDescent="0.2">
      <c r="A81" s="27"/>
      <c r="B81" s="27" t="s">
        <v>377</v>
      </c>
      <c r="C81" s="27" t="s">
        <v>480</v>
      </c>
      <c r="D81" s="24" t="s">
        <v>291</v>
      </c>
      <c r="E81" s="20" t="s">
        <v>292</v>
      </c>
      <c r="F81" s="24" t="s">
        <v>270</v>
      </c>
      <c r="G81" s="24">
        <v>20</v>
      </c>
      <c r="H81" s="24" t="s">
        <v>271</v>
      </c>
      <c r="I81" s="27"/>
      <c r="J81" s="27" t="str">
        <f t="shared" si="1"/>
        <v>ProjectNo/工程编号/GCBH</v>
      </c>
      <c r="K81" s="27"/>
    </row>
    <row r="82" spans="1:11" x14ac:dyDescent="0.2">
      <c r="A82" s="27"/>
      <c r="B82" s="27" t="s">
        <v>377</v>
      </c>
      <c r="C82" s="27" t="s">
        <v>429</v>
      </c>
      <c r="D82" s="26" t="s">
        <v>306</v>
      </c>
      <c r="E82" s="25" t="s">
        <v>307</v>
      </c>
      <c r="F82" s="26" t="s">
        <v>270</v>
      </c>
      <c r="G82" s="26">
        <v>8</v>
      </c>
      <c r="H82" s="26" t="s">
        <v>271</v>
      </c>
      <c r="I82" s="27"/>
      <c r="J82" s="27" t="str">
        <f t="shared" si="1"/>
        <v>Mdate/建设年代/MSRQ</v>
      </c>
      <c r="K82" s="27"/>
    </row>
    <row r="83" spans="1:11" x14ac:dyDescent="0.2">
      <c r="A83" s="27"/>
      <c r="B83" s="27" t="s">
        <v>377</v>
      </c>
      <c r="C83" s="27" t="s">
        <v>499</v>
      </c>
      <c r="D83" s="24" t="s">
        <v>299</v>
      </c>
      <c r="E83" s="20" t="s">
        <v>500</v>
      </c>
      <c r="F83" s="24" t="s">
        <v>301</v>
      </c>
      <c r="G83" s="24">
        <v>2</v>
      </c>
      <c r="H83" s="24" t="s">
        <v>271</v>
      </c>
      <c r="I83" s="27"/>
      <c r="J83" s="27" t="str">
        <f t="shared" si="1"/>
        <v>DCode/探测单位代码/TCDW</v>
      </c>
      <c r="K83" s="27"/>
    </row>
    <row r="84" spans="1:11" x14ac:dyDescent="0.2">
      <c r="A84" s="27"/>
      <c r="B84" s="27" t="s">
        <v>377</v>
      </c>
      <c r="C84" s="27" t="s">
        <v>481</v>
      </c>
      <c r="D84" s="26" t="s">
        <v>308</v>
      </c>
      <c r="E84" s="25" t="s">
        <v>309</v>
      </c>
      <c r="F84" s="26" t="s">
        <v>270</v>
      </c>
      <c r="G84" s="26">
        <v>8</v>
      </c>
      <c r="H84" s="26" t="s">
        <v>271</v>
      </c>
      <c r="I84" s="27"/>
      <c r="J84" s="27" t="str">
        <f t="shared" si="1"/>
        <v>DDate/探测日期/TCRQ</v>
      </c>
      <c r="K84" s="27"/>
    </row>
    <row r="85" spans="1:11" x14ac:dyDescent="0.2">
      <c r="A85" s="27"/>
      <c r="B85" s="27" t="s">
        <v>377</v>
      </c>
      <c r="C85" s="27" t="s">
        <v>501</v>
      </c>
      <c r="D85" s="24" t="s">
        <v>358</v>
      </c>
      <c r="E85" s="20" t="s">
        <v>359</v>
      </c>
      <c r="F85" s="24" t="s">
        <v>270</v>
      </c>
      <c r="G85" s="24">
        <v>50</v>
      </c>
      <c r="H85" s="24" t="s">
        <v>271</v>
      </c>
      <c r="I85" s="27"/>
      <c r="J85" s="27" t="str">
        <f t="shared" si="1"/>
        <v>C_Descrip/验线说明/YXSM</v>
      </c>
      <c r="K85" s="27"/>
    </row>
    <row r="86" spans="1:11" x14ac:dyDescent="0.2">
      <c r="A86" s="27"/>
      <c r="B86" s="27" t="s">
        <v>377</v>
      </c>
      <c r="C86" s="27" t="s">
        <v>502</v>
      </c>
      <c r="D86" s="24" t="s">
        <v>314</v>
      </c>
      <c r="E86" s="20" t="s">
        <v>267</v>
      </c>
      <c r="F86" s="24" t="s">
        <v>270</v>
      </c>
      <c r="G86" s="24">
        <v>255</v>
      </c>
      <c r="H86" s="24" t="s">
        <v>271</v>
      </c>
      <c r="I86" s="27"/>
      <c r="J86" s="27" t="str">
        <f t="shared" si="1"/>
        <v>Remark/备注/BZ</v>
      </c>
      <c r="K86" s="27"/>
    </row>
    <row r="87" spans="1:11" x14ac:dyDescent="0.2">
      <c r="A87" s="27"/>
      <c r="B87" s="27" t="s">
        <v>385</v>
      </c>
      <c r="C87" s="27" t="s">
        <v>504</v>
      </c>
      <c r="D87" s="24" t="s">
        <v>505</v>
      </c>
      <c r="E87" s="20" t="s">
        <v>507</v>
      </c>
      <c r="F87" s="24" t="s">
        <v>509</v>
      </c>
      <c r="G87" s="24">
        <v>20</v>
      </c>
      <c r="H87" s="24"/>
      <c r="I87" s="27"/>
      <c r="J87" s="27" t="str">
        <f t="shared" si="1"/>
        <v>P_No/标注点号/BZDH</v>
      </c>
      <c r="K87" s="27"/>
    </row>
    <row r="88" spans="1:11" x14ac:dyDescent="0.2">
      <c r="A88" s="27"/>
      <c r="B88" s="27" t="s">
        <v>385</v>
      </c>
      <c r="C88" s="27" t="s">
        <v>510</v>
      </c>
      <c r="D88" s="24" t="s">
        <v>274</v>
      </c>
      <c r="E88" s="20" t="s">
        <v>378</v>
      </c>
      <c r="F88" s="24" t="s">
        <v>276</v>
      </c>
      <c r="G88" s="24">
        <v>15</v>
      </c>
      <c r="H88" s="24">
        <v>3</v>
      </c>
      <c r="I88" s="20"/>
      <c r="J88" s="27" t="str">
        <f t="shared" si="1"/>
        <v>X/定位点X坐标/XZB</v>
      </c>
      <c r="K88" s="27" t="b">
        <v>1</v>
      </c>
    </row>
    <row r="89" spans="1:11" x14ac:dyDescent="0.2">
      <c r="A89" s="27"/>
      <c r="B89" s="27" t="s">
        <v>385</v>
      </c>
      <c r="C89" s="27" t="s">
        <v>401</v>
      </c>
      <c r="D89" s="24" t="s">
        <v>277</v>
      </c>
      <c r="E89" s="20" t="s">
        <v>379</v>
      </c>
      <c r="F89" s="24" t="s">
        <v>276</v>
      </c>
      <c r="G89" s="24">
        <v>15</v>
      </c>
      <c r="H89" s="24">
        <v>3</v>
      </c>
      <c r="I89" s="20"/>
      <c r="J89" s="27" t="str">
        <f t="shared" si="1"/>
        <v>Y/定位点Y坐标/YZB</v>
      </c>
      <c r="K89" s="27" t="b">
        <v>1</v>
      </c>
    </row>
    <row r="90" spans="1:11" x14ac:dyDescent="0.2">
      <c r="A90" s="27"/>
      <c r="B90" s="27" t="s">
        <v>385</v>
      </c>
      <c r="C90" s="27" t="s">
        <v>512</v>
      </c>
      <c r="D90" s="24" t="s">
        <v>380</v>
      </c>
      <c r="E90" s="20" t="s">
        <v>381</v>
      </c>
      <c r="F90" s="24" t="s">
        <v>276</v>
      </c>
      <c r="G90" s="24">
        <v>8</v>
      </c>
      <c r="H90" s="24">
        <v>4</v>
      </c>
      <c r="I90" s="20"/>
      <c r="J90" s="27" t="str">
        <f t="shared" si="1"/>
        <v>Angle/标注的角度/XAJD</v>
      </c>
      <c r="K90" s="27"/>
    </row>
    <row r="91" spans="1:11" x14ac:dyDescent="0.2">
      <c r="A91" s="27"/>
      <c r="B91" s="27" t="s">
        <v>385</v>
      </c>
      <c r="C91" s="27" t="s">
        <v>514</v>
      </c>
      <c r="D91" s="24" t="s">
        <v>382</v>
      </c>
      <c r="E91" s="20" t="s">
        <v>383</v>
      </c>
      <c r="F91" s="24" t="s">
        <v>270</v>
      </c>
      <c r="G91" s="24">
        <v>50</v>
      </c>
      <c r="H91" s="24" t="s">
        <v>271</v>
      </c>
      <c r="I91" s="24" t="s">
        <v>271</v>
      </c>
      <c r="J91" s="27" t="str">
        <f t="shared" si="1"/>
        <v>TextString/注记内容/WZ</v>
      </c>
      <c r="K91" s="27"/>
    </row>
    <row r="92" spans="1:11" x14ac:dyDescent="0.2">
      <c r="A92" s="27"/>
      <c r="B92" s="27" t="s">
        <v>385</v>
      </c>
      <c r="C92" s="27" t="s">
        <v>480</v>
      </c>
      <c r="D92" s="24" t="s">
        <v>291</v>
      </c>
      <c r="E92" s="20" t="s">
        <v>292</v>
      </c>
      <c r="F92" s="24" t="s">
        <v>270</v>
      </c>
      <c r="G92" s="24">
        <v>20</v>
      </c>
      <c r="H92" s="24" t="s">
        <v>271</v>
      </c>
      <c r="I92" s="24" t="s">
        <v>271</v>
      </c>
      <c r="J92" s="27" t="str">
        <f t="shared" si="1"/>
        <v>ProjectNo/工程编号/GCBH</v>
      </c>
      <c r="K92" s="27"/>
    </row>
    <row r="93" spans="1:11" x14ac:dyDescent="0.2">
      <c r="A93" s="27"/>
      <c r="B93" s="27" t="s">
        <v>385</v>
      </c>
      <c r="C93" s="27" t="s">
        <v>437</v>
      </c>
      <c r="D93" s="24" t="s">
        <v>314</v>
      </c>
      <c r="E93" s="20" t="s">
        <v>267</v>
      </c>
      <c r="F93" s="24" t="s">
        <v>270</v>
      </c>
      <c r="G93" s="24">
        <v>255</v>
      </c>
      <c r="H93" s="24" t="s">
        <v>271</v>
      </c>
      <c r="I93" s="24" t="s">
        <v>271</v>
      </c>
      <c r="J93" s="27" t="str">
        <f t="shared" si="1"/>
        <v>Remark/备注/BZ</v>
      </c>
      <c r="K93" s="27"/>
    </row>
    <row r="94" spans="1:11" x14ac:dyDescent="0.2">
      <c r="A94" s="27"/>
      <c r="B94" s="27" t="s">
        <v>387</v>
      </c>
      <c r="C94" s="27" t="s">
        <v>504</v>
      </c>
      <c r="D94" s="24" t="s">
        <v>505</v>
      </c>
      <c r="E94" s="20" t="s">
        <v>507</v>
      </c>
      <c r="F94" s="24" t="s">
        <v>509</v>
      </c>
      <c r="G94" s="24">
        <v>20</v>
      </c>
      <c r="H94" s="24"/>
      <c r="I94" s="27"/>
      <c r="J94" s="27" t="str">
        <f t="shared" si="1"/>
        <v>P_No/标注点号/BZDH</v>
      </c>
      <c r="K94" s="27"/>
    </row>
    <row r="95" spans="1:11" x14ac:dyDescent="0.2">
      <c r="A95" s="27"/>
      <c r="B95" s="27" t="s">
        <v>387</v>
      </c>
      <c r="C95" s="27" t="s">
        <v>510</v>
      </c>
      <c r="D95" s="24" t="s">
        <v>274</v>
      </c>
      <c r="E95" s="20" t="s">
        <v>378</v>
      </c>
      <c r="F95" s="24" t="s">
        <v>276</v>
      </c>
      <c r="G95" s="24">
        <v>15</v>
      </c>
      <c r="H95" s="24">
        <v>3</v>
      </c>
      <c r="I95" s="24" t="s">
        <v>271</v>
      </c>
      <c r="J95" s="27" t="str">
        <f t="shared" si="1"/>
        <v>X/定位点X坐标/XZB</v>
      </c>
      <c r="K95" s="27"/>
    </row>
    <row r="96" spans="1:11" x14ac:dyDescent="0.2">
      <c r="A96" s="27"/>
      <c r="B96" s="27" t="s">
        <v>387</v>
      </c>
      <c r="C96" s="27" t="s">
        <v>401</v>
      </c>
      <c r="D96" s="24" t="s">
        <v>277</v>
      </c>
      <c r="E96" s="20" t="s">
        <v>379</v>
      </c>
      <c r="F96" s="24" t="s">
        <v>276</v>
      </c>
      <c r="G96" s="24">
        <v>15</v>
      </c>
      <c r="H96" s="24">
        <v>3</v>
      </c>
      <c r="I96" s="24" t="s">
        <v>271</v>
      </c>
      <c r="J96" s="27" t="str">
        <f t="shared" si="1"/>
        <v>Y/定位点Y坐标/YZB</v>
      </c>
      <c r="K96" s="27" t="b">
        <v>1</v>
      </c>
    </row>
    <row r="97" spans="1:11" x14ac:dyDescent="0.2">
      <c r="A97" s="27"/>
      <c r="B97" s="27" t="s">
        <v>387</v>
      </c>
      <c r="C97" s="27" t="s">
        <v>512</v>
      </c>
      <c r="D97" s="24" t="s">
        <v>380</v>
      </c>
      <c r="E97" s="20" t="s">
        <v>381</v>
      </c>
      <c r="F97" s="24" t="s">
        <v>276</v>
      </c>
      <c r="G97" s="24">
        <v>8</v>
      </c>
      <c r="H97" s="24">
        <v>4</v>
      </c>
      <c r="I97" s="27"/>
      <c r="J97" s="27" t="str">
        <f t="shared" si="1"/>
        <v>Angle/标注的角度/XAJD</v>
      </c>
      <c r="K97" s="27" t="b">
        <v>1</v>
      </c>
    </row>
    <row r="98" spans="1:11" x14ac:dyDescent="0.2">
      <c r="A98" s="27"/>
      <c r="B98" s="27" t="s">
        <v>387</v>
      </c>
      <c r="C98" s="27" t="s">
        <v>514</v>
      </c>
      <c r="D98" s="24" t="s">
        <v>382</v>
      </c>
      <c r="E98" s="20" t="s">
        <v>383</v>
      </c>
      <c r="F98" s="24" t="s">
        <v>270</v>
      </c>
      <c r="G98" s="24">
        <v>50</v>
      </c>
      <c r="H98" s="24" t="s">
        <v>271</v>
      </c>
      <c r="I98" s="27"/>
      <c r="J98" s="27" t="str">
        <f t="shared" si="1"/>
        <v>TextString/注记内容/WZ</v>
      </c>
      <c r="K98" s="27"/>
    </row>
    <row r="99" spans="1:11" x14ac:dyDescent="0.2">
      <c r="A99" s="27"/>
      <c r="B99" s="27" t="s">
        <v>387</v>
      </c>
      <c r="C99" s="27" t="s">
        <v>480</v>
      </c>
      <c r="D99" s="24" t="s">
        <v>291</v>
      </c>
      <c r="E99" s="20" t="s">
        <v>292</v>
      </c>
      <c r="F99" s="24" t="s">
        <v>270</v>
      </c>
      <c r="G99" s="24">
        <v>20</v>
      </c>
      <c r="H99" s="24" t="s">
        <v>271</v>
      </c>
      <c r="I99" s="27"/>
      <c r="J99" s="27" t="str">
        <f t="shared" si="1"/>
        <v>ProjectNo/工程编号/GCBH</v>
      </c>
      <c r="K99" s="27"/>
    </row>
    <row r="100" spans="1:11" x14ac:dyDescent="0.2">
      <c r="A100" s="27"/>
      <c r="B100" s="27" t="s">
        <v>387</v>
      </c>
      <c r="C100" s="27" t="s">
        <v>437</v>
      </c>
      <c r="D100" s="24" t="s">
        <v>314</v>
      </c>
      <c r="E100" s="20" t="s">
        <v>267</v>
      </c>
      <c r="F100" s="24" t="s">
        <v>270</v>
      </c>
      <c r="G100" s="24">
        <v>255</v>
      </c>
      <c r="H100" s="24" t="s">
        <v>271</v>
      </c>
      <c r="I100" s="27"/>
      <c r="J100" s="27" t="str">
        <f t="shared" si="1"/>
        <v>Remark/备注/BZ</v>
      </c>
      <c r="K100" s="27"/>
    </row>
    <row r="101" spans="1:11" x14ac:dyDescent="0.2">
      <c r="A101" s="27"/>
      <c r="B101" s="27" t="s">
        <v>390</v>
      </c>
      <c r="C101" s="27" t="s">
        <v>439</v>
      </c>
      <c r="D101" s="24" t="s">
        <v>322</v>
      </c>
      <c r="E101" s="20" t="s">
        <v>323</v>
      </c>
      <c r="F101" s="24" t="s">
        <v>270</v>
      </c>
      <c r="G101" s="24">
        <v>12</v>
      </c>
      <c r="H101" s="24" t="s">
        <v>271</v>
      </c>
      <c r="I101" s="20"/>
      <c r="J101" s="27" t="str">
        <f t="shared" si="1"/>
        <v>S_Point/起点点号/QDBH</v>
      </c>
      <c r="K101" s="27" t="b">
        <v>1</v>
      </c>
    </row>
    <row r="102" spans="1:11" x14ac:dyDescent="0.2">
      <c r="A102" s="27"/>
      <c r="B102" s="27" t="s">
        <v>390</v>
      </c>
      <c r="C102" s="27" t="s">
        <v>441</v>
      </c>
      <c r="D102" s="24" t="s">
        <v>324</v>
      </c>
      <c r="E102" s="20" t="s">
        <v>325</v>
      </c>
      <c r="F102" s="24" t="s">
        <v>270</v>
      </c>
      <c r="G102" s="24">
        <v>12</v>
      </c>
      <c r="H102" s="24" t="s">
        <v>271</v>
      </c>
      <c r="I102" s="20"/>
      <c r="J102" s="27" t="str">
        <f t="shared" si="1"/>
        <v>E_Point/终点点号/ZDBH</v>
      </c>
      <c r="K102" s="27" t="b">
        <v>1</v>
      </c>
    </row>
    <row r="103" spans="1:11" x14ac:dyDescent="0.2">
      <c r="A103" s="27"/>
      <c r="B103" s="27" t="s">
        <v>390</v>
      </c>
      <c r="C103" s="27" t="s">
        <v>515</v>
      </c>
      <c r="D103" s="24" t="s">
        <v>388</v>
      </c>
      <c r="E103" s="20" t="s">
        <v>339</v>
      </c>
      <c r="F103" s="24" t="s">
        <v>270</v>
      </c>
      <c r="G103" s="24">
        <v>20</v>
      </c>
      <c r="H103" s="24" t="s">
        <v>271</v>
      </c>
      <c r="I103" s="20"/>
      <c r="J103" s="27" t="str">
        <f t="shared" si="1"/>
        <v>L_TYPE/线型/GXLX</v>
      </c>
      <c r="K103" s="27"/>
    </row>
    <row r="104" spans="1:11" x14ac:dyDescent="0.2">
      <c r="A104" s="27"/>
      <c r="B104" s="27" t="s">
        <v>390</v>
      </c>
      <c r="C104" s="27" t="s">
        <v>417</v>
      </c>
      <c r="D104" s="24" t="s">
        <v>293</v>
      </c>
      <c r="E104" s="20" t="s">
        <v>294</v>
      </c>
      <c r="F104" s="24" t="s">
        <v>270</v>
      </c>
      <c r="G104" s="24">
        <v>8</v>
      </c>
      <c r="H104" s="24" t="s">
        <v>271</v>
      </c>
      <c r="I104" s="20"/>
      <c r="J104" s="27" t="str">
        <f t="shared" si="1"/>
        <v>CODE/要素代码/YSDM</v>
      </c>
      <c r="K104" s="27"/>
    </row>
    <row r="105" spans="1:11" x14ac:dyDescent="0.2">
      <c r="A105" s="27"/>
      <c r="B105" s="27" t="s">
        <v>390</v>
      </c>
      <c r="C105" s="27" t="s">
        <v>480</v>
      </c>
      <c r="D105" s="24" t="s">
        <v>291</v>
      </c>
      <c r="E105" s="20" t="s">
        <v>292</v>
      </c>
      <c r="F105" s="24" t="s">
        <v>270</v>
      </c>
      <c r="G105" s="24">
        <v>20</v>
      </c>
      <c r="H105" s="24" t="s">
        <v>271</v>
      </c>
      <c r="I105" s="20"/>
      <c r="J105" s="27" t="str">
        <f t="shared" si="1"/>
        <v>ProjectNo/工程编号/GCBH</v>
      </c>
      <c r="K105" s="27"/>
    </row>
    <row r="106" spans="1:11" x14ac:dyDescent="0.2">
      <c r="A106" s="27"/>
      <c r="B106" s="27" t="s">
        <v>390</v>
      </c>
      <c r="C106" s="27" t="s">
        <v>499</v>
      </c>
      <c r="D106" s="24" t="s">
        <v>299</v>
      </c>
      <c r="E106" s="20" t="s">
        <v>300</v>
      </c>
      <c r="F106" s="24" t="s">
        <v>301</v>
      </c>
      <c r="G106" s="24">
        <v>2</v>
      </c>
      <c r="H106" s="24" t="s">
        <v>271</v>
      </c>
      <c r="I106" s="20"/>
      <c r="J106" s="27" t="str">
        <f t="shared" si="1"/>
        <v>DCode/探测单位代码/TCDW</v>
      </c>
      <c r="K106" s="27"/>
    </row>
    <row r="107" spans="1:11" x14ac:dyDescent="0.2">
      <c r="A107" s="27"/>
      <c r="B107" s="27" t="s">
        <v>390</v>
      </c>
      <c r="C107" s="27" t="s">
        <v>516</v>
      </c>
      <c r="D107" s="24" t="s">
        <v>302</v>
      </c>
      <c r="E107" s="20" t="s">
        <v>303</v>
      </c>
      <c r="F107" s="24" t="s">
        <v>301</v>
      </c>
      <c r="G107" s="24">
        <v>2</v>
      </c>
      <c r="H107" s="24" t="s">
        <v>271</v>
      </c>
      <c r="I107" s="20"/>
      <c r="J107" s="27" t="str">
        <f t="shared" si="1"/>
        <v>BCode/权属单位代码/QSDW</v>
      </c>
      <c r="K107" s="27"/>
    </row>
    <row r="108" spans="1:11" x14ac:dyDescent="0.2">
      <c r="A108" s="27"/>
      <c r="B108" s="27" t="s">
        <v>390</v>
      </c>
      <c r="C108" s="27" t="s">
        <v>502</v>
      </c>
      <c r="D108" s="24" t="s">
        <v>314</v>
      </c>
      <c r="E108" s="20" t="s">
        <v>267</v>
      </c>
      <c r="F108" s="24" t="s">
        <v>270</v>
      </c>
      <c r="G108" s="24">
        <v>255</v>
      </c>
      <c r="H108" s="24" t="s">
        <v>271</v>
      </c>
      <c r="I108" s="24"/>
      <c r="J108" s="27" t="str">
        <f t="shared" si="1"/>
        <v>Remark/备注/BZ</v>
      </c>
      <c r="K108" s="27"/>
    </row>
    <row r="109" spans="1:11" x14ac:dyDescent="0.2">
      <c r="A109" s="27"/>
      <c r="B109" s="27" t="s">
        <v>392</v>
      </c>
      <c r="C109" s="27" t="s">
        <v>518</v>
      </c>
      <c r="D109" s="24" t="s">
        <v>268</v>
      </c>
      <c r="E109" s="20" t="s">
        <v>269</v>
      </c>
      <c r="F109" s="24" t="s">
        <v>270</v>
      </c>
      <c r="G109" s="24">
        <v>12</v>
      </c>
      <c r="H109" s="24" t="s">
        <v>271</v>
      </c>
      <c r="I109" s="20"/>
      <c r="J109" s="27" t="str">
        <f t="shared" si="1"/>
        <v>P_No/管点编号/FZDH</v>
      </c>
      <c r="K109" s="27"/>
    </row>
    <row r="110" spans="1:11" x14ac:dyDescent="0.2">
      <c r="A110" s="27"/>
      <c r="B110" s="27" t="s">
        <v>392</v>
      </c>
      <c r="C110" s="27" t="s">
        <v>519</v>
      </c>
      <c r="D110" s="24" t="s">
        <v>272</v>
      </c>
      <c r="E110" s="20" t="s">
        <v>273</v>
      </c>
      <c r="F110" s="24" t="s">
        <v>270</v>
      </c>
      <c r="G110" s="24">
        <v>10</v>
      </c>
      <c r="H110" s="24" t="s">
        <v>271</v>
      </c>
      <c r="I110" s="20"/>
      <c r="J110" s="27" t="str">
        <f t="shared" si="1"/>
        <v>M_No/图上点号/TSDH</v>
      </c>
      <c r="K110" s="27"/>
    </row>
    <row r="111" spans="1:11" x14ac:dyDescent="0.2">
      <c r="A111" s="27"/>
      <c r="B111" s="27" t="s">
        <v>392</v>
      </c>
      <c r="C111" s="27" t="s">
        <v>510</v>
      </c>
      <c r="D111" s="24" t="s">
        <v>274</v>
      </c>
      <c r="E111" s="24" t="s">
        <v>275</v>
      </c>
      <c r="F111" s="24" t="s">
        <v>276</v>
      </c>
      <c r="G111" s="24">
        <v>15</v>
      </c>
      <c r="H111" s="24">
        <v>3</v>
      </c>
      <c r="I111" s="20"/>
      <c r="J111" s="27" t="str">
        <f t="shared" si="1"/>
        <v>X/X坐标/XZB</v>
      </c>
      <c r="K111" s="27"/>
    </row>
    <row r="112" spans="1:11" x14ac:dyDescent="0.2">
      <c r="A112" s="27"/>
      <c r="B112" s="27" t="s">
        <v>392</v>
      </c>
      <c r="C112" s="27" t="s">
        <v>401</v>
      </c>
      <c r="D112" s="24" t="s">
        <v>277</v>
      </c>
      <c r="E112" s="24" t="s">
        <v>278</v>
      </c>
      <c r="F112" s="24" t="s">
        <v>276</v>
      </c>
      <c r="G112" s="24">
        <v>15</v>
      </c>
      <c r="H112" s="24">
        <v>3</v>
      </c>
      <c r="I112" s="20"/>
      <c r="J112" s="27" t="str">
        <f t="shared" si="1"/>
        <v>Y/Y坐标/YZB</v>
      </c>
      <c r="K112" s="27"/>
    </row>
    <row r="113" spans="1:11" x14ac:dyDescent="0.2">
      <c r="A113" s="27"/>
      <c r="B113" s="27" t="s">
        <v>392</v>
      </c>
      <c r="C113" s="27" t="s">
        <v>403</v>
      </c>
      <c r="D113" s="24" t="s">
        <v>279</v>
      </c>
      <c r="E113" s="20" t="s">
        <v>280</v>
      </c>
      <c r="F113" s="24" t="s">
        <v>276</v>
      </c>
      <c r="G113" s="24">
        <v>8</v>
      </c>
      <c r="H113" s="24">
        <v>2</v>
      </c>
      <c r="I113" s="20"/>
      <c r="J113" s="27" t="str">
        <f t="shared" si="1"/>
        <v>H/地面高程/DMGC</v>
      </c>
      <c r="K113" s="27"/>
    </row>
    <row r="114" spans="1:11" x14ac:dyDescent="0.2">
      <c r="A114" s="27"/>
      <c r="B114" s="27" t="s">
        <v>392</v>
      </c>
      <c r="C114" s="27" t="s">
        <v>417</v>
      </c>
      <c r="D114" s="24" t="s">
        <v>293</v>
      </c>
      <c r="E114" s="20" t="s">
        <v>294</v>
      </c>
      <c r="F114" s="24" t="s">
        <v>270</v>
      </c>
      <c r="G114" s="24">
        <v>8</v>
      </c>
      <c r="H114" s="24" t="s">
        <v>271</v>
      </c>
      <c r="I114" s="20"/>
      <c r="J114" s="27" t="str">
        <f t="shared" si="1"/>
        <v>CODE/要素代码/YSDM</v>
      </c>
      <c r="K114" s="27"/>
    </row>
    <row r="115" spans="1:11" x14ac:dyDescent="0.2">
      <c r="A115" s="27"/>
      <c r="B115" s="27" t="s">
        <v>392</v>
      </c>
      <c r="C115" s="27" t="s">
        <v>405</v>
      </c>
      <c r="D115" s="24" t="s">
        <v>281</v>
      </c>
      <c r="E115" s="20" t="s">
        <v>282</v>
      </c>
      <c r="F115" s="24" t="s">
        <v>270</v>
      </c>
      <c r="G115" s="24">
        <v>16</v>
      </c>
      <c r="H115" s="24" t="s">
        <v>271</v>
      </c>
      <c r="I115" s="20"/>
      <c r="J115" s="27" t="str">
        <f t="shared" si="1"/>
        <v>Feature/特征/TZW</v>
      </c>
      <c r="K115" s="27"/>
    </row>
    <row r="116" spans="1:11" x14ac:dyDescent="0.2">
      <c r="A116" s="27"/>
      <c r="B116" s="27" t="s">
        <v>392</v>
      </c>
      <c r="C116" s="27" t="s">
        <v>520</v>
      </c>
      <c r="D116" s="24" t="s">
        <v>312</v>
      </c>
      <c r="E116" s="20" t="s">
        <v>313</v>
      </c>
      <c r="F116" s="24" t="s">
        <v>276</v>
      </c>
      <c r="G116" s="24">
        <v>10</v>
      </c>
      <c r="H116" s="24">
        <v>4</v>
      </c>
      <c r="I116" s="20"/>
      <c r="J116" s="27" t="str">
        <f t="shared" si="1"/>
        <v>Rotang/旋转角度/XAJD</v>
      </c>
      <c r="K116" s="27" t="b">
        <v>1</v>
      </c>
    </row>
    <row r="117" spans="1:11" x14ac:dyDescent="0.2">
      <c r="A117" s="27"/>
      <c r="B117" s="27" t="s">
        <v>392</v>
      </c>
      <c r="C117" s="27" t="s">
        <v>415</v>
      </c>
      <c r="D117" s="24" t="s">
        <v>291</v>
      </c>
      <c r="E117" s="20" t="s">
        <v>292</v>
      </c>
      <c r="F117" s="24" t="s">
        <v>270</v>
      </c>
      <c r="G117" s="24">
        <v>20</v>
      </c>
      <c r="H117" s="24" t="s">
        <v>271</v>
      </c>
      <c r="I117" s="20"/>
      <c r="J117" s="27" t="str">
        <f t="shared" si="1"/>
        <v>ProjectNo/工程编号/GCBH</v>
      </c>
      <c r="K117" s="27"/>
    </row>
    <row r="118" spans="1:11" x14ac:dyDescent="0.2">
      <c r="A118" s="27"/>
      <c r="B118" s="27" t="s">
        <v>392</v>
      </c>
      <c r="C118" s="27" t="s">
        <v>423</v>
      </c>
      <c r="D118" s="24" t="s">
        <v>299</v>
      </c>
      <c r="E118" s="20" t="s">
        <v>300</v>
      </c>
      <c r="F118" s="24" t="s">
        <v>301</v>
      </c>
      <c r="G118" s="24">
        <v>2</v>
      </c>
      <c r="H118" s="24" t="s">
        <v>271</v>
      </c>
      <c r="I118" s="20"/>
      <c r="J118" s="27" t="str">
        <f t="shared" si="1"/>
        <v>DCode/探测单位代码/TCDW</v>
      </c>
      <c r="K118" s="27"/>
    </row>
    <row r="119" spans="1:11" x14ac:dyDescent="0.2">
      <c r="A119" s="27"/>
      <c r="B119" s="27" t="s">
        <v>392</v>
      </c>
      <c r="C119" s="27" t="s">
        <v>458</v>
      </c>
      <c r="D119" s="24" t="s">
        <v>302</v>
      </c>
      <c r="E119" s="20" t="s">
        <v>303</v>
      </c>
      <c r="F119" s="24" t="s">
        <v>301</v>
      </c>
      <c r="G119" s="24">
        <v>2</v>
      </c>
      <c r="H119" s="24" t="s">
        <v>271</v>
      </c>
      <c r="I119" s="20"/>
      <c r="J119" s="27" t="str">
        <f t="shared" si="1"/>
        <v>BCode/权属单位代码/QSDW</v>
      </c>
      <c r="K119" s="27"/>
    </row>
    <row r="120" spans="1:11" x14ac:dyDescent="0.2">
      <c r="A120" s="27"/>
      <c r="B120" s="27" t="s">
        <v>392</v>
      </c>
      <c r="C120" s="27" t="s">
        <v>502</v>
      </c>
      <c r="D120" s="24" t="s">
        <v>314</v>
      </c>
      <c r="E120" s="20" t="s">
        <v>267</v>
      </c>
      <c r="F120" s="24" t="s">
        <v>270</v>
      </c>
      <c r="G120" s="24">
        <v>255</v>
      </c>
      <c r="H120" s="24" t="s">
        <v>271</v>
      </c>
      <c r="I120" s="24"/>
      <c r="J120" s="27" t="str">
        <f t="shared" si="1"/>
        <v>Remark/备注/BZ</v>
      </c>
      <c r="K120" s="2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N9" sqref="N9"/>
    </sheetView>
  </sheetViews>
  <sheetFormatPr defaultRowHeight="14.25" x14ac:dyDescent="0.2"/>
  <cols>
    <col min="5" max="5" width="9" customWidth="1"/>
    <col min="10" max="10" width="31.5" customWidth="1"/>
  </cols>
  <sheetData>
    <row r="1" spans="1:11" x14ac:dyDescent="0.2">
      <c r="A1" s="27" t="s">
        <v>585</v>
      </c>
      <c r="B1" s="27" t="s">
        <v>261</v>
      </c>
      <c r="C1" s="27" t="s">
        <v>586</v>
      </c>
      <c r="D1" s="27" t="s">
        <v>263</v>
      </c>
      <c r="E1" s="27" t="s">
        <v>265</v>
      </c>
      <c r="F1" s="27" t="s">
        <v>318</v>
      </c>
      <c r="G1" s="27" t="s">
        <v>315</v>
      </c>
      <c r="H1" s="27" t="s">
        <v>310</v>
      </c>
      <c r="I1" s="27" t="s">
        <v>356</v>
      </c>
      <c r="J1" s="27" t="s">
        <v>211</v>
      </c>
      <c r="K1" s="27" t="s">
        <v>320</v>
      </c>
    </row>
    <row r="2" spans="1:11" x14ac:dyDescent="0.2">
      <c r="A2" s="27">
        <v>1</v>
      </c>
      <c r="B2" s="27" t="s">
        <v>259</v>
      </c>
      <c r="C2" s="27" t="s">
        <v>394</v>
      </c>
      <c r="D2" s="27" t="s">
        <v>268</v>
      </c>
      <c r="E2" s="27" t="s">
        <v>269</v>
      </c>
      <c r="F2" s="27" t="s">
        <v>270</v>
      </c>
      <c r="G2" s="27">
        <v>12</v>
      </c>
      <c r="H2" s="27" t="s">
        <v>271</v>
      </c>
      <c r="I2" s="27" t="b">
        <v>0</v>
      </c>
      <c r="J2" s="27" t="s">
        <v>521</v>
      </c>
      <c r="K2" s="27" t="b">
        <v>1</v>
      </c>
    </row>
    <row r="3" spans="1:11" x14ac:dyDescent="0.2">
      <c r="A3" s="27">
        <v>2</v>
      </c>
      <c r="B3" s="27" t="s">
        <v>259</v>
      </c>
      <c r="C3" s="27" t="s">
        <v>396</v>
      </c>
      <c r="D3" s="27" t="s">
        <v>272</v>
      </c>
      <c r="E3" s="27" t="s">
        <v>273</v>
      </c>
      <c r="F3" s="27" t="s">
        <v>270</v>
      </c>
      <c r="G3" s="27">
        <v>10</v>
      </c>
      <c r="H3" s="27" t="s">
        <v>271</v>
      </c>
      <c r="I3" s="27"/>
      <c r="J3" s="27" t="s">
        <v>522</v>
      </c>
      <c r="K3" s="27"/>
    </row>
    <row r="4" spans="1:11" x14ac:dyDescent="0.2">
      <c r="A4" s="27">
        <v>3</v>
      </c>
      <c r="B4" s="27" t="s">
        <v>259</v>
      </c>
      <c r="C4" s="27" t="s">
        <v>398</v>
      </c>
      <c r="D4" s="27" t="s">
        <v>274</v>
      </c>
      <c r="E4" s="27" t="s">
        <v>523</v>
      </c>
      <c r="F4" s="27" t="s">
        <v>276</v>
      </c>
      <c r="G4" s="27">
        <v>15</v>
      </c>
      <c r="H4" s="27">
        <v>3</v>
      </c>
      <c r="I4" s="27"/>
      <c r="J4" s="27" t="s">
        <v>524</v>
      </c>
      <c r="K4" s="27"/>
    </row>
    <row r="5" spans="1:11" x14ac:dyDescent="0.2">
      <c r="A5" s="27">
        <v>4</v>
      </c>
      <c r="B5" s="27" t="s">
        <v>259</v>
      </c>
      <c r="C5" s="27" t="s">
        <v>400</v>
      </c>
      <c r="D5" s="27" t="s">
        <v>277</v>
      </c>
      <c r="E5" s="27" t="s">
        <v>525</v>
      </c>
      <c r="F5" s="27" t="s">
        <v>276</v>
      </c>
      <c r="G5" s="27">
        <v>15</v>
      </c>
      <c r="H5" s="27">
        <v>3</v>
      </c>
      <c r="I5" s="27"/>
      <c r="J5" s="27" t="s">
        <v>526</v>
      </c>
      <c r="K5" s="27"/>
    </row>
    <row r="6" spans="1:11" x14ac:dyDescent="0.2">
      <c r="A6" s="27">
        <v>5</v>
      </c>
      <c r="B6" s="27" t="s">
        <v>259</v>
      </c>
      <c r="C6" s="27" t="s">
        <v>402</v>
      </c>
      <c r="D6" s="27" t="s">
        <v>279</v>
      </c>
      <c r="E6" s="27" t="s">
        <v>280</v>
      </c>
      <c r="F6" s="27" t="s">
        <v>276</v>
      </c>
      <c r="G6" s="27">
        <v>8</v>
      </c>
      <c r="H6" s="27">
        <v>2</v>
      </c>
      <c r="I6" s="27"/>
      <c r="J6" s="27" t="s">
        <v>527</v>
      </c>
      <c r="K6" s="27"/>
    </row>
    <row r="7" spans="1:11" x14ac:dyDescent="0.2">
      <c r="A7" s="27">
        <v>6</v>
      </c>
      <c r="B7" s="27" t="s">
        <v>259</v>
      </c>
      <c r="C7" s="27" t="s">
        <v>404</v>
      </c>
      <c r="D7" s="27" t="s">
        <v>281</v>
      </c>
      <c r="E7" s="27" t="s">
        <v>282</v>
      </c>
      <c r="F7" s="27" t="s">
        <v>270</v>
      </c>
      <c r="G7" s="27">
        <v>16</v>
      </c>
      <c r="H7" s="27" t="s">
        <v>271</v>
      </c>
      <c r="I7" s="27"/>
      <c r="J7" s="27" t="s">
        <v>528</v>
      </c>
      <c r="K7" s="27" t="b">
        <v>1</v>
      </c>
    </row>
    <row r="8" spans="1:11" x14ac:dyDescent="0.2">
      <c r="A8" s="27">
        <v>7</v>
      </c>
      <c r="B8" s="27" t="s">
        <v>259</v>
      </c>
      <c r="C8" s="27" t="s">
        <v>406</v>
      </c>
      <c r="D8" s="27" t="s">
        <v>283</v>
      </c>
      <c r="E8" s="27" t="s">
        <v>284</v>
      </c>
      <c r="F8" s="27" t="s">
        <v>270</v>
      </c>
      <c r="G8" s="27">
        <v>20</v>
      </c>
      <c r="H8" s="27" t="s">
        <v>271</v>
      </c>
      <c r="I8" s="27"/>
      <c r="J8" s="27" t="s">
        <v>529</v>
      </c>
      <c r="K8" s="27" t="b">
        <v>1</v>
      </c>
    </row>
    <row r="9" spans="1:11" x14ac:dyDescent="0.2">
      <c r="A9" s="27">
        <v>8</v>
      </c>
      <c r="B9" s="27" t="s">
        <v>259</v>
      </c>
      <c r="C9" s="27" t="s">
        <v>408</v>
      </c>
      <c r="D9" s="27" t="s">
        <v>285</v>
      </c>
      <c r="E9" s="27" t="s">
        <v>286</v>
      </c>
      <c r="F9" s="27" t="s">
        <v>270</v>
      </c>
      <c r="G9" s="27">
        <v>20</v>
      </c>
      <c r="H9" s="27" t="s">
        <v>271</v>
      </c>
      <c r="I9" s="27"/>
      <c r="J9" s="27" t="s">
        <v>530</v>
      </c>
      <c r="K9" s="27"/>
    </row>
    <row r="10" spans="1:11" x14ac:dyDescent="0.2">
      <c r="A10" s="27">
        <v>9</v>
      </c>
      <c r="B10" s="27" t="s">
        <v>259</v>
      </c>
      <c r="C10" s="27" t="s">
        <v>410</v>
      </c>
      <c r="D10" s="27" t="s">
        <v>287</v>
      </c>
      <c r="E10" s="27" t="s">
        <v>288</v>
      </c>
      <c r="F10" s="27" t="s">
        <v>270</v>
      </c>
      <c r="G10" s="27">
        <v>20</v>
      </c>
      <c r="H10" s="27" t="s">
        <v>271</v>
      </c>
      <c r="I10" s="27"/>
      <c r="J10" s="27" t="s">
        <v>531</v>
      </c>
      <c r="K10" s="27"/>
    </row>
    <row r="11" spans="1:11" x14ac:dyDescent="0.2">
      <c r="A11" s="27">
        <v>10</v>
      </c>
      <c r="B11" s="27" t="s">
        <v>259</v>
      </c>
      <c r="C11" s="27" t="s">
        <v>412</v>
      </c>
      <c r="D11" s="27" t="s">
        <v>289</v>
      </c>
      <c r="E11" s="27" t="s">
        <v>290</v>
      </c>
      <c r="F11" s="27" t="s">
        <v>270</v>
      </c>
      <c r="G11" s="27">
        <v>20</v>
      </c>
      <c r="H11" s="27" t="s">
        <v>271</v>
      </c>
      <c r="I11" s="27"/>
      <c r="J11" s="27" t="s">
        <v>532</v>
      </c>
      <c r="K11" s="27"/>
    </row>
    <row r="12" spans="1:11" x14ac:dyDescent="0.2">
      <c r="A12" s="27">
        <v>11</v>
      </c>
      <c r="B12" s="27" t="s">
        <v>259</v>
      </c>
      <c r="C12" s="27" t="s">
        <v>414</v>
      </c>
      <c r="D12" s="27" t="s">
        <v>291</v>
      </c>
      <c r="E12" s="27" t="s">
        <v>292</v>
      </c>
      <c r="F12" s="27" t="s">
        <v>270</v>
      </c>
      <c r="G12" s="27">
        <v>20</v>
      </c>
      <c r="H12" s="27" t="s">
        <v>271</v>
      </c>
      <c r="I12" s="27"/>
      <c r="J12" s="27" t="s">
        <v>533</v>
      </c>
      <c r="K12" s="27"/>
    </row>
    <row r="13" spans="1:11" x14ac:dyDescent="0.2">
      <c r="A13" s="27">
        <v>12</v>
      </c>
      <c r="B13" s="27" t="s">
        <v>259</v>
      </c>
      <c r="C13" s="27" t="s">
        <v>416</v>
      </c>
      <c r="D13" s="27" t="s">
        <v>293</v>
      </c>
      <c r="E13" s="27" t="s">
        <v>294</v>
      </c>
      <c r="F13" s="27" t="s">
        <v>270</v>
      </c>
      <c r="G13" s="27">
        <v>8</v>
      </c>
      <c r="H13" s="27" t="s">
        <v>271</v>
      </c>
      <c r="I13" s="27"/>
      <c r="J13" s="27" t="s">
        <v>534</v>
      </c>
      <c r="K13" s="27"/>
    </row>
    <row r="14" spans="1:11" x14ac:dyDescent="0.2">
      <c r="A14" s="27">
        <v>13</v>
      </c>
      <c r="B14" s="27" t="s">
        <v>259</v>
      </c>
      <c r="C14" s="27" t="s">
        <v>418</v>
      </c>
      <c r="D14" s="27" t="s">
        <v>295</v>
      </c>
      <c r="E14" s="27" t="s">
        <v>296</v>
      </c>
      <c r="F14" s="27" t="s">
        <v>270</v>
      </c>
      <c r="G14" s="27">
        <v>8</v>
      </c>
      <c r="H14" s="27" t="s">
        <v>271</v>
      </c>
      <c r="I14" s="27"/>
      <c r="J14" s="27" t="s">
        <v>535</v>
      </c>
      <c r="K14" s="27"/>
    </row>
    <row r="15" spans="1:11" x14ac:dyDescent="0.2">
      <c r="A15" s="27">
        <v>14</v>
      </c>
      <c r="B15" s="27" t="s">
        <v>259</v>
      </c>
      <c r="C15" s="27" t="s">
        <v>420</v>
      </c>
      <c r="D15" s="27" t="s">
        <v>297</v>
      </c>
      <c r="E15" s="27" t="s">
        <v>298</v>
      </c>
      <c r="F15" s="27" t="s">
        <v>270</v>
      </c>
      <c r="G15" s="27">
        <v>16</v>
      </c>
      <c r="H15" s="27" t="s">
        <v>271</v>
      </c>
      <c r="I15" s="27"/>
      <c r="J15" s="27" t="s">
        <v>536</v>
      </c>
      <c r="K15" s="27"/>
    </row>
    <row r="16" spans="1:11" x14ac:dyDescent="0.2">
      <c r="A16" s="27">
        <v>15</v>
      </c>
      <c r="B16" s="27" t="s">
        <v>259</v>
      </c>
      <c r="C16" s="27" t="s">
        <v>422</v>
      </c>
      <c r="D16" s="27" t="s">
        <v>299</v>
      </c>
      <c r="E16" s="27" t="s">
        <v>300</v>
      </c>
      <c r="F16" s="27" t="s">
        <v>301</v>
      </c>
      <c r="G16" s="27">
        <v>2</v>
      </c>
      <c r="H16" s="27" t="s">
        <v>271</v>
      </c>
      <c r="I16" s="27"/>
      <c r="J16" s="27" t="s">
        <v>537</v>
      </c>
      <c r="K16" s="27"/>
    </row>
    <row r="17" spans="1:11" x14ac:dyDescent="0.2">
      <c r="A17" s="27">
        <v>16</v>
      </c>
      <c r="B17" s="27" t="s">
        <v>259</v>
      </c>
      <c r="C17" s="27" t="s">
        <v>424</v>
      </c>
      <c r="D17" s="27" t="s">
        <v>302</v>
      </c>
      <c r="E17" s="27" t="s">
        <v>303</v>
      </c>
      <c r="F17" s="27" t="s">
        <v>301</v>
      </c>
      <c r="G17" s="27">
        <v>2</v>
      </c>
      <c r="H17" s="27" t="s">
        <v>271</v>
      </c>
      <c r="I17" s="27"/>
      <c r="J17" s="27" t="s">
        <v>538</v>
      </c>
      <c r="K17" s="27"/>
    </row>
    <row r="18" spans="1:11" x14ac:dyDescent="0.2">
      <c r="A18" s="27">
        <v>17</v>
      </c>
      <c r="B18" s="27" t="s">
        <v>259</v>
      </c>
      <c r="C18" s="27" t="s">
        <v>426</v>
      </c>
      <c r="D18" s="27" t="s">
        <v>304</v>
      </c>
      <c r="E18" s="27" t="s">
        <v>305</v>
      </c>
      <c r="F18" s="27" t="s">
        <v>301</v>
      </c>
      <c r="G18" s="27">
        <v>2</v>
      </c>
      <c r="H18" s="27" t="s">
        <v>271</v>
      </c>
      <c r="I18" s="27"/>
      <c r="J18" s="27" t="s">
        <v>539</v>
      </c>
      <c r="K18" s="27"/>
    </row>
    <row r="19" spans="1:11" x14ac:dyDescent="0.2">
      <c r="A19" s="27">
        <v>18</v>
      </c>
      <c r="B19" s="27" t="s">
        <v>259</v>
      </c>
      <c r="C19" s="27" t="s">
        <v>428</v>
      </c>
      <c r="D19" s="27" t="s">
        <v>306</v>
      </c>
      <c r="E19" s="27" t="s">
        <v>307</v>
      </c>
      <c r="F19" s="27" t="s">
        <v>270</v>
      </c>
      <c r="G19" s="27">
        <v>8</v>
      </c>
      <c r="H19" s="27" t="s">
        <v>271</v>
      </c>
      <c r="I19" s="27"/>
      <c r="J19" s="27" t="s">
        <v>540</v>
      </c>
      <c r="K19" s="27"/>
    </row>
    <row r="20" spans="1:11" x14ac:dyDescent="0.2">
      <c r="A20" s="27">
        <v>19</v>
      </c>
      <c r="B20" s="27" t="s">
        <v>259</v>
      </c>
      <c r="C20" s="27" t="s">
        <v>430</v>
      </c>
      <c r="D20" s="27" t="s">
        <v>308</v>
      </c>
      <c r="E20" s="27" t="s">
        <v>309</v>
      </c>
      <c r="F20" s="27" t="s">
        <v>270</v>
      </c>
      <c r="G20" s="27">
        <v>8</v>
      </c>
      <c r="H20" s="27" t="s">
        <v>271</v>
      </c>
      <c r="I20" s="27"/>
      <c r="J20" s="27" t="s">
        <v>541</v>
      </c>
      <c r="K20" s="27"/>
    </row>
    <row r="21" spans="1:11" x14ac:dyDescent="0.2">
      <c r="A21" s="27">
        <v>20</v>
      </c>
      <c r="B21" s="27" t="s">
        <v>259</v>
      </c>
      <c r="C21" s="27" t="s">
        <v>432</v>
      </c>
      <c r="D21" s="27" t="s">
        <v>310</v>
      </c>
      <c r="E21" s="27" t="s">
        <v>311</v>
      </c>
      <c r="F21" s="27" t="s">
        <v>270</v>
      </c>
      <c r="G21" s="27">
        <v>10</v>
      </c>
      <c r="H21" s="27" t="s">
        <v>271</v>
      </c>
      <c r="I21" s="27"/>
      <c r="J21" s="27" t="s">
        <v>542</v>
      </c>
      <c r="K21" s="27"/>
    </row>
    <row r="22" spans="1:11" x14ac:dyDescent="0.2">
      <c r="A22" s="27">
        <v>21</v>
      </c>
      <c r="B22" s="27" t="s">
        <v>259</v>
      </c>
      <c r="C22" s="27" t="s">
        <v>434</v>
      </c>
      <c r="D22" s="27" t="s">
        <v>312</v>
      </c>
      <c r="E22" s="27" t="s">
        <v>313</v>
      </c>
      <c r="F22" s="27" t="s">
        <v>276</v>
      </c>
      <c r="G22" s="27">
        <v>10</v>
      </c>
      <c r="H22" s="27">
        <v>4</v>
      </c>
      <c r="I22" s="27"/>
      <c r="J22" s="27" t="s">
        <v>543</v>
      </c>
      <c r="K22" s="27"/>
    </row>
    <row r="23" spans="1:11" x14ac:dyDescent="0.2">
      <c r="A23" s="27">
        <v>22</v>
      </c>
      <c r="B23" s="27" t="s">
        <v>259</v>
      </c>
      <c r="C23" s="27" t="s">
        <v>436</v>
      </c>
      <c r="D23" s="27" t="s">
        <v>314</v>
      </c>
      <c r="E23" s="27" t="s">
        <v>267</v>
      </c>
      <c r="F23" s="27" t="s">
        <v>270</v>
      </c>
      <c r="G23" s="27">
        <v>255</v>
      </c>
      <c r="H23" s="27" t="s">
        <v>271</v>
      </c>
      <c r="I23" s="27"/>
      <c r="J23" s="27" t="s">
        <v>544</v>
      </c>
      <c r="K23" s="27"/>
    </row>
    <row r="24" spans="1:11" x14ac:dyDescent="0.2">
      <c r="A24" s="27">
        <v>23</v>
      </c>
      <c r="B24" s="27" t="s">
        <v>252</v>
      </c>
      <c r="C24" s="27" t="s">
        <v>438</v>
      </c>
      <c r="D24" s="27" t="s">
        <v>322</v>
      </c>
      <c r="E24" s="27" t="s">
        <v>323</v>
      </c>
      <c r="F24" s="27" t="s">
        <v>270</v>
      </c>
      <c r="G24" s="27">
        <v>12</v>
      </c>
      <c r="H24" s="27" t="s">
        <v>271</v>
      </c>
      <c r="I24" s="27" t="b">
        <v>0</v>
      </c>
      <c r="J24" s="27" t="s">
        <v>545</v>
      </c>
      <c r="K24" s="27" t="b">
        <v>1</v>
      </c>
    </row>
    <row r="25" spans="1:11" x14ac:dyDescent="0.2">
      <c r="A25" s="27">
        <v>24</v>
      </c>
      <c r="B25" s="27" t="s">
        <v>252</v>
      </c>
      <c r="C25" s="27" t="s">
        <v>440</v>
      </c>
      <c r="D25" s="27" t="s">
        <v>324</v>
      </c>
      <c r="E25" s="27" t="s">
        <v>325</v>
      </c>
      <c r="F25" s="27" t="s">
        <v>270</v>
      </c>
      <c r="G25" s="27">
        <v>12</v>
      </c>
      <c r="H25" s="27" t="s">
        <v>271</v>
      </c>
      <c r="I25" s="27" t="b">
        <v>0</v>
      </c>
      <c r="J25" s="27" t="s">
        <v>546</v>
      </c>
      <c r="K25" s="27" t="b">
        <v>1</v>
      </c>
    </row>
    <row r="26" spans="1:11" x14ac:dyDescent="0.2">
      <c r="A26" s="27">
        <v>25</v>
      </c>
      <c r="B26" s="27" t="s">
        <v>252</v>
      </c>
      <c r="C26" s="27" t="s">
        <v>442</v>
      </c>
      <c r="D26" s="27" t="s">
        <v>326</v>
      </c>
      <c r="E26" s="27" t="s">
        <v>327</v>
      </c>
      <c r="F26" s="27" t="s">
        <v>276</v>
      </c>
      <c r="G26" s="27">
        <v>8</v>
      </c>
      <c r="H26" s="27">
        <v>2</v>
      </c>
      <c r="I26" s="27"/>
      <c r="J26" s="27" t="s">
        <v>547</v>
      </c>
      <c r="K26" s="27"/>
    </row>
    <row r="27" spans="1:11" x14ac:dyDescent="0.2">
      <c r="A27" s="27">
        <v>26</v>
      </c>
      <c r="B27" s="27" t="s">
        <v>252</v>
      </c>
      <c r="C27" s="27" t="s">
        <v>444</v>
      </c>
      <c r="D27" s="27" t="s">
        <v>328</v>
      </c>
      <c r="E27" s="27" t="s">
        <v>329</v>
      </c>
      <c r="F27" s="27" t="s">
        <v>276</v>
      </c>
      <c r="G27" s="27">
        <v>8</v>
      </c>
      <c r="H27" s="27">
        <v>2</v>
      </c>
      <c r="I27" s="27"/>
      <c r="J27" s="27" t="s">
        <v>548</v>
      </c>
      <c r="K27" s="27"/>
    </row>
    <row r="28" spans="1:11" x14ac:dyDescent="0.2">
      <c r="A28" s="27">
        <v>27</v>
      </c>
      <c r="B28" s="27" t="s">
        <v>252</v>
      </c>
      <c r="C28" s="27" t="s">
        <v>446</v>
      </c>
      <c r="D28" s="27" t="s">
        <v>330</v>
      </c>
      <c r="E28" s="27" t="s">
        <v>331</v>
      </c>
      <c r="F28" s="27" t="s">
        <v>276</v>
      </c>
      <c r="G28" s="27">
        <v>8</v>
      </c>
      <c r="H28" s="27">
        <v>2</v>
      </c>
      <c r="I28" s="27"/>
      <c r="J28" s="27" t="s">
        <v>549</v>
      </c>
      <c r="K28" s="27"/>
    </row>
    <row r="29" spans="1:11" x14ac:dyDescent="0.2">
      <c r="A29" s="27">
        <v>28</v>
      </c>
      <c r="B29" s="27" t="s">
        <v>252</v>
      </c>
      <c r="C29" s="27" t="s">
        <v>448</v>
      </c>
      <c r="D29" s="27" t="s">
        <v>332</v>
      </c>
      <c r="E29" s="27" t="s">
        <v>333</v>
      </c>
      <c r="F29" s="27" t="s">
        <v>276</v>
      </c>
      <c r="G29" s="27">
        <v>8</v>
      </c>
      <c r="H29" s="27">
        <v>2</v>
      </c>
      <c r="I29" s="27"/>
      <c r="J29" s="27" t="s">
        <v>550</v>
      </c>
      <c r="K29" s="27"/>
    </row>
    <row r="30" spans="1:11" x14ac:dyDescent="0.2">
      <c r="A30" s="27">
        <v>29</v>
      </c>
      <c r="B30" s="27" t="s">
        <v>252</v>
      </c>
      <c r="C30" s="27" t="s">
        <v>450</v>
      </c>
      <c r="D30" s="27" t="s">
        <v>334</v>
      </c>
      <c r="E30" s="27" t="s">
        <v>335</v>
      </c>
      <c r="F30" s="27" t="s">
        <v>270</v>
      </c>
      <c r="G30" s="27">
        <v>20</v>
      </c>
      <c r="H30" s="27" t="s">
        <v>271</v>
      </c>
      <c r="I30" s="27"/>
      <c r="J30" s="27" t="s">
        <v>551</v>
      </c>
      <c r="K30" s="27"/>
    </row>
    <row r="31" spans="1:11" x14ac:dyDescent="0.2">
      <c r="A31" s="27">
        <v>30</v>
      </c>
      <c r="B31" s="27" t="s">
        <v>252</v>
      </c>
      <c r="C31" s="27" t="s">
        <v>452</v>
      </c>
      <c r="D31" s="27" t="s">
        <v>336</v>
      </c>
      <c r="E31" s="27" t="s">
        <v>337</v>
      </c>
      <c r="F31" s="27" t="s">
        <v>270</v>
      </c>
      <c r="G31" s="27">
        <v>20</v>
      </c>
      <c r="H31" s="27" t="s">
        <v>271</v>
      </c>
      <c r="I31" s="27"/>
      <c r="J31" s="27" t="s">
        <v>552</v>
      </c>
      <c r="K31" s="27"/>
    </row>
    <row r="32" spans="1:11" x14ac:dyDescent="0.2">
      <c r="A32" s="27">
        <v>31</v>
      </c>
      <c r="B32" s="27" t="s">
        <v>252</v>
      </c>
      <c r="C32" s="27" t="s">
        <v>454</v>
      </c>
      <c r="D32" s="27" t="s">
        <v>338</v>
      </c>
      <c r="E32" s="27" t="s">
        <v>339</v>
      </c>
      <c r="F32" s="27" t="s">
        <v>270</v>
      </c>
      <c r="G32" s="27">
        <v>20</v>
      </c>
      <c r="H32" s="27" t="s">
        <v>271</v>
      </c>
      <c r="I32" s="27"/>
      <c r="J32" s="27" t="s">
        <v>553</v>
      </c>
      <c r="K32" s="27"/>
    </row>
    <row r="33" spans="1:11" x14ac:dyDescent="0.2">
      <c r="A33" s="27">
        <v>32</v>
      </c>
      <c r="B33" s="27" t="s">
        <v>252</v>
      </c>
      <c r="C33" s="27" t="s">
        <v>456</v>
      </c>
      <c r="D33" s="27" t="s">
        <v>340</v>
      </c>
      <c r="E33" s="27" t="s">
        <v>341</v>
      </c>
      <c r="F33" s="27" t="s">
        <v>270</v>
      </c>
      <c r="G33" s="27">
        <v>15</v>
      </c>
      <c r="H33" s="27" t="s">
        <v>271</v>
      </c>
      <c r="I33" s="27"/>
      <c r="J33" s="27" t="s">
        <v>554</v>
      </c>
      <c r="K33" s="27"/>
    </row>
    <row r="34" spans="1:11" x14ac:dyDescent="0.2">
      <c r="A34" s="27">
        <v>33</v>
      </c>
      <c r="B34" s="27" t="s">
        <v>252</v>
      </c>
      <c r="C34" s="27" t="s">
        <v>428</v>
      </c>
      <c r="D34" s="27" t="s">
        <v>306</v>
      </c>
      <c r="E34" s="27" t="s">
        <v>307</v>
      </c>
      <c r="F34" s="27" t="s">
        <v>270</v>
      </c>
      <c r="G34" s="27">
        <v>8</v>
      </c>
      <c r="H34" s="27" t="s">
        <v>271</v>
      </c>
      <c r="I34" s="27"/>
      <c r="J34" s="27" t="s">
        <v>540</v>
      </c>
      <c r="K34" s="27"/>
    </row>
    <row r="35" spans="1:11" x14ac:dyDescent="0.2">
      <c r="A35" s="27">
        <v>34</v>
      </c>
      <c r="B35" s="27" t="s">
        <v>252</v>
      </c>
      <c r="C35" s="27" t="s">
        <v>430</v>
      </c>
      <c r="D35" s="27" t="s">
        <v>308</v>
      </c>
      <c r="E35" s="27" t="s">
        <v>309</v>
      </c>
      <c r="F35" s="27" t="s">
        <v>270</v>
      </c>
      <c r="G35" s="27">
        <v>8</v>
      </c>
      <c r="H35" s="27" t="s">
        <v>271</v>
      </c>
      <c r="I35" s="27"/>
      <c r="J35" s="27" t="s">
        <v>541</v>
      </c>
      <c r="K35" s="27"/>
    </row>
    <row r="36" spans="1:11" x14ac:dyDescent="0.2">
      <c r="A36" s="27">
        <v>35</v>
      </c>
      <c r="B36" s="27" t="s">
        <v>252</v>
      </c>
      <c r="C36" s="27" t="s">
        <v>424</v>
      </c>
      <c r="D36" s="27" t="s">
        <v>302</v>
      </c>
      <c r="E36" s="27" t="s">
        <v>303</v>
      </c>
      <c r="F36" s="27" t="s">
        <v>301</v>
      </c>
      <c r="G36" s="27">
        <v>2</v>
      </c>
      <c r="H36" s="27" t="s">
        <v>271</v>
      </c>
      <c r="I36" s="27"/>
      <c r="J36" s="27" t="s">
        <v>538</v>
      </c>
      <c r="K36" s="27"/>
    </row>
    <row r="37" spans="1:11" x14ac:dyDescent="0.2">
      <c r="A37" s="27">
        <v>36</v>
      </c>
      <c r="B37" s="27" t="s">
        <v>252</v>
      </c>
      <c r="C37" s="27" t="s">
        <v>426</v>
      </c>
      <c r="D37" s="27" t="s">
        <v>304</v>
      </c>
      <c r="E37" s="27" t="s">
        <v>305</v>
      </c>
      <c r="F37" s="27" t="s">
        <v>301</v>
      </c>
      <c r="G37" s="27">
        <v>2</v>
      </c>
      <c r="H37" s="27" t="s">
        <v>271</v>
      </c>
      <c r="I37" s="27"/>
      <c r="J37" s="27" t="s">
        <v>539</v>
      </c>
      <c r="K37" s="27"/>
    </row>
    <row r="38" spans="1:11" x14ac:dyDescent="0.2">
      <c r="A38" s="27">
        <v>37</v>
      </c>
      <c r="B38" s="27" t="s">
        <v>252</v>
      </c>
      <c r="C38" s="27" t="s">
        <v>414</v>
      </c>
      <c r="D38" s="27" t="s">
        <v>291</v>
      </c>
      <c r="E38" s="27" t="s">
        <v>292</v>
      </c>
      <c r="F38" s="27" t="s">
        <v>270</v>
      </c>
      <c r="G38" s="27">
        <v>20</v>
      </c>
      <c r="H38" s="27" t="s">
        <v>271</v>
      </c>
      <c r="I38" s="27"/>
      <c r="J38" s="27" t="s">
        <v>533</v>
      </c>
      <c r="K38" s="27"/>
    </row>
    <row r="39" spans="1:11" x14ac:dyDescent="0.2">
      <c r="A39" s="27">
        <v>38</v>
      </c>
      <c r="B39" s="27" t="s">
        <v>252</v>
      </c>
      <c r="C39" s="27" t="s">
        <v>459</v>
      </c>
      <c r="D39" s="27" t="s">
        <v>342</v>
      </c>
      <c r="E39" s="27" t="s">
        <v>343</v>
      </c>
      <c r="F39" s="27" t="s">
        <v>270</v>
      </c>
      <c r="G39" s="27">
        <v>20</v>
      </c>
      <c r="H39" s="27" t="s">
        <v>271</v>
      </c>
      <c r="I39" s="27"/>
      <c r="J39" s="27" t="s">
        <v>555</v>
      </c>
      <c r="K39" s="27"/>
    </row>
    <row r="40" spans="1:11" x14ac:dyDescent="0.2">
      <c r="A40" s="27">
        <v>39</v>
      </c>
      <c r="B40" s="27" t="s">
        <v>252</v>
      </c>
      <c r="C40" s="27" t="s">
        <v>416</v>
      </c>
      <c r="D40" s="27" t="s">
        <v>293</v>
      </c>
      <c r="E40" s="27" t="s">
        <v>294</v>
      </c>
      <c r="F40" s="27" t="s">
        <v>270</v>
      </c>
      <c r="G40" s="27">
        <v>8</v>
      </c>
      <c r="H40" s="27" t="s">
        <v>271</v>
      </c>
      <c r="I40" s="27"/>
      <c r="J40" s="27" t="s">
        <v>534</v>
      </c>
      <c r="K40" s="27"/>
    </row>
    <row r="41" spans="1:11" x14ac:dyDescent="0.2">
      <c r="A41" s="27">
        <v>40</v>
      </c>
      <c r="B41" s="27" t="s">
        <v>252</v>
      </c>
      <c r="C41" s="27" t="s">
        <v>418</v>
      </c>
      <c r="D41" s="27" t="s">
        <v>295</v>
      </c>
      <c r="E41" s="27" t="s">
        <v>296</v>
      </c>
      <c r="F41" s="27" t="s">
        <v>270</v>
      </c>
      <c r="G41" s="27">
        <v>8</v>
      </c>
      <c r="H41" s="27" t="s">
        <v>271</v>
      </c>
      <c r="I41" s="27"/>
      <c r="J41" s="27" t="s">
        <v>535</v>
      </c>
      <c r="K41" s="27"/>
    </row>
    <row r="42" spans="1:11" x14ac:dyDescent="0.2">
      <c r="A42" s="27">
        <v>41</v>
      </c>
      <c r="B42" s="27" t="s">
        <v>252</v>
      </c>
      <c r="C42" s="27" t="s">
        <v>462</v>
      </c>
      <c r="D42" s="27" t="s">
        <v>344</v>
      </c>
      <c r="E42" s="27" t="s">
        <v>345</v>
      </c>
      <c r="F42" s="27" t="s">
        <v>270</v>
      </c>
      <c r="G42" s="27">
        <v>10</v>
      </c>
      <c r="H42" s="27" t="s">
        <v>271</v>
      </c>
      <c r="I42" s="27"/>
      <c r="J42" s="27" t="s">
        <v>556</v>
      </c>
      <c r="K42" s="27"/>
    </row>
    <row r="43" spans="1:11" x14ac:dyDescent="0.2">
      <c r="A43" s="27">
        <v>42</v>
      </c>
      <c r="B43" s="27" t="s">
        <v>252</v>
      </c>
      <c r="C43" s="27" t="s">
        <v>464</v>
      </c>
      <c r="D43" s="27" t="s">
        <v>346</v>
      </c>
      <c r="E43" s="27" t="s">
        <v>347</v>
      </c>
      <c r="F43" s="27" t="s">
        <v>270</v>
      </c>
      <c r="G43" s="27">
        <v>10</v>
      </c>
      <c r="H43" s="27" t="s">
        <v>271</v>
      </c>
      <c r="I43" s="27"/>
      <c r="J43" s="27" t="s">
        <v>557</v>
      </c>
      <c r="K43" s="27"/>
    </row>
    <row r="44" spans="1:11" x14ac:dyDescent="0.2">
      <c r="A44" s="27">
        <v>43</v>
      </c>
      <c r="B44" s="27" t="s">
        <v>252</v>
      </c>
      <c r="C44" s="27" t="s">
        <v>466</v>
      </c>
      <c r="D44" s="27" t="s">
        <v>348</v>
      </c>
      <c r="E44" s="27" t="s">
        <v>349</v>
      </c>
      <c r="F44" s="27" t="s">
        <v>301</v>
      </c>
      <c r="G44" s="27">
        <v>3</v>
      </c>
      <c r="H44" s="27" t="s">
        <v>271</v>
      </c>
      <c r="I44" s="27"/>
      <c r="J44" s="27" t="s">
        <v>558</v>
      </c>
      <c r="K44" s="27"/>
    </row>
    <row r="45" spans="1:11" x14ac:dyDescent="0.2">
      <c r="A45" s="27">
        <v>44</v>
      </c>
      <c r="B45" s="27" t="s">
        <v>252</v>
      </c>
      <c r="C45" s="27" t="s">
        <v>468</v>
      </c>
      <c r="D45" s="27" t="s">
        <v>350</v>
      </c>
      <c r="E45" s="27" t="s">
        <v>351</v>
      </c>
      <c r="F45" s="27" t="s">
        <v>301</v>
      </c>
      <c r="G45" s="27">
        <v>3</v>
      </c>
      <c r="H45" s="27" t="s">
        <v>271</v>
      </c>
      <c r="I45" s="27"/>
      <c r="J45" s="27" t="s">
        <v>559</v>
      </c>
      <c r="K45" s="27"/>
    </row>
    <row r="46" spans="1:11" x14ac:dyDescent="0.2">
      <c r="A46" s="27">
        <v>45</v>
      </c>
      <c r="B46" s="27" t="s">
        <v>252</v>
      </c>
      <c r="C46" s="27" t="s">
        <v>422</v>
      </c>
      <c r="D46" s="27" t="s">
        <v>299</v>
      </c>
      <c r="E46" s="27" t="s">
        <v>300</v>
      </c>
      <c r="F46" s="27" t="s">
        <v>301</v>
      </c>
      <c r="G46" s="27">
        <v>2</v>
      </c>
      <c r="H46" s="27" t="s">
        <v>271</v>
      </c>
      <c r="I46" s="27"/>
      <c r="J46" s="27" t="s">
        <v>537</v>
      </c>
      <c r="K46" s="27"/>
    </row>
    <row r="47" spans="1:11" x14ac:dyDescent="0.2">
      <c r="A47" s="27">
        <v>46</v>
      </c>
      <c r="B47" s="27" t="s">
        <v>252</v>
      </c>
      <c r="C47" s="27" t="s">
        <v>470</v>
      </c>
      <c r="D47" s="27" t="s">
        <v>352</v>
      </c>
      <c r="E47" s="27" t="s">
        <v>353</v>
      </c>
      <c r="F47" s="27" t="s">
        <v>270</v>
      </c>
      <c r="G47" s="27">
        <v>10</v>
      </c>
      <c r="H47" s="27" t="s">
        <v>271</v>
      </c>
      <c r="I47" s="27"/>
      <c r="J47" s="27" t="s">
        <v>560</v>
      </c>
      <c r="K47" s="27"/>
    </row>
    <row r="48" spans="1:11" x14ac:dyDescent="0.2">
      <c r="A48" s="27">
        <v>47</v>
      </c>
      <c r="B48" s="27" t="s">
        <v>252</v>
      </c>
      <c r="C48" s="27" t="s">
        <v>472</v>
      </c>
      <c r="D48" s="27" t="s">
        <v>354</v>
      </c>
      <c r="E48" s="27" t="s">
        <v>355</v>
      </c>
      <c r="F48" s="27" t="s">
        <v>301</v>
      </c>
      <c r="G48" s="27">
        <v>1</v>
      </c>
      <c r="H48" s="27" t="s">
        <v>271</v>
      </c>
      <c r="I48" s="27"/>
      <c r="J48" s="27" t="s">
        <v>561</v>
      </c>
      <c r="K48" s="27"/>
    </row>
    <row r="49" spans="1:11" x14ac:dyDescent="0.2">
      <c r="A49" s="27">
        <v>48</v>
      </c>
      <c r="B49" s="27" t="s">
        <v>252</v>
      </c>
      <c r="C49" s="27" t="s">
        <v>436</v>
      </c>
      <c r="D49" s="27" t="s">
        <v>314</v>
      </c>
      <c r="E49" s="27" t="s">
        <v>267</v>
      </c>
      <c r="F49" s="27" t="s">
        <v>270</v>
      </c>
      <c r="G49" s="27">
        <v>255</v>
      </c>
      <c r="H49" s="27" t="s">
        <v>271</v>
      </c>
      <c r="I49" s="27"/>
      <c r="J49" s="27" t="s">
        <v>544</v>
      </c>
      <c r="K49" s="27"/>
    </row>
    <row r="50" spans="1:11" x14ac:dyDescent="0.2">
      <c r="A50" s="27">
        <v>49</v>
      </c>
      <c r="B50" s="27" t="s">
        <v>360</v>
      </c>
      <c r="C50" s="27" t="s">
        <v>474</v>
      </c>
      <c r="D50" s="27" t="s">
        <v>268</v>
      </c>
      <c r="E50" s="27" t="s">
        <v>269</v>
      </c>
      <c r="F50" s="27" t="s">
        <v>270</v>
      </c>
      <c r="G50" s="27">
        <v>12</v>
      </c>
      <c r="H50" s="27" t="s">
        <v>271</v>
      </c>
      <c r="I50" s="27" t="b">
        <v>0</v>
      </c>
      <c r="J50" s="27" t="s">
        <v>562</v>
      </c>
      <c r="K50" s="27" t="b">
        <v>1</v>
      </c>
    </row>
    <row r="51" spans="1:11" x14ac:dyDescent="0.2">
      <c r="A51" s="27">
        <v>50</v>
      </c>
      <c r="B51" s="27" t="s">
        <v>360</v>
      </c>
      <c r="C51" s="27" t="s">
        <v>396</v>
      </c>
      <c r="D51" s="27" t="s">
        <v>272</v>
      </c>
      <c r="E51" s="27" t="s">
        <v>273</v>
      </c>
      <c r="F51" s="27" t="s">
        <v>301</v>
      </c>
      <c r="G51" s="27">
        <v>6</v>
      </c>
      <c r="H51" s="27" t="s">
        <v>271</v>
      </c>
      <c r="I51" s="27"/>
      <c r="J51" s="27" t="s">
        <v>522</v>
      </c>
      <c r="K51" s="27" t="b">
        <v>1</v>
      </c>
    </row>
    <row r="52" spans="1:11" x14ac:dyDescent="0.2">
      <c r="A52" s="27">
        <v>51</v>
      </c>
      <c r="B52" s="27" t="s">
        <v>360</v>
      </c>
      <c r="C52" s="27" t="s">
        <v>398</v>
      </c>
      <c r="D52" s="27" t="s">
        <v>274</v>
      </c>
      <c r="E52" s="27" t="s">
        <v>523</v>
      </c>
      <c r="F52" s="27" t="s">
        <v>276</v>
      </c>
      <c r="G52" s="27">
        <v>15</v>
      </c>
      <c r="H52" s="27">
        <v>3</v>
      </c>
      <c r="I52" s="27"/>
      <c r="J52" s="27" t="s">
        <v>524</v>
      </c>
      <c r="K52" s="27"/>
    </row>
    <row r="53" spans="1:11" x14ac:dyDescent="0.2">
      <c r="A53" s="27">
        <v>52</v>
      </c>
      <c r="B53" s="27" t="s">
        <v>360</v>
      </c>
      <c r="C53" s="27" t="s">
        <v>400</v>
      </c>
      <c r="D53" s="27" t="s">
        <v>277</v>
      </c>
      <c r="E53" s="27" t="s">
        <v>525</v>
      </c>
      <c r="F53" s="27" t="s">
        <v>276</v>
      </c>
      <c r="G53" s="27">
        <v>15</v>
      </c>
      <c r="H53" s="27">
        <v>3</v>
      </c>
      <c r="I53" s="27"/>
      <c r="J53" s="27" t="s">
        <v>526</v>
      </c>
      <c r="K53" s="27"/>
    </row>
    <row r="54" spans="1:11" x14ac:dyDescent="0.2">
      <c r="A54" s="27">
        <v>53</v>
      </c>
      <c r="B54" s="27" t="s">
        <v>360</v>
      </c>
      <c r="C54" s="27" t="s">
        <v>402</v>
      </c>
      <c r="D54" s="27" t="s">
        <v>279</v>
      </c>
      <c r="E54" s="27" t="s">
        <v>280</v>
      </c>
      <c r="F54" s="27" t="s">
        <v>276</v>
      </c>
      <c r="G54" s="27">
        <v>8</v>
      </c>
      <c r="H54" s="27">
        <v>2</v>
      </c>
      <c r="I54" s="27"/>
      <c r="J54" s="27" t="s">
        <v>527</v>
      </c>
      <c r="K54" s="27"/>
    </row>
    <row r="55" spans="1:11" x14ac:dyDescent="0.2">
      <c r="A55" s="27">
        <v>54</v>
      </c>
      <c r="B55" s="27" t="s">
        <v>360</v>
      </c>
      <c r="C55" s="27" t="s">
        <v>420</v>
      </c>
      <c r="D55" s="27" t="s">
        <v>297</v>
      </c>
      <c r="E55" s="27" t="s">
        <v>298</v>
      </c>
      <c r="F55" s="27" t="s">
        <v>270</v>
      </c>
      <c r="G55" s="27">
        <v>16</v>
      </c>
      <c r="H55" s="27" t="s">
        <v>271</v>
      </c>
      <c r="I55" s="27"/>
      <c r="J55" s="27" t="s">
        <v>536</v>
      </c>
      <c r="K55" s="27"/>
    </row>
    <row r="56" spans="1:11" x14ac:dyDescent="0.2">
      <c r="A56" s="27">
        <v>55</v>
      </c>
      <c r="B56" s="27" t="s">
        <v>360</v>
      </c>
      <c r="C56" s="27" t="s">
        <v>416</v>
      </c>
      <c r="D56" s="27" t="s">
        <v>293</v>
      </c>
      <c r="E56" s="27" t="s">
        <v>294</v>
      </c>
      <c r="F56" s="27" t="s">
        <v>270</v>
      </c>
      <c r="G56" s="27">
        <v>8</v>
      </c>
      <c r="H56" s="27" t="s">
        <v>271</v>
      </c>
      <c r="I56" s="27"/>
      <c r="J56" s="27" t="s">
        <v>534</v>
      </c>
      <c r="K56" s="27"/>
    </row>
    <row r="57" spans="1:11" x14ac:dyDescent="0.2">
      <c r="A57" s="27">
        <v>56</v>
      </c>
      <c r="B57" s="27" t="s">
        <v>360</v>
      </c>
      <c r="C57" s="27" t="s">
        <v>424</v>
      </c>
      <c r="D57" s="27" t="s">
        <v>302</v>
      </c>
      <c r="E57" s="27" t="s">
        <v>303</v>
      </c>
      <c r="F57" s="27" t="s">
        <v>270</v>
      </c>
      <c r="G57" s="27">
        <v>2</v>
      </c>
      <c r="H57" s="27" t="s">
        <v>271</v>
      </c>
      <c r="I57" s="27"/>
      <c r="J57" s="27" t="s">
        <v>538</v>
      </c>
      <c r="K57" s="27"/>
    </row>
    <row r="58" spans="1:11" x14ac:dyDescent="0.2">
      <c r="A58" s="27">
        <v>57</v>
      </c>
      <c r="B58" s="27" t="s">
        <v>360</v>
      </c>
      <c r="C58" s="27" t="s">
        <v>426</v>
      </c>
      <c r="D58" s="27" t="s">
        <v>304</v>
      </c>
      <c r="E58" s="27" t="s">
        <v>305</v>
      </c>
      <c r="F58" s="27" t="s">
        <v>270</v>
      </c>
      <c r="G58" s="27">
        <v>2</v>
      </c>
      <c r="H58" s="27" t="s">
        <v>271</v>
      </c>
      <c r="I58" s="27"/>
      <c r="J58" s="27" t="s">
        <v>539</v>
      </c>
      <c r="K58" s="27"/>
    </row>
    <row r="59" spans="1:11" x14ac:dyDescent="0.2">
      <c r="A59" s="27">
        <v>58</v>
      </c>
      <c r="B59" s="27" t="s">
        <v>360</v>
      </c>
      <c r="C59" s="27" t="s">
        <v>428</v>
      </c>
      <c r="D59" s="27" t="s">
        <v>306</v>
      </c>
      <c r="E59" s="27" t="s">
        <v>307</v>
      </c>
      <c r="F59" s="27" t="s">
        <v>270</v>
      </c>
      <c r="G59" s="27">
        <v>8</v>
      </c>
      <c r="H59" s="27" t="s">
        <v>271</v>
      </c>
      <c r="I59" s="27"/>
      <c r="J59" s="27" t="s">
        <v>540</v>
      </c>
      <c r="K59" s="27"/>
    </row>
    <row r="60" spans="1:11" x14ac:dyDescent="0.2">
      <c r="A60" s="27">
        <v>59</v>
      </c>
      <c r="B60" s="27" t="s">
        <v>360</v>
      </c>
      <c r="C60" s="27" t="s">
        <v>414</v>
      </c>
      <c r="D60" s="27" t="s">
        <v>291</v>
      </c>
      <c r="E60" s="27" t="s">
        <v>292</v>
      </c>
      <c r="F60" s="27" t="s">
        <v>270</v>
      </c>
      <c r="G60" s="27">
        <v>20</v>
      </c>
      <c r="H60" s="27" t="s">
        <v>271</v>
      </c>
      <c r="I60" s="27"/>
      <c r="J60" s="27" t="s">
        <v>533</v>
      </c>
      <c r="K60" s="27"/>
    </row>
    <row r="61" spans="1:11" x14ac:dyDescent="0.2">
      <c r="A61" s="27">
        <v>60</v>
      </c>
      <c r="B61" s="27" t="s">
        <v>360</v>
      </c>
      <c r="C61" s="27" t="s">
        <v>422</v>
      </c>
      <c r="D61" s="27" t="s">
        <v>299</v>
      </c>
      <c r="E61" s="27" t="s">
        <v>300</v>
      </c>
      <c r="F61" s="27" t="s">
        <v>270</v>
      </c>
      <c r="G61" s="27">
        <v>2</v>
      </c>
      <c r="H61" s="27" t="s">
        <v>271</v>
      </c>
      <c r="I61" s="27"/>
      <c r="J61" s="27" t="s">
        <v>537</v>
      </c>
      <c r="K61" s="27"/>
    </row>
    <row r="62" spans="1:11" x14ac:dyDescent="0.2">
      <c r="A62" s="27">
        <v>61</v>
      </c>
      <c r="B62" s="27" t="s">
        <v>360</v>
      </c>
      <c r="C62" s="27" t="s">
        <v>430</v>
      </c>
      <c r="D62" s="27" t="s">
        <v>308</v>
      </c>
      <c r="E62" s="27" t="s">
        <v>309</v>
      </c>
      <c r="F62" s="27" t="s">
        <v>270</v>
      </c>
      <c r="G62" s="27">
        <v>8</v>
      </c>
      <c r="H62" s="27" t="s">
        <v>271</v>
      </c>
      <c r="I62" s="27"/>
      <c r="J62" s="27" t="s">
        <v>541</v>
      </c>
      <c r="K62" s="27"/>
    </row>
    <row r="63" spans="1:11" x14ac:dyDescent="0.2">
      <c r="A63" s="27">
        <v>62</v>
      </c>
      <c r="B63" s="27" t="s">
        <v>360</v>
      </c>
      <c r="C63" s="27" t="s">
        <v>482</v>
      </c>
      <c r="D63" s="27" t="s">
        <v>358</v>
      </c>
      <c r="E63" s="27" t="s">
        <v>359</v>
      </c>
      <c r="F63" s="27" t="s">
        <v>270</v>
      </c>
      <c r="G63" s="27">
        <v>50</v>
      </c>
      <c r="H63" s="27" t="s">
        <v>271</v>
      </c>
      <c r="I63" s="27"/>
      <c r="J63" s="27" t="s">
        <v>563</v>
      </c>
      <c r="K63" s="27"/>
    </row>
    <row r="64" spans="1:11" x14ac:dyDescent="0.2">
      <c r="A64" s="27">
        <v>63</v>
      </c>
      <c r="B64" s="27" t="s">
        <v>360</v>
      </c>
      <c r="C64" s="27" t="s">
        <v>436</v>
      </c>
      <c r="D64" s="27" t="s">
        <v>314</v>
      </c>
      <c r="E64" s="27" t="s">
        <v>267</v>
      </c>
      <c r="F64" s="27" t="s">
        <v>270</v>
      </c>
      <c r="G64" s="27">
        <v>255</v>
      </c>
      <c r="H64" s="27" t="s">
        <v>271</v>
      </c>
      <c r="I64" s="27"/>
      <c r="J64" s="27" t="s">
        <v>544</v>
      </c>
      <c r="K64" s="27"/>
    </row>
    <row r="65" spans="1:11" x14ac:dyDescent="0.2">
      <c r="A65" s="27">
        <v>64</v>
      </c>
      <c r="B65" s="27" t="s">
        <v>376</v>
      </c>
      <c r="C65" s="27"/>
      <c r="D65" s="27" t="s">
        <v>362</v>
      </c>
      <c r="E65" s="27" t="s">
        <v>363</v>
      </c>
      <c r="F65" s="27" t="s">
        <v>270</v>
      </c>
      <c r="G65" s="27">
        <v>21</v>
      </c>
      <c r="H65" s="27" t="s">
        <v>271</v>
      </c>
      <c r="I65" s="27"/>
      <c r="J65" s="27" t="s">
        <v>564</v>
      </c>
      <c r="K65" s="27"/>
    </row>
    <row r="66" spans="1:11" x14ac:dyDescent="0.2">
      <c r="A66" s="27">
        <v>65</v>
      </c>
      <c r="B66" s="27" t="s">
        <v>376</v>
      </c>
      <c r="C66" s="27" t="s">
        <v>438</v>
      </c>
      <c r="D66" s="27" t="s">
        <v>322</v>
      </c>
      <c r="E66" s="27" t="s">
        <v>364</v>
      </c>
      <c r="F66" s="27" t="s">
        <v>270</v>
      </c>
      <c r="G66" s="27">
        <v>10</v>
      </c>
      <c r="H66" s="27" t="s">
        <v>271</v>
      </c>
      <c r="I66" s="27"/>
      <c r="J66" s="27" t="s">
        <v>565</v>
      </c>
      <c r="K66" s="27" t="b">
        <v>1</v>
      </c>
    </row>
    <row r="67" spans="1:11" x14ac:dyDescent="0.2">
      <c r="A67" s="27">
        <v>66</v>
      </c>
      <c r="B67" s="27" t="s">
        <v>376</v>
      </c>
      <c r="C67" s="27" t="s">
        <v>440</v>
      </c>
      <c r="D67" s="27" t="s">
        <v>324</v>
      </c>
      <c r="E67" s="27" t="s">
        <v>365</v>
      </c>
      <c r="F67" s="27" t="s">
        <v>270</v>
      </c>
      <c r="G67" s="27">
        <v>10</v>
      </c>
      <c r="H67" s="27" t="s">
        <v>271</v>
      </c>
      <c r="I67" s="27"/>
      <c r="J67" s="27" t="s">
        <v>566</v>
      </c>
      <c r="K67" s="27" t="b">
        <v>1</v>
      </c>
    </row>
    <row r="68" spans="1:11" x14ac:dyDescent="0.2">
      <c r="A68" s="27">
        <v>67</v>
      </c>
      <c r="B68" s="27" t="s">
        <v>376</v>
      </c>
      <c r="C68" s="27" t="s">
        <v>442</v>
      </c>
      <c r="D68" s="27" t="s">
        <v>326</v>
      </c>
      <c r="E68" s="27" t="s">
        <v>327</v>
      </c>
      <c r="F68" s="27" t="s">
        <v>276</v>
      </c>
      <c r="G68" s="27">
        <v>5</v>
      </c>
      <c r="H68" s="27">
        <v>2</v>
      </c>
      <c r="I68" s="27"/>
      <c r="J68" s="27" t="s">
        <v>547</v>
      </c>
      <c r="K68" s="27"/>
    </row>
    <row r="69" spans="1:11" x14ac:dyDescent="0.2">
      <c r="A69" s="27">
        <v>68</v>
      </c>
      <c r="B69" s="27" t="s">
        <v>376</v>
      </c>
      <c r="C69" s="27" t="s">
        <v>444</v>
      </c>
      <c r="D69" s="27" t="s">
        <v>328</v>
      </c>
      <c r="E69" s="27" t="s">
        <v>329</v>
      </c>
      <c r="F69" s="27" t="s">
        <v>276</v>
      </c>
      <c r="G69" s="27">
        <v>5</v>
      </c>
      <c r="H69" s="27">
        <v>2</v>
      </c>
      <c r="I69" s="27"/>
      <c r="J69" s="27" t="s">
        <v>548</v>
      </c>
      <c r="K69" s="27"/>
    </row>
    <row r="70" spans="1:11" x14ac:dyDescent="0.2">
      <c r="A70" s="27">
        <v>69</v>
      </c>
      <c r="B70" s="27" t="s">
        <v>376</v>
      </c>
      <c r="C70" s="27" t="s">
        <v>446</v>
      </c>
      <c r="D70" s="27" t="s">
        <v>330</v>
      </c>
      <c r="E70" s="27" t="s">
        <v>366</v>
      </c>
      <c r="F70" s="27" t="s">
        <v>276</v>
      </c>
      <c r="G70" s="27">
        <v>8</v>
      </c>
      <c r="H70" s="27">
        <v>2</v>
      </c>
      <c r="I70" s="27"/>
      <c r="J70" s="27" t="s">
        <v>567</v>
      </c>
      <c r="K70" s="27"/>
    </row>
    <row r="71" spans="1:11" x14ac:dyDescent="0.2">
      <c r="A71" s="27">
        <v>70</v>
      </c>
      <c r="B71" s="27" t="s">
        <v>376</v>
      </c>
      <c r="C71" s="27" t="s">
        <v>448</v>
      </c>
      <c r="D71" s="27" t="s">
        <v>332</v>
      </c>
      <c r="E71" s="27" t="s">
        <v>367</v>
      </c>
      <c r="F71" s="27" t="s">
        <v>276</v>
      </c>
      <c r="G71" s="27">
        <v>8</v>
      </c>
      <c r="H71" s="27">
        <v>2</v>
      </c>
      <c r="I71" s="27"/>
      <c r="J71" s="27" t="s">
        <v>568</v>
      </c>
      <c r="K71" s="27"/>
    </row>
    <row r="72" spans="1:11" x14ac:dyDescent="0.2">
      <c r="A72" s="27">
        <v>71</v>
      </c>
      <c r="B72" s="27" t="s">
        <v>376</v>
      </c>
      <c r="C72" s="27" t="s">
        <v>486</v>
      </c>
      <c r="D72" s="27" t="s">
        <v>340</v>
      </c>
      <c r="E72" s="27" t="s">
        <v>341</v>
      </c>
      <c r="F72" s="27" t="s">
        <v>270</v>
      </c>
      <c r="G72" s="27">
        <v>15</v>
      </c>
      <c r="H72" s="27" t="s">
        <v>271</v>
      </c>
      <c r="I72" s="27"/>
      <c r="J72" s="27" t="s">
        <v>569</v>
      </c>
      <c r="K72" s="27"/>
    </row>
    <row r="73" spans="1:11" x14ac:dyDescent="0.2">
      <c r="A73" s="27">
        <v>72</v>
      </c>
      <c r="B73" s="27" t="s">
        <v>376</v>
      </c>
      <c r="C73" s="27" t="s">
        <v>450</v>
      </c>
      <c r="D73" s="27" t="s">
        <v>334</v>
      </c>
      <c r="E73" s="27" t="s">
        <v>335</v>
      </c>
      <c r="F73" s="27" t="s">
        <v>270</v>
      </c>
      <c r="G73" s="27">
        <v>8</v>
      </c>
      <c r="H73" s="27" t="s">
        <v>271</v>
      </c>
      <c r="I73" s="27"/>
      <c r="J73" s="27" t="s">
        <v>551</v>
      </c>
      <c r="K73" s="27"/>
    </row>
    <row r="74" spans="1:11" x14ac:dyDescent="0.2">
      <c r="A74" s="27">
        <v>73</v>
      </c>
      <c r="B74" s="27" t="s">
        <v>376</v>
      </c>
      <c r="C74" s="27" t="s">
        <v>424</v>
      </c>
      <c r="D74" s="27" t="s">
        <v>368</v>
      </c>
      <c r="E74" s="27" t="s">
        <v>303</v>
      </c>
      <c r="F74" s="27" t="s">
        <v>270</v>
      </c>
      <c r="G74" s="27">
        <v>2</v>
      </c>
      <c r="H74" s="27" t="s">
        <v>271</v>
      </c>
      <c r="I74" s="27"/>
      <c r="J74" s="27" t="s">
        <v>570</v>
      </c>
      <c r="K74" s="27"/>
    </row>
    <row r="75" spans="1:11" x14ac:dyDescent="0.2">
      <c r="A75" s="27">
        <v>74</v>
      </c>
      <c r="B75" s="27" t="s">
        <v>376</v>
      </c>
      <c r="C75" s="27" t="s">
        <v>426</v>
      </c>
      <c r="D75" s="27" t="s">
        <v>304</v>
      </c>
      <c r="E75" s="27" t="s">
        <v>305</v>
      </c>
      <c r="F75" s="27" t="s">
        <v>270</v>
      </c>
      <c r="G75" s="27">
        <v>2</v>
      </c>
      <c r="H75" s="27" t="s">
        <v>271</v>
      </c>
      <c r="I75" s="27"/>
      <c r="J75" s="27" t="s">
        <v>539</v>
      </c>
      <c r="K75" s="27"/>
    </row>
    <row r="76" spans="1:11" x14ac:dyDescent="0.2">
      <c r="A76" s="27">
        <v>75</v>
      </c>
      <c r="B76" s="27" t="s">
        <v>376</v>
      </c>
      <c r="C76" s="27" t="s">
        <v>492</v>
      </c>
      <c r="D76" s="27" t="s">
        <v>369</v>
      </c>
      <c r="E76" s="27" t="s">
        <v>370</v>
      </c>
      <c r="F76" s="27" t="s">
        <v>270</v>
      </c>
      <c r="G76" s="27">
        <v>2</v>
      </c>
      <c r="H76" s="27" t="s">
        <v>271</v>
      </c>
      <c r="I76" s="27"/>
      <c r="J76" s="27" t="s">
        <v>571</v>
      </c>
      <c r="K76" s="27"/>
    </row>
    <row r="77" spans="1:11" x14ac:dyDescent="0.2">
      <c r="A77" s="27">
        <v>76</v>
      </c>
      <c r="B77" s="27" t="s">
        <v>376</v>
      </c>
      <c r="C77" s="27" t="s">
        <v>452</v>
      </c>
      <c r="D77" s="27" t="s">
        <v>336</v>
      </c>
      <c r="E77" s="27" t="s">
        <v>371</v>
      </c>
      <c r="F77" s="27" t="s">
        <v>270</v>
      </c>
      <c r="G77" s="27">
        <v>10</v>
      </c>
      <c r="H77" s="27" t="s">
        <v>271</v>
      </c>
      <c r="I77" s="27"/>
      <c r="J77" s="27" t="s">
        <v>572</v>
      </c>
      <c r="K77" s="27"/>
    </row>
    <row r="78" spans="1:11" x14ac:dyDescent="0.2">
      <c r="A78" s="27">
        <v>77</v>
      </c>
      <c r="B78" s="27" t="s">
        <v>376</v>
      </c>
      <c r="C78" s="27" t="s">
        <v>416</v>
      </c>
      <c r="D78" s="27" t="s">
        <v>293</v>
      </c>
      <c r="E78" s="27" t="s">
        <v>294</v>
      </c>
      <c r="F78" s="27" t="s">
        <v>270</v>
      </c>
      <c r="G78" s="27">
        <v>8</v>
      </c>
      <c r="H78" s="27" t="s">
        <v>271</v>
      </c>
      <c r="I78" s="27"/>
      <c r="J78" s="27" t="s">
        <v>534</v>
      </c>
      <c r="K78" s="27"/>
    </row>
    <row r="79" spans="1:11" x14ac:dyDescent="0.2">
      <c r="A79" s="27">
        <v>78</v>
      </c>
      <c r="B79" s="27" t="s">
        <v>376</v>
      </c>
      <c r="C79" s="27" t="s">
        <v>495</v>
      </c>
      <c r="D79" s="27" t="s">
        <v>372</v>
      </c>
      <c r="E79" s="27" t="s">
        <v>373</v>
      </c>
      <c r="F79" s="27" t="s">
        <v>301</v>
      </c>
      <c r="G79" s="27">
        <v>10</v>
      </c>
      <c r="H79" s="27" t="s">
        <v>271</v>
      </c>
      <c r="I79" s="27"/>
      <c r="J79" s="27" t="s">
        <v>573</v>
      </c>
      <c r="K79" s="27"/>
    </row>
    <row r="80" spans="1:11" x14ac:dyDescent="0.2">
      <c r="A80" s="27">
        <v>79</v>
      </c>
      <c r="B80" s="27" t="s">
        <v>376</v>
      </c>
      <c r="C80" s="27" t="s">
        <v>497</v>
      </c>
      <c r="D80" s="27" t="s">
        <v>374</v>
      </c>
      <c r="E80" s="27" t="s">
        <v>375</v>
      </c>
      <c r="F80" s="27" t="s">
        <v>301</v>
      </c>
      <c r="G80" s="27">
        <v>8</v>
      </c>
      <c r="H80" s="27" t="s">
        <v>271</v>
      </c>
      <c r="I80" s="27"/>
      <c r="J80" s="27" t="s">
        <v>574</v>
      </c>
      <c r="K80" s="27"/>
    </row>
    <row r="81" spans="1:11" x14ac:dyDescent="0.2">
      <c r="A81" s="27">
        <v>80</v>
      </c>
      <c r="B81" s="27" t="s">
        <v>376</v>
      </c>
      <c r="C81" s="27" t="s">
        <v>414</v>
      </c>
      <c r="D81" s="27" t="s">
        <v>291</v>
      </c>
      <c r="E81" s="27" t="s">
        <v>292</v>
      </c>
      <c r="F81" s="27" t="s">
        <v>270</v>
      </c>
      <c r="G81" s="27">
        <v>20</v>
      </c>
      <c r="H81" s="27" t="s">
        <v>271</v>
      </c>
      <c r="I81" s="27"/>
      <c r="J81" s="27" t="s">
        <v>533</v>
      </c>
      <c r="K81" s="27"/>
    </row>
    <row r="82" spans="1:11" x14ac:dyDescent="0.2">
      <c r="A82" s="27">
        <v>81</v>
      </c>
      <c r="B82" s="27" t="s">
        <v>376</v>
      </c>
      <c r="C82" s="27" t="s">
        <v>428</v>
      </c>
      <c r="D82" s="27" t="s">
        <v>306</v>
      </c>
      <c r="E82" s="27" t="s">
        <v>307</v>
      </c>
      <c r="F82" s="27" t="s">
        <v>270</v>
      </c>
      <c r="G82" s="27">
        <v>8</v>
      </c>
      <c r="H82" s="27" t="s">
        <v>271</v>
      </c>
      <c r="I82" s="27"/>
      <c r="J82" s="27" t="s">
        <v>540</v>
      </c>
      <c r="K82" s="27"/>
    </row>
    <row r="83" spans="1:11" x14ac:dyDescent="0.2">
      <c r="A83" s="27">
        <v>82</v>
      </c>
      <c r="B83" s="27" t="s">
        <v>376</v>
      </c>
      <c r="C83" s="27" t="s">
        <v>422</v>
      </c>
      <c r="D83" s="27" t="s">
        <v>299</v>
      </c>
      <c r="E83" s="27" t="s">
        <v>300</v>
      </c>
      <c r="F83" s="27" t="s">
        <v>301</v>
      </c>
      <c r="G83" s="27">
        <v>2</v>
      </c>
      <c r="H83" s="27" t="s">
        <v>271</v>
      </c>
      <c r="I83" s="27"/>
      <c r="J83" s="27" t="s">
        <v>537</v>
      </c>
      <c r="K83" s="27"/>
    </row>
    <row r="84" spans="1:11" x14ac:dyDescent="0.2">
      <c r="A84" s="27">
        <v>83</v>
      </c>
      <c r="B84" s="27" t="s">
        <v>376</v>
      </c>
      <c r="C84" s="27" t="s">
        <v>430</v>
      </c>
      <c r="D84" s="27" t="s">
        <v>308</v>
      </c>
      <c r="E84" s="27" t="s">
        <v>309</v>
      </c>
      <c r="F84" s="27" t="s">
        <v>270</v>
      </c>
      <c r="G84" s="27">
        <v>8</v>
      </c>
      <c r="H84" s="27" t="s">
        <v>271</v>
      </c>
      <c r="I84" s="27"/>
      <c r="J84" s="27" t="s">
        <v>541</v>
      </c>
      <c r="K84" s="27"/>
    </row>
    <row r="85" spans="1:11" x14ac:dyDescent="0.2">
      <c r="A85" s="27">
        <v>84</v>
      </c>
      <c r="B85" s="27" t="s">
        <v>376</v>
      </c>
      <c r="C85" s="27" t="s">
        <v>482</v>
      </c>
      <c r="D85" s="27" t="s">
        <v>358</v>
      </c>
      <c r="E85" s="27" t="s">
        <v>359</v>
      </c>
      <c r="F85" s="27" t="s">
        <v>270</v>
      </c>
      <c r="G85" s="27">
        <v>50</v>
      </c>
      <c r="H85" s="27" t="s">
        <v>271</v>
      </c>
      <c r="I85" s="27"/>
      <c r="J85" s="27" t="s">
        <v>563</v>
      </c>
      <c r="K85" s="27"/>
    </row>
    <row r="86" spans="1:11" x14ac:dyDescent="0.2">
      <c r="A86" s="27">
        <v>85</v>
      </c>
      <c r="B86" s="27" t="s">
        <v>376</v>
      </c>
      <c r="C86" s="27" t="s">
        <v>436</v>
      </c>
      <c r="D86" s="27" t="s">
        <v>314</v>
      </c>
      <c r="E86" s="27" t="s">
        <v>267</v>
      </c>
      <c r="F86" s="27" t="s">
        <v>270</v>
      </c>
      <c r="G86" s="27">
        <v>255</v>
      </c>
      <c r="H86" s="27" t="s">
        <v>271</v>
      </c>
      <c r="I86" s="27"/>
      <c r="J86" s="27" t="s">
        <v>544</v>
      </c>
      <c r="K86" s="27"/>
    </row>
    <row r="87" spans="1:11" x14ac:dyDescent="0.2">
      <c r="A87" s="27">
        <v>86</v>
      </c>
      <c r="B87" s="27" t="s">
        <v>384</v>
      </c>
      <c r="C87" s="27" t="s">
        <v>503</v>
      </c>
      <c r="D87" s="27" t="s">
        <v>268</v>
      </c>
      <c r="E87" s="27" t="s">
        <v>506</v>
      </c>
      <c r="F87" s="27" t="s">
        <v>508</v>
      </c>
      <c r="G87" s="27">
        <v>20</v>
      </c>
      <c r="H87" s="27"/>
      <c r="I87" s="27"/>
      <c r="J87" s="27" t="s">
        <v>575</v>
      </c>
      <c r="K87" s="27"/>
    </row>
    <row r="88" spans="1:11" x14ac:dyDescent="0.2">
      <c r="A88" s="27">
        <v>87</v>
      </c>
      <c r="B88" s="27" t="s">
        <v>384</v>
      </c>
      <c r="C88" s="27" t="s">
        <v>398</v>
      </c>
      <c r="D88" s="27" t="s">
        <v>274</v>
      </c>
      <c r="E88" s="27" t="s">
        <v>576</v>
      </c>
      <c r="F88" s="27" t="s">
        <v>276</v>
      </c>
      <c r="G88" s="27">
        <v>15</v>
      </c>
      <c r="H88" s="27">
        <v>3</v>
      </c>
      <c r="I88" s="27"/>
      <c r="J88" s="27" t="s">
        <v>577</v>
      </c>
      <c r="K88" s="27" t="b">
        <v>1</v>
      </c>
    </row>
    <row r="89" spans="1:11" x14ac:dyDescent="0.2">
      <c r="A89" s="27">
        <v>88</v>
      </c>
      <c r="B89" s="27" t="s">
        <v>384</v>
      </c>
      <c r="C89" s="27" t="s">
        <v>400</v>
      </c>
      <c r="D89" s="27" t="s">
        <v>277</v>
      </c>
      <c r="E89" s="27" t="s">
        <v>578</v>
      </c>
      <c r="F89" s="27" t="s">
        <v>276</v>
      </c>
      <c r="G89" s="27">
        <v>15</v>
      </c>
      <c r="H89" s="27">
        <v>3</v>
      </c>
      <c r="I89" s="27"/>
      <c r="J89" s="27" t="s">
        <v>579</v>
      </c>
      <c r="K89" s="27" t="b">
        <v>1</v>
      </c>
    </row>
    <row r="90" spans="1:11" x14ac:dyDescent="0.2">
      <c r="A90" s="27">
        <v>89</v>
      </c>
      <c r="B90" s="27" t="s">
        <v>384</v>
      </c>
      <c r="C90" s="27" t="s">
        <v>511</v>
      </c>
      <c r="D90" s="27" t="s">
        <v>380</v>
      </c>
      <c r="E90" s="27" t="s">
        <v>381</v>
      </c>
      <c r="F90" s="27" t="s">
        <v>276</v>
      </c>
      <c r="G90" s="27">
        <v>8</v>
      </c>
      <c r="H90" s="27">
        <v>4</v>
      </c>
      <c r="I90" s="27"/>
      <c r="J90" s="27" t="s">
        <v>580</v>
      </c>
      <c r="K90" s="27"/>
    </row>
    <row r="91" spans="1:11" x14ac:dyDescent="0.2">
      <c r="A91" s="27">
        <v>90</v>
      </c>
      <c r="B91" s="27" t="s">
        <v>384</v>
      </c>
      <c r="C91" s="27" t="s">
        <v>513</v>
      </c>
      <c r="D91" s="27" t="s">
        <v>382</v>
      </c>
      <c r="E91" s="27" t="s">
        <v>383</v>
      </c>
      <c r="F91" s="27" t="s">
        <v>270</v>
      </c>
      <c r="G91" s="27">
        <v>50</v>
      </c>
      <c r="H91" s="27" t="s">
        <v>271</v>
      </c>
      <c r="I91" s="27" t="s">
        <v>271</v>
      </c>
      <c r="J91" s="27" t="s">
        <v>581</v>
      </c>
      <c r="K91" s="27"/>
    </row>
    <row r="92" spans="1:11" x14ac:dyDescent="0.2">
      <c r="A92" s="27">
        <v>91</v>
      </c>
      <c r="B92" s="27" t="s">
        <v>384</v>
      </c>
      <c r="C92" s="27" t="s">
        <v>414</v>
      </c>
      <c r="D92" s="27" t="s">
        <v>291</v>
      </c>
      <c r="E92" s="27" t="s">
        <v>292</v>
      </c>
      <c r="F92" s="27" t="s">
        <v>270</v>
      </c>
      <c r="G92" s="27">
        <v>20</v>
      </c>
      <c r="H92" s="27" t="s">
        <v>271</v>
      </c>
      <c r="I92" s="27" t="s">
        <v>271</v>
      </c>
      <c r="J92" s="27" t="s">
        <v>533</v>
      </c>
      <c r="K92" s="27"/>
    </row>
    <row r="93" spans="1:11" x14ac:dyDescent="0.2">
      <c r="A93" s="27">
        <v>92</v>
      </c>
      <c r="B93" s="27" t="s">
        <v>384</v>
      </c>
      <c r="C93" s="27" t="s">
        <v>436</v>
      </c>
      <c r="D93" s="27" t="s">
        <v>314</v>
      </c>
      <c r="E93" s="27" t="s">
        <v>267</v>
      </c>
      <c r="F93" s="27" t="s">
        <v>270</v>
      </c>
      <c r="G93" s="27">
        <v>255</v>
      </c>
      <c r="H93" s="27" t="s">
        <v>271</v>
      </c>
      <c r="I93" s="27" t="s">
        <v>271</v>
      </c>
      <c r="J93" s="27" t="s">
        <v>544</v>
      </c>
      <c r="K93" s="27"/>
    </row>
    <row r="94" spans="1:11" x14ac:dyDescent="0.2">
      <c r="A94" s="27">
        <v>93</v>
      </c>
      <c r="B94" s="27" t="s">
        <v>386</v>
      </c>
      <c r="C94" s="27" t="s">
        <v>503</v>
      </c>
      <c r="D94" s="27" t="s">
        <v>268</v>
      </c>
      <c r="E94" s="27" t="s">
        <v>506</v>
      </c>
      <c r="F94" s="27" t="s">
        <v>508</v>
      </c>
      <c r="G94" s="27">
        <v>20</v>
      </c>
      <c r="H94" s="27"/>
      <c r="I94" s="27"/>
      <c r="J94" s="27" t="s">
        <v>575</v>
      </c>
      <c r="K94" s="27"/>
    </row>
    <row r="95" spans="1:11" x14ac:dyDescent="0.2">
      <c r="A95" s="27">
        <v>94</v>
      </c>
      <c r="B95" s="27" t="s">
        <v>386</v>
      </c>
      <c r="C95" s="27" t="s">
        <v>398</v>
      </c>
      <c r="D95" s="27" t="s">
        <v>274</v>
      </c>
      <c r="E95" s="27" t="s">
        <v>576</v>
      </c>
      <c r="F95" s="27" t="s">
        <v>276</v>
      </c>
      <c r="G95" s="27">
        <v>15</v>
      </c>
      <c r="H95" s="27">
        <v>3</v>
      </c>
      <c r="I95" s="27" t="s">
        <v>271</v>
      </c>
      <c r="J95" s="27" t="s">
        <v>577</v>
      </c>
      <c r="K95" s="27"/>
    </row>
    <row r="96" spans="1:11" x14ac:dyDescent="0.2">
      <c r="A96" s="27">
        <v>95</v>
      </c>
      <c r="B96" s="27" t="s">
        <v>386</v>
      </c>
      <c r="C96" s="27" t="s">
        <v>400</v>
      </c>
      <c r="D96" s="27" t="s">
        <v>277</v>
      </c>
      <c r="E96" s="27" t="s">
        <v>578</v>
      </c>
      <c r="F96" s="27" t="s">
        <v>276</v>
      </c>
      <c r="G96" s="27">
        <v>15</v>
      </c>
      <c r="H96" s="27">
        <v>3</v>
      </c>
      <c r="I96" s="27" t="s">
        <v>271</v>
      </c>
      <c r="J96" s="27" t="s">
        <v>579</v>
      </c>
      <c r="K96" s="27" t="b">
        <v>1</v>
      </c>
    </row>
    <row r="97" spans="1:11" x14ac:dyDescent="0.2">
      <c r="A97" s="27">
        <v>96</v>
      </c>
      <c r="B97" s="27" t="s">
        <v>386</v>
      </c>
      <c r="C97" s="27" t="s">
        <v>511</v>
      </c>
      <c r="D97" s="27" t="s">
        <v>380</v>
      </c>
      <c r="E97" s="27" t="s">
        <v>381</v>
      </c>
      <c r="F97" s="27" t="s">
        <v>276</v>
      </c>
      <c r="G97" s="27">
        <v>8</v>
      </c>
      <c r="H97" s="27">
        <v>4</v>
      </c>
      <c r="I97" s="27"/>
      <c r="J97" s="27" t="s">
        <v>580</v>
      </c>
      <c r="K97" s="27" t="b">
        <v>1</v>
      </c>
    </row>
    <row r="98" spans="1:11" x14ac:dyDescent="0.2">
      <c r="A98" s="27">
        <v>97</v>
      </c>
      <c r="B98" s="27" t="s">
        <v>386</v>
      </c>
      <c r="C98" s="27" t="s">
        <v>513</v>
      </c>
      <c r="D98" s="27" t="s">
        <v>382</v>
      </c>
      <c r="E98" s="27" t="s">
        <v>383</v>
      </c>
      <c r="F98" s="27" t="s">
        <v>270</v>
      </c>
      <c r="G98" s="27">
        <v>50</v>
      </c>
      <c r="H98" s="27" t="s">
        <v>271</v>
      </c>
      <c r="I98" s="27"/>
      <c r="J98" s="27" t="s">
        <v>581</v>
      </c>
      <c r="K98" s="27"/>
    </row>
    <row r="99" spans="1:11" x14ac:dyDescent="0.2">
      <c r="A99" s="27">
        <v>98</v>
      </c>
      <c r="B99" s="27" t="s">
        <v>386</v>
      </c>
      <c r="C99" s="27" t="s">
        <v>414</v>
      </c>
      <c r="D99" s="27" t="s">
        <v>291</v>
      </c>
      <c r="E99" s="27" t="s">
        <v>292</v>
      </c>
      <c r="F99" s="27" t="s">
        <v>270</v>
      </c>
      <c r="G99" s="27">
        <v>20</v>
      </c>
      <c r="H99" s="27" t="s">
        <v>271</v>
      </c>
      <c r="I99" s="27"/>
      <c r="J99" s="27" t="s">
        <v>533</v>
      </c>
      <c r="K99" s="27"/>
    </row>
    <row r="100" spans="1:11" x14ac:dyDescent="0.2">
      <c r="A100" s="27">
        <v>99</v>
      </c>
      <c r="B100" s="27" t="s">
        <v>386</v>
      </c>
      <c r="C100" s="27" t="s">
        <v>436</v>
      </c>
      <c r="D100" s="27" t="s">
        <v>314</v>
      </c>
      <c r="E100" s="27" t="s">
        <v>267</v>
      </c>
      <c r="F100" s="27" t="s">
        <v>270</v>
      </c>
      <c r="G100" s="27">
        <v>255</v>
      </c>
      <c r="H100" s="27" t="s">
        <v>271</v>
      </c>
      <c r="I100" s="27"/>
      <c r="J100" s="27" t="s">
        <v>544</v>
      </c>
      <c r="K100" s="27"/>
    </row>
    <row r="101" spans="1:11" x14ac:dyDescent="0.2">
      <c r="A101" s="27">
        <v>100</v>
      </c>
      <c r="B101" s="27" t="s">
        <v>389</v>
      </c>
      <c r="C101" s="27" t="s">
        <v>438</v>
      </c>
      <c r="D101" s="27" t="s">
        <v>322</v>
      </c>
      <c r="E101" s="27" t="s">
        <v>323</v>
      </c>
      <c r="F101" s="27" t="s">
        <v>270</v>
      </c>
      <c r="G101" s="27">
        <v>12</v>
      </c>
      <c r="H101" s="27" t="s">
        <v>271</v>
      </c>
      <c r="I101" s="27"/>
      <c r="J101" s="27" t="s">
        <v>545</v>
      </c>
      <c r="K101" s="27" t="b">
        <v>1</v>
      </c>
    </row>
    <row r="102" spans="1:11" x14ac:dyDescent="0.2">
      <c r="A102" s="27">
        <v>101</v>
      </c>
      <c r="B102" s="27" t="s">
        <v>389</v>
      </c>
      <c r="C102" s="27" t="s">
        <v>440</v>
      </c>
      <c r="D102" s="27" t="s">
        <v>324</v>
      </c>
      <c r="E102" s="27" t="s">
        <v>325</v>
      </c>
      <c r="F102" s="27" t="s">
        <v>270</v>
      </c>
      <c r="G102" s="27">
        <v>12</v>
      </c>
      <c r="H102" s="27" t="s">
        <v>271</v>
      </c>
      <c r="I102" s="27"/>
      <c r="J102" s="27" t="s">
        <v>546</v>
      </c>
      <c r="K102" s="27" t="b">
        <v>1</v>
      </c>
    </row>
    <row r="103" spans="1:11" x14ac:dyDescent="0.2">
      <c r="A103" s="27">
        <v>102</v>
      </c>
      <c r="B103" s="27" t="s">
        <v>389</v>
      </c>
      <c r="C103" s="27" t="s">
        <v>492</v>
      </c>
      <c r="D103" s="27" t="s">
        <v>388</v>
      </c>
      <c r="E103" s="27" t="s">
        <v>339</v>
      </c>
      <c r="F103" s="27" t="s">
        <v>270</v>
      </c>
      <c r="G103" s="27">
        <v>20</v>
      </c>
      <c r="H103" s="27" t="s">
        <v>271</v>
      </c>
      <c r="I103" s="27"/>
      <c r="J103" s="27" t="s">
        <v>582</v>
      </c>
      <c r="K103" s="27"/>
    </row>
    <row r="104" spans="1:11" x14ac:dyDescent="0.2">
      <c r="A104" s="27">
        <v>103</v>
      </c>
      <c r="B104" s="27" t="s">
        <v>389</v>
      </c>
      <c r="C104" s="27" t="s">
        <v>416</v>
      </c>
      <c r="D104" s="27" t="s">
        <v>293</v>
      </c>
      <c r="E104" s="27" t="s">
        <v>294</v>
      </c>
      <c r="F104" s="27" t="s">
        <v>270</v>
      </c>
      <c r="G104" s="27">
        <v>8</v>
      </c>
      <c r="H104" s="27" t="s">
        <v>271</v>
      </c>
      <c r="I104" s="27"/>
      <c r="J104" s="27" t="s">
        <v>534</v>
      </c>
      <c r="K104" s="27"/>
    </row>
    <row r="105" spans="1:11" x14ac:dyDescent="0.2">
      <c r="A105" s="27">
        <v>104</v>
      </c>
      <c r="B105" s="27" t="s">
        <v>389</v>
      </c>
      <c r="C105" s="27" t="s">
        <v>414</v>
      </c>
      <c r="D105" s="27" t="s">
        <v>291</v>
      </c>
      <c r="E105" s="27" t="s">
        <v>292</v>
      </c>
      <c r="F105" s="27" t="s">
        <v>270</v>
      </c>
      <c r="G105" s="27">
        <v>20</v>
      </c>
      <c r="H105" s="27" t="s">
        <v>271</v>
      </c>
      <c r="I105" s="27"/>
      <c r="J105" s="27" t="s">
        <v>533</v>
      </c>
      <c r="K105" s="27"/>
    </row>
    <row r="106" spans="1:11" x14ac:dyDescent="0.2">
      <c r="A106" s="27">
        <v>105</v>
      </c>
      <c r="B106" s="27" t="s">
        <v>389</v>
      </c>
      <c r="C106" s="27" t="s">
        <v>422</v>
      </c>
      <c r="D106" s="27" t="s">
        <v>299</v>
      </c>
      <c r="E106" s="27" t="s">
        <v>300</v>
      </c>
      <c r="F106" s="27" t="s">
        <v>301</v>
      </c>
      <c r="G106" s="27">
        <v>2</v>
      </c>
      <c r="H106" s="27" t="s">
        <v>271</v>
      </c>
      <c r="I106" s="27"/>
      <c r="J106" s="27" t="s">
        <v>537</v>
      </c>
      <c r="K106" s="27"/>
    </row>
    <row r="107" spans="1:11" x14ac:dyDescent="0.2">
      <c r="A107" s="27">
        <v>106</v>
      </c>
      <c r="B107" s="27" t="s">
        <v>389</v>
      </c>
      <c r="C107" s="27" t="s">
        <v>424</v>
      </c>
      <c r="D107" s="27" t="s">
        <v>302</v>
      </c>
      <c r="E107" s="27" t="s">
        <v>303</v>
      </c>
      <c r="F107" s="27" t="s">
        <v>301</v>
      </c>
      <c r="G107" s="27">
        <v>2</v>
      </c>
      <c r="H107" s="27" t="s">
        <v>271</v>
      </c>
      <c r="I107" s="27"/>
      <c r="J107" s="27" t="s">
        <v>538</v>
      </c>
      <c r="K107" s="27"/>
    </row>
    <row r="108" spans="1:11" x14ac:dyDescent="0.2">
      <c r="A108" s="27">
        <v>107</v>
      </c>
      <c r="B108" s="27" t="s">
        <v>389</v>
      </c>
      <c r="C108" s="27" t="s">
        <v>436</v>
      </c>
      <c r="D108" s="27" t="s">
        <v>314</v>
      </c>
      <c r="E108" s="27" t="s">
        <v>267</v>
      </c>
      <c r="F108" s="27" t="s">
        <v>270</v>
      </c>
      <c r="G108" s="27">
        <v>255</v>
      </c>
      <c r="H108" s="27" t="s">
        <v>271</v>
      </c>
      <c r="I108" s="27"/>
      <c r="J108" s="27" t="s">
        <v>544</v>
      </c>
      <c r="K108" s="27"/>
    </row>
    <row r="109" spans="1:11" x14ac:dyDescent="0.2">
      <c r="A109" s="27">
        <v>108</v>
      </c>
      <c r="B109" s="27" t="s">
        <v>391</v>
      </c>
      <c r="C109" s="27" t="s">
        <v>517</v>
      </c>
      <c r="D109" s="27" t="s">
        <v>268</v>
      </c>
      <c r="E109" s="27" t="s">
        <v>269</v>
      </c>
      <c r="F109" s="27" t="s">
        <v>270</v>
      </c>
      <c r="G109" s="27">
        <v>12</v>
      </c>
      <c r="H109" s="27" t="s">
        <v>271</v>
      </c>
      <c r="I109" s="27"/>
      <c r="J109" s="27" t="s">
        <v>583</v>
      </c>
      <c r="K109" s="27"/>
    </row>
    <row r="110" spans="1:11" x14ac:dyDescent="0.2">
      <c r="A110" s="27">
        <v>109</v>
      </c>
      <c r="B110" s="27" t="s">
        <v>391</v>
      </c>
      <c r="C110" s="27" t="s">
        <v>396</v>
      </c>
      <c r="D110" s="27" t="s">
        <v>272</v>
      </c>
      <c r="E110" s="27" t="s">
        <v>273</v>
      </c>
      <c r="F110" s="27" t="s">
        <v>270</v>
      </c>
      <c r="G110" s="27">
        <v>10</v>
      </c>
      <c r="H110" s="27" t="s">
        <v>271</v>
      </c>
      <c r="I110" s="27"/>
      <c r="J110" s="27" t="s">
        <v>522</v>
      </c>
      <c r="K110" s="27"/>
    </row>
    <row r="111" spans="1:11" x14ac:dyDescent="0.2">
      <c r="A111" s="27">
        <v>110</v>
      </c>
      <c r="B111" s="27" t="s">
        <v>391</v>
      </c>
      <c r="C111" s="27" t="s">
        <v>398</v>
      </c>
      <c r="D111" s="27" t="s">
        <v>274</v>
      </c>
      <c r="E111" s="27" t="s">
        <v>523</v>
      </c>
      <c r="F111" s="27" t="s">
        <v>276</v>
      </c>
      <c r="G111" s="27">
        <v>15</v>
      </c>
      <c r="H111" s="27">
        <v>3</v>
      </c>
      <c r="I111" s="27"/>
      <c r="J111" s="27" t="s">
        <v>524</v>
      </c>
      <c r="K111" s="27"/>
    </row>
    <row r="112" spans="1:11" x14ac:dyDescent="0.2">
      <c r="A112" s="27">
        <v>111</v>
      </c>
      <c r="B112" s="27" t="s">
        <v>391</v>
      </c>
      <c r="C112" s="27" t="s">
        <v>400</v>
      </c>
      <c r="D112" s="27" t="s">
        <v>277</v>
      </c>
      <c r="E112" s="27" t="s">
        <v>525</v>
      </c>
      <c r="F112" s="27" t="s">
        <v>276</v>
      </c>
      <c r="G112" s="27">
        <v>15</v>
      </c>
      <c r="H112" s="27">
        <v>3</v>
      </c>
      <c r="I112" s="27"/>
      <c r="J112" s="27" t="s">
        <v>526</v>
      </c>
      <c r="K112" s="27"/>
    </row>
    <row r="113" spans="1:11" x14ac:dyDescent="0.2">
      <c r="A113" s="27">
        <v>112</v>
      </c>
      <c r="B113" s="27" t="s">
        <v>391</v>
      </c>
      <c r="C113" s="27" t="s">
        <v>402</v>
      </c>
      <c r="D113" s="27" t="s">
        <v>279</v>
      </c>
      <c r="E113" s="27" t="s">
        <v>280</v>
      </c>
      <c r="F113" s="27" t="s">
        <v>276</v>
      </c>
      <c r="G113" s="27">
        <v>8</v>
      </c>
      <c r="H113" s="27">
        <v>2</v>
      </c>
      <c r="I113" s="27"/>
      <c r="J113" s="27" t="s">
        <v>527</v>
      </c>
      <c r="K113" s="27"/>
    </row>
    <row r="114" spans="1:11" x14ac:dyDescent="0.2">
      <c r="A114" s="27">
        <v>113</v>
      </c>
      <c r="B114" s="27" t="s">
        <v>391</v>
      </c>
      <c r="C114" s="27" t="s">
        <v>416</v>
      </c>
      <c r="D114" s="27" t="s">
        <v>293</v>
      </c>
      <c r="E114" s="27" t="s">
        <v>294</v>
      </c>
      <c r="F114" s="27" t="s">
        <v>270</v>
      </c>
      <c r="G114" s="27">
        <v>8</v>
      </c>
      <c r="H114" s="27" t="s">
        <v>271</v>
      </c>
      <c r="I114" s="27"/>
      <c r="J114" s="27" t="s">
        <v>534</v>
      </c>
      <c r="K114" s="27"/>
    </row>
    <row r="115" spans="1:11" x14ac:dyDescent="0.2">
      <c r="A115" s="27">
        <v>114</v>
      </c>
      <c r="B115" s="27" t="s">
        <v>391</v>
      </c>
      <c r="C115" s="27" t="s">
        <v>404</v>
      </c>
      <c r="D115" s="27" t="s">
        <v>281</v>
      </c>
      <c r="E115" s="27" t="s">
        <v>282</v>
      </c>
      <c r="F115" s="27" t="s">
        <v>270</v>
      </c>
      <c r="G115" s="27">
        <v>16</v>
      </c>
      <c r="H115" s="27" t="s">
        <v>271</v>
      </c>
      <c r="I115" s="27"/>
      <c r="J115" s="27" t="s">
        <v>528</v>
      </c>
      <c r="K115" s="27"/>
    </row>
    <row r="116" spans="1:11" x14ac:dyDescent="0.2">
      <c r="A116" s="27">
        <v>115</v>
      </c>
      <c r="B116" s="27" t="s">
        <v>391</v>
      </c>
      <c r="C116" s="27" t="s">
        <v>511</v>
      </c>
      <c r="D116" s="27" t="s">
        <v>312</v>
      </c>
      <c r="E116" s="27" t="s">
        <v>313</v>
      </c>
      <c r="F116" s="27" t="s">
        <v>276</v>
      </c>
      <c r="G116" s="27">
        <v>10</v>
      </c>
      <c r="H116" s="27">
        <v>4</v>
      </c>
      <c r="I116" s="27"/>
      <c r="J116" s="27" t="s">
        <v>584</v>
      </c>
      <c r="K116" s="27" t="b">
        <v>1</v>
      </c>
    </row>
    <row r="117" spans="1:11" x14ac:dyDescent="0.2">
      <c r="A117" s="27">
        <v>116</v>
      </c>
      <c r="B117" s="27" t="s">
        <v>391</v>
      </c>
      <c r="C117" s="27" t="s">
        <v>414</v>
      </c>
      <c r="D117" s="27" t="s">
        <v>291</v>
      </c>
      <c r="E117" s="27" t="s">
        <v>292</v>
      </c>
      <c r="F117" s="27" t="s">
        <v>270</v>
      </c>
      <c r="G117" s="27">
        <v>20</v>
      </c>
      <c r="H117" s="27" t="s">
        <v>271</v>
      </c>
      <c r="I117" s="27"/>
      <c r="J117" s="27" t="s">
        <v>533</v>
      </c>
      <c r="K117" s="27"/>
    </row>
    <row r="118" spans="1:11" x14ac:dyDescent="0.2">
      <c r="A118" s="27">
        <v>117</v>
      </c>
      <c r="B118" s="27" t="s">
        <v>391</v>
      </c>
      <c r="C118" s="27" t="s">
        <v>422</v>
      </c>
      <c r="D118" s="27" t="s">
        <v>299</v>
      </c>
      <c r="E118" s="27" t="s">
        <v>300</v>
      </c>
      <c r="F118" s="27" t="s">
        <v>301</v>
      </c>
      <c r="G118" s="27">
        <v>2</v>
      </c>
      <c r="H118" s="27" t="s">
        <v>271</v>
      </c>
      <c r="I118" s="27"/>
      <c r="J118" s="27" t="s">
        <v>537</v>
      </c>
      <c r="K118" s="27"/>
    </row>
    <row r="119" spans="1:11" x14ac:dyDescent="0.2">
      <c r="A119" s="27">
        <v>118</v>
      </c>
      <c r="B119" s="27" t="s">
        <v>391</v>
      </c>
      <c r="C119" s="27" t="s">
        <v>424</v>
      </c>
      <c r="D119" s="27" t="s">
        <v>302</v>
      </c>
      <c r="E119" s="27" t="s">
        <v>303</v>
      </c>
      <c r="F119" s="27" t="s">
        <v>301</v>
      </c>
      <c r="G119" s="27">
        <v>2</v>
      </c>
      <c r="H119" s="27" t="s">
        <v>271</v>
      </c>
      <c r="I119" s="27"/>
      <c r="J119" s="27" t="s">
        <v>538</v>
      </c>
      <c r="K119" s="27"/>
    </row>
    <row r="120" spans="1:11" x14ac:dyDescent="0.2">
      <c r="A120" s="27">
        <v>119</v>
      </c>
      <c r="B120" s="27" t="s">
        <v>391</v>
      </c>
      <c r="C120" s="27" t="s">
        <v>436</v>
      </c>
      <c r="D120" s="27" t="s">
        <v>314</v>
      </c>
      <c r="E120" s="27" t="s">
        <v>267</v>
      </c>
      <c r="F120" s="27" t="s">
        <v>270</v>
      </c>
      <c r="G120" s="27">
        <v>255</v>
      </c>
      <c r="H120" s="27" t="s">
        <v>271</v>
      </c>
      <c r="I120" s="27"/>
      <c r="J120" s="27" t="s">
        <v>544</v>
      </c>
      <c r="K120" s="2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YT_PIPE_CODE</vt:lpstr>
      <vt:lpstr>YT_PIPE_LAYER</vt:lpstr>
      <vt:lpstr>Sheet5</vt:lpstr>
      <vt:lpstr>YT_PIPE_FIELD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EthanWang</dc:creator>
  <cp:lastModifiedBy>EthanWang</cp:lastModifiedBy>
  <dcterms:created xsi:type="dcterms:W3CDTF">2017-06-23T06:14:35Z</dcterms:created>
  <dcterms:modified xsi:type="dcterms:W3CDTF">2017-06-24T05:13:17Z</dcterms:modified>
</cp:coreProperties>
</file>