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f\Desktop\School\Summer 2018\Winery\"/>
    </mc:Choice>
  </mc:AlternateContent>
  <xr:revisionPtr revIDLastSave="0" documentId="13_ncr:1_{8E3F7CDD-F79F-441B-B97A-2C5F56045B9D}" xr6:coauthVersionLast="34" xr6:coauthVersionMax="34" xr10:uidLastSave="{00000000-0000-0000-0000-000000000000}"/>
  <bookViews>
    <workbookView minimized="1" xWindow="0" yWindow="0" windowWidth="23040" windowHeight="9072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G11" i="1" l="1"/>
</calcChain>
</file>

<file path=xl/sharedStrings.xml><?xml version="1.0" encoding="utf-8"?>
<sst xmlns="http://schemas.openxmlformats.org/spreadsheetml/2006/main" count="40" uniqueCount="33">
  <si>
    <t>Name</t>
  </si>
  <si>
    <t>Description</t>
  </si>
  <si>
    <t>Link</t>
  </si>
  <si>
    <t>Price</t>
  </si>
  <si>
    <t>Quantity</t>
  </si>
  <si>
    <t>Arduino MEGA</t>
  </si>
  <si>
    <t>Microcontroller with ability for module extension</t>
  </si>
  <si>
    <t>https://store.arduino.cc/usa/arduino-mega-2560-rev3</t>
  </si>
  <si>
    <t>Jumper Wire (M/M) (40pc)</t>
  </si>
  <si>
    <t>6'' jumper wire for communication</t>
  </si>
  <si>
    <t>https://www.adafruit.com/product/758</t>
  </si>
  <si>
    <t>HART Modem</t>
  </si>
  <si>
    <t>Modem to convert HART to Modbus</t>
  </si>
  <si>
    <t>link</t>
  </si>
  <si>
    <t>250Ω Resistor</t>
  </si>
  <si>
    <t>Resistor to put in current loop</t>
  </si>
  <si>
    <t>Total</t>
  </si>
  <si>
    <t>Power supply for Arduino</t>
  </si>
  <si>
    <t>9V 1.5A AC/DC power supply for Arduino</t>
  </si>
  <si>
    <t>USB to RS232</t>
  </si>
  <si>
    <t>Cable required to configure the HART modem from computer</t>
  </si>
  <si>
    <t>RS232 Shifter without DB9</t>
  </si>
  <si>
    <t>RS232 shifter board</t>
  </si>
  <si>
    <t>https://www.sparkfun.com/products/8780</t>
  </si>
  <si>
    <t>Male DB9</t>
  </si>
  <si>
    <t>Male DB9, solderable</t>
  </si>
  <si>
    <t>https://www.jameco.com/z/1011-9P-R-9-Pin-D-Subminiature-Connector-Right-Angle-PC-Mount_104970.html</t>
  </si>
  <si>
    <t>https://www.sparkfun.com/products/298</t>
  </si>
  <si>
    <t>https://www.adafruit.com/product/18</t>
  </si>
  <si>
    <t>Bluetooth module</t>
  </si>
  <si>
    <t>Arrived?</t>
  </si>
  <si>
    <t>yes</t>
  </si>
  <si>
    <t>only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</si>
</sst>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1" fillId="0" borderId="0" xfId="1"/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298" TargetMode="External"/><Relationship Id="rId2" Type="http://schemas.openxmlformats.org/officeDocument/2006/relationships/hyperlink" Target="https://www.procomsol.com/online_store/r_loop_250_ohm_hart_loop_resistor" TargetMode="External"/><Relationship Id="rId1" Type="http://schemas.openxmlformats.org/officeDocument/2006/relationships/hyperlink" Target="https://microflx.com/products/microlink-hm-hart-protocol-modem-modbus-accumulator-rs-232-interface?variant=3342821978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90" zoomScaleNormal="90" workbookViewId="0">
      <selection activeCell="C2" sqref="C2"/>
    </sheetView>
  </sheetViews>
  <sheetFormatPr defaultRowHeight="14.4" x14ac:dyDescent="0.3"/>
  <cols>
    <col min="1" max="1" width="25.21875" bestFit="1" customWidth="1"/>
    <col min="2" max="2" width="54.77734375" bestFit="1" customWidth="1"/>
    <col min="3" max="3" width="48.77734375" bestFit="1" customWidth="1"/>
    <col min="4" max="4" width="9.33203125" bestFit="1" customWidth="1"/>
    <col min="5" max="5" width="8.88671875" customWidth="1"/>
    <col min="6" max="6" width="9.6640625" bestFit="1" customWidth="1"/>
    <col min="7" max="7" width="11.1093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5" t="s">
        <v>30</v>
      </c>
    </row>
    <row r="2" spans="1:7" x14ac:dyDescent="0.3">
      <c r="A2" t="s">
        <v>5</v>
      </c>
      <c r="B2" t="s">
        <v>6</v>
      </c>
      <c r="C2" t="s">
        <v>7</v>
      </c>
      <c r="D2" s="2">
        <v>38.5</v>
      </c>
      <c r="E2">
        <v>2</v>
      </c>
      <c r="F2" s="2">
        <f>D2*E2</f>
        <v>77</v>
      </c>
      <c r="G2" t="s">
        <v>31</v>
      </c>
    </row>
    <row r="3" spans="1:7" x14ac:dyDescent="0.3">
      <c r="A3" t="s">
        <v>21</v>
      </c>
      <c r="B3" t="s">
        <v>22</v>
      </c>
      <c r="C3" t="s">
        <v>23</v>
      </c>
      <c r="D3" s="2">
        <v>9.9499999999999993</v>
      </c>
      <c r="E3">
        <v>2</v>
      </c>
      <c r="F3" s="2">
        <f t="shared" ref="F3:F9" si="0">D3*E3</f>
        <v>19.899999999999999</v>
      </c>
      <c r="G3" t="s">
        <v>31</v>
      </c>
    </row>
    <row r="4" spans="1:7" x14ac:dyDescent="0.3">
      <c r="A4" t="s">
        <v>24</v>
      </c>
      <c r="B4" t="s">
        <v>25</v>
      </c>
      <c r="C4" t="s">
        <v>26</v>
      </c>
      <c r="D4" s="3">
        <v>1.0900000000000001</v>
      </c>
      <c r="E4">
        <v>2</v>
      </c>
      <c r="F4" s="2">
        <f t="shared" si="0"/>
        <v>2.1800000000000002</v>
      </c>
      <c r="G4" t="s">
        <v>31</v>
      </c>
    </row>
    <row r="5" spans="1:7" x14ac:dyDescent="0.3">
      <c r="A5" t="s">
        <v>8</v>
      </c>
      <c r="B5" t="s">
        <v>9</v>
      </c>
      <c r="C5" t="s">
        <v>10</v>
      </c>
      <c r="D5" s="3">
        <v>4</v>
      </c>
      <c r="E5">
        <v>1</v>
      </c>
      <c r="F5" s="2">
        <f t="shared" si="0"/>
        <v>4</v>
      </c>
      <c r="G5" t="s">
        <v>31</v>
      </c>
    </row>
    <row r="6" spans="1:7" x14ac:dyDescent="0.3">
      <c r="A6" t="s">
        <v>11</v>
      </c>
      <c r="B6" t="s">
        <v>12</v>
      </c>
      <c r="C6" s="4" t="s">
        <v>13</v>
      </c>
      <c r="D6" s="3">
        <v>225</v>
      </c>
      <c r="E6">
        <v>2</v>
      </c>
      <c r="F6" s="2">
        <f t="shared" si="0"/>
        <v>450</v>
      </c>
      <c r="G6" t="s">
        <v>32</v>
      </c>
    </row>
    <row r="7" spans="1:7" x14ac:dyDescent="0.3">
      <c r="A7" t="s">
        <v>14</v>
      </c>
      <c r="B7" t="s">
        <v>15</v>
      </c>
      <c r="C7" s="4" t="s">
        <v>13</v>
      </c>
      <c r="D7" s="3">
        <v>5</v>
      </c>
      <c r="E7">
        <v>3</v>
      </c>
      <c r="F7" s="2">
        <f t="shared" si="0"/>
        <v>15</v>
      </c>
      <c r="G7" t="s">
        <v>31</v>
      </c>
    </row>
    <row r="8" spans="1:7" x14ac:dyDescent="0.3">
      <c r="A8" t="s">
        <v>17</v>
      </c>
      <c r="B8" t="s">
        <v>18</v>
      </c>
      <c r="C8" s="4" t="s">
        <v>27</v>
      </c>
      <c r="D8" s="2">
        <v>5.95</v>
      </c>
      <c r="E8">
        <v>1</v>
      </c>
      <c r="F8" s="2">
        <f t="shared" si="0"/>
        <v>5.95</v>
      </c>
      <c r="G8" t="s">
        <v>31</v>
      </c>
    </row>
    <row r="9" spans="1:7" x14ac:dyDescent="0.3">
      <c r="A9" t="s">
        <v>19</v>
      </c>
      <c r="B9" t="s">
        <v>20</v>
      </c>
      <c r="C9" t="s">
        <v>28</v>
      </c>
      <c r="D9" s="2">
        <v>14.95</v>
      </c>
      <c r="E9">
        <v>1</v>
      </c>
      <c r="F9" s="2">
        <f t="shared" si="0"/>
        <v>14.95</v>
      </c>
      <c r="G9" t="s">
        <v>31</v>
      </c>
    </row>
    <row r="10" spans="1:7" x14ac:dyDescent="0.3">
      <c r="A10" t="s">
        <v>29</v>
      </c>
      <c r="G10" t="s">
        <v>16</v>
      </c>
    </row>
    <row r="11" spans="1:7" x14ac:dyDescent="0.3">
      <c r="G11" s="2">
        <f>SUM(F:F)</f>
        <v>588.98000000000013</v>
      </c>
    </row>
  </sheetData>
  <hyperlinks>
    <hyperlink ref="C6" r:id="rId1" xr:uid="{00000000-0004-0000-0000-000000000000}"/>
    <hyperlink ref="C7" r:id="rId2" xr:uid="{00000000-0004-0000-0000-000001000000}"/>
    <hyperlink ref="C8" r:id="rId3" xr:uid="{B6AEB6AC-7D0E-492A-99F4-2ACDD784AB24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Lee</dc:creator>
  <cp:lastModifiedBy>Frank Lee</cp:lastModifiedBy>
  <dcterms:created xsi:type="dcterms:W3CDTF">2018-07-24T21:11:32Z</dcterms:created>
  <dcterms:modified xsi:type="dcterms:W3CDTF">2018-08-15T04:50:14Z</dcterms:modified>
</cp:coreProperties>
</file>