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F:\Databanks\IDrive-Sync\2021 Edition\Distributables\"/>
    </mc:Choice>
  </mc:AlternateContent>
  <xr:revisionPtr revIDLastSave="0" documentId="13_ncr:1_{E117FA92-772E-4031-9250-A33341C5E8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13 Data" sheetId="1" r:id="rId1"/>
  </sheets>
  <definedNames>
    <definedName name="_xlnm._FilterDatabase" localSheetId="0" hidden="1">'2013 Data'!$A$1:$I$990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89" i="1" l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H2" i="1"/>
  <c r="F3" i="1"/>
  <c r="H3" i="1"/>
  <c r="F4" i="1"/>
  <c r="H4" i="1"/>
  <c r="F5" i="1"/>
  <c r="H5" i="1"/>
  <c r="F6" i="1"/>
  <c r="H6" i="1"/>
  <c r="F7" i="1"/>
  <c r="H7" i="1"/>
  <c r="F8" i="1"/>
  <c r="H8" i="1"/>
  <c r="F9" i="1"/>
  <c r="H9" i="1"/>
  <c r="F10" i="1"/>
  <c r="H10" i="1"/>
  <c r="F11" i="1"/>
  <c r="H11" i="1"/>
  <c r="F12" i="1"/>
  <c r="H12" i="1"/>
  <c r="F13" i="1"/>
  <c r="H13" i="1"/>
  <c r="F14" i="1"/>
  <c r="H14" i="1"/>
  <c r="F15" i="1"/>
  <c r="H15" i="1"/>
  <c r="F16" i="1"/>
  <c r="H16" i="1"/>
  <c r="F17" i="1"/>
  <c r="H17" i="1"/>
  <c r="F18" i="1"/>
  <c r="H18" i="1"/>
  <c r="F19" i="1"/>
  <c r="H19" i="1"/>
  <c r="H20" i="1"/>
  <c r="F21" i="1"/>
  <c r="H21" i="1"/>
  <c r="F22" i="1"/>
  <c r="H22" i="1"/>
  <c r="F23" i="1"/>
  <c r="H23" i="1"/>
  <c r="F24" i="1"/>
  <c r="H24" i="1"/>
  <c r="F25" i="1"/>
  <c r="H25" i="1"/>
  <c r="F26" i="1"/>
  <c r="H26" i="1"/>
  <c r="F27" i="1"/>
  <c r="H27" i="1"/>
  <c r="F28" i="1"/>
  <c r="H28" i="1"/>
  <c r="F29" i="1"/>
  <c r="H29" i="1"/>
  <c r="F30" i="1"/>
  <c r="H30" i="1"/>
  <c r="F31" i="1"/>
  <c r="H31" i="1"/>
  <c r="F32" i="1"/>
  <c r="H32" i="1"/>
  <c r="F33" i="1"/>
  <c r="H33" i="1"/>
  <c r="F34" i="1"/>
  <c r="H34" i="1"/>
  <c r="F35" i="1"/>
  <c r="H35" i="1"/>
  <c r="H36" i="1"/>
  <c r="F37" i="1"/>
  <c r="H37" i="1"/>
  <c r="H38" i="1"/>
  <c r="H39" i="1"/>
  <c r="F40" i="1"/>
  <c r="H40" i="1"/>
  <c r="F41" i="1"/>
  <c r="H41" i="1"/>
  <c r="H42" i="1"/>
  <c r="H43" i="1"/>
  <c r="F44" i="1"/>
  <c r="H44" i="1"/>
  <c r="H45" i="1"/>
  <c r="F46" i="1"/>
  <c r="H46" i="1"/>
  <c r="F47" i="1"/>
  <c r="H47" i="1"/>
  <c r="F48" i="1"/>
  <c r="H48" i="1"/>
  <c r="F49" i="1"/>
  <c r="H49" i="1"/>
  <c r="F50" i="1"/>
  <c r="H50" i="1"/>
  <c r="F51" i="1"/>
  <c r="H51" i="1"/>
  <c r="F52" i="1"/>
  <c r="H52" i="1"/>
  <c r="F53" i="1"/>
  <c r="H53" i="1"/>
  <c r="F54" i="1"/>
  <c r="H54" i="1"/>
  <c r="F55" i="1"/>
  <c r="H55" i="1"/>
  <c r="H56" i="1"/>
  <c r="H57" i="1"/>
  <c r="F58" i="1"/>
  <c r="H58" i="1"/>
  <c r="H59" i="1"/>
  <c r="F60" i="1"/>
  <c r="H60" i="1"/>
  <c r="F61" i="1"/>
  <c r="H61" i="1"/>
  <c r="F62" i="1"/>
  <c r="H62" i="1"/>
  <c r="F63" i="1"/>
  <c r="H63" i="1"/>
  <c r="H64" i="1"/>
  <c r="F65" i="1"/>
  <c r="H65" i="1"/>
  <c r="F66" i="1"/>
  <c r="H66" i="1"/>
  <c r="H67" i="1"/>
  <c r="H68" i="1"/>
  <c r="F69" i="1"/>
  <c r="H69" i="1"/>
  <c r="H70" i="1"/>
  <c r="F71" i="1"/>
  <c r="H71" i="1"/>
  <c r="F72" i="1"/>
  <c r="H72" i="1"/>
  <c r="F73" i="1"/>
  <c r="H73" i="1"/>
  <c r="F74" i="1"/>
  <c r="H74" i="1"/>
  <c r="F75" i="1"/>
  <c r="H75" i="1"/>
  <c r="F76" i="1"/>
  <c r="H76" i="1"/>
  <c r="F77" i="1"/>
  <c r="H77" i="1"/>
  <c r="F78" i="1"/>
  <c r="H78" i="1"/>
  <c r="F79" i="1"/>
  <c r="H79" i="1"/>
  <c r="F80" i="1"/>
  <c r="H80" i="1"/>
  <c r="F81" i="1"/>
  <c r="H81" i="1"/>
  <c r="F82" i="1"/>
  <c r="H82" i="1"/>
  <c r="F83" i="1"/>
  <c r="H83" i="1"/>
  <c r="F84" i="1"/>
  <c r="H84" i="1"/>
  <c r="F85" i="1"/>
  <c r="H85" i="1"/>
  <c r="F86" i="1"/>
  <c r="H86" i="1"/>
  <c r="F87" i="1"/>
  <c r="H87" i="1"/>
  <c r="F88" i="1"/>
  <c r="H88" i="1"/>
  <c r="F89" i="1"/>
  <c r="H89" i="1"/>
  <c r="F90" i="1"/>
  <c r="H90" i="1"/>
  <c r="F91" i="1"/>
  <c r="H91" i="1"/>
  <c r="F92" i="1"/>
  <c r="H92" i="1"/>
  <c r="F93" i="1"/>
  <c r="H93" i="1"/>
  <c r="F94" i="1"/>
  <c r="H94" i="1"/>
  <c r="F95" i="1"/>
  <c r="H95" i="1"/>
  <c r="F96" i="1"/>
  <c r="H96" i="1"/>
  <c r="F97" i="1"/>
  <c r="H97" i="1"/>
  <c r="F98" i="1"/>
  <c r="H98" i="1"/>
  <c r="F99" i="1"/>
  <c r="H99" i="1"/>
  <c r="F100" i="1"/>
  <c r="H100" i="1"/>
  <c r="F101" i="1"/>
  <c r="H101" i="1"/>
  <c r="F102" i="1"/>
  <c r="H102" i="1"/>
  <c r="F103" i="1"/>
  <c r="H103" i="1"/>
  <c r="F104" i="1"/>
  <c r="H104" i="1"/>
  <c r="F105" i="1"/>
  <c r="H105" i="1"/>
  <c r="F106" i="1"/>
  <c r="H106" i="1"/>
  <c r="F107" i="1"/>
  <c r="H107" i="1"/>
  <c r="F108" i="1"/>
  <c r="H108" i="1"/>
  <c r="F109" i="1"/>
  <c r="H109" i="1"/>
  <c r="F110" i="1"/>
  <c r="H110" i="1"/>
  <c r="F111" i="1"/>
  <c r="H111" i="1"/>
  <c r="F112" i="1"/>
  <c r="H112" i="1"/>
  <c r="F113" i="1"/>
  <c r="H113" i="1"/>
  <c r="F114" i="1"/>
  <c r="H114" i="1"/>
  <c r="F115" i="1"/>
  <c r="H115" i="1"/>
  <c r="F116" i="1"/>
  <c r="H116" i="1"/>
  <c r="F117" i="1"/>
  <c r="H117" i="1"/>
  <c r="H118" i="1"/>
  <c r="F119" i="1"/>
  <c r="H119" i="1"/>
  <c r="F120" i="1"/>
  <c r="H120" i="1"/>
  <c r="F121" i="1"/>
  <c r="H121" i="1"/>
  <c r="F122" i="1"/>
  <c r="H122" i="1"/>
  <c r="F123" i="1"/>
  <c r="H123" i="1"/>
  <c r="F124" i="1"/>
  <c r="H124" i="1"/>
  <c r="F125" i="1"/>
  <c r="H125" i="1"/>
  <c r="F126" i="1"/>
  <c r="H126" i="1"/>
  <c r="F127" i="1"/>
  <c r="H127" i="1"/>
  <c r="F128" i="1"/>
  <c r="H128" i="1"/>
  <c r="F129" i="1"/>
  <c r="H129" i="1"/>
  <c r="F130" i="1"/>
  <c r="H130" i="1"/>
  <c r="F131" i="1"/>
  <c r="H131" i="1"/>
  <c r="F132" i="1"/>
  <c r="H132" i="1"/>
  <c r="F133" i="1"/>
  <c r="H133" i="1"/>
  <c r="F134" i="1"/>
  <c r="H134" i="1"/>
  <c r="F135" i="1"/>
  <c r="H135" i="1"/>
  <c r="F136" i="1"/>
  <c r="H136" i="1"/>
  <c r="F137" i="1"/>
  <c r="H137" i="1"/>
  <c r="F138" i="1"/>
  <c r="H138" i="1"/>
  <c r="F139" i="1"/>
  <c r="H139" i="1"/>
  <c r="F140" i="1"/>
  <c r="H140" i="1"/>
  <c r="F141" i="1"/>
  <c r="H141" i="1"/>
  <c r="F142" i="1"/>
  <c r="H142" i="1"/>
  <c r="F143" i="1"/>
  <c r="H143" i="1"/>
  <c r="F144" i="1"/>
  <c r="H144" i="1"/>
  <c r="F145" i="1"/>
  <c r="H145" i="1"/>
  <c r="F146" i="1"/>
  <c r="H146" i="1"/>
  <c r="F147" i="1"/>
  <c r="H147" i="1"/>
  <c r="F148" i="1"/>
  <c r="H148" i="1"/>
  <c r="F149" i="1"/>
  <c r="H149" i="1"/>
  <c r="F150" i="1"/>
  <c r="H150" i="1"/>
  <c r="F151" i="1"/>
  <c r="H151" i="1"/>
  <c r="F152" i="1"/>
  <c r="H152" i="1"/>
  <c r="F153" i="1"/>
  <c r="H153" i="1"/>
  <c r="F154" i="1"/>
  <c r="H154" i="1"/>
  <c r="F155" i="1"/>
  <c r="H155" i="1"/>
  <c r="F156" i="1"/>
  <c r="H156" i="1"/>
  <c r="F157" i="1"/>
  <c r="H157" i="1"/>
  <c r="F158" i="1"/>
  <c r="H158" i="1"/>
  <c r="F159" i="1"/>
  <c r="H159" i="1"/>
  <c r="F160" i="1"/>
  <c r="H160" i="1"/>
  <c r="F161" i="1"/>
  <c r="H161" i="1"/>
  <c r="F162" i="1"/>
  <c r="H162" i="1"/>
  <c r="F163" i="1"/>
  <c r="H163" i="1"/>
  <c r="F164" i="1"/>
  <c r="H164" i="1"/>
  <c r="F165" i="1"/>
  <c r="H165" i="1"/>
  <c r="F166" i="1"/>
  <c r="H166" i="1"/>
  <c r="F167" i="1"/>
  <c r="H167" i="1"/>
  <c r="F168" i="1"/>
  <c r="H168" i="1"/>
  <c r="F169" i="1"/>
  <c r="H169" i="1"/>
  <c r="F170" i="1"/>
  <c r="H170" i="1"/>
  <c r="F171" i="1"/>
  <c r="H171" i="1"/>
  <c r="F172" i="1"/>
  <c r="H172" i="1"/>
  <c r="F173" i="1"/>
  <c r="H173" i="1"/>
  <c r="F174" i="1"/>
  <c r="H174" i="1"/>
  <c r="F175" i="1"/>
  <c r="H175" i="1"/>
  <c r="F176" i="1"/>
  <c r="H176" i="1"/>
  <c r="F177" i="1"/>
  <c r="H177" i="1"/>
  <c r="F178" i="1"/>
  <c r="H178" i="1"/>
  <c r="F179" i="1"/>
  <c r="H179" i="1"/>
  <c r="F180" i="1"/>
  <c r="H180" i="1"/>
  <c r="F181" i="1"/>
  <c r="H181" i="1"/>
  <c r="F182" i="1"/>
  <c r="H182" i="1"/>
  <c r="F183" i="1"/>
  <c r="H183" i="1"/>
  <c r="F184" i="1"/>
  <c r="H184" i="1"/>
  <c r="F185" i="1"/>
  <c r="H185" i="1"/>
  <c r="F186" i="1"/>
  <c r="H186" i="1"/>
  <c r="F187" i="1"/>
  <c r="H187" i="1"/>
  <c r="F188" i="1"/>
  <c r="H188" i="1"/>
  <c r="F189" i="1"/>
  <c r="H189" i="1"/>
  <c r="F190" i="1"/>
  <c r="H190" i="1"/>
  <c r="F191" i="1"/>
  <c r="H191" i="1"/>
  <c r="F192" i="1"/>
  <c r="H192" i="1"/>
  <c r="F193" i="1"/>
  <c r="H193" i="1"/>
  <c r="F194" i="1"/>
  <c r="H194" i="1"/>
  <c r="F195" i="1"/>
  <c r="H195" i="1"/>
  <c r="F196" i="1"/>
  <c r="H196" i="1"/>
  <c r="F197" i="1"/>
  <c r="H197" i="1"/>
  <c r="F198" i="1"/>
  <c r="H198" i="1"/>
  <c r="F199" i="1"/>
  <c r="H199" i="1"/>
  <c r="F200" i="1"/>
  <c r="H200" i="1"/>
  <c r="F201" i="1"/>
  <c r="H201" i="1"/>
  <c r="F202" i="1"/>
  <c r="H202" i="1"/>
  <c r="F203" i="1"/>
  <c r="H203" i="1"/>
  <c r="F204" i="1"/>
  <c r="H204" i="1"/>
  <c r="F205" i="1"/>
  <c r="H205" i="1"/>
  <c r="F206" i="1"/>
  <c r="H206" i="1"/>
  <c r="F207" i="1"/>
  <c r="H207" i="1"/>
  <c r="F208" i="1"/>
  <c r="H208" i="1"/>
  <c r="F209" i="1"/>
  <c r="H209" i="1"/>
  <c r="F210" i="1"/>
  <c r="H210" i="1"/>
  <c r="F211" i="1"/>
  <c r="H211" i="1"/>
  <c r="F212" i="1"/>
  <c r="H212" i="1"/>
  <c r="F213" i="1"/>
  <c r="H213" i="1"/>
  <c r="F214" i="1"/>
  <c r="H214" i="1"/>
  <c r="F215" i="1"/>
  <c r="H215" i="1"/>
  <c r="F216" i="1"/>
  <c r="H216" i="1"/>
  <c r="F217" i="1"/>
  <c r="H217" i="1"/>
  <c r="F218" i="1"/>
  <c r="H218" i="1"/>
  <c r="F219" i="1"/>
  <c r="H219" i="1"/>
  <c r="F220" i="1"/>
  <c r="H220" i="1"/>
  <c r="F221" i="1"/>
  <c r="H221" i="1"/>
  <c r="F222" i="1"/>
  <c r="H222" i="1"/>
  <c r="F223" i="1"/>
  <c r="H223" i="1"/>
  <c r="F224" i="1"/>
  <c r="H224" i="1"/>
  <c r="F225" i="1"/>
  <c r="H225" i="1"/>
  <c r="F226" i="1"/>
  <c r="H226" i="1"/>
  <c r="F227" i="1"/>
  <c r="H227" i="1"/>
  <c r="F228" i="1"/>
  <c r="H228" i="1"/>
  <c r="F229" i="1"/>
  <c r="H229" i="1"/>
  <c r="F230" i="1"/>
  <c r="H230" i="1"/>
  <c r="F231" i="1"/>
  <c r="H231" i="1"/>
  <c r="F232" i="1"/>
  <c r="H232" i="1"/>
  <c r="F233" i="1"/>
  <c r="H233" i="1"/>
  <c r="H234" i="1"/>
  <c r="F235" i="1"/>
  <c r="H235" i="1"/>
  <c r="F236" i="1"/>
  <c r="H236" i="1"/>
  <c r="F237" i="1"/>
  <c r="H237" i="1"/>
  <c r="F238" i="1"/>
  <c r="H238" i="1"/>
  <c r="F239" i="1"/>
  <c r="H239" i="1"/>
  <c r="F240" i="1"/>
  <c r="H240" i="1"/>
  <c r="F241" i="1"/>
  <c r="H241" i="1"/>
  <c r="F242" i="1"/>
  <c r="H242" i="1"/>
  <c r="F243" i="1"/>
  <c r="H243" i="1"/>
  <c r="F244" i="1"/>
  <c r="H244" i="1"/>
  <c r="F245" i="1"/>
  <c r="H245" i="1"/>
  <c r="F246" i="1"/>
  <c r="H246" i="1"/>
  <c r="F247" i="1"/>
  <c r="H247" i="1"/>
  <c r="F248" i="1"/>
  <c r="H248" i="1"/>
  <c r="F249" i="1"/>
  <c r="H249" i="1"/>
  <c r="F250" i="1"/>
  <c r="H250" i="1"/>
  <c r="F251" i="1"/>
  <c r="H251" i="1"/>
  <c r="F252" i="1"/>
  <c r="H252" i="1"/>
  <c r="F253" i="1"/>
  <c r="H253" i="1"/>
  <c r="F254" i="1"/>
  <c r="H254" i="1"/>
  <c r="F255" i="1"/>
  <c r="H255" i="1"/>
  <c r="F256" i="1"/>
  <c r="H256" i="1"/>
  <c r="F257" i="1"/>
  <c r="H257" i="1"/>
  <c r="F258" i="1"/>
  <c r="H258" i="1"/>
  <c r="F259" i="1"/>
  <c r="H259" i="1"/>
  <c r="F260" i="1"/>
  <c r="H260" i="1"/>
  <c r="F261" i="1"/>
  <c r="H261" i="1"/>
  <c r="F262" i="1"/>
  <c r="H262" i="1"/>
  <c r="F263" i="1"/>
  <c r="H263" i="1"/>
  <c r="F264" i="1"/>
  <c r="H264" i="1"/>
  <c r="F265" i="1"/>
  <c r="H265" i="1"/>
  <c r="F266" i="1"/>
  <c r="H266" i="1"/>
  <c r="F267" i="1"/>
  <c r="H267" i="1"/>
  <c r="F268" i="1"/>
  <c r="H268" i="1"/>
  <c r="F269" i="1"/>
  <c r="H269" i="1"/>
  <c r="F270" i="1"/>
  <c r="H270" i="1"/>
  <c r="F271" i="1"/>
  <c r="H271" i="1"/>
  <c r="F272" i="1"/>
  <c r="H272" i="1"/>
  <c r="F273" i="1"/>
  <c r="H273" i="1"/>
  <c r="F274" i="1"/>
  <c r="H274" i="1"/>
  <c r="F275" i="1"/>
  <c r="H275" i="1"/>
  <c r="F276" i="1"/>
  <c r="H276" i="1"/>
  <c r="F277" i="1"/>
  <c r="H277" i="1"/>
  <c r="F278" i="1"/>
  <c r="H278" i="1"/>
  <c r="F279" i="1"/>
  <c r="H279" i="1"/>
  <c r="F280" i="1"/>
  <c r="H280" i="1"/>
  <c r="F281" i="1"/>
  <c r="H281" i="1"/>
  <c r="F282" i="1"/>
  <c r="H282" i="1"/>
  <c r="F283" i="1"/>
  <c r="H283" i="1"/>
  <c r="F284" i="1"/>
  <c r="H284" i="1"/>
  <c r="F285" i="1"/>
  <c r="H285" i="1"/>
  <c r="F286" i="1"/>
  <c r="H286" i="1"/>
  <c r="F287" i="1"/>
  <c r="H287" i="1"/>
  <c r="F288" i="1"/>
  <c r="H288" i="1"/>
  <c r="F289" i="1"/>
  <c r="H289" i="1"/>
  <c r="F290" i="1"/>
  <c r="H290" i="1"/>
  <c r="F291" i="1"/>
  <c r="H291" i="1"/>
  <c r="F292" i="1"/>
  <c r="H292" i="1"/>
  <c r="F293" i="1"/>
  <c r="H293" i="1"/>
  <c r="F294" i="1"/>
  <c r="H294" i="1"/>
  <c r="F295" i="1"/>
  <c r="H295" i="1"/>
  <c r="F296" i="1"/>
  <c r="H296" i="1"/>
  <c r="F297" i="1"/>
  <c r="H297" i="1"/>
  <c r="F298" i="1"/>
  <c r="H298" i="1"/>
  <c r="F299" i="1"/>
  <c r="H299" i="1"/>
  <c r="F300" i="1"/>
  <c r="H300" i="1"/>
  <c r="F301" i="1"/>
  <c r="H301" i="1"/>
  <c r="F302" i="1"/>
  <c r="H302" i="1"/>
  <c r="F303" i="1"/>
  <c r="H303" i="1"/>
  <c r="F304" i="1"/>
  <c r="H304" i="1"/>
  <c r="F305" i="1"/>
  <c r="H305" i="1"/>
  <c r="F306" i="1"/>
  <c r="H306" i="1"/>
  <c r="F307" i="1"/>
  <c r="H307" i="1"/>
  <c r="F308" i="1"/>
  <c r="H308" i="1"/>
  <c r="F309" i="1"/>
  <c r="H309" i="1"/>
  <c r="F310" i="1"/>
  <c r="H310" i="1"/>
  <c r="F311" i="1"/>
  <c r="H311" i="1"/>
  <c r="F312" i="1"/>
  <c r="H312" i="1"/>
  <c r="F313" i="1"/>
  <c r="H313" i="1"/>
  <c r="F314" i="1"/>
  <c r="H314" i="1"/>
  <c r="F315" i="1"/>
  <c r="H315" i="1"/>
  <c r="F316" i="1"/>
  <c r="H316" i="1"/>
  <c r="F317" i="1"/>
  <c r="H317" i="1"/>
  <c r="F318" i="1"/>
  <c r="H318" i="1"/>
  <c r="F319" i="1"/>
  <c r="H319" i="1"/>
  <c r="F320" i="1"/>
  <c r="H320" i="1"/>
  <c r="F321" i="1"/>
  <c r="H321" i="1"/>
  <c r="F322" i="1"/>
  <c r="H322" i="1"/>
  <c r="F323" i="1"/>
  <c r="H323" i="1"/>
  <c r="F324" i="1"/>
  <c r="H324" i="1"/>
  <c r="F325" i="1"/>
  <c r="H325" i="1"/>
  <c r="F326" i="1"/>
  <c r="H326" i="1"/>
  <c r="F327" i="1"/>
  <c r="H327" i="1"/>
  <c r="F328" i="1"/>
  <c r="H328" i="1"/>
  <c r="F329" i="1"/>
  <c r="H329" i="1"/>
  <c r="F330" i="1"/>
  <c r="H330" i="1"/>
  <c r="F331" i="1"/>
  <c r="H331" i="1"/>
  <c r="F332" i="1"/>
  <c r="H332" i="1"/>
  <c r="F333" i="1"/>
  <c r="H333" i="1"/>
  <c r="F334" i="1"/>
  <c r="H334" i="1"/>
  <c r="F335" i="1"/>
  <c r="H335" i="1"/>
  <c r="F336" i="1"/>
  <c r="H336" i="1"/>
  <c r="F337" i="1"/>
  <c r="H337" i="1"/>
  <c r="F338" i="1"/>
  <c r="H338" i="1"/>
  <c r="F339" i="1"/>
  <c r="H339" i="1"/>
  <c r="F340" i="1"/>
  <c r="H340" i="1"/>
  <c r="F341" i="1"/>
  <c r="H341" i="1"/>
  <c r="F342" i="1"/>
  <c r="H342" i="1"/>
  <c r="F343" i="1"/>
  <c r="H343" i="1"/>
  <c r="F344" i="1"/>
  <c r="H344" i="1"/>
  <c r="F345" i="1"/>
  <c r="H345" i="1"/>
  <c r="F346" i="1"/>
  <c r="H346" i="1"/>
  <c r="F347" i="1"/>
  <c r="H347" i="1"/>
  <c r="F348" i="1"/>
  <c r="H348" i="1"/>
  <c r="F349" i="1"/>
  <c r="H349" i="1"/>
  <c r="F350" i="1"/>
  <c r="H350" i="1"/>
  <c r="F351" i="1"/>
  <c r="H351" i="1"/>
  <c r="F352" i="1"/>
  <c r="H352" i="1"/>
  <c r="F353" i="1"/>
  <c r="H353" i="1"/>
  <c r="F354" i="1"/>
  <c r="H354" i="1"/>
  <c r="F355" i="1"/>
  <c r="H355" i="1"/>
  <c r="F356" i="1"/>
  <c r="H356" i="1"/>
  <c r="F357" i="1"/>
  <c r="H357" i="1"/>
  <c r="F358" i="1"/>
  <c r="H358" i="1"/>
  <c r="F359" i="1"/>
  <c r="H359" i="1"/>
  <c r="F360" i="1"/>
  <c r="H360" i="1"/>
  <c r="F361" i="1"/>
  <c r="H361" i="1"/>
  <c r="F362" i="1"/>
  <c r="H362" i="1"/>
  <c r="F363" i="1"/>
  <c r="H363" i="1"/>
  <c r="F364" i="1"/>
  <c r="H364" i="1"/>
  <c r="F365" i="1"/>
  <c r="H365" i="1"/>
  <c r="F366" i="1"/>
  <c r="H366" i="1"/>
  <c r="F367" i="1"/>
  <c r="H367" i="1"/>
  <c r="F368" i="1"/>
  <c r="H368" i="1"/>
  <c r="F369" i="1"/>
  <c r="H369" i="1"/>
  <c r="F370" i="1"/>
  <c r="H370" i="1"/>
  <c r="F371" i="1"/>
  <c r="H371" i="1"/>
  <c r="F372" i="1"/>
  <c r="H372" i="1"/>
  <c r="F373" i="1"/>
  <c r="H373" i="1"/>
  <c r="F374" i="1"/>
  <c r="H374" i="1"/>
  <c r="F375" i="1"/>
  <c r="H375" i="1"/>
  <c r="F376" i="1"/>
  <c r="H376" i="1"/>
  <c r="F377" i="1"/>
  <c r="H377" i="1"/>
  <c r="F378" i="1"/>
  <c r="H378" i="1"/>
  <c r="F379" i="1"/>
  <c r="H379" i="1"/>
  <c r="F380" i="1"/>
  <c r="H380" i="1"/>
  <c r="F381" i="1"/>
  <c r="H381" i="1"/>
  <c r="F382" i="1"/>
  <c r="H382" i="1"/>
  <c r="F383" i="1"/>
  <c r="H383" i="1"/>
  <c r="F384" i="1"/>
  <c r="H384" i="1"/>
  <c r="F385" i="1"/>
  <c r="H385" i="1"/>
  <c r="F386" i="1"/>
  <c r="H386" i="1"/>
  <c r="F387" i="1"/>
  <c r="H387" i="1"/>
  <c r="F388" i="1"/>
  <c r="H388" i="1"/>
  <c r="F389" i="1"/>
  <c r="H389" i="1"/>
  <c r="F390" i="1"/>
  <c r="H390" i="1"/>
  <c r="F391" i="1"/>
  <c r="H391" i="1"/>
  <c r="F392" i="1"/>
  <c r="H392" i="1"/>
  <c r="H393" i="1"/>
  <c r="F394" i="1"/>
  <c r="H394" i="1"/>
  <c r="F395" i="1"/>
  <c r="H395" i="1"/>
  <c r="F396" i="1"/>
  <c r="H396" i="1"/>
  <c r="H397" i="1"/>
  <c r="H398" i="1"/>
  <c r="F399" i="1"/>
  <c r="H399" i="1"/>
  <c r="F400" i="1"/>
  <c r="H400" i="1"/>
  <c r="F401" i="1"/>
  <c r="H401" i="1"/>
  <c r="F402" i="1"/>
  <c r="H402" i="1"/>
  <c r="F403" i="1"/>
  <c r="H403" i="1"/>
  <c r="F404" i="1"/>
  <c r="H404" i="1"/>
  <c r="F405" i="1"/>
  <c r="H405" i="1"/>
  <c r="H406" i="1"/>
  <c r="F407" i="1"/>
  <c r="H407" i="1"/>
  <c r="F408" i="1"/>
  <c r="H408" i="1"/>
  <c r="F409" i="1"/>
  <c r="H409" i="1"/>
  <c r="F410" i="1"/>
  <c r="H410" i="1"/>
  <c r="F411" i="1"/>
  <c r="H411" i="1"/>
  <c r="F412" i="1"/>
  <c r="H412" i="1"/>
  <c r="F413" i="1"/>
  <c r="H413" i="1"/>
  <c r="F414" i="1"/>
  <c r="H414" i="1"/>
  <c r="F415" i="1"/>
  <c r="H415" i="1"/>
  <c r="F416" i="1"/>
  <c r="H416" i="1"/>
  <c r="F417" i="1"/>
  <c r="H417" i="1"/>
  <c r="F418" i="1"/>
  <c r="H418" i="1"/>
  <c r="F419" i="1"/>
  <c r="H419" i="1"/>
  <c r="F420" i="1"/>
  <c r="H420" i="1"/>
  <c r="F421" i="1"/>
  <c r="H421" i="1"/>
  <c r="H422" i="1"/>
  <c r="F423" i="1"/>
  <c r="H423" i="1"/>
  <c r="F424" i="1"/>
  <c r="H424" i="1"/>
  <c r="H425" i="1"/>
  <c r="F426" i="1"/>
  <c r="H426" i="1"/>
  <c r="F427" i="1"/>
  <c r="H427" i="1"/>
  <c r="F428" i="1"/>
  <c r="H428" i="1"/>
  <c r="F429" i="1"/>
  <c r="H429" i="1"/>
  <c r="F430" i="1"/>
  <c r="H430" i="1"/>
  <c r="F431" i="1"/>
  <c r="H431" i="1"/>
  <c r="F432" i="1"/>
  <c r="H432" i="1"/>
  <c r="F433" i="1"/>
  <c r="H433" i="1"/>
  <c r="F434" i="1"/>
  <c r="H434" i="1"/>
  <c r="F435" i="1"/>
  <c r="H435" i="1"/>
  <c r="F436" i="1"/>
  <c r="H436" i="1"/>
  <c r="F437" i="1"/>
  <c r="H437" i="1"/>
  <c r="F438" i="1"/>
  <c r="H438" i="1"/>
  <c r="F439" i="1"/>
  <c r="H439" i="1"/>
  <c r="F440" i="1"/>
  <c r="H440" i="1"/>
  <c r="F441" i="1"/>
  <c r="H441" i="1"/>
  <c r="F442" i="1"/>
  <c r="H442" i="1"/>
  <c r="F443" i="1"/>
  <c r="H443" i="1"/>
  <c r="F444" i="1"/>
  <c r="H444" i="1"/>
  <c r="F445" i="1"/>
  <c r="H445" i="1"/>
  <c r="F446" i="1"/>
  <c r="H446" i="1"/>
  <c r="F447" i="1"/>
  <c r="H447" i="1"/>
  <c r="F448" i="1"/>
  <c r="H448" i="1"/>
  <c r="F449" i="1"/>
  <c r="H449" i="1"/>
  <c r="F450" i="1"/>
  <c r="H450" i="1"/>
  <c r="F451" i="1"/>
  <c r="H451" i="1"/>
  <c r="F452" i="1"/>
  <c r="H452" i="1"/>
  <c r="F453" i="1"/>
  <c r="H453" i="1"/>
  <c r="F454" i="1"/>
  <c r="H454" i="1"/>
  <c r="H455" i="1"/>
  <c r="F456" i="1"/>
  <c r="H456" i="1"/>
  <c r="F457" i="1"/>
  <c r="H457" i="1"/>
  <c r="F458" i="1"/>
  <c r="H458" i="1"/>
  <c r="F459" i="1"/>
  <c r="H459" i="1"/>
  <c r="H460" i="1"/>
  <c r="H461" i="1"/>
  <c r="F462" i="1"/>
  <c r="H462" i="1"/>
  <c r="F463" i="1"/>
  <c r="H463" i="1"/>
  <c r="F464" i="1"/>
  <c r="H464" i="1"/>
  <c r="F465" i="1"/>
  <c r="H465" i="1"/>
  <c r="F466" i="1"/>
  <c r="H466" i="1"/>
  <c r="F467" i="1"/>
  <c r="H467" i="1"/>
  <c r="F468" i="1"/>
  <c r="H468" i="1"/>
  <c r="F469" i="1"/>
  <c r="H469" i="1"/>
  <c r="F470" i="1"/>
  <c r="H470" i="1"/>
  <c r="F471" i="1"/>
  <c r="H471" i="1"/>
  <c r="F472" i="1"/>
  <c r="H472" i="1"/>
  <c r="F473" i="1"/>
  <c r="H473" i="1"/>
  <c r="F474" i="1"/>
  <c r="H474" i="1"/>
  <c r="F475" i="1"/>
  <c r="H475" i="1"/>
  <c r="F476" i="1"/>
  <c r="H476" i="1"/>
  <c r="F477" i="1"/>
  <c r="H477" i="1"/>
  <c r="F478" i="1"/>
  <c r="H478" i="1"/>
  <c r="F479" i="1"/>
  <c r="H479" i="1"/>
  <c r="F480" i="1"/>
  <c r="H480" i="1"/>
  <c r="H481" i="1"/>
  <c r="H482" i="1"/>
  <c r="F483" i="1"/>
  <c r="H483" i="1"/>
  <c r="F484" i="1"/>
  <c r="H484" i="1"/>
  <c r="H485" i="1"/>
  <c r="F486" i="1"/>
  <c r="H486" i="1"/>
  <c r="F487" i="1"/>
  <c r="H487" i="1"/>
  <c r="F488" i="1"/>
  <c r="H488" i="1"/>
  <c r="H489" i="1"/>
  <c r="F490" i="1"/>
  <c r="H490" i="1"/>
  <c r="F491" i="1"/>
  <c r="H491" i="1"/>
  <c r="F492" i="1"/>
  <c r="H492" i="1"/>
  <c r="H493" i="1"/>
  <c r="F494" i="1"/>
  <c r="H494" i="1"/>
  <c r="F495" i="1"/>
  <c r="H495" i="1"/>
  <c r="F496" i="1"/>
  <c r="H496" i="1"/>
  <c r="F497" i="1"/>
  <c r="H497" i="1"/>
  <c r="F498" i="1"/>
  <c r="H498" i="1"/>
  <c r="F499" i="1"/>
  <c r="H499" i="1"/>
  <c r="F500" i="1"/>
  <c r="H500" i="1"/>
  <c r="F501" i="1"/>
  <c r="H501" i="1"/>
  <c r="F502" i="1"/>
  <c r="H502" i="1"/>
  <c r="F503" i="1"/>
  <c r="H503" i="1"/>
  <c r="F504" i="1"/>
  <c r="H504" i="1"/>
  <c r="F505" i="1"/>
  <c r="H505" i="1"/>
  <c r="F506" i="1"/>
  <c r="H506" i="1"/>
  <c r="F507" i="1"/>
  <c r="H507" i="1"/>
  <c r="F508" i="1"/>
  <c r="H508" i="1"/>
  <c r="F509" i="1"/>
  <c r="H509" i="1"/>
  <c r="F510" i="1"/>
  <c r="H510" i="1"/>
  <c r="F511" i="1"/>
  <c r="H511" i="1"/>
  <c r="F512" i="1"/>
  <c r="H512" i="1"/>
  <c r="F513" i="1"/>
  <c r="H513" i="1"/>
  <c r="F514" i="1"/>
  <c r="H514" i="1"/>
  <c r="F515" i="1"/>
  <c r="H515" i="1"/>
  <c r="F516" i="1"/>
  <c r="H516" i="1"/>
  <c r="F517" i="1"/>
  <c r="H517" i="1"/>
  <c r="F518" i="1"/>
  <c r="H518" i="1"/>
  <c r="F519" i="1"/>
  <c r="H519" i="1"/>
  <c r="F520" i="1"/>
  <c r="H520" i="1"/>
  <c r="F521" i="1"/>
  <c r="H521" i="1"/>
  <c r="F522" i="1"/>
  <c r="H522" i="1"/>
  <c r="F523" i="1"/>
  <c r="H523" i="1"/>
  <c r="F524" i="1"/>
  <c r="H524" i="1"/>
  <c r="F525" i="1"/>
  <c r="H525" i="1"/>
  <c r="F526" i="1"/>
  <c r="H526" i="1"/>
  <c r="H527" i="1"/>
  <c r="H528" i="1"/>
  <c r="H529" i="1"/>
  <c r="H530" i="1"/>
  <c r="F531" i="1"/>
  <c r="H531" i="1"/>
  <c r="F532" i="1"/>
  <c r="H532" i="1"/>
  <c r="F533" i="1"/>
  <c r="H533" i="1"/>
  <c r="F534" i="1"/>
  <c r="H534" i="1"/>
  <c r="F535" i="1"/>
  <c r="H535" i="1"/>
  <c r="H536" i="1"/>
  <c r="H537" i="1"/>
  <c r="F538" i="1"/>
  <c r="H538" i="1"/>
  <c r="F539" i="1"/>
  <c r="H539" i="1"/>
  <c r="H540" i="1"/>
  <c r="F541" i="1"/>
  <c r="H541" i="1"/>
  <c r="F542" i="1"/>
  <c r="H542" i="1"/>
  <c r="F543" i="1"/>
  <c r="H543" i="1"/>
  <c r="F544" i="1"/>
  <c r="H544" i="1"/>
  <c r="F545" i="1"/>
  <c r="H545" i="1"/>
  <c r="F546" i="1"/>
  <c r="H546" i="1"/>
  <c r="F547" i="1"/>
  <c r="H547" i="1"/>
  <c r="F548" i="1"/>
  <c r="H548" i="1"/>
  <c r="H549" i="1"/>
  <c r="F550" i="1"/>
  <c r="H550" i="1"/>
  <c r="F551" i="1"/>
  <c r="H551" i="1"/>
  <c r="F552" i="1"/>
  <c r="H552" i="1"/>
  <c r="F553" i="1"/>
  <c r="H553" i="1"/>
  <c r="F554" i="1"/>
  <c r="H554" i="1"/>
  <c r="F555" i="1"/>
  <c r="H555" i="1"/>
  <c r="F556" i="1"/>
  <c r="H556" i="1"/>
  <c r="F557" i="1"/>
  <c r="H557" i="1"/>
  <c r="F558" i="1"/>
  <c r="H558" i="1"/>
  <c r="F559" i="1"/>
  <c r="H559" i="1"/>
  <c r="F560" i="1"/>
  <c r="H560" i="1"/>
  <c r="F561" i="1"/>
  <c r="H561" i="1"/>
  <c r="F562" i="1"/>
  <c r="H562" i="1"/>
  <c r="F563" i="1"/>
  <c r="H563" i="1"/>
  <c r="F564" i="1"/>
  <c r="H564" i="1"/>
  <c r="F565" i="1"/>
  <c r="H565" i="1"/>
  <c r="F566" i="1"/>
  <c r="H566" i="1"/>
  <c r="F567" i="1"/>
  <c r="H567" i="1"/>
  <c r="F568" i="1"/>
  <c r="H568" i="1"/>
  <c r="H569" i="1"/>
  <c r="F570" i="1"/>
  <c r="H570" i="1"/>
  <c r="F571" i="1"/>
  <c r="H571" i="1"/>
  <c r="F572" i="1"/>
  <c r="H572" i="1"/>
  <c r="F573" i="1"/>
  <c r="H573" i="1"/>
  <c r="F574" i="1"/>
  <c r="H574" i="1"/>
  <c r="F575" i="1"/>
  <c r="H575" i="1"/>
  <c r="F576" i="1"/>
  <c r="H576" i="1"/>
  <c r="F577" i="1"/>
  <c r="H577" i="1"/>
  <c r="F578" i="1"/>
  <c r="H578" i="1"/>
  <c r="F579" i="1"/>
  <c r="H579" i="1"/>
  <c r="F580" i="1"/>
  <c r="H580" i="1"/>
  <c r="F581" i="1"/>
  <c r="H581" i="1"/>
  <c r="F582" i="1"/>
  <c r="H582" i="1"/>
  <c r="F583" i="1"/>
  <c r="H583" i="1"/>
  <c r="F584" i="1"/>
  <c r="H584" i="1"/>
  <c r="F585" i="1"/>
  <c r="H585" i="1"/>
  <c r="H586" i="1"/>
  <c r="F587" i="1"/>
  <c r="H587" i="1"/>
  <c r="F588" i="1"/>
  <c r="H588" i="1"/>
  <c r="F589" i="1"/>
  <c r="H589" i="1"/>
  <c r="F590" i="1"/>
  <c r="H590" i="1"/>
  <c r="F591" i="1"/>
  <c r="H591" i="1"/>
  <c r="F592" i="1"/>
  <c r="H592" i="1"/>
  <c r="F593" i="1"/>
  <c r="H593" i="1"/>
  <c r="F594" i="1"/>
  <c r="H594" i="1"/>
  <c r="H595" i="1"/>
  <c r="F596" i="1"/>
  <c r="H596" i="1"/>
  <c r="H597" i="1"/>
  <c r="F598" i="1"/>
  <c r="H598" i="1"/>
  <c r="F599" i="1"/>
  <c r="H599" i="1"/>
  <c r="F600" i="1"/>
  <c r="H600" i="1"/>
  <c r="H601" i="1"/>
  <c r="F602" i="1"/>
  <c r="H602" i="1"/>
  <c r="F603" i="1"/>
  <c r="H603" i="1"/>
  <c r="F604" i="1"/>
  <c r="H604" i="1"/>
  <c r="F605" i="1"/>
  <c r="H605" i="1"/>
  <c r="F606" i="1"/>
  <c r="H606" i="1"/>
  <c r="F607" i="1"/>
  <c r="H607" i="1"/>
  <c r="F608" i="1"/>
  <c r="H608" i="1"/>
  <c r="F609" i="1"/>
  <c r="H609" i="1"/>
  <c r="F610" i="1"/>
  <c r="H610" i="1"/>
  <c r="F611" i="1"/>
  <c r="H611" i="1"/>
  <c r="F612" i="1"/>
  <c r="H612" i="1"/>
  <c r="F613" i="1"/>
  <c r="H613" i="1"/>
  <c r="H614" i="1"/>
  <c r="F615" i="1"/>
  <c r="H615" i="1"/>
  <c r="H616" i="1"/>
  <c r="H617" i="1"/>
  <c r="F618" i="1"/>
  <c r="H618" i="1"/>
  <c r="F619" i="1"/>
  <c r="H619" i="1"/>
  <c r="F620" i="1"/>
  <c r="H620" i="1"/>
  <c r="F621" i="1"/>
  <c r="H621" i="1"/>
  <c r="F622" i="1"/>
  <c r="H622" i="1"/>
  <c r="F623" i="1"/>
  <c r="H623" i="1"/>
  <c r="F624" i="1"/>
  <c r="H624" i="1"/>
  <c r="F625" i="1"/>
  <c r="H625" i="1"/>
  <c r="F626" i="1"/>
  <c r="H626" i="1"/>
  <c r="F627" i="1"/>
  <c r="H627" i="1"/>
  <c r="F628" i="1"/>
  <c r="H628" i="1"/>
  <c r="F629" i="1"/>
  <c r="H629" i="1"/>
  <c r="F630" i="1"/>
  <c r="H630" i="1"/>
  <c r="F631" i="1"/>
  <c r="H631" i="1"/>
  <c r="F632" i="1"/>
  <c r="H632" i="1"/>
  <c r="F633" i="1"/>
  <c r="H633" i="1"/>
  <c r="F634" i="1"/>
  <c r="H634" i="1"/>
  <c r="F635" i="1"/>
  <c r="H635" i="1"/>
  <c r="F636" i="1"/>
  <c r="H636" i="1"/>
  <c r="F637" i="1"/>
  <c r="H637" i="1"/>
  <c r="F638" i="1"/>
  <c r="H638" i="1"/>
  <c r="F639" i="1"/>
  <c r="H639" i="1"/>
  <c r="F640" i="1"/>
  <c r="H640" i="1"/>
  <c r="F641" i="1"/>
  <c r="H641" i="1"/>
  <c r="F642" i="1"/>
  <c r="H642" i="1"/>
  <c r="F643" i="1"/>
  <c r="H643" i="1"/>
  <c r="F644" i="1"/>
  <c r="H644" i="1"/>
  <c r="H645" i="1"/>
  <c r="F646" i="1"/>
  <c r="H646" i="1"/>
  <c r="F647" i="1"/>
  <c r="H647" i="1"/>
  <c r="F648" i="1"/>
  <c r="H648" i="1"/>
  <c r="F649" i="1"/>
  <c r="H649" i="1"/>
  <c r="F650" i="1"/>
  <c r="H650" i="1"/>
  <c r="F651" i="1"/>
  <c r="H651" i="1"/>
  <c r="F652" i="1"/>
  <c r="H652" i="1"/>
  <c r="F653" i="1"/>
  <c r="H653" i="1"/>
  <c r="F654" i="1"/>
  <c r="H654" i="1"/>
  <c r="H655" i="1"/>
  <c r="H656" i="1"/>
  <c r="H657" i="1"/>
  <c r="H658" i="1"/>
  <c r="F659" i="1"/>
  <c r="H659" i="1"/>
  <c r="H660" i="1"/>
  <c r="F661" i="1"/>
  <c r="H661" i="1"/>
  <c r="H662" i="1"/>
  <c r="F663" i="1"/>
  <c r="H663" i="1"/>
  <c r="F664" i="1"/>
  <c r="H664" i="1"/>
  <c r="F665" i="1"/>
  <c r="H665" i="1"/>
  <c r="H666" i="1"/>
  <c r="F667" i="1"/>
  <c r="H667" i="1"/>
  <c r="F668" i="1"/>
  <c r="H668" i="1"/>
  <c r="F669" i="1"/>
  <c r="H669" i="1"/>
  <c r="F670" i="1"/>
  <c r="H670" i="1"/>
  <c r="F672" i="1"/>
  <c r="F673" i="1"/>
  <c r="F674" i="1"/>
  <c r="F675" i="1"/>
  <c r="H675" i="1"/>
  <c r="F676" i="1"/>
  <c r="F678" i="1"/>
  <c r="F679" i="1"/>
  <c r="F680" i="1"/>
  <c r="H680" i="1"/>
  <c r="F681" i="1"/>
  <c r="H681" i="1"/>
  <c r="F682" i="1"/>
  <c r="H682" i="1"/>
  <c r="F683" i="1"/>
  <c r="H683" i="1"/>
  <c r="F684" i="1"/>
  <c r="H684" i="1"/>
  <c r="H685" i="1"/>
  <c r="F686" i="1"/>
  <c r="H686" i="1"/>
  <c r="F687" i="1"/>
  <c r="H687" i="1"/>
  <c r="F688" i="1"/>
  <c r="H688" i="1"/>
  <c r="H689" i="1"/>
  <c r="F690" i="1"/>
  <c r="H690" i="1"/>
  <c r="F691" i="1"/>
  <c r="H691" i="1"/>
  <c r="F692" i="1"/>
  <c r="H692" i="1"/>
  <c r="F693" i="1"/>
  <c r="H693" i="1"/>
  <c r="F694" i="1"/>
  <c r="H694" i="1"/>
  <c r="F695" i="1"/>
  <c r="H695" i="1"/>
  <c r="H696" i="1"/>
  <c r="F697" i="1"/>
  <c r="H697" i="1"/>
  <c r="H698" i="1"/>
  <c r="F699" i="1"/>
  <c r="H699" i="1"/>
  <c r="F700" i="1"/>
  <c r="H700" i="1"/>
  <c r="F701" i="1"/>
  <c r="H701" i="1"/>
  <c r="F702" i="1"/>
  <c r="H702" i="1"/>
  <c r="F703" i="1"/>
  <c r="H703" i="1"/>
  <c r="F704" i="1"/>
  <c r="H704" i="1"/>
  <c r="F705" i="1"/>
  <c r="H705" i="1"/>
  <c r="F706" i="1"/>
  <c r="H706" i="1"/>
  <c r="F707" i="1"/>
  <c r="H707" i="1"/>
  <c r="F708" i="1"/>
  <c r="H708" i="1"/>
  <c r="F709" i="1"/>
  <c r="H709" i="1"/>
  <c r="F710" i="1"/>
  <c r="H710" i="1"/>
  <c r="F711" i="1"/>
  <c r="H711" i="1"/>
  <c r="F712" i="1"/>
  <c r="H712" i="1"/>
  <c r="F713" i="1"/>
  <c r="H713" i="1"/>
  <c r="F714" i="1"/>
  <c r="H714" i="1"/>
  <c r="H715" i="1"/>
  <c r="H716" i="1"/>
  <c r="F717" i="1"/>
  <c r="H717" i="1"/>
  <c r="F718" i="1"/>
  <c r="H718" i="1"/>
  <c r="F719" i="1"/>
  <c r="H719" i="1"/>
  <c r="F720" i="1"/>
  <c r="H720" i="1"/>
  <c r="F721" i="1"/>
  <c r="H721" i="1"/>
  <c r="F722" i="1"/>
  <c r="H722" i="1"/>
  <c r="F723" i="1"/>
  <c r="H723" i="1"/>
  <c r="F724" i="1"/>
  <c r="H724" i="1"/>
  <c r="F725" i="1"/>
  <c r="H725" i="1"/>
  <c r="F726" i="1"/>
  <c r="H726" i="1"/>
  <c r="H727" i="1"/>
  <c r="F728" i="1"/>
  <c r="H728" i="1"/>
  <c r="F729" i="1"/>
  <c r="H729" i="1"/>
  <c r="F730" i="1"/>
  <c r="H730" i="1"/>
  <c r="F731" i="1"/>
  <c r="H731" i="1"/>
  <c r="F732" i="1"/>
  <c r="H732" i="1"/>
  <c r="F733" i="1"/>
  <c r="H733" i="1"/>
  <c r="F734" i="1"/>
  <c r="H734" i="1"/>
  <c r="F735" i="1"/>
  <c r="H735" i="1"/>
  <c r="F736" i="1"/>
  <c r="H736" i="1"/>
  <c r="F737" i="1"/>
  <c r="H737" i="1"/>
  <c r="F738" i="1"/>
  <c r="H738" i="1"/>
  <c r="F739" i="1"/>
  <c r="H739" i="1"/>
  <c r="F740" i="1"/>
  <c r="H740" i="1"/>
  <c r="F741" i="1"/>
  <c r="H741" i="1"/>
  <c r="F742" i="1"/>
  <c r="H742" i="1"/>
  <c r="F743" i="1"/>
  <c r="H743" i="1"/>
  <c r="F744" i="1"/>
  <c r="H744" i="1"/>
  <c r="F745" i="1"/>
  <c r="H745" i="1"/>
  <c r="F746" i="1"/>
  <c r="H746" i="1"/>
  <c r="F747" i="1"/>
  <c r="H747" i="1"/>
  <c r="F748" i="1"/>
  <c r="H748" i="1"/>
  <c r="F749" i="1"/>
  <c r="H749" i="1"/>
  <c r="F750" i="1"/>
  <c r="H750" i="1"/>
  <c r="F751" i="1"/>
  <c r="H751" i="1"/>
  <c r="F752" i="1"/>
  <c r="H752" i="1"/>
  <c r="F753" i="1"/>
  <c r="H753" i="1"/>
  <c r="F754" i="1"/>
  <c r="H754" i="1"/>
  <c r="F755" i="1"/>
  <c r="H755" i="1"/>
  <c r="F756" i="1"/>
  <c r="H756" i="1"/>
  <c r="F757" i="1"/>
  <c r="H757" i="1"/>
  <c r="F758" i="1"/>
  <c r="H758" i="1"/>
  <c r="F759" i="1"/>
  <c r="H759" i="1"/>
  <c r="F760" i="1"/>
  <c r="H760" i="1"/>
  <c r="F761" i="1"/>
  <c r="H761" i="1"/>
  <c r="F762" i="1"/>
  <c r="H762" i="1"/>
  <c r="F763" i="1"/>
  <c r="H763" i="1"/>
  <c r="F764" i="1"/>
  <c r="H764" i="1"/>
  <c r="F765" i="1"/>
  <c r="H765" i="1"/>
  <c r="F766" i="1"/>
  <c r="H766" i="1"/>
  <c r="F767" i="1"/>
  <c r="H767" i="1"/>
  <c r="F768" i="1"/>
  <c r="H768" i="1"/>
  <c r="F769" i="1"/>
  <c r="H769" i="1"/>
  <c r="F770" i="1"/>
  <c r="H770" i="1"/>
  <c r="F771" i="1"/>
  <c r="H771" i="1"/>
  <c r="F772" i="1"/>
  <c r="H772" i="1"/>
  <c r="F773" i="1"/>
  <c r="H773" i="1"/>
  <c r="F774" i="1"/>
  <c r="H774" i="1"/>
  <c r="F775" i="1"/>
  <c r="H775" i="1"/>
  <c r="F776" i="1"/>
  <c r="H776" i="1"/>
  <c r="F777" i="1"/>
  <c r="H777" i="1"/>
  <c r="F778" i="1"/>
  <c r="H778" i="1"/>
  <c r="F779" i="1"/>
  <c r="H779" i="1"/>
  <c r="F780" i="1"/>
  <c r="H780" i="1"/>
  <c r="F781" i="1"/>
  <c r="H781" i="1"/>
  <c r="F782" i="1"/>
  <c r="H782" i="1"/>
  <c r="F783" i="1"/>
  <c r="H783" i="1"/>
  <c r="F784" i="1"/>
  <c r="H784" i="1"/>
  <c r="H785" i="1"/>
  <c r="H786" i="1"/>
  <c r="F787" i="1"/>
  <c r="H787" i="1"/>
  <c r="H788" i="1"/>
  <c r="H789" i="1"/>
  <c r="F790" i="1"/>
  <c r="H790" i="1"/>
  <c r="F791" i="1"/>
  <c r="H791" i="1"/>
  <c r="F792" i="1"/>
  <c r="H792" i="1"/>
  <c r="F793" i="1"/>
  <c r="H793" i="1"/>
  <c r="F794" i="1"/>
  <c r="H794" i="1"/>
  <c r="F795" i="1"/>
  <c r="H795" i="1"/>
  <c r="F796" i="1"/>
  <c r="H796" i="1"/>
  <c r="F797" i="1"/>
  <c r="H797" i="1"/>
  <c r="F798" i="1"/>
  <c r="H798" i="1"/>
  <c r="F799" i="1"/>
  <c r="H799" i="1"/>
  <c r="F800" i="1"/>
  <c r="H800" i="1"/>
  <c r="F801" i="1"/>
  <c r="H801" i="1"/>
  <c r="F802" i="1"/>
  <c r="H802" i="1"/>
  <c r="F803" i="1"/>
  <c r="H803" i="1"/>
  <c r="F804" i="1"/>
  <c r="H804" i="1"/>
  <c r="F805" i="1"/>
  <c r="H805" i="1"/>
  <c r="F806" i="1"/>
  <c r="H806" i="1"/>
  <c r="F807" i="1"/>
  <c r="H807" i="1"/>
  <c r="F808" i="1"/>
  <c r="H808" i="1"/>
  <c r="F809" i="1"/>
  <c r="H809" i="1"/>
  <c r="F810" i="1"/>
  <c r="H810" i="1"/>
  <c r="H811" i="1"/>
  <c r="F812" i="1"/>
  <c r="H812" i="1"/>
  <c r="F813" i="1"/>
  <c r="H813" i="1"/>
  <c r="F814" i="1"/>
  <c r="H814" i="1"/>
  <c r="F815" i="1"/>
  <c r="H815" i="1"/>
  <c r="F816" i="1"/>
  <c r="H816" i="1"/>
  <c r="F817" i="1"/>
  <c r="H817" i="1"/>
  <c r="F818" i="1"/>
  <c r="H818" i="1"/>
  <c r="F819" i="1"/>
  <c r="H819" i="1"/>
  <c r="F820" i="1"/>
  <c r="H820" i="1"/>
  <c r="F821" i="1"/>
  <c r="H821" i="1"/>
  <c r="F822" i="1"/>
  <c r="H822" i="1"/>
  <c r="F823" i="1"/>
  <c r="H823" i="1"/>
  <c r="F824" i="1"/>
  <c r="H824" i="1"/>
  <c r="F825" i="1"/>
  <c r="H825" i="1"/>
  <c r="F826" i="1"/>
  <c r="H826" i="1"/>
  <c r="F827" i="1"/>
  <c r="H827" i="1"/>
  <c r="F828" i="1"/>
  <c r="H828" i="1"/>
  <c r="F829" i="1"/>
  <c r="H829" i="1"/>
  <c r="F830" i="1"/>
  <c r="H830" i="1"/>
  <c r="F831" i="1"/>
  <c r="H831" i="1"/>
  <c r="H832" i="1"/>
  <c r="F833" i="1"/>
  <c r="H833" i="1"/>
  <c r="F834" i="1"/>
  <c r="H834" i="1"/>
  <c r="F835" i="1"/>
  <c r="H835" i="1"/>
  <c r="H836" i="1"/>
  <c r="F837" i="1"/>
  <c r="H837" i="1"/>
  <c r="H838" i="1"/>
  <c r="F839" i="1"/>
  <c r="H839" i="1"/>
  <c r="F840" i="1"/>
  <c r="H840" i="1"/>
  <c r="F841" i="1"/>
  <c r="H841" i="1"/>
  <c r="F842" i="1"/>
  <c r="H842" i="1"/>
  <c r="F843" i="1"/>
  <c r="H843" i="1"/>
  <c r="F844" i="1"/>
  <c r="H844" i="1"/>
  <c r="F845" i="1"/>
  <c r="H845" i="1"/>
  <c r="F846" i="1"/>
  <c r="H846" i="1"/>
  <c r="F847" i="1"/>
  <c r="H847" i="1"/>
  <c r="F848" i="1"/>
  <c r="H848" i="1"/>
  <c r="F849" i="1"/>
  <c r="H849" i="1"/>
  <c r="F850" i="1"/>
  <c r="H850" i="1"/>
  <c r="F851" i="1"/>
  <c r="H851" i="1"/>
  <c r="F852" i="1"/>
  <c r="H852" i="1"/>
  <c r="H853" i="1"/>
  <c r="H854" i="1"/>
  <c r="F855" i="1"/>
  <c r="H855" i="1"/>
  <c r="F856" i="1"/>
  <c r="H856" i="1"/>
  <c r="F857" i="1"/>
  <c r="H857" i="1"/>
  <c r="F858" i="1"/>
  <c r="H858" i="1"/>
  <c r="F859" i="1"/>
  <c r="H859" i="1"/>
  <c r="H860" i="1"/>
  <c r="F861" i="1"/>
  <c r="H861" i="1"/>
  <c r="F862" i="1"/>
  <c r="H862" i="1"/>
  <c r="F863" i="1"/>
  <c r="H863" i="1"/>
  <c r="F864" i="1"/>
  <c r="H864" i="1"/>
  <c r="F865" i="1"/>
  <c r="H865" i="1"/>
  <c r="F866" i="1"/>
  <c r="H866" i="1"/>
  <c r="H867" i="1"/>
  <c r="H868" i="1"/>
  <c r="F869" i="1"/>
  <c r="H869" i="1"/>
  <c r="F870" i="1"/>
  <c r="H870" i="1"/>
  <c r="F871" i="1"/>
  <c r="H871" i="1"/>
  <c r="F872" i="1"/>
  <c r="H872" i="1"/>
  <c r="F873" i="1"/>
  <c r="H873" i="1"/>
  <c r="F874" i="1"/>
  <c r="H874" i="1"/>
  <c r="F875" i="1"/>
  <c r="H875" i="1"/>
  <c r="F876" i="1"/>
  <c r="H876" i="1"/>
  <c r="F877" i="1"/>
  <c r="H877" i="1"/>
  <c r="F878" i="1"/>
  <c r="H878" i="1"/>
  <c r="H879" i="1"/>
  <c r="F880" i="1"/>
  <c r="H880" i="1"/>
  <c r="H881" i="1"/>
  <c r="H882" i="1"/>
  <c r="F883" i="1"/>
  <c r="H883" i="1"/>
  <c r="H884" i="1"/>
  <c r="H885" i="1"/>
  <c r="F886" i="1"/>
  <c r="H886" i="1"/>
  <c r="H887" i="1"/>
  <c r="F888" i="1"/>
  <c r="H888" i="1"/>
  <c r="F889" i="1"/>
  <c r="H889" i="1"/>
  <c r="F890" i="1"/>
  <c r="H890" i="1"/>
  <c r="F891" i="1"/>
  <c r="H891" i="1"/>
  <c r="F892" i="1"/>
  <c r="H892" i="1"/>
  <c r="F893" i="1"/>
  <c r="H893" i="1"/>
  <c r="F894" i="1"/>
  <c r="H894" i="1"/>
  <c r="F895" i="1"/>
  <c r="H895" i="1"/>
  <c r="F896" i="1"/>
  <c r="H896" i="1"/>
  <c r="F897" i="1"/>
  <c r="H897" i="1"/>
  <c r="F898" i="1"/>
  <c r="H898" i="1"/>
  <c r="F899" i="1"/>
  <c r="H899" i="1"/>
  <c r="F900" i="1"/>
  <c r="H900" i="1"/>
  <c r="F901" i="1"/>
  <c r="H901" i="1"/>
  <c r="H902" i="1"/>
  <c r="F903" i="1"/>
  <c r="H903" i="1"/>
  <c r="F904" i="1"/>
  <c r="H904" i="1"/>
  <c r="F905" i="1"/>
  <c r="H905" i="1"/>
  <c r="F906" i="1"/>
  <c r="H906" i="1"/>
  <c r="F907" i="1"/>
  <c r="H907" i="1"/>
  <c r="F908" i="1"/>
  <c r="H908" i="1"/>
  <c r="F909" i="1"/>
  <c r="H909" i="1"/>
  <c r="H910" i="1"/>
  <c r="F911" i="1"/>
  <c r="H911" i="1"/>
  <c r="H912" i="1"/>
  <c r="F913" i="1"/>
  <c r="H913" i="1"/>
  <c r="F914" i="1"/>
  <c r="H914" i="1"/>
  <c r="F915" i="1"/>
  <c r="H915" i="1"/>
  <c r="F916" i="1"/>
  <c r="H916" i="1"/>
  <c r="F917" i="1"/>
  <c r="H917" i="1"/>
  <c r="F918" i="1"/>
  <c r="H918" i="1"/>
  <c r="F919" i="1"/>
  <c r="H919" i="1"/>
  <c r="F920" i="1"/>
  <c r="H920" i="1"/>
  <c r="F921" i="1"/>
  <c r="H921" i="1"/>
  <c r="F922" i="1"/>
  <c r="H922" i="1"/>
  <c r="F923" i="1"/>
  <c r="H923" i="1"/>
  <c r="H924" i="1"/>
  <c r="H925" i="1"/>
  <c r="H926" i="1"/>
  <c r="H927" i="1"/>
  <c r="F928" i="1"/>
  <c r="H928" i="1"/>
  <c r="F929" i="1"/>
  <c r="H929" i="1"/>
  <c r="F930" i="1"/>
  <c r="H930" i="1"/>
  <c r="F931" i="1"/>
  <c r="H931" i="1"/>
  <c r="F932" i="1"/>
  <c r="H932" i="1"/>
  <c r="F933" i="1"/>
  <c r="H933" i="1"/>
  <c r="F934" i="1"/>
  <c r="H934" i="1"/>
  <c r="F935" i="1"/>
  <c r="H935" i="1"/>
  <c r="F936" i="1"/>
  <c r="H936" i="1"/>
  <c r="F937" i="1"/>
  <c r="H937" i="1"/>
  <c r="H938" i="1"/>
  <c r="F939" i="1"/>
  <c r="H939" i="1"/>
  <c r="F940" i="1"/>
  <c r="H940" i="1"/>
  <c r="F941" i="1"/>
  <c r="H941" i="1"/>
  <c r="F942" i="1"/>
  <c r="H942" i="1"/>
  <c r="F943" i="1"/>
  <c r="H943" i="1"/>
  <c r="F944" i="1"/>
  <c r="H944" i="1"/>
  <c r="F945" i="1"/>
  <c r="H945" i="1"/>
  <c r="F946" i="1"/>
  <c r="H946" i="1"/>
  <c r="F947" i="1"/>
  <c r="H947" i="1"/>
  <c r="F948" i="1"/>
  <c r="H948" i="1"/>
  <c r="F949" i="1"/>
  <c r="H949" i="1"/>
  <c r="F950" i="1"/>
  <c r="H950" i="1"/>
  <c r="F951" i="1"/>
  <c r="H951" i="1"/>
  <c r="F952" i="1"/>
  <c r="H952" i="1"/>
  <c r="F953" i="1"/>
  <c r="H953" i="1"/>
  <c r="F954" i="1"/>
  <c r="H954" i="1"/>
  <c r="F955" i="1"/>
  <c r="H955" i="1"/>
  <c r="F956" i="1"/>
  <c r="H956" i="1"/>
  <c r="F957" i="1"/>
  <c r="H957" i="1"/>
  <c r="F958" i="1"/>
  <c r="H958" i="1"/>
  <c r="F959" i="1"/>
  <c r="H959" i="1"/>
  <c r="F960" i="1"/>
  <c r="H960" i="1"/>
  <c r="F961" i="1"/>
  <c r="H961" i="1"/>
  <c r="F962" i="1"/>
  <c r="H962" i="1"/>
  <c r="F963" i="1"/>
  <c r="H963" i="1"/>
  <c r="F964" i="1"/>
  <c r="H964" i="1"/>
  <c r="F965" i="1"/>
  <c r="H965" i="1"/>
  <c r="H966" i="1"/>
  <c r="H967" i="1"/>
  <c r="F968" i="1"/>
  <c r="H968" i="1"/>
  <c r="F969" i="1"/>
  <c r="H969" i="1"/>
  <c r="F970" i="1"/>
  <c r="H970" i="1"/>
  <c r="F971" i="1"/>
  <c r="H971" i="1"/>
  <c r="F972" i="1"/>
  <c r="H972" i="1"/>
  <c r="F973" i="1"/>
  <c r="H973" i="1"/>
  <c r="F974" i="1"/>
  <c r="H974" i="1"/>
  <c r="F975" i="1"/>
  <c r="H975" i="1"/>
  <c r="H976" i="1"/>
  <c r="F977" i="1"/>
  <c r="H977" i="1"/>
  <c r="F978" i="1"/>
  <c r="H978" i="1"/>
  <c r="H979" i="1"/>
  <c r="F980" i="1"/>
  <c r="H980" i="1"/>
  <c r="F981" i="1"/>
  <c r="H981" i="1"/>
  <c r="F982" i="1"/>
  <c r="H982" i="1"/>
  <c r="H983" i="1"/>
  <c r="F984" i="1"/>
  <c r="H984" i="1"/>
  <c r="F985" i="1"/>
  <c r="H985" i="1"/>
  <c r="F986" i="1"/>
  <c r="H986" i="1"/>
  <c r="F987" i="1"/>
  <c r="H987" i="1"/>
  <c r="F988" i="1"/>
  <c r="H988" i="1"/>
  <c r="F989" i="1"/>
  <c r="H989" i="1"/>
</calcChain>
</file>

<file path=xl/sharedStrings.xml><?xml version="1.0" encoding="utf-8"?>
<sst xmlns="http://schemas.openxmlformats.org/spreadsheetml/2006/main" count="3250" uniqueCount="1283">
  <si>
    <t>year</t>
  </si>
  <si>
    <t>event</t>
  </si>
  <si>
    <t>country</t>
  </si>
  <si>
    <t>event number</t>
  </si>
  <si>
    <t>link</t>
  </si>
  <si>
    <t>2013</t>
  </si>
  <si>
    <t>domestic1</t>
  </si>
  <si>
    <t>http://www.khaama.com/afghan-nds-foil-suicide-attack-plot-to-kill-main-opposition-leader-1418</t>
  </si>
  <si>
    <t>http://www.nytimes.com/2013/06/19/world/asia/blast-in-afghan-capital.html</t>
  </si>
  <si>
    <t>http://www.nytimes.com/2013/10/16/world/asia/afghan-provincial-governor-killed-in-mosque-attack.html?action=click&amp;module=Search&amp;region=searchResults%230&amp;version=&amp;url=http%3A%2F%2Fquery.nytimes.com%2Fsearch%2Fsitesearch%2F%3Faction%3Dclick%26region%3DMasth</t>
  </si>
  <si>
    <t>http://news.nationalpost.com/2013/10/15/arsala-jamal-canadian-afghan-governor-killed-by-mosque-bomb-hidden-inside-microphone/</t>
  </si>
  <si>
    <t>http://www.longwarjournal.org/threat-matrix/archives/2013/03/prominent_afghan_political_lea.php</t>
  </si>
  <si>
    <t>Armenia</t>
  </si>
  <si>
    <t>http://www.nytimes.com/2013/02/20/world/europe/president-sargsyan-wins-easy-victory-in-armenia-election.html</t>
  </si>
  <si>
    <t>Bulgaria</t>
  </si>
  <si>
    <t>http://thelede.blogs.nytimes.com/2013/01/19/bulgarian-politician-faces-off-with-a-gunman/</t>
  </si>
  <si>
    <t>Egypt</t>
  </si>
  <si>
    <t>http://www.nytimes.com/2013/09/06/world/middleeast/egypts-interior-minister-survives-attack.html?action=click&amp;module=Search&amp;region=searchResults%230&amp;version=&amp;url=http%3A%2F%2Fquery.nytimes.com%2Fsearch%2Fsitesearch%2F%3Faction%3Dclick%26region%3DMasthead%</t>
  </si>
  <si>
    <t>http://www.theguardian.com/world/video/2013/sep/06/egyptian-interior-minister-assassination-video</t>
  </si>
  <si>
    <t>India</t>
  </si>
  <si>
    <t>http://www.nytimes.com/2013/05/27/world/asia/maoist-attack-kills-dozens-in-india.html</t>
  </si>
  <si>
    <t>http://www.nytimes.com/2013/10/28/world/asia/blasts-fail-to-deter-opposition-rally-in-india.html?action=click&amp;module=Search&amp;region=searchResults%230&amp;version=&amp;url=http%3A%2F%2Fquery.nytimes.com%2Fsearch%2Fsitesearch%2F%23%2Fnarendra%2Bmodi%2Bbomb%2Ffrom201</t>
  </si>
  <si>
    <t>http://www.firstpost.com/india/patna-blasts-live-one-more-suspect-detained-raids-on-1196755.html</t>
  </si>
  <si>
    <t>Iran</t>
  </si>
  <si>
    <t>http://www.nytimes.com/2013/11/11/world/middleeast/an-iranian-deputy-minister-is-assassinated-in-tehran.html?action=click&amp;module=Search&amp;region=searchResults%230&amp;version=&amp;url=http%3A%2F%2Fquery.nytimes.com%2Fsearch%2Fsitesearch%2F%3Faction%3Dclick%26region</t>
  </si>
  <si>
    <t>http://www.reuters.com/article/2013/11/10/us-iran-minister-idUSBRE9A90GB20131110</t>
  </si>
  <si>
    <t>Iraq</t>
  </si>
  <si>
    <t>http://www.foxnews.com/world/2013/01/13/bomb-hits-convoy-iraq-sunni-finance-minister-after-demonstrations-by-his/</t>
  </si>
  <si>
    <t>http://en.ria.ru/world/20130114/178756373.html</t>
  </si>
  <si>
    <t>http://www.nytimes.com/2013/01/16/world/middleeast/iraqi-lawmaker-and-sunni-leader-killed-in-suicide-bombing.html</t>
  </si>
  <si>
    <t>Italy</t>
  </si>
  <si>
    <t>http://www.nytimes.com/2013/04/29/world/europe/2-officers-shot-as-italys-government-sworn-in.html?action=click&amp;module=Search&amp;region=searchResults%230&amp;version=&amp;url=http%3A%2F%2Fquery.nytimes.com%2Fsearch%2Fsitesearch%2F%3Faction%3Dclick%26region%3DMasthead</t>
  </si>
  <si>
    <t>http://www.foxnews.com/world/2013/04/28/reports-2-police-officers-shot-outside-italian-premier-office-as-govt-sworn-in/</t>
  </si>
  <si>
    <t>Lebanon</t>
  </si>
  <si>
    <t>http://www.nytimes.com/2013/12/28/world/middleeast/beirut-explosion.html?action=click&amp;module=Search&amp;region=searchResults%230&amp;version=&amp;url=http%3A%2F%2Fquery.nytimes.com%2Fsearch%2Fsitesearch%2F%3Faction%3Dclick%26region%3DMasthead%26pgtype%3DHomepage%26mo</t>
  </si>
  <si>
    <t>http://www.huffingtonpost.com/2013/12/27/beirut-explosion-mohamad-chatah-killed_n_4506887.html</t>
  </si>
  <si>
    <t>Libya</t>
  </si>
  <si>
    <t>http://english.alarabiya.net/articles/2013/01/06/258878.html</t>
  </si>
  <si>
    <t>http://www.libyaherald.com/2013/01/06/reports-emerge-of-magarief-assassination-attempt-in-sebha/#axzz2wmJFdEFU</t>
  </si>
  <si>
    <t>http://www.libyaherald.com/2013/01/20/mystery-gunfire-during-ministers-tobruk-visit/#axzz2wmJFdEFU</t>
  </si>
  <si>
    <t>http://larouchepac.com/node/25275</t>
  </si>
  <si>
    <t>Mexico</t>
  </si>
  <si>
    <t>http://www.huffingtonpost.com/2013/04/05/mexico-breaks-up-plot-to-kill-congressmen_n_3020164.html</t>
  </si>
  <si>
    <t>http://www.nytimes.com/2013/04/05/world/americas/mexico-plot-to-kill-lawmakers-is-halted-officials-say.html</t>
  </si>
  <si>
    <t>http://www.nytimes.com/2013/06/29/world/americas/mexico-leader-of-leftist-party-is-fatally-shot.html?_r=0</t>
  </si>
  <si>
    <t>http://www.huffingtonpost.com/2013/06/28/nicolas-estrada-merino-slain_n_3518710.html</t>
  </si>
  <si>
    <t>Nigeria</t>
  </si>
  <si>
    <t>http://allafrica.com/stories/201301200032.html</t>
  </si>
  <si>
    <t>http://www.vanguardngr.com/2013/01/emir-of-kano-ado-bayero-attacked/</t>
  </si>
  <si>
    <t>Pakistan</t>
  </si>
  <si>
    <t>http://www.nytimes.com/2013/05/07/world/asia/taliban-bomb-kills-at-least-20-at-a-pakistan-political-rally.html</t>
  </si>
  <si>
    <t>http://www.nytimes.com/2013/05/19/world/asia/gunmen-kill-pakistan-party-official.html</t>
  </si>
  <si>
    <t>http://www.nytimes.com/2013/10/17/world/asia/Suicide-Attack-in-Pakistan-Kills-Provincial-Official-and-at-Least-9-of-His-Guests.html?action=click&amp;module=Search&amp;region=searchResults%231&amp;version=&amp;url=http%3A%2F%2Fquery.nytimes.com%2Fsearch%2Fsitesearch%2F%3F</t>
  </si>
  <si>
    <t>http://www.thenews.com.pk/article-122707-KP-Law-Minister-Israrullah-Gandapur-killed-in-suicide-attack</t>
  </si>
  <si>
    <t>Somalia</t>
  </si>
  <si>
    <t>http://www.reuters.com/article/2013/01/29/us-somalia-conflict-idUSBRE90S0OI20130129</t>
  </si>
  <si>
    <t>http://www.bbc.com/news/world-africa-21241751</t>
  </si>
  <si>
    <t>Syria</t>
  </si>
  <si>
    <t>http://www.nytimes.com/2013/04/30/world/middleeast/syria-war-developments.html</t>
  </si>
  <si>
    <t>http://www.nytimes.com/2013/08/02/world/middleeast/syria.html?pagewanted=all&amp;action=click&amp;module=Search&amp;region=searchResults%230&amp;version=&amp;url=http%3A%2F%2Fquery.nytimes.com%2Fsearch%2Fsitesearch%2F%3Faction%3Dclick%26region%3DMasthead%26pgtype%3DHomepage%</t>
  </si>
  <si>
    <t>http://www.thehindu.com/news/international/world/at-least-17-killed-in-air-mortar-attacks-in-syria/article4969645.ece</t>
  </si>
  <si>
    <t>http://www.nytimes.com/2013/11/24/world/middleeast/syria.html?action=click&amp;module=Search&amp;region=searchResults%2310&amp;version=&amp;url=http%3A%2F%2Fquery.nytimes.com%2Fsearch%2Fsitesearch%2F%3Faction%3Dclick%26region%3DMasthead%26pgtype%3DHomepage%26module%3DSea</t>
  </si>
  <si>
    <t>http://rt.com/news/minister-assassination-syria-negotiations-215/</t>
  </si>
  <si>
    <t>Tunisia</t>
  </si>
  <si>
    <t>http://www.nytimes.com/2013/02/07/world/africa/chokri-belaid-tunisian-opposition-figure-is-killed.html</t>
  </si>
  <si>
    <t>http://www.nytimes.com/2013/07/26/world/middleeast/second-opposition-leader-killed-in-tunisia.html?pagewanted=all&amp;action=click&amp;module=Search&amp;region=searchResults%230&amp;version=&amp;url=http%3A%2F%2Fquery.nytimes.com%2Fsearch%2Fsitesearch%2F%3Faction%3Dclick%26r</t>
  </si>
  <si>
    <t>http://www.bbc.com/news/world-africa-23452979</t>
  </si>
  <si>
    <t>United Kingdom</t>
  </si>
  <si>
    <t>http://www.nytimes.com/2013/10/30/world/europe/bomb-mailed-to-british-leader-in-northern-ireland.html?action=click&amp;module=Search&amp;region=searchResults%235&amp;version=&amp;url=http%3A%2F%2Fquery.nytimes.com%2Fsearch%2Fsitesearch%2F%3Faction%3Dclick%26region%3DMast</t>
  </si>
  <si>
    <t>http://www.theguardian.com/politics/2013/oct/29/letter-bomb-northern-ireland-theresa-villiers</t>
  </si>
  <si>
    <t>Venezuela</t>
  </si>
  <si>
    <t>http://www.bbc.com/news/world-latin-america-22850494</t>
  </si>
  <si>
    <t>domestic2</t>
  </si>
  <si>
    <t>Bangladesh</t>
  </si>
  <si>
    <t>http://www.nytimes.com/2013/02/13/world/asia/politics-in-bangladesh-jolted-by-huge-protests.html</t>
  </si>
  <si>
    <t>http://bigstory.ap.org/article/protests-hit-bangladesh-after-war-crimes-verdict</t>
  </si>
  <si>
    <t>http://www.nytimes.com/2013/03/02/world/asia/death-toll-from-bangladesh-unrest-hits-42.html</t>
  </si>
  <si>
    <t>http://www.upi.com/Top_News/World-News/2013/02/18/General-strike-called-in-Bangladesh/UPI-65231361166335/</t>
  </si>
  <si>
    <t>http://www.nytimes.com/2013/04/12/world/asia/bangladesh-police-arrest-acting-editor-of-pro-opposition-paper.html</t>
  </si>
  <si>
    <t>http://asiancorrespondent.com/103323/bombs-explode-during-general-strike-in-bangladesh/</t>
  </si>
  <si>
    <t>http://www.nytimes.com/2013/05/10/world/asia/islamist-leader-in-bangladesh-gets-death-sentence-for-war-atrocities.html</t>
  </si>
  <si>
    <t>http://www.sipa.com/en/feature/2594284/page/1/SN/NEWS</t>
  </si>
  <si>
    <t>http://www.ndtv.com/article/world/bangladesh-s-jamaat-e-islami-party-calls-for-shutdown-against-court-order-405063</t>
  </si>
  <si>
    <t>http://www.nytimes.com/2013/09/20/world/asia/bangladesh-police-in-deadly-clash-with-islamic-partys-backers.html?action=click&amp;module=Search&amp;region=searchResults%231&amp;version=&amp;url=http%3A%2F%2Fquery.nytimes.com%2Fsearch%2Fsitesearch%2F%3Faction%3Dclick%26reg</t>
  </si>
  <si>
    <t>http://www.ndtv.com/article/world/police-fire-on-protesters-in-strike-hit-bangladesh-420771</t>
  </si>
  <si>
    <t>http://www.bbc.com/news/world-europe-24690196</t>
  </si>
  <si>
    <t>http://www.dawn.com/news/1054048/bangladesh-strike-leaves-two-dead</t>
  </si>
  <si>
    <t>http://news.nationalpost.com/2013/11/29/bangladesh-political-activists-punish-work-with-death-during-general-strikes/</t>
  </si>
  <si>
    <t>http://www.thehindu.com/news/international/south-asia/bangladesh-opposition-extends-nationwide-strike-amid-violence/article5400862.ece</t>
  </si>
  <si>
    <t>http://generalstrikeusa.wordpress.com/2013/12/03/strike-updates-bangladesh-opposition-extends-nationwide-strike/</t>
  </si>
  <si>
    <t>http://www.aa.com.tr/en/headline/263230--nine-more-killed-in-dawn-to-dusk-general-strike-in-bangladesh</t>
  </si>
  <si>
    <t>Bolivia</t>
  </si>
  <si>
    <t>http://www.globalpost.com/dispatch/news/afp/130522/bolivian-workers-end-two-week-long-general-strike</t>
  </si>
  <si>
    <t>Brazil</t>
  </si>
  <si>
    <t>http://www.nytimes.com/2013/07/12/world/americas/brazils-workers-take-to-the-streets-in-a-one-day-strike.html?action=click&amp;module=Search&amp;region=searchResults%230&amp;version=&amp;url=http%3A%2F%2Fquery.nytimes.com%2Fsearch%2Fsitesearch%2F%3Faction%3Dclick%26regio</t>
  </si>
  <si>
    <t>Colombia</t>
  </si>
  <si>
    <t>https://www.commondreams.org/headline/2013/08/25</t>
  </si>
  <si>
    <t>http://www.theguardian.com/world/2013/aug/29/colombia-major-national-protests-farmers</t>
  </si>
  <si>
    <t>http://www.stabroeknews.com/2013/features/in-the-diaspora/10/07/colombia-campesino-farmers-popular-strike-a-challenge-to-free-trade-agreements-ftas/</t>
  </si>
  <si>
    <t>http://www.nytimes.com/2013/02/21/world/middleeast/egyptian-demonstrators-temporarily-shut-down-port-on-suez-canal.html</t>
  </si>
  <si>
    <t>http://www.nytimes.com/2013/03/08/world/middleeast/angry-at-public-and-officials-police-strike-in-egypt.html</t>
  </si>
  <si>
    <t>Greece</t>
  </si>
  <si>
    <t>http://rendezvous.blogs.nytimes.com/2013/02/28/down-with-guy-fawkes-defender-of-the-oppressor/</t>
  </si>
  <si>
    <t>http://www.bbc.co.uk/news/world-europe-21515012</t>
  </si>
  <si>
    <t>http://www.nytimes.com/2013/05/02/world/europe/greeks-stage-general-strike-against-austerity.html</t>
  </si>
  <si>
    <t>http://www.nytimes.com/2013/06/14/world/europe/greece.html</t>
  </si>
  <si>
    <t>http://www.nytimes.com/2013/07/17/world/europe/greece-strike.html?action=click&amp;module=Search&amp;region=searchResults%230&amp;version=&amp;url=http%3A%2F%2Fquery.nytimes.com%2Fsearch%2Fsitesearch%2F%3Faction%3Dclick%26region%3DMasthead%26pgtype%3DHomepage%26module%3D</t>
  </si>
  <si>
    <t>http://www.nytimes.com/2013/09/19/business/global/testing-greeces-red-line-on-austerity.html?pagewanted=2&amp;contentCollection=Homepage&amp;t=qry528%23/general+strike/from20130701to20140130/allresults/22/&amp;version&amp;action=click&amp;region=Masthead&amp;module=SearchSubmit&amp;</t>
  </si>
  <si>
    <t>http://www.euronews.com/2013/09/18/greek-workers-walk-out-in-protest-against-sackings-ahead-of-troika-visit/</t>
  </si>
  <si>
    <t>http://www.nytimes.com/2013/11/06/business/international/greece-resumes-talks-with-lenders-over-budget-gap.html?action=click&amp;module=Search&amp;region=searchResults%231&amp;version=&amp;url=http%3A%2F%2Fquery.nytimes.com%2Fsearch%2Fsitesearch%2F%3Faction%3Dclick%26reg</t>
  </si>
  <si>
    <t>http://news.yahoo.com/general-strike-shuts-down-services-across-greece-071503111.html</t>
  </si>
  <si>
    <t>http://india.blogs.nytimes.com/2013/02/18/calls-to-return-afzal-gurus-body-to-kashmir-grow-louder/</t>
  </si>
  <si>
    <t>http://www.presstv.com/detail/2013/02/17/289352/protest-strike-shuts-down-kashmir/</t>
  </si>
  <si>
    <t>http://www.demotix.com/news/1814944/india-strike#media-1814541</t>
  </si>
  <si>
    <t>http://pd.cpim.org/2013/0224_pd/02242013_5.html</t>
  </si>
  <si>
    <t>http://articles.timesofindia.indiatimes.com/2013-04-19/india/38673228_1_truck-driver-imphal-jac</t>
  </si>
  <si>
    <t>http://india.blogs.nytimes.com/2013/05/10/image-of-the-day-may-10-2/</t>
  </si>
  <si>
    <t>http://www.dnaindia.com/mumbai/1831439/report-essential-supplies-may-take-a-hit-as-retailers-join-indefinite-strike</t>
  </si>
  <si>
    <t>http://articles.timesofindia.indiatimes.com/2013-06-21/india/40118172_1_normal-life-general-strike-cpi</t>
  </si>
  <si>
    <t>http://www.nytimes.com/2013/08/19/business/global/a-summer-of-troubles-saps-indias-confidence.html?action=click&amp;module=Search&amp;region=searchResults%2328&amp;version=&amp;url=http%3A%2F%2Fquery.nytimes.com%2Fsearch%2Fsitesearch%2F%3Faction%3Dclick%26region%3DMasthe</t>
  </si>
  <si>
    <t>http://www.greaterkashmir.com/news/2013/Aug/16/strike-disrupts-normal-life-in-kashmir-48.asp</t>
  </si>
  <si>
    <t>http://www.nytimes.com/2013/10/09/world/asia/strike-over-plan-to-divide-indian-state-cuts-electricity.html?action=click&amp;module=Search&amp;region=searchResults%233&amp;version=&amp;url=http%3A%2F%2Fquery.nytimes.com%2Fsearch%2Fsitesearch%2F%3Faction%3Dclick%26region%3</t>
  </si>
  <si>
    <t>http://www.dnaindia.com/india/report-telangana-row-andhra-pradesh-remains-in-dark-as-power-employees-continue-strike-1900586</t>
  </si>
  <si>
    <t>Indonesia</t>
  </si>
  <si>
    <t>https://globalvoicesonline.org/2013/11/01/workers-launch-general-strike-in-indonesia/</t>
  </si>
  <si>
    <t>http://www.presstv.com/detail/2013/10/18/330030/antiausterity-general-strike-grips-italy/</t>
  </si>
  <si>
    <t>Korea, South</t>
  </si>
  <si>
    <t>http://www.popularresistance.org/massive-protests-in-south-korea/</t>
  </si>
  <si>
    <t>http://iacknowledge.net/amazing-photos-of-100000-strong-south-koreas-general-strike/</t>
  </si>
  <si>
    <t>Nepal</t>
  </si>
  <si>
    <t>http://world.time.com/2013/09/12/opposition-strikes-shut-down-nepals-capital/</t>
  </si>
  <si>
    <t>http://www.nytimes.com/2013/11/07/world/asia/in-fractured-nepal-plans-for-national-elections-provide-a-series-of-subplots.html?action=click&amp;module=Search&amp;region=searchResults%230&amp;version=&amp;url=http%3A%2F%2Fquery.nytimes.com%2Fsearch%2Fsitesearch%2F%3Factio</t>
  </si>
  <si>
    <t>http://www.aljazeera.com/news/asia/2013/11/nepal-opposition-called-strike-turns-violent-2013111113525952206.html</t>
  </si>
  <si>
    <t>New Zealand</t>
  </si>
  <si>
    <t>http://www.rnzi.com/pages/news.php?op=read&amp;id=76110</t>
  </si>
  <si>
    <t>Poland</t>
  </si>
  <si>
    <t>http://www.thenews.pl/1/9/Artykul/131142,Silesian-workers-in-general-strike-against-government-policy</t>
  </si>
  <si>
    <t>http://sofiaglobe.com/2013/03/27/tens-of-thousands-protest-in-anti-government-strike-in-poland/</t>
  </si>
  <si>
    <t>Portugal</t>
  </si>
  <si>
    <t>http://www.huffingtonpost.com/2013/06/27/portugal-general-strike-austerity_n_3509851.html</t>
  </si>
  <si>
    <t>Spain</t>
  </si>
  <si>
    <t>http://www.efe.com/efe/noticias/english/portada/spanish-teachers-stage-general-strike/4/63/2034809</t>
  </si>
  <si>
    <t>http://www.ansamed.info/ansamed/en/news/nations/spain/2013/05/30/Spain-general-strike-Basque-Country_8792196.html</t>
  </si>
  <si>
    <t>http://www.nytimes.com/2013/02/09/opinion/the-assassination-of-chokri-belaid-in-tunisia.html?_r=0</t>
  </si>
  <si>
    <t>http://www.theguardian.com/world/2013/feb/08/tunisia-general-strike-belaid-buried</t>
  </si>
  <si>
    <t>http://www.nytimes.com/2013/07/26/world/middleeast/second-opposition-leader-killed-in-tunisia.html?pagewanted=all&amp;action=click&amp;module=Search&amp;region=searchResults%233&amp;version=&amp;url=http%3A%2F%2Fquery.nytimes.com%2Fsearch%2Fsitesearch%2F%3Faction%3Dclick%26r</t>
  </si>
  <si>
    <t>http://www.dw.de/tunisia-paralyzed-by-general-strike-protests-after-brahmi-killing/a-16978016</t>
  </si>
  <si>
    <t>Turkey</t>
  </si>
  <si>
    <t>http://latitude.blogs.nytimes.com/2013/06/04/a-fight-about-a-park-in-turkey-is-really-about-authoritarianism/</t>
  </si>
  <si>
    <t>http://www.bbc.co.uk/news/world-europe-22762391</t>
  </si>
  <si>
    <t>http://www.nytimes.com/2013/06/18/world/europe/turkish-official-says-army-may-have-to-end-protests.htm</t>
  </si>
  <si>
    <t>http://www.industriall-union.org/general-strike-in-turkey-against-governments-continuous-brutal-violence</t>
  </si>
  <si>
    <t>Ukraine</t>
  </si>
  <si>
    <t>http://www.nytimes.com/2013/12/02/world/europe/thousands-of-protesters-in-ukraine-demand-leaders-resignation.html?action=click&amp;module=Search&amp;region=searchResults%232&amp;version=&amp;url=http%3A%2F%2Fquery.nytimes.com%2Fsearch%2Fsitesearch%2F%3Faction%3Dclick%26r</t>
  </si>
  <si>
    <t>http://www.sbs.com.au/news/article/2013/12/02/clashes-rage-100000-ukrainians-protest</t>
  </si>
  <si>
    <t>domestic3</t>
  </si>
  <si>
    <t>http://www.nytimes.com/2013/07/03/world/asia/suicide-attack-afghanistan.html</t>
  </si>
  <si>
    <t>http://www.nytimes.com/2013/07/05/world/asia/six-children-killed-by-hidden-bombs-in-afghanistan.html</t>
  </si>
  <si>
    <t>http://www.nytimes.com/2013/07/06/world/asia/afghan-suicide-bombings.html</t>
  </si>
  <si>
    <t>http://www.nytimes.com/2013/10/07/world/asia/afghanistan-coalition-soldiers-killed.html</t>
  </si>
  <si>
    <t>http://www.nytimes.com/2013/07/21/world/asia/karzai-signs-second-election-law-clearing-way-for-presidential-vote-next-year.html?_r=0</t>
  </si>
  <si>
    <t>http://www.nytimes.com/2013/07/24/world/asia/3-us-soldiers-among-8-killed-in-afghan-bombing.html</t>
  </si>
  <si>
    <t>http://www.nytimes.com/2013/07/26/world/asia/taliban-seize-police-force-in-a-hamlet.html</t>
  </si>
  <si>
    <t>http://www.nytimes.com/2013/08/29/world/asia/taliban-breach-international-base-killing-at-least-6.html</t>
  </si>
  <si>
    <t>http://www.nytimes.com/2013/08/31/world/asia/suicide-bomber-kills-mourners-in-afghanistan.html</t>
  </si>
  <si>
    <t>http://www.nytimes.com/2013/09/02/world/asia/attacks-kill-18-in-southern-afghanistan.html</t>
  </si>
  <si>
    <t>http://www.nytimes.com/2013/09/09/world/asia/two-deadly-attacks-in-afghanistan.html</t>
  </si>
  <si>
    <t>http://www.nytimes.com/2013/09/13/world/asia/taliban-strike-afghan-city-site-is-near-us-consulate.html</t>
  </si>
  <si>
    <t>http://www.nytimes.com/2013/09/19/world/asia/taliban-in-tweet-say-they-killed-election-official.html</t>
  </si>
  <si>
    <t>http://www.nytimes.com/2013/09/20/world/asia/new-taliban-attack-reported-on-afghan-police-in-remote-area.html</t>
  </si>
  <si>
    <t>http://www.nytimes.com/2013/09/24/world/asia/officers-killed-as-taliban-strike-afghan-border-post.html</t>
  </si>
  <si>
    <t>http://www.nytimes.com/2013/10/16/world/asia/afghan-provincial-governor-killed-in-mosque-attack.html</t>
  </si>
  <si>
    <t>http://www.nytimes.com/2013/11/17/world/asia/explosion-in-kabul.html</t>
  </si>
  <si>
    <t>http://www.nytimes.com/2013/12/03/world/asia/afghanistan-suicide-bombing-kills-4.html</t>
  </si>
  <si>
    <t>Afghanistan</t>
  </si>
  <si>
    <t>http://www.nytimes.com/2013/11/28/world/asia/attack-on-french-aid-group-in-afghanistan.html</t>
  </si>
  <si>
    <t>http://www.nytimes.com/2013/01/07/world/middleeast/afghanistan-attack-in-kandahar.html</t>
  </si>
  <si>
    <t>http://www.nytimes.com/2013/01/17/world/asia/powerful-car-bomb-outside-afghan-intelligence-agency.html</t>
  </si>
  <si>
    <t>http://www.nytimes.com/2013/01/22/world/asia/insurgents-attack-police-unit-in-kabul.html</t>
  </si>
  <si>
    <t>http://www.nytimes.com/2013/01/27/world/asia/suicide-bomb-attack-kills-police-officers-in-afghanistan.html</t>
  </si>
  <si>
    <t>http://www.nytimes.com/2013/03/21/world/asia/afghan-villages-rise-up-against-taliban.html</t>
  </si>
  <si>
    <t>http://www.nytimes.com/2013/04/13/world/asia/taliban-attacks-afghan-army-unit.html</t>
  </si>
  <si>
    <t>http://www.nytimes.com/2013/05/22/world/asia/in-afghanistan-hezb-i-islami-takes-its-extremism-into-politics.html</t>
  </si>
  <si>
    <t>http://www.nytimes.com/2013/05/25/world/asia/insurgents-attack-near-un-mission-in-kabul.html</t>
  </si>
  <si>
    <t>http://www.nytimes.com/2013/06/11/world/asia/afghanistan-attack.html</t>
  </si>
  <si>
    <t>http://www.nytimes.com/2013/06/12/world/asia/afghanistan.html</t>
  </si>
  <si>
    <t>http://www.nytimes.com/2013/06/26/world/asia/taliban-launch-deadly-attack-at-heart-of-afghan-government.html</t>
  </si>
  <si>
    <t>Algeria</t>
  </si>
  <si>
    <t>http://www.nytimes.com/2013/01/17/world/africa/islamists-seize-foreign-hostages-at-algeria-gas-field.html?pagewanted=1&amp;_r=0&amp;ref=africa</t>
  </si>
  <si>
    <t>Central African Republic</t>
  </si>
  <si>
    <t>http://www.nytimes.com/2013/10/17/world/africa/central-african-republic-group-reports-new-deadly-attacks.html</t>
  </si>
  <si>
    <t>http://www.nytimes.com/2013/12/06/world/africa/central-african-republic-fighting.html</t>
  </si>
  <si>
    <t>http://www.nytimes.com/2013/12/04/world/africa/central-african-republic-attack-kills-12-civilians.html</t>
  </si>
  <si>
    <t>http://www.nytimes.com/2013/12/14/world/africa/violence-in-central-african-republic.html</t>
  </si>
  <si>
    <t>http://www.nytimes.com/2013/12/21/world/africa/refugee-crisis-worsens-in-central-african-republic-un-agencies-report.html</t>
  </si>
  <si>
    <t>http://www.nytimes.com/video/multimedia/100000002623162/bodies-pile-up-after-clashes-in-central-african-republic.html</t>
  </si>
  <si>
    <t>http://www.nytimes.com/2013/01/03/world/africa/central-africa-on-the-brink-rebels-halt-their-advance.html</t>
  </si>
  <si>
    <t>http://www.nytimes.com/2013/03/23/world/africa/central-african-republic-rebels-head-to-capital-after-seizing-town.html</t>
  </si>
  <si>
    <t>http://www.nytimes.com/2013/03/25/world/africa/rebels-seize-capital-of-central-african-republic.html</t>
  </si>
  <si>
    <t>http://www.nytimes.com/2013/03/30/world/africa/central-african-republic-bodies-found-in-the-capital.html</t>
  </si>
  <si>
    <t>http://www.nytimes.com/2013/04/17/world/africa/central-african-republic-rebels-attack-stronghold-of-ousted-president.html</t>
  </si>
  <si>
    <t>China</t>
  </si>
  <si>
    <t>http://www.nytimes.com/2013/10/31/world/asia/china-says-5-jihadis-are-arrested-in-beijing-attack.html</t>
  </si>
  <si>
    <t>http://www.nytimes.com/2013/03/28/world/asia/china-sentences-20-for-separatists-acts-in-restive-region.html</t>
  </si>
  <si>
    <t>http://www.nytimes.com/2013/06/29/world/asia/violence-erupts-anew-in-volatile-western-china-region.html</t>
  </si>
  <si>
    <t>http://www.nytimes.com/2013/07/01/world/asia/china-blames-religious-extremists-for-violence-in-xinjiang.html</t>
  </si>
  <si>
    <t>http://www.nytimes.com/2013/07/22/world/americas/colombian-rebels-kill-19-soldiers.html</t>
  </si>
  <si>
    <t>http://www.nytimes.com/2013/01/15/world/americas/colombia-rebels-to-end-truce.html</t>
  </si>
  <si>
    <t>http://www.reuters.com/article/2013/01/31/us-colombia-rebels-idUSBRE90U12R20130131</t>
  </si>
  <si>
    <t>http://www.nytimes.com/2013/02/14/world/americas/colombia-soldiers-die-in-rebel-fight.html?ref=revolutionaryarmedforcesofcolombia</t>
  </si>
  <si>
    <t>http://www.nytimes.com/2013/02/16/world/americas/colombia-rebels-release-captives.html?ref=revolutionaryarmedforcesofcolombia</t>
  </si>
  <si>
    <t>Congo, Democratic Republic</t>
  </si>
  <si>
    <t>http://www.nytimes.com/2013/10/27/world/africa/a-reason-for-hope-in-congos-perpetual-war.html</t>
  </si>
  <si>
    <t>http://www.nytimes.com/2013/11/06/world/africa/m23-rebels-democratic-republic-congo.html</t>
  </si>
  <si>
    <t>http://www.nytimes.com/2013/02/25/world/africa/african-nations-and-un-offer-plan-to-stabilize-congo.html</t>
  </si>
  <si>
    <t>http://www.nytimes.com/2013/03/29/world/africa/un-approves-new-force-to-pursue-congos-rebels.html</t>
  </si>
  <si>
    <t>http://www.nytimes.com/2013/05/16/world/africa/congo-many-dead-after-attack.html</t>
  </si>
  <si>
    <t>http://www.nytimes.com/2013/05/22/world/africa/democratic-republic-of-congo-rebel-clashes-resume.html</t>
  </si>
  <si>
    <t>http://thelede.blogs.nytimes.com/2013/07/17/islamists-blamed-for-uptick-in-sinai-violence-following-morsis-ouster/</t>
  </si>
  <si>
    <t>http://www.nytimes.com/2013/09/06/world/middleeast/egypts-interior-minister-survives-attack.html</t>
  </si>
  <si>
    <t>http://www.nytimes.com/2013/09/07/world/middleeast/islamists-seize-town-in-southern-egypt-and-attack-christians.html</t>
  </si>
  <si>
    <t>http://www.nytimes.com/2013/09/12/world/middleeast/militants-kill-soldiers-in-sinai-and-egypts-military-broadens-its-crackdown.html</t>
  </si>
  <si>
    <t>http://www.nytimes.com/2013/09/20/world/middleeast/egyptian-forces-raid-islamist-stronghold.html</t>
  </si>
  <si>
    <t>http://www.nytimes.com/2013/10/08/world/middleeast/egypt-violence.html</t>
  </si>
  <si>
    <t>http://www.nytimes.com/2013/11/19/world/middleeast/egypt-security-official-assassinated.html</t>
  </si>
  <si>
    <t>http://www.nytimes.com/2013/11/21/world/middleeast/egyptian-soldiers-die-in-sinai-attack.html</t>
  </si>
  <si>
    <t>http://www.nytimes.com/2013/12/13/world/middleeast/egypt-bomb-hits-security-forces.html</t>
  </si>
  <si>
    <t>http://www.nytimes.com/2013/12/25/world/middleeast/egypt-car-bomb.html</t>
  </si>
  <si>
    <t>http://www.nytimes.com/2013/12/31/world/middleeast/egypt-detains-al-jazeera-english-journalists.html</t>
  </si>
  <si>
    <t>http://www.nytimes.com/2013/05/12/world/middleeast/egypt-arrests-3-in-plot-to-attack-cities-and-an-embassy.html</t>
  </si>
  <si>
    <t>Eritrea</t>
  </si>
  <si>
    <t>http://www.nytimes.com/2013/01/22/world/africa/coup-attempt-fails-in-eritrea.html</t>
  </si>
  <si>
    <t>http://www.nytimes.com/2013/01/23/world/africa/eritrea-calm-after-coup-attempt.html</t>
  </si>
  <si>
    <t>France</t>
  </si>
  <si>
    <t>http://www.nytimes.com/2013/03/08/world/africa/2-french-citizens-accused-of-terrorist-plot.html</t>
  </si>
  <si>
    <t>http://www.nytimes.com/2013/01/15/world/europe/shots-fired-at-office-of-greek-prime-minister.html</t>
  </si>
  <si>
    <t>http://www.nytimes.com/2013/01/21/world/europe/bomb-attacks-in-greece-raise-fear-of-revived-radicalism.html?pagewanted=all&amp;_r=0</t>
  </si>
  <si>
    <t>http://www.nytimes.com/2013/01/13/world/europe/greek-police-search-for-culprits-in-bombings-at-journalists-homes.html</t>
  </si>
  <si>
    <t>http://www.nytimes.com/2013/01/08/world/asia/india-maoists-ambush-patrol-killing-7-soldiers.html</t>
  </si>
  <si>
    <t>http://india.blogs.nytimes.com/2013/01/11/insurgents-in-jharkhand-plant-bombs-inside-dead-bodies/</t>
  </si>
  <si>
    <t>http://india.blogs.nytimes.com/2013/02/22/as-deaths-rise-in-hyderabad-blasts-questions-about-whether-they-could-have-been-prevented/</t>
  </si>
  <si>
    <t>http://india.blogs.nytimes.com/2013/03/14/support-for-srinagar-militants-mixes-with-contempt-on-twitter/</t>
  </si>
  <si>
    <t>http://india.blogs.nytimes.com/2013/03/14/kashmir-is-on-the-boil-once-again/</t>
  </si>
  <si>
    <t>http://india.blogs.nytimes.com/2013/04/06/newswallah-bharat-edition-81/</t>
  </si>
  <si>
    <t>http://www.hindustantimes.com/India-news/Maharashtra/7-naxals-killed-in-encounter-in-Gadchiroli/Article1-1037151.aspx</t>
  </si>
  <si>
    <t>http://india.blogs.nytimes.com/2013/05/27/security-forces-fatalities-on-the-rise-in-kashmir/</t>
  </si>
  <si>
    <t>http://www.nytimes.com/2013/05/26/world/asia/maoist-attack-india.html</t>
  </si>
  <si>
    <t>http://www.nytimes.com/2013/06/25/world/asia/india-five-soldiers-killed-in-kashmir.html</t>
  </si>
  <si>
    <t>http://www.nytimes.com/2013/03/16/world/asia/indonesia-3-terror-suspects-killed.html</t>
  </si>
  <si>
    <t>http://www.nytimes.com/2013/05/15/world/asia/indonesian-police-kill-suspect-in-attempted-bomb-attack.html</t>
  </si>
  <si>
    <t>http://www.nytimes.com/2013/01/23/world/middleeast/iraq-bombing-Al-Qaeda-in-Mesopotamia-.html</t>
  </si>
  <si>
    <t>http://www.nytimes.com/2013/07/02/world/middleeast/iraq-attacks-north-of-baghdad-kill-at-least-25-people.html</t>
  </si>
  <si>
    <t>http://www.nytimes.com/2013/07/06/world/middleeast/iraq-attacks-kill-shiites-and-sunnis.html</t>
  </si>
  <si>
    <t>http://www.nytimes.com/2013/07/09/world/middleeast/iraq-attacks-kill-at-least-21.html</t>
  </si>
  <si>
    <t>http://www.nytimes.com/2013/07/14/world/middleeast/cafes-are-shut-down-in-iraqi-city-where-bomb-killed-39.html</t>
  </si>
  <si>
    <t>http://www.nytimes.com/2013/07/15/world/middleeast/blasts-across-iraq-leave-at-least-40-dead.html</t>
  </si>
  <si>
    <t>http://www.nytimes.com/2013/07/21/world/middleeast/car-bombs-kill-dozens-in-baghdad-and-nearby.html</t>
  </si>
  <si>
    <t>http://www.nytimes.com/2013/07/22/world/middleeast/wave-of-attacks-widens-in-iraq.html</t>
  </si>
  <si>
    <t>http://www.nytimes.com/2013/07/23/world/middleeast/iraq.html</t>
  </si>
  <si>
    <t>http://www.nytimes.com/2013/07/30/world/middleeast/iraq.html</t>
  </si>
  <si>
    <t>http://www.nytimes.com/2013/08/07/world/middleeast/iraq-dozens-die-in-car-bombings-in-the-baghdad-area.html</t>
  </si>
  <si>
    <t>http://www.nytimes.com/2013/08/11/world/middleeast/car-bombings-kill-scores-across-iraq.html</t>
  </si>
  <si>
    <t>http://www.nytimes.com/2013/08/13/world/middleeast/iraq-bombings-claim-at-least-26-lives.html</t>
  </si>
  <si>
    <t>http://www.nytimes.com/2013/08/23/world/middleeast/iraq-insurgent-attacks-kill-at-least-24.html</t>
  </si>
  <si>
    <t>http://www.nytimes.com/2013/08/26/world/middleeast/dozens-killed-in-attacks-across-iraq.html</t>
  </si>
  <si>
    <t>http://www.nytimes.com/2013/08/29/world/middleeast/iraq-explosions.html</t>
  </si>
  <si>
    <t>http://www.nytimes.com/2013/08/31/world/middleeast/iraq-two-bombings-in-a-kurdish-neighborhood.html</t>
  </si>
  <si>
    <t>http://www.nytimes.com/2013/09/04/world/middleeast/car-bomb-epidemic-is-the-new-normal-in-iraq.html</t>
  </si>
  <si>
    <t>http://www.nytimes.com/2013/09/11/world/middleeast/iraq-attacks-claim-24-lives.html</t>
  </si>
  <si>
    <t>http://www.nytimes.com/2013/09/15/world/middleeast/deadly-bombing-hits-iraqi-funeral.html</t>
  </si>
  <si>
    <t>http://www.nytimes.com/2013/09/18/world/middleeast/iraq-35-die-in-latest-round-of-attacks.html</t>
  </si>
  <si>
    <t>http://www.nytimes.com/2013/09/22/world/middleeast/attacks-kill-scores-in-iraq-as-violence-surges.html</t>
  </si>
  <si>
    <t>http://www.nytimes.com/2013/09/23/world/middleeast/bomber-hits-sunni-funeral-as-attacks-mount-in-iraq.html</t>
  </si>
  <si>
    <t>http://www.nytimes.com/2013/09/26/world/middleeast/attacks-in-iraq-kill-at-least-25.html</t>
  </si>
  <si>
    <t>http://www.nytimes.com/2013/09/27/world/middleeast/iraq-multiple-bomb-attacks-at-markets.html</t>
  </si>
  <si>
    <t>http://www.nytimes.com/2013/09/30/world/middleeast/relatively-calm-kurdish-region-of-iraq-is-shaken-by-rare-attack.html</t>
  </si>
  <si>
    <t>http://www.nytimes.com/2013/10/01/world/middleeast/iraq-bombings-kill-at-least-55.html</t>
  </si>
  <si>
    <t>http://www.nytimes.com/2013/10/07/world/middleeast/deadly-bombing-at-elementary-school-playground-in-iraq.html</t>
  </si>
  <si>
    <t>http://www.nytimes.com/2013/10/08/world/middleeast/iraq-outburst-of-bombings-sweeps-through-baghdad-neighborhoods.html</t>
  </si>
  <si>
    <t>http://www.nytimes.com/2013/10/13/world/middleeast/car-bomb-in-iraqi-city.html</t>
  </si>
  <si>
    <t>http://www.nytimes.com/2013/10/14/world/middleeast/bombings-kill-at-least-34-people-in-iraq.html</t>
  </si>
  <si>
    <t>http://www.nytimes.com/2013/10/18/world/middleeast/iraq-blasts-kill-at-least-61-people.html</t>
  </si>
  <si>
    <t>http://www.nytimes.com/2013/10/21/world/middleeast/dozens-killed-by-bombers-at-baghdad-cafe.html</t>
  </si>
  <si>
    <t>http://www.nytimes.com/2013/10/23/world/middleeast/iraq-attacks-on-security-forces.html</t>
  </si>
  <si>
    <t>http://www.nytimes.com/2013/10/28/world/middleeast/iraq-bombings.html</t>
  </si>
  <si>
    <t>http://www.nytimes.com/2013/11/08/world/middleeast/iraq-blasts-kill-at-least-30-people.html</t>
  </si>
  <si>
    <t>http://www.nytimes.com/2013/11/14/world/middleeast/iraq-attacks.html</t>
  </si>
  <si>
    <t>http://www.nytimes.com/2013/11/15/world/middleeast/iraq.html</t>
  </si>
  <si>
    <t>http://www.nytimes.com/2013/11/18/world/middleeast/iraq-bombings.html</t>
  </si>
  <si>
    <t>http://www.nytimes.com/2013/11/21/world/middleeast/dozens-killed-in-wave-of-attacks-in-baghdad.html</t>
  </si>
  <si>
    <t>http://www.nytimes.com/2013/11/22/world/middleeast/truck-explodes-at-iraqi-market.html</t>
  </si>
  <si>
    <t>http://www.nytimes.com/2013/11/23/world/middleeast/iraq-at-least-23-die-in-attacks.html</t>
  </si>
  <si>
    <t>http://www.nytimes.com/2013/11/26/world/middleeast/iraq-attacks.html</t>
  </si>
  <si>
    <t>http://www.nytimes.com/2013/11/27/world/middleeast/iraq-suicide-bombers-kill-16-soldiers-and-policemen.html</t>
  </si>
  <si>
    <t>http://www.nytimes.com/2013/11/28/world/middleeast/a-grim-day-for-civilians-in-iraq-as-executions-spike.html</t>
  </si>
  <si>
    <t>http://www.nytimes.com/2013/11/29/world/middleeast/iraq-at-least-29-are-killed-in-attacks.html</t>
  </si>
  <si>
    <t>http://www.nytimes.com/2013/12/02/world/middleeast/attack-on-funeral-kills-at-least-12-in-iraq.html</t>
  </si>
  <si>
    <t>http://www.nytimes.com/2013/12/05/world/middleeast/militants-attack-iraqi-police-then-take-hostages.html</t>
  </si>
  <si>
    <t>http://www.nytimes.com/2013/12/09/world/middleeast/bombings-kill-dozens-around-baghdad.html</t>
  </si>
  <si>
    <t>http://www.nytimes.com/2013/12/10/world/middleeast/iraq-forces-clash-gunmen-syria-border.html</t>
  </si>
  <si>
    <t>http://www.nytimes.com/2013/12/16/world/middleeast/gunmen-in-iraq-kill-government-employee-and-his-family-in-their-home.html</t>
  </si>
  <si>
    <t>http://www.nytimes.com/2013/12/17/world/middleeast/iraq-attacks.html</t>
  </si>
  <si>
    <t>http://www.nytimes.com/2013/12/19/world/middleeast/shiite-pilgrimage-is-target-of-attacks-in-iraq.html</t>
  </si>
  <si>
    <t>http://www.nytimes.com/2013/12/20/world/middleeast/suicide-bombers-attack-shiite-pilgrims-in-iraq.html</t>
  </si>
  <si>
    <t>http://www.nytimes.com/2013/12/22/world/middleeast/in-iraq-18-soldiers-are-killed-during-raid-on-rebel-groups-training-camp.html?ref=alqaedainmesopotamia</t>
  </si>
  <si>
    <t>http://www.nytimes.com/2013/12/24/world/middleeast/as-violence-rises-iraqi-journalists-face-renewed-risks.html</t>
  </si>
  <si>
    <t>http://www.nytimes.com/2013/12/26/world/middleeast/baghdad-bomb-attack.html</t>
  </si>
  <si>
    <t>http://www.nytimes.com/2013/01/04/world/middleeast/attacks-in-iraq-kill-at-least-32-pilgrims.html</t>
  </si>
  <si>
    <t>http://www.nytimes.com/2013/01/24/world/middleeast/funeral-bombing-in-northern-iraq-kills-at-least-35-mourners.html</t>
  </si>
  <si>
    <t>http://www.aljazeera.com/news/middleeast/2013/01/201312314122237289.html</t>
  </si>
  <si>
    <t>http://www.nytimes.com/2013/01/17/world/middleeast/bombings-kirkuk-iraq.html</t>
  </si>
  <si>
    <t>http://www.nytimes.com/2013/04/16/world/middleeast/killings-grow-as-iraqi-elections-near.html</t>
  </si>
  <si>
    <t>http://www.nytimes.com/2013/04/25/world/middleeast/with-air-attacks-sectarian-strife-intensifies-in-iraq.html</t>
  </si>
  <si>
    <t>http://www.nytimes.com/2013/05/16/world/middleeast/bombings-kill-many-iraqis-in-shiite-areas.html</t>
  </si>
  <si>
    <t>http://www.nytimes.com/2013/05/27/world/middleeast/death-toll-rises-as-bloodshed-spreads-in-iraq.html</t>
  </si>
  <si>
    <t>http://www.nytimes.com/2013/06/29/world/middleeast/iraq-blasts-kill-at-least-22-as-militant-attacks-rise.html</t>
  </si>
  <si>
    <t>http://www.nytimes.com/2013/07/10/world/middleeast/syria.html</t>
  </si>
  <si>
    <t>http://www.nytimes.com/2013/08/16/world/middleeast/beirut-bombing.html</t>
  </si>
  <si>
    <t>http://www.nytimes.com/interactive/2013/02/23/world/middleeast/Refugee-Influx-Threatens-Balance-in-Lebanon.html</t>
  </si>
  <si>
    <t>http://en-maktoob.news.yahoo.com/1-six-killed-lebanon-army-clash-gunmen-160222868.html</t>
  </si>
  <si>
    <t>http://www.nytimes.com/2013/03/14/world/middleeast/lebanons-sunnis-gird-for-a-fight.html?pagewanted=2</t>
  </si>
  <si>
    <t>http://www.nytimes.com/2013/05/27/world/middleeast/rockets-strike-hezbollahs-beirut-stronghold.html</t>
  </si>
  <si>
    <t>http://www.nytimes.com/video/multimedia/100000002616408/suicide-bombing-targets-military-checkpoint-in-benghazi.html</t>
  </si>
  <si>
    <t>http://www.nytimes.com/2013/11/26/world/middleeast/clashes-in-eastern-libya.html</t>
  </si>
  <si>
    <t>http://www.nytimes.com/2013/12/22/world/middleeast/libyan-army-base-is-hit-by-a-deadly-suicide-bomb-attack.html</t>
  </si>
  <si>
    <t>http://www.nytimes.com/2013/01/16/world/africa/italy-closes-benghazi-consulate-after-ambush-attempt.html</t>
  </si>
  <si>
    <t>http://www.nytimes.com/2013/04/29/world/africa/armed-men-surround-foreign-ministry-in-libya.html</t>
  </si>
  <si>
    <t>http://worldnews.nbcnews.com/_news/2013/05/09/18141208-libya-rebels-form-alliance-demand-pms-resignation</t>
  </si>
  <si>
    <t>http://www.nytimes.com/2013/05/14/world/africa/car-bomb-in-libya.html</t>
  </si>
  <si>
    <t>Mali</t>
  </si>
  <si>
    <t>http://www.nytimes.com/2013/10/24/world/africa/mali-suicide-bombing.html</t>
  </si>
  <si>
    <t>http://www.nytimes.com/2013/01/11/world/africa/islamists-take-mali-village-forcing-army-into-retreat.html</t>
  </si>
  <si>
    <t>http://www.nytimes.com/2013/02/05/world/africa/mali-rebels-now-aiding-french-say-theyre-holding-militants.html</t>
  </si>
  <si>
    <t>http://www.nytimes.com/2013/02/11/world/africa/militants-battle-malian-and-french-troops-in-liberated-town.html</t>
  </si>
  <si>
    <t>http://www.nytimes.com/2013/02/17/world/africa/militants-infiltrate-towns-in-freed-areas-of-mali.html</t>
  </si>
  <si>
    <t>http://www.nytimes.com/2013/02/25/world/africa/nearly-100-rebels-reported-killed-in-mali-battle.html</t>
  </si>
  <si>
    <t>http://www.nytimes.com/2013/06/19/world/africa/mali-and-rebels-reach-peace-deal.html</t>
  </si>
  <si>
    <t>Myanmar (Burma)</t>
  </si>
  <si>
    <t>http://www.nytimes.com/2013/10/16/world/asia/2-dead-and-american-wounded-in-myanmar-blasts.html</t>
  </si>
  <si>
    <t>http://www.nytimes.com/2013/01/03/world/asia/myanmar-military-admits-air-raids-on-kachin-rebels.html</t>
  </si>
  <si>
    <t>http://www.nytimes.com/2013/01/13/world/asia/rebels-in-myanmar-claim-they-shot-down-government-helicopter.html</t>
  </si>
  <si>
    <t>http://www.nytimes.com/2013/01/15/world/asia/myanmar-fighting-edges-toward-china.html</t>
  </si>
  <si>
    <t>http://www.nytimes.com/2013/01/19/world/asia/kachin-refugees-reported-to-flee-myanmar-to-china.html</t>
  </si>
  <si>
    <t>http://www.nytimes.com/2013/01/20/world/asia/cease-fire-in-myanmar-with-kachin-rebels-fails-to-take-hold.html</t>
  </si>
  <si>
    <t>http://www.nytimes.com/2013/01/21/world/asia/new-clashes-reported-between-army-and-rebels-in-myanmar.html</t>
  </si>
  <si>
    <t>http://www.nytimes.com/2013/01/27/world/asia/myanmar-military-said-to-make-progress-against-rebels.html</t>
  </si>
  <si>
    <t>http://www.nytimes.com/2013/02/05/world/asia/peace-talks-start-between-myanmar-and-rebels.html</t>
  </si>
  <si>
    <t>http://www.nytimes.com/2013/03/28/world/asia/daw-aung-san-suu-kyi-appears-at-burmese-military-parade.html</t>
  </si>
  <si>
    <t>http://www.nytimes.com/2013/05/31/world/asia/myanmar-inching-toward-a-truce.html</t>
  </si>
  <si>
    <t>http://www.thehindu.com/news/international/south-asia/myanmar-rebel-clashes-continue-despite-agreement/article4843359.ece</t>
  </si>
  <si>
    <t>Niger</t>
  </si>
  <si>
    <t>http://www.nytimes.com/2013/05/24/world/africa/niger-hit-by-two-suicide-attacks.html?ref=africa</t>
  </si>
  <si>
    <t>http://www.nytimes.com/2013/06/02/world/africa/gunmen-attack-niger-prison.html</t>
  </si>
  <si>
    <t>http://www.nytimes.com/2013/07/07/world/africa/militants-kill-students-and-teacher-in-nigeria.html</t>
  </si>
  <si>
    <t>http://www.nytimes.com/2013/08/28/world/africa/nigeria-officials-say-attacks-were-revenge-on-vigilantes.html</t>
  </si>
  <si>
    <t>http://www.nytimes.com/2013/09/07/world/africa/nigeria-military-attacks-camp-of-islamic-militants-in-northeast.html</t>
  </si>
  <si>
    <t>http://www.nytimes.com/2013/11/14/world/africa/state-dept-calls-group-in-nigeria-terrorists.html?adxnnl=1&amp;adxnnlx=1398945737-j+RqTl7mukUh0IyPT8dPSQ</t>
  </si>
  <si>
    <t>http://www.nytimes.com/2013/09/23/opinion/nigerias-long-emergency.html</t>
  </si>
  <si>
    <t>http://www.nytimes.com/2013/09/30/world/africa/students-killed-at-nigerian-school.html</t>
  </si>
  <si>
    <t>http://www.nytimes.com/2013/12/03/world/africa/insurgents-strike-in-major-nigerian-city.html</t>
  </si>
  <si>
    <t>http://www.nytimes.com/2013/12/31/world/africa/nigeria-gunmen-kill-12-in-attacks-in-the-northeast.html</t>
  </si>
  <si>
    <t>http://www.nytimes.com/2013/01/04/world/africa/4-people-killed-and-police-station-attacked-in-nigeria.html</t>
  </si>
  <si>
    <t>http://www.nytimes.com/2013/02/02/world/africa/soldiers-raid-militants-camps-in-nigeria-military-says.html</t>
  </si>
  <si>
    <t>http://www.nytimes.com/2013/02/09/world/africa/in-nigeria-polio-vaccine-workers-are-killed-by-gunmen.html</t>
  </si>
  <si>
    <t>http://www.nytimes.com/2013/03/10/world/africa/extremist-group-in-nigeria-says-it-killed-7-foreign-hostages.html</t>
  </si>
  <si>
    <t>http://www.nytimes.com/2013/04/23/world/africa/in-nigeria-clash-with-militants-kills-scores.html</t>
  </si>
  <si>
    <t>http://www.nytimes.com/2013/05/08/world/africa/body-count-soars-as-nigerian-military-hunts-islamists.html</t>
  </si>
  <si>
    <t>http://www.nytimes.com/2013/05/16/world/africa/nigeria-military-gets-more-power-to-fight-rebels.html</t>
  </si>
  <si>
    <t>http://www.nytimes.com/2013/05/18/world/africa/nigeria-steps-up-assaults-on-militants-in-northeast.html</t>
  </si>
  <si>
    <t>http://www.nytimes.com/2013/06/19/world/africa/9-students-killed-at-school-in-nigeria.html</t>
  </si>
  <si>
    <t>http://www.nytimes.com/2013/07/09/world/asia/pakistan-suicide-attack-kills-8.html</t>
  </si>
  <si>
    <t>http://www.nytimes.com/2013/07/11/world/asia/bombing-kills-top-security-aide-to-pakistan-president.html</t>
  </si>
  <si>
    <t>http://www.nytimes.com/2013/07/26/world/asia/taliban-claims-deadly-attack-on-pakistan-spy-agency.html</t>
  </si>
  <si>
    <t>http://www.nytimes.com/2013/07/27/world/asia/sectarian-bombings-in-pakistan.html</t>
  </si>
  <si>
    <t>http://www.nytimes.com/2013/07/31/world/asia/major-prison-attack-in-pakistan.html</t>
  </si>
  <si>
    <t>http://www.nytimes.com/2013/08/07/world/asia/pakistan-bomb-blast-kills-11-at-soccer-field.html</t>
  </si>
  <si>
    <t>http://www.nytimes.com/2013/08/07/world/asia/separatists-kill-13-in-southwestern-pakistan.html</t>
  </si>
  <si>
    <t>http://www.nytimes.com/2013/08/09/world/asia/suicide-bombing-pakistan.html</t>
  </si>
  <si>
    <t>http://www.nytimes.com/2013/09/16/world/asia/insurgent-attack-kills-senior-pakistani-general.html</t>
  </si>
  <si>
    <t>http://www.nytimes.com/2013/09/23/world/asia/pakistan-church-bombing.html</t>
  </si>
  <si>
    <t>http://www.nytimes.com/2013/09/27/world/asia/pakistani-general-attacked-in-quake-zone.html</t>
  </si>
  <si>
    <t>http://www.nytimes.com/2013/09/28/world/asia/bus-bombing-in-pakistan-kills-government-employees.html</t>
  </si>
  <si>
    <t>http://www.nytimes.com/2013/10/08/world/asia/deadly-bombing-near-polio-vaccination-site-in-pakistan.html</t>
  </si>
  <si>
    <t>http://www.nytimes.com/2013/10/17/world/asia/Suicide-Attack-in-Pakistan-Kills-Provincial-Official-and-at-Least-9-of-His-Guests.html</t>
  </si>
  <si>
    <t>http://www.nytimes.com/2013/12/03/world/asia/gunmen-attack-offices-of-pakistani-media-group-in-karachi.html</t>
  </si>
  <si>
    <t>http://www.nytimes.com/2013/12/14/world/asia/pakistan-vaccine-teams-attacked.html</t>
  </si>
  <si>
    <t>http://www.nytimes.com/2013/12/20/world/asia/pakistani-army-kills-23-suspected-of-being-militants.html</t>
  </si>
  <si>
    <t>http://www.nytimes.com/2013/12/29/world/asia/vaccine-worker-killed-in-pakistan-amid-taliban-hostility.html</t>
  </si>
  <si>
    <t>http://www.nytimes.com/2013/01/02/world/asia/pakistani-militants-gun-down-7-aid-workers.html</t>
  </si>
  <si>
    <t>http://www.nytimes.com/2013/01/11/world/asia/pakistan-blast-quetta-swat-valley-elections.html</t>
  </si>
  <si>
    <t>http://thelede.blogs.nytimes.com/2013/01/11/mourning-online-for-pakistani-rights-activist-killed-in-quetta-bombing/</t>
  </si>
  <si>
    <t>http://www.nytimes.com/2013/01/14/world/asia/bomb-kills-14-pakistani-soldiers-in-tribal-area.html</t>
  </si>
  <si>
    <t>http://www.nytimes.com/2013/01/15/world/asia/an-ouster-in-concession-to-pakistan-protesters.html?_r=0</t>
  </si>
  <si>
    <t>http://www.nytimes.com/2013/02/02/world/asia/attack-on-mosque-in-pakistan-kills-many.html</t>
  </si>
  <si>
    <t>http://www.nytimes.com/2013/02/03/world/asia/taliban-assault-pakistan-army-base.html</t>
  </si>
  <si>
    <t>http://www.nytimes.com/2013/02/09/world/asia/bazaar-bomb-claimed-by-taliban-kills-at-least-11-in-northwest-pakistan.html</t>
  </si>
  <si>
    <t>http://www.nytimes.com/2013/02/15/world/asia/pakistani-political-parties-call-for-talks-with-taliban.html</t>
  </si>
  <si>
    <t>http://www.nytimes.com/2013/02/19/world/asia/pakistan-militants-attack-administrative-compound.html</t>
  </si>
  <si>
    <t>http://www.nytimes.com/2013/02/23/world/asia/sunni-leader-arrested-over-sectarian-attacks-in-pakistan.html</t>
  </si>
  <si>
    <t>http://www.nytimes.com/2013/03/04/world/asia/bombing-in-shiite-district-of-karachi.html</t>
  </si>
  <si>
    <t>http://www.nytimes.com/2013/03/12/world/asia/roadside-bomb-kills-soldiers-in-pakistan-tribal-district.html</t>
  </si>
  <si>
    <t>http://www.nytimes.com/2013/03/16/world/asia/concern-grows-in-karachi-as-social-worker-parween-rahman-is-mourned.html</t>
  </si>
  <si>
    <t>http://www.nytimes.com/2013/03/22/world/asia/pakistan-camp-for-refugees-attacked.html</t>
  </si>
  <si>
    <t>http://www.nytimes.com/2013/03/29/world/asia/taliban-extending-reach-across-pakistan.html</t>
  </si>
  <si>
    <t>http://thelede.blogs.nytimes.com/2013/04/01/with-pakistani-schools-under-fire-renewed-outrage-and-action/</t>
  </si>
  <si>
    <t>http://www.nytimes.com/2013/04/03/world/asia/pakistan-attack-on-power-station-leaves-7-dead-and-a-city-dark.html</t>
  </si>
  <si>
    <t>http://www.nytimes.com/2013/04/09/world/asia/pakistan-fierce-fight-in-valley.html</t>
  </si>
  <si>
    <t>http://www.nytimes.com/2013/04/11/world/asia/gunman-kills-policeman-guarding-polio-workers-in-pakistan.html</t>
  </si>
  <si>
    <t>http://www.nytimes.com/2013/04/22/world/asia/pakistani-taliban-violently-reshape-the-ballot.html</t>
  </si>
  <si>
    <t>http://www.nytimes.com/2013/04/26/world/asia/pakistan-attack-on-party-office-kills-5-people.html</t>
  </si>
  <si>
    <t>http://www.nytimes.com/2013/04/29/world/middleeast/more-killed-in-pakistan-in-bombings-ahead-of-election.html</t>
  </si>
  <si>
    <t>http://www.nytimes.com/2013/04/30/world/asia/suicide-bomb-pakistan.html</t>
  </si>
  <si>
    <t>http://www.nytimes.com/2013/05/18/world/asia/mosque-bombings-in-pakistan.html</t>
  </si>
  <si>
    <t>http://www.nytimes.com/2013/05/29/world/asia/anti-polio-campaign-worker-shot-dead-in-pakistan.html</t>
  </si>
  <si>
    <t>http://www.nytimes.com/2013/05/31/world/asia/pakistani-taliban-confirm-deputys-death-and-some-choose-a-replacement.html</t>
  </si>
  <si>
    <t>http://www.nytimes.com/2013/06/16/world/asia/attacks-in-baluchistan-province-shake-pakistan.html</t>
  </si>
  <si>
    <t>http://www.nytimes.com/2013/06/17/world/middleeast/2-polio-workers-killed-in-pakistan.html</t>
  </si>
  <si>
    <t>http://www.nytimes.com/2013/06/22/world/asia/shiite-school-in-pakistan-attacked.html</t>
  </si>
  <si>
    <t>http://www.nytimes.com/2013/06/24/world/asia/gunmen-kill-climbers-in-northern-pakistan.html</t>
  </si>
  <si>
    <t>Paraguay</t>
  </si>
  <si>
    <t>http://www.nytimes.com/2013/11/14/world/americas/guerrillas-step-up-campaign-in-paraguay.html</t>
  </si>
  <si>
    <t>Philippines</t>
  </si>
  <si>
    <t>http://www.nytimes.com/2013/09/16/world/asia/rebel-rifts-on-island-confound-philippines.html</t>
  </si>
  <si>
    <t>http://www.nytimes.com/2013/09/30/world/asia/fighting-continues-in-philippine-city-after-standoff-ends.html</t>
  </si>
  <si>
    <t>http://www.nytimes.com/2013/04/17/world/asia/philippines-militant-escapes-army-raid.html</t>
  </si>
  <si>
    <t>http://www.nytimes.com/2013/05/27/world/asia/philippine-forces-clash-with-abu-sayyaf.html</t>
  </si>
  <si>
    <t>Russian Federation</t>
  </si>
  <si>
    <t>http://www.nytimes.com/2013/10/22/world/europe/deadly-bombing-hits-bus-in-southern-russia.html</t>
  </si>
  <si>
    <t>http://www.nytimes.com/2013/12/31/world/europe/russia-blasts-raise-olympic-fears.html</t>
  </si>
  <si>
    <t>http://www.nytimes.com/2013/01/25/world/europe/russia-rebels-killed-in-chechnya.html</t>
  </si>
  <si>
    <t>http://www.nytimes.com/2013/02/15/world/europe/russia-violence-in-dagestan.html</t>
  </si>
  <si>
    <t>http://www.nytimes.com/2013/04/29/world/europe/russian-security-forces-kill-two-suspected-rebels-in-dagestan.html</t>
  </si>
  <si>
    <t>http://www.nytimes.com/2013/05/20/world/europe/bomb-suspects-trip-sheds-light-on-caucasus-war.html</t>
  </si>
  <si>
    <t>http://www.nytimes.com/2013/05/21/world/europe/twin-bombings-in-dagestan.html</t>
  </si>
  <si>
    <t>http://www.nytimes.com/2013/09/08/world/africa/at-least-15-are-killed-after-2-blasts-in-somalia.html</t>
  </si>
  <si>
    <t>http://www.nytimes.com/2013/10/20/world/africa/suicide-bombing-at-restaurant-in-somalia.html</t>
  </si>
  <si>
    <t>http://www.nytimes.com/2013/11/09/world/africa/blast-hits-hotel-in-somalia.html</t>
  </si>
  <si>
    <t>http://www.nytimes.com/2013/11/20/world/africa/with-bomb-and-then-guns-shabab-strike-a-somali-police-station.html</t>
  </si>
  <si>
    <t>http://www.nytimes.com/2013/12/06/world/africa/somalia-suicide-bomber-attacks-convoy-in-the-north.html</t>
  </si>
  <si>
    <t>http://www.nytimes.com/2013/12/28/world/africa/mogadishu-restaurant-attack.html</t>
  </si>
  <si>
    <t>http://www.nytimes.com/2013/04/15/world/africa/deadly-attacks-strike-somalias-capital-mogadishu.html</t>
  </si>
  <si>
    <t>South Sudan</t>
  </si>
  <si>
    <t>http://www.nytimes.com/2013/12/22/world/africa/political-strife-in-south-sudan-sets-off-ethnic-violence.html</t>
  </si>
  <si>
    <t>http://www.nytimes.com/2013/12/27/world/africa/south-sudan-crisis.html</t>
  </si>
  <si>
    <t>http://www.nytimes.com/2013/01/29/world/africa/civilians-in-south-sudan-seek-refuge-after-rebel-clash.html</t>
  </si>
  <si>
    <t>Sudan</t>
  </si>
  <si>
    <t>http://www.nytimes.com/2013/01/09/world/africa/sudan-top-un-aid-official-warns-of-food-crisis-in-2-southern-states.html</t>
  </si>
  <si>
    <t>http://www.nytimes.com/2013/02/02/world/africa/thousands-displaced-in-darfur-as-tribes-battle-over-mine.html</t>
  </si>
  <si>
    <t>http://www.nytimes.com/2013/02/20/world/africa/fierce-fighting-breaks-out-in-restive-sudanese-state.html</t>
  </si>
  <si>
    <t>http://www.nytimes.com/2013/04/28/world/africa/rebels-from-darfur-attack-in-north-kordofan-state.html</t>
  </si>
  <si>
    <t>http://www.nytimes.com/2013/04/29/world/africa/sudans-army-retakes-town-after-rebel-attack.html</t>
  </si>
  <si>
    <t>http://www.nytimes.com/2013/07/27/world/middleeast/soldiers-mass-execution-reported-by-syria-group.html</t>
  </si>
  <si>
    <t>http://www.nytimes.com/2013/08/02/world/middleeast/while-praising-troops-assad-promises-victory.html</t>
  </si>
  <si>
    <t>http://www.nytimes.com/2013/08/06/world/middleeast/rebels-gain-control-of-government-air-base-in-syria.html</t>
  </si>
  <si>
    <t>http://www.nytimes.com/2013/10/21/world/middleeast/syria.html</t>
  </si>
  <si>
    <t>http://www.nytimes.com/2013/11/18/world/middleeast/syria-bombing.html</t>
  </si>
  <si>
    <t>http://www.nytimes.com/2013/01/02/world/middleeast/syria-conflict.html</t>
  </si>
  <si>
    <t>http://www.nytimes.com/2013/01/12/world/middleeast/syria-war-developments.html</t>
  </si>
  <si>
    <t>http://www.nytimes.com/2013/01/27/world/middleeast/syria-war-developments.html</t>
  </si>
  <si>
    <t>http://www.nytimes.com/2013/01/30/world/middleeast/syria-crisis.html</t>
  </si>
  <si>
    <t>http://atwar.blogs.nytimes.com/2013/01/30/the-battle-for-syrias-minakh-air-base/</t>
  </si>
  <si>
    <t>http://www.nytimes.com/2013/02/07/world/middleeast/syrias-kurds-try-to-balance-security-and-alliances.html</t>
  </si>
  <si>
    <t>http://www.nytimes.com/2013/02/13/world/middleeast/syrian-rebels-claim-to-have-seized-military-airfield-and-warplanes.html</t>
  </si>
  <si>
    <t>http://www.nytimes.com/2013/02/15/world/middleeast/syria.html</t>
  </si>
  <si>
    <t>http://www.nytimes.com/2013/02/20/world/middleeast/syrian-army-rocket-kills-19-and-levels-buildings-in-aleppo-rebels-say.html</t>
  </si>
  <si>
    <t>http://www.nytimes.com/2013/02/23/world/middleeast/scud-missile-aleppo.html</t>
  </si>
  <si>
    <t>http://thelede.blogs.nytimes.com/2013/03/06/video-of-syrians-with-seized-u-n-vehicle-in-golan-heights/</t>
  </si>
  <si>
    <t>http://thelede.blogs.nytimes.com/2013/03/07/syrian-rebels-film-interview-with-captured-government-officials/</t>
  </si>
  <si>
    <t>http://thelede.blogs.nytimes.com/2013/03/13/video-shows-syrian-suicide-bombers-last-day/</t>
  </si>
  <si>
    <t>http://www.nytimes.com/2013/03/15/world/middleeast/in-battle-for-highway-in-north-syrias-civil-war-writ-small.html</t>
  </si>
  <si>
    <t>http://www.nytimes.com/2013/03/20/world/middleeast/syria-developments.html</t>
  </si>
  <si>
    <t>http://www.nytimes.com/2013/03/26/world/middleeast/mortars-hit-central-damascus-square-at-least-one-killed.html</t>
  </si>
  <si>
    <t>http://latitude.blogs.nytimes.com/2013/03/29/the-stalemate-in-syria/</t>
  </si>
  <si>
    <t>http://www.nytimes.com/2013/03/30/world/middleeast/insurgents-in-syria-said-to-seize-southern-town.html</t>
  </si>
  <si>
    <t>http://www.nytimes.com/2013/04/04/world/middleeast/Syria-rebels.html</t>
  </si>
  <si>
    <t>http://www.nytimes.com/2013/04/08/world/middleeast/syrian-forces-push-back-at-rebel-positions.html</t>
  </si>
  <si>
    <t>http://www.nytimes.com/2013/04/14/world/middleeast/syria-war-developments.html</t>
  </si>
  <si>
    <t>http://www.nytimes.com/2013/04/11/world/middleeast/sisters-in-arms-join-the-fighting-in-syria.html</t>
  </si>
  <si>
    <t>http://www.nytimes.com/2013/04/22/world/middleeast/syrian-troops-move-on-rebel-held-town-near-damascus.html</t>
  </si>
  <si>
    <t>http://www.nytimes.com/2013/04/25/world/middleeast/syria.html</t>
  </si>
  <si>
    <t>http://www.nytimes.com/2013/04/26/world/middleeast/syria.html</t>
  </si>
  <si>
    <t>http://www.nytimes.com/2013/04/27/world/middleeast/syria.html</t>
  </si>
  <si>
    <t>http://www.nytimes.com/2013/05/03/world/middleeast/syria.html</t>
  </si>
  <si>
    <t>http://www.nytimes.com/2013/05/07/world/middleeast/syria.html</t>
  </si>
  <si>
    <t>http://www.nytimes.com/2013/05/15/world/middleeast/grisly-killings-in-syrian-towns-dim-hopes-for-peace-talks.html</t>
  </si>
  <si>
    <t>http://www.nytimes.com/2013/05/20/world/middleeast/syrian-army-moves-to-rebel-held-qusayr.html</t>
  </si>
  <si>
    <t>http://www.nytimes.com/2013/05/22/world/middleeast/syria-developments.html</t>
  </si>
  <si>
    <t>http://www.nytimes.com/2013/06/05/world/middleeast/syrian-rebels-attempt-shift-from-guerrilla-tactics.html</t>
  </si>
  <si>
    <t>http://www.nytimes.com/2013/06/06/world/middleeast/in-besieged-sunni-town-of-qusayr-sunnis-are-bitter.html</t>
  </si>
  <si>
    <t>http://www.nytimes.com/2013/06/13/world/middleeast/syria.html</t>
  </si>
  <si>
    <t>http://www.nytimes.com/2013/06/18/world/middleeast/large-truck-bomb-reported-to-kill-60-syrian-troops.html</t>
  </si>
  <si>
    <t>http://www.nytimes.com/2013/06/29/world/middleeast/syrian-rebels-claim-to-control-most-of-city-where-protests-began.html</t>
  </si>
  <si>
    <t>http://www.nytimes.com/2013/06/30/world/middleeast/syria-attacks-rebel-held-area-in-new-push-to-retake-city.html</t>
  </si>
  <si>
    <t>Thailand</t>
  </si>
  <si>
    <t>http://www.nytimes.com/2013/02/13/world/asia/thai-soldiers-repel-attack-in-major-blow-to-insurgents.html</t>
  </si>
  <si>
    <t>http://www.nytimes.com/2013/03/01/world/asia/thailand-to-hold-peace-talks-with-rebel-group.html</t>
  </si>
  <si>
    <t>http://www.nytimes.com/2013/06/30/world/asia/attack-on-soldiers-kills-7-in-thailand.html</t>
  </si>
  <si>
    <t>http://www.nytimes.com/2013/07/30/world/africa/tunisia-faces-more-anger-after-soldiers-die-in-attack.html</t>
  </si>
  <si>
    <t>http://www.nytimes.com/2013/08/03/world/africa/tunisia-military-hunts-militants-near-algerian-border.html</t>
  </si>
  <si>
    <t>http://en.trend.az/regions/met/turkey/2104847.html</t>
  </si>
  <si>
    <t>http://www.nytimes.com/2013/02/03/world/europe/marxist-group-claims-attack-on-us-embassy-in-turkey.html</t>
  </si>
  <si>
    <t>http://rendezvous.blogs.nytimes.com/2013/02/27/will-turkey-make-peace-with-the-kurds/</t>
  </si>
  <si>
    <t>http://www.nytimes.com/2013/04/12/world/middleeast/rebel-kurd-karayilan-defiant-in-turkish-talks.html</t>
  </si>
  <si>
    <t>http://www.nytimes.com/2013/03/14/world/europe/kurdish-rebels-release-turkish-captives-fueling-peace-talks.html</t>
  </si>
  <si>
    <t>http://english.ahram.org.eg/NewsContent/2/8/73081/World/Region/Kurd-rebels-and-Turkish-soldiers-exchange-fire-Arm.aspx</t>
  </si>
  <si>
    <t>http://www.theguardian.com/uk/2013/feb/25/woman-dogs-injured-belfast-bomb</t>
  </si>
  <si>
    <t>http://www.bbc.co.uk/news/uk-northern-ireland-21737624</t>
  </si>
  <si>
    <t>http://www.nytimes.com/2013/03/16/world/europe/northern-ireland-belfast-on-alert.html</t>
  </si>
  <si>
    <t>http://www.theguardian.com/uk/2013/mar/25/terror-bomb-g8-northern-ireland</t>
  </si>
  <si>
    <t>United States</t>
  </si>
  <si>
    <t>http://www.nytimes.com/2013/06/28/us/boston-bombing-suspect-is-indicted-on-30-counts.html?ref=bostonmarathon</t>
  </si>
  <si>
    <t>Yemen</t>
  </si>
  <si>
    <t>http://www.nytimes.com/2013/08/07/world/middleeast/yemen.html</t>
  </si>
  <si>
    <t>http://www.nytimes.com/2013/08/12/world/middleeast/5-soldiers-killed-in-southern-yemen.html</t>
  </si>
  <si>
    <t>http://www.nytimes.com/2013/09/21/world/middleeast/militants-in-yemen-attack-military-targets.html</t>
  </si>
  <si>
    <t>http://www.nytimes.com/2013/12/06/world/middleeast/yemen-attack.html</t>
  </si>
  <si>
    <t>http://www.nytimes.com/video/multimedia/100000002627208/armed-men-attack-yemen-police-headquarters-wounding-seven.html</t>
  </si>
  <si>
    <t>http://www.nytimes.com/2013/02/19/world/middleeast/yemen-hailed-as-a-model-struggles-for-stability.html</t>
  </si>
  <si>
    <t>http://www.alarabiya.net/articles/2013/02/02/263996.html</t>
  </si>
  <si>
    <t>domestic4</t>
  </si>
  <si>
    <t>http://www.nytimes.com/2013/02/21/world/europe/bulgarian-government-is-reported-set-to-resign.html</t>
  </si>
  <si>
    <t>Cyprus</t>
  </si>
  <si>
    <t>http://www.nytimes.com/2013/04/03/business/global/cypriot-finance-minister-resigns.html</t>
  </si>
  <si>
    <t>Czech Republic</t>
  </si>
  <si>
    <t>http://www.nytimes.com/2013/06/18/world/europe/czech-governing-party-moves-to-form-new-government.html</t>
  </si>
  <si>
    <t>http://www.nytimes.com/2013/07/04/world/middleeast/egypt.html?pagewanted=all</t>
  </si>
  <si>
    <t>http://www.nytimes.com/2013/09/30/world/europe/new-turmoil-for-italy-amid-resignation-of-5-in-berlusconis-party.html</t>
  </si>
  <si>
    <t>http://www.nytimes.com/2013/09/29/world/europe/resignations-threaten-italian-coalition.html?ref=europe</t>
  </si>
  <si>
    <t>http://www.nytimes.com/2013/03/23/world/middleeast/lebanese-prime-minister-resigns-as-sectarian-tensions-rise.html</t>
  </si>
  <si>
    <t>Luxembourg</t>
  </si>
  <si>
    <t>http://www.nytimes.com/2013/07/12/world/europe/spy-scandal-fells-luxembourgs-prime-minister.html</t>
  </si>
  <si>
    <t>Malawi</t>
  </si>
  <si>
    <t>http://www.nytimes.com/2013/10/11/world/africa/malawi-president-dismisses-her-cabinet.html</t>
  </si>
  <si>
    <t>Moldova</t>
  </si>
  <si>
    <t>http://www.nytimes.com/2013/03/06/world/europe/moldovas-pro-western-government-falls.html</t>
  </si>
  <si>
    <t>http://www.nytimes.com/2013/07/12/world/europe/in-portugal-political-confusion-returns.html</t>
  </si>
  <si>
    <t>http://www.nytimes.com/2013/12/03/world/africa/somali-parliament-votes-to-remove-prime-minister.html</t>
  </si>
  <si>
    <t>http://www.nytimes.com/2013/09/29/world/africa/islamist-party-in-tunisia-to-step-down.html</t>
  </si>
  <si>
    <t>http://www.nytimes.com/2013/02/20/world/africa/denied-new-government-tunisian-premier-resigns.html</t>
  </si>
  <si>
    <t>domestic5</t>
  </si>
  <si>
    <t>Bahrain</t>
  </si>
  <si>
    <t>http://www.nytimes.com/2013/01/08/world/middleeast/court-in-bahrain-confirms-jail-terms-for-13-dissidents.html</t>
  </si>
  <si>
    <t>http://www.nytimes.com/2013/09/30/world/middleeast/bahrain-dissidents-said-to-get-prison-sentences.html</t>
  </si>
  <si>
    <t>http://muslimmirror.com/eng/154-bangladeshi-opposition-activists-sent-to-jail/</t>
  </si>
  <si>
    <t>http://www.ndtv.com/article/world/bangladesh-clashes-more-than-hundred-opposition-activists-sent-to-jail-341658</t>
  </si>
  <si>
    <t>http://www.nytimes.com/2013/11/10/world/asia/bangladesh-arrests-opposition-figures.html</t>
  </si>
  <si>
    <t>http://www.nytimes.com/2013/12/13/world/asia/execution-for-71-war-crimes-spurs-protests-in-bangladesh.html</t>
  </si>
  <si>
    <t>http://www.thelondoneveningpost.com/africa/jailed-drc-opposition-leader-said-to-be-seriously-ill/</t>
  </si>
  <si>
    <t>http://www.nytimes.com/2013/06/28/world/middleeast/ahead-of-protests-egypts-president-gives-army-powers-of-police.html</t>
  </si>
  <si>
    <t>http://www.nytimes.com/2013/07/30/world/middleeast/egypt.html</t>
  </si>
  <si>
    <t>Georgia</t>
  </si>
  <si>
    <t>http://www.nytimes.com/2013/05/22/world/europe/ally-of-georgias-leader-charged-with-abuse-of-power.html</t>
  </si>
  <si>
    <t>http://www.nytimes.com/2013/09/06/world/asia/opposition-lawmaker-arrested-in-treason-plot-in-south-korea.html</t>
  </si>
  <si>
    <t>Kuwait</t>
  </si>
  <si>
    <t>http://www.nytimes.com/2013/04/16/world/middleeast/kuwait-gives-5-year-term-to-dissenter.html</t>
  </si>
  <si>
    <t>Malaysia</t>
  </si>
  <si>
    <t>http://www.nytimes.com/2013/05/24/world/asia/malaysian-opposition-figures-are-detained.html</t>
  </si>
  <si>
    <t>http://www.nytimes.com/2013/04/20/world/asia/pervez-musharraf-arrested-in-pakistan.html</t>
  </si>
  <si>
    <t>http://www.nytimes.com/2013/02/10/world/europe/russian-protest-leader-put-under-house-arrest.html</t>
  </si>
  <si>
    <t>http://www.nytimes.com/2013/07/04/world/europe/russian-mayor-an-opposition-figure-is-arrested.html?_r=0</t>
  </si>
  <si>
    <t>http://www.nytimes.com/2013/07/19/world/europe/russian-court-convicts-opposition-leader-aleksei-navalny.html?pagewanted=all</t>
  </si>
  <si>
    <t>http://www.nytimes.com/2013/07/26/world/middleeast/second-opposition-leader-killed-in-tunisia.html?pagewanted=all</t>
  </si>
  <si>
    <t>http://www.nytimes.com/2013/08/06/world/europe/turkish-court-hands-down-sentences-in-coup-plot.html</t>
  </si>
  <si>
    <t>http://www.aljazeera.com/video/europe/2013/08/201384172910303684.html</t>
  </si>
  <si>
    <t>Zimbabwe</t>
  </si>
  <si>
    <t>http://www.nytimes.com/2013/03/18/world/africa/zimbabwe-authorities-arrest-opposition-officials.html</t>
  </si>
  <si>
    <t>domestic6</t>
  </si>
  <si>
    <t>http://www.nytimes.com/2013/05/09/world/asia/rally-turns-deadly-in-southern-afghanistan.html</t>
  </si>
  <si>
    <t>Azerbaijan</t>
  </si>
  <si>
    <t>http://www.nytimes.com/2013/01/26/world/asia/officials-in-azerbaijan-claim-to-restore-order-to-rioting-city.html</t>
  </si>
  <si>
    <t>http://www.nytimes.com/2013/08/17/world/middleeast/bahrain-riot-in-island-prison-is-put-down.html</t>
  </si>
  <si>
    <t>http://wrnewz.com/al-wefaq-denounces-bahrain-court-ruling/</t>
  </si>
  <si>
    <t>http://www.nytimes.com/2013/02/15/world/middleeast/bahrain-young-protester-killed.html</t>
  </si>
  <si>
    <t>http://www.globalpost.com/dispatches/globalpost-blogs/belief/second-anniversary-bahrain-uprising-promises-big-protests</t>
  </si>
  <si>
    <t>http://www.nytimes.com/2013/03/15/world/middleeast/bahrain-dozens-hurt-during-protests.html</t>
  </si>
  <si>
    <t>http://www.voanews.com/content/policeman-killed-in-bahrain-protests/1604197.html</t>
  </si>
  <si>
    <t>http://rendezvous.blogs.nytimes.com/2013/04/18/bahrain-f1-event-goes-ahead-despite-human-rights-protests/</t>
  </si>
  <si>
    <t>http://www.reuters.com/article/2013/04/21/us-bahrain-grandprix-idUSBRE93K03D20130421</t>
  </si>
  <si>
    <t>http://archive.thedailystar.net/beta2/news/ru-students-block-highway/</t>
  </si>
  <si>
    <t>http://en.wikipedia.org/wiki/Bangladesh_Anti_Quota_Protests_2013</t>
  </si>
  <si>
    <t>http://www.nytimes.com/2013/09/18/world/asia/islamist-in-bangladesh-sentenced-to-death-in-killings.html</t>
  </si>
  <si>
    <t>http://www.nytimes.com/2013/11/30/world/asia/bangladesh-fire-destroys-factory.html?action=click&amp;module=Search&amp;region=searchResults%2368&amp;version=&amp;url=http%3A%2F%2Fquery.nytimes.com%2Fsearch%2Fsitesearch%2F%3Faction%3Dclick%26region%3DMasthead%26pgtype%3DHo</t>
  </si>
  <si>
    <t>http://www.nytimes.com/2013/12/30/world/asia/bangladeshs-political-crisis-grows.html?_r=0</t>
  </si>
  <si>
    <t>http://www.thehindu.com/news/international/south-asia/bangladeshi-oppositions-march-for-democracy-fails-to-take-off/article5514952.ece</t>
  </si>
  <si>
    <t>http://www.nytimes.com/2013/03/01/world/asia/islamic-leader-sentenced-to-death-in-bangladesh.html</t>
  </si>
  <si>
    <t>http://www.nytimes.com/2013/03/04/world/asia/bangladesh-sees-deadly-day-as-protests-persist.html</t>
  </si>
  <si>
    <t>http://www.nytimes.com/2013/04/07/world/asia/rally-demands-anti-blasphemy-laws-in-bangladesh.html</t>
  </si>
  <si>
    <t>http://www.asianimage.co.uk/news/10339567.20_hurt_in_Bangladesh_strike_clash/</t>
  </si>
  <si>
    <t>http://www.nytimes.com/2013/04/27/world/asia/bangladesh-building-collapse.html</t>
  </si>
  <si>
    <t>http://www.nytimes.com/2013/05/07/world/asia/two-days-of-riots-in-bangladesh-turn-deadly.html</t>
  </si>
  <si>
    <t>http://www.nytimes.com/2013/05/10/world/asia/islamist-leader-in-bangladesh-gets-death-sentence-for-war-atrocities.html?_r=0</t>
  </si>
  <si>
    <t>http://www.bbc.co.uk/news/world-latin-america-23829489</t>
  </si>
  <si>
    <t>http://www.nytimes.com/video/multimedia/100000002611277/police-clash-with-children-in-la-paz-during-protest.html?action=click&amp;module=Search&amp;region=searchResults%237&amp;version=&amp;url=http%3A%2F%2Fquery.nytimes.com%2Fsearch%2Fsitesearch%2F%3Faction%3Dclick%26re</t>
  </si>
  <si>
    <t>http://www.bbc.com/news/world-latin-america-25452108</t>
  </si>
  <si>
    <t>http://lens.blogs.nytimes.com/2013/07/18/pictures-of-the-day-brazil-and-elsewhere-4/?_php=true&amp;_type=blogs&amp;_r=0</t>
  </si>
  <si>
    <t>http://www.theguardian.com/world/2013/jul/19/rio-riots-pope-security-fears</t>
  </si>
  <si>
    <t>http://www.nytimes.com/2013/07/23/world/americas/with-modesty-pope-francis-begins-a-week-in-brazil.html</t>
  </si>
  <si>
    <t>http://thelede.blogs.nytimes.com/2013/07/24/video-of-clashes-in-brazil-appears-to-show-police-infiltrators-among-the-protesters/</t>
  </si>
  <si>
    <t>http://www.nytimes.com/2013/09/08/world/americas/protests-fill-city-streets-across-brazil.html</t>
  </si>
  <si>
    <t>http://thelede.blogs.nytimes.com/2013/10/04/police-officer-in-brazil-jokes-on-facebook-about-breaking-truncheon-over-protester/?action=click&amp;module=Search&amp;region=searchResults%2373&amp;version=&amp;url=http%3A%2F%2Fquery.nytimes.com%2Fsearch%2Fsitesearch%2F%3Fact</t>
  </si>
  <si>
    <t>http://oglobo.globo.com/rio/video-jovem-detido-apos-policial-forjar-posse-de-morteiro-em-protesto-no-centro-10232090</t>
  </si>
  <si>
    <t>http://travel.nytimes.com/2013/04/14/travel/brazil-where-the-beautiful-game-struts.html?pagewanted=all</t>
  </si>
  <si>
    <t>http://sportsillustrated.cnn.com/soccer/news/20130329/brazil-stadium-riot-fonte-nova.ap/index.html</t>
  </si>
  <si>
    <t>http://www.nytimes.com/2013/06/14/world/americas/bus-fare-protests-hit-brazils-two-biggest-cities.html</t>
  </si>
  <si>
    <t>http://en.wikipedia.org/wiki/2013_protests_in_Brazil</t>
  </si>
  <si>
    <t>http://thelede.blogs.nytimes.com/2013/06/18/protests-expand-in-brazil-fueled-by-video-of-police-brutality/</t>
  </si>
  <si>
    <t>http://thelede.blogs.nytimes.com/2013/06/19/tear-gas-fired-outside-stadium-in-brazil-but-protest-still-spreads-inside/</t>
  </si>
  <si>
    <t>http://www.nytimes.com/2013/06/22/world/americas/sweeping-protests-in-brazil-pull-in-an-array-of-grievances.html</t>
  </si>
  <si>
    <t>http://www.nytimes.com/2013/07/24/world/europe/protests-trap-bulgarian-lawmakers-inside-parliament.html</t>
  </si>
  <si>
    <t>http://online.wsj.com/news/articles/SB10001424127887324783204578624051005021068</t>
  </si>
  <si>
    <t>http://www.nytimes.com/2013/11/16/world/europe/students-try-to-occupy-bulgarian-parliament-building.html?action=click&amp;module=Search&amp;region=searchResults%2358&amp;version=&amp;url=http%3A%2F%2Fquery.nytimes.com%2Fsearch%2Fsitesearch%2F%3Faction%3Dclick%26region%3D</t>
  </si>
  <si>
    <t>http://revolution-news.com/bulgaria-10000-police-deployed-to-contain-дансwithme-anti-government-protest/</t>
  </si>
  <si>
    <t>http://www.nytimes.com/2013/02/22/world/europe/22iht-bulgaria22.html</t>
  </si>
  <si>
    <t>http://www.rferl.org/content/bulgaria-government-resigns/24907317.html</t>
  </si>
  <si>
    <t>Cambodia</t>
  </si>
  <si>
    <t>http://www.nytimes.com/2013/09/16/world/asia/cambodia-police-use-water-cannons-on-protesters.html</t>
  </si>
  <si>
    <t>Canada</t>
  </si>
  <si>
    <t>http://www.nytimes.com/2013/10/18/world/americas/canada-shale-protest-ends-in-arrests.html</t>
  </si>
  <si>
    <t>http://america.aljazeera.com/watch/shows/the-stream/the-stream-officialblog/2013/10/17/first-nations-clashwithpoliceatantifrackingprotest.html</t>
  </si>
  <si>
    <t>http://www.nytimes.com/2013/11/09/world/africa/central-african-republic-violence-increases-hunger-risk-un-warns.html?action=click&amp;module=Search&amp;region=searchResults%230&amp;version=&amp;url=http%3A%2F%2Fquery.nytimes.com%2Fsearch%2Fsitesearch%2F%23%2Fcentral%2Baf</t>
  </si>
  <si>
    <t>http://www.upi.com/Top_News/Special/2013/11/11/Christian-Muslim-bloodbath-devastates-Central-African-Republic/UPI-26651384214556/</t>
  </si>
  <si>
    <t>http://thelede.blogs.nytimes.com/2013/12/05/reports-from-the-central-african-republics-darkest-days/?action=click&amp;module=Search&amp;region=searchResults%230&amp;version=&amp;url=http%3A%2F%2Fquery.nytimes.com%2Fsearch%2Fsitesearch%2F%23%2Fcentral%2Bafrican%2Brepublic</t>
  </si>
  <si>
    <t>http://www.nytimes.com/2013/12/10/world/africa/stopping-bloodshed-in-the-central-african-republic-amid-ghosts-of-genocide.html?action=click&amp;module=Search&amp;region=searchResults%230&amp;version=&amp;url=http%3A%2F%2Fquery.nytimes.com%2Fsearch%2Fsitesearch%2F%23%2Fce</t>
  </si>
  <si>
    <t>http://www.reuters.com/article/2013/12/09/us-centralafrican-france-idUSBRE9B80DI20131209</t>
  </si>
  <si>
    <t>http://www.nytimes.com/2013/12/24/world/africa/archbishop-and-imam-are-united-across-battle-lines-in-central-african-republic.html#p17</t>
  </si>
  <si>
    <t>http://thelede.blogs.nytimes.com/2013/12/31/new-years-eve-stuck-in-a-church-in-bangui/?action=click&amp;module=Search&amp;region=searchResults%2328&amp;version=&amp;url=http%3A%2F%2Fquery.nytimes.com%2Fsearch%2Fsitesearch%2F%23%2Fviolent%2Bprotest%2Ffrom20130701to2013123</t>
  </si>
  <si>
    <t>Chile</t>
  </si>
  <si>
    <t>http://mg.co.za/article/2013-06-27-violent-clashes-spoil-chile-student-protest</t>
  </si>
  <si>
    <t>http://www.nytimes.com/slideshow/2013/05/01/world/20130502MAYDAY-9.html</t>
  </si>
  <si>
    <t>http://www.washingtonpost.com/world/may-day-protests/2013/05/01/8a492966-b25b-11e2-bbf2-a6f9e9d79e19_gallery.html#photo=1</t>
  </si>
  <si>
    <t>http://www.telegraph.co.uk/news/worldnews/asia/china/10132391/Riot-after-Chinese-teachers-try-to-stop-pupils-cheating.html</t>
  </si>
  <si>
    <t>http://www.economist.com/news/china/21580491-more-outbreaks-violence-show-governments-policies-are-not-working-unveiled-threats</t>
  </si>
  <si>
    <t>http://www.nytimes.com/2013/07/10/world/asia/tension-flares-as-tibetans-celebrate-dalai-lamas-birthday.html?action=click&amp;module=Search&amp;region=searchResults%2327&amp;version=&amp;url=http%3A%2F%2Fquery.nytimes.com%2Fsearch%2Fsitesearch%2F%23%2Fviolent%2Bprotest%2F</t>
  </si>
  <si>
    <t>http://www.nytimes.com/2013/07/21/world/asia/death-in-china-stirs-anger-over-urban-rule-enforcers.html?action=click&amp;module=Search&amp;region=searchResults%231&amp;version=&amp;url=http%3A%2F%2Fquery.nytimes.com%2Fsearch%2Fsitesearch%2F%3Faction%3Dclick%26region%3DMas</t>
  </si>
  <si>
    <t>http://offbeatchina.com/chinese-nightmare-elderly-street-vendor-died-during-clash-with-chengguan</t>
  </si>
  <si>
    <t>http://www.nytimes.com/2013/09/09/world/asia/as-chinese-farmers-fight-for-homes-suicide-is-ultimate-protest.html?action=click&amp;module=Search&amp;region=searchResults%231&amp;version=&amp;url=http%3A%2F%2Fquery.nytimes.com%2Fsearch%2Fsitesearch%2F%3Faction%3Dclick%26re</t>
  </si>
  <si>
    <t>http://www.bbc.com/news/world-asia-china-24669447</t>
  </si>
  <si>
    <t>http://www.telegraph.co.uk/news/worldnews/asia/china/10327983/Large-scale-riot-breaks-out-at-Foxconn-factory-in-China.html</t>
  </si>
  <si>
    <t>http://www.nytimes.com/2013/10/09/world/asia/china-police-fire-on-tibetan-protesters-report-says.html?action=click&amp;module=Search&amp;region=searchResults%2325&amp;version=&amp;url=</t>
  </si>
  <si>
    <t>http://sinosphere.blogs.nytimes.com/2013/10/16/first-water-then-soldiers-flood-a-chinese-town/</t>
  </si>
  <si>
    <t>http://sinosphere.blogs.nytimes.com/2013/10/25/video-shows-violent-demolition-standoff/</t>
  </si>
  <si>
    <t>http://www.rfa.org/english/news/china/clash-12122013140609.html</t>
  </si>
  <si>
    <t>http://www.nytimes.com/2013/12/17/world/asia/police-and-rioters-clash-in-western-china.html</t>
  </si>
  <si>
    <t>http://www.nytimes.com/2013/06/27/world/asia/ethnic-violence-in-western-china.html</t>
  </si>
  <si>
    <t>http://www.nytimes.com/2013/06/28/world/asia/china-calls-clash-in-tense-region-a-terrorist-attack.html</t>
  </si>
  <si>
    <t>http://www.nytimes.com/2013/06/30/world/asia/china-orders-security-crackdown-after-riots-in-restive-region.html</t>
  </si>
  <si>
    <t>http://www.nytimes.com/2013/08/31/world/americas/colombia-troops-patrol-streets-of-bogota-after-rioting.html</t>
  </si>
  <si>
    <t>http://youtu.be/TllfInIZGn8</t>
  </si>
  <si>
    <t>http://www.nytimes.com/2013/10/18/opinion/scapegoating-the-roma-again.html?action=click&amp;module=Search&amp;region=searchResults%230&amp;version=&amp;url=http%3A%2F%2Fquery.nytimes.com%2Fsearch%2Fsitesearch%2F%3Faction%3Dclick%26region%3DMasthead%26pgtype%3DHomepage%26</t>
  </si>
  <si>
    <t>http://rt.com/news/czechs-arrested-roma-demonstration-955/</t>
  </si>
  <si>
    <t>http://www.nytimes.com/2013/07/03/world/middleeast/egypt-protests.html?pagewanted=all&amp;action=click&amp;module=Search&amp;region=searchResults%232&amp;version=&amp;url=http%3A%2F%2Fquery.nytimes.com%2Fsearch%2Fsitesearch%2F%3Faction%3Dclick%26region%3DMasthead%26pgtype%3D</t>
  </si>
  <si>
    <t>http://www.nytimes.com/2013/07/04/world/middleeast/egypt.html</t>
  </si>
  <si>
    <t>http://thelede.blogs.nytimes.com/2013/07/16/images-of-latest-deadly-clashes-in-cairo/</t>
  </si>
  <si>
    <t>http://www.nytimes.com/2013/07/24/world/middleeast/egypt.html</t>
  </si>
  <si>
    <t>http://www.nytimes.com/2013/07/28/world/middleeast/egypt.html</t>
  </si>
  <si>
    <t>http://www.nytimes.com/interactive/2013/08/14/world/middleeast/the-assault-on-cairo-protest-camps.html</t>
  </si>
  <si>
    <t>http://www.nytimes.com/2013/08/15/world/middleeast/egypt.html?pagewanted=all</t>
  </si>
  <si>
    <t>http://thelede.blogs.nytimes.com/2013/08/22/egyptian-police-failed-to-defend-churches-rights-group-says/?action=click&amp;module=Search&amp;region=searchResults%2310&amp;version=&amp;url=http%3A%2F%2Fquery.nytimes.com%2Fsearch%2Fsitesearch%2F%3Faction%3Dclick%26region%3D</t>
  </si>
  <si>
    <t>http://thelede.blogs.nytimes.com/2013/08/16/witness-accounts-of-sectarian-attacks-across-egypt/?action=click&amp;module=Search&amp;region=searchResults%236&amp;version=&amp;url=http%3A%2F%2Fquery.nytimes.com%2Fsearch%2Fsitesearch%2F%3Faction%3Dclick%26region%3DMasthead%2</t>
  </si>
  <si>
    <t>http://www.nytimes.com/2013/10/05/world/middleeast/6-die-in-egypt-as-islamist-opposition-tries-to-re-energize-movement.html</t>
  </si>
  <si>
    <t>http://www.nytimes.com/2013/10/07/world/middleeast/clashes-in-egypt-leave-at-least-15-dead.html</t>
  </si>
  <si>
    <t>http://thelede.blogs.nytimes.com/2013/11/04/egyptian-television-shows-morsi-in-court/?action=click&amp;module=Search&amp;region=searchResults%2336&amp;version=&amp;url=http%3A%2F%2Fquery.nytimes.com%2Fsearch%2Fsitesearch%2F%3Faction%3Dclick%26region%3DMasthead%26pgtype%3</t>
  </si>
  <si>
    <t>http://www.nytimes.com/2013/11/05/world/middleeast/egypt.html?action=click&amp;module=Search&amp;region=searchResults%235&amp;version=&amp;url=http%3A%2F%2Fquery.nytimes.com%2Fsearch%2Fsitesearch%2F%3Faction%3Dclick%26region%3DMasthead%26pgtype%3DHomepage%26module%3DSear</t>
  </si>
  <si>
    <t>http://www.nytimes.com/2013/11/20/world/middleeast/small-protest-in-tahrir-square-restores-dissent-to-cairos-heart.html?action=click&amp;module=Search&amp;region=searchResults%2311&amp;version=&amp;url=http%3A%2F%2Fquery.nytimes.com%2Fsearch%2Fsitesearch%2F%3Faction%3Dcl</t>
  </si>
  <si>
    <t>http://youtu.be/Vc-l6NFtkW0</t>
  </si>
  <si>
    <t>http://www.nytimes.com/2013/11/27/world/middleeast/egyptian-riot-police-attack-peaceful-protests-in-cairo.html</t>
  </si>
  <si>
    <t>http://www.nytimes.com/2013/12/18/world/middleeast/a-new-feeling-for-egypts-bare-knuckled-police-fear.html</t>
  </si>
  <si>
    <t>http://www.nytimes.com/2013/12/28/world/middleeast/muslim-brotherhood-supporters-defy-egyptian-crackdown.html?action=click&amp;module=Search&amp;region=searchResults%232&amp;version=&amp;url=http%3A%2F%2Fquery.nytimes.com%2Fsearch%2Fsitesearch%2F%3Faction%3Dclick%26regio</t>
  </si>
  <si>
    <t>http://www.nytimes.com/2013/12/29/world/middleeast/a-protester-is-killed-during-campus-violence-in-egypt.html</t>
  </si>
  <si>
    <t>http://online.wsj.com/news/articles/SB10001424052702303345104579286062168031786</t>
  </si>
  <si>
    <t>http://www.nytimes.com/2013/01/25/world/middleeast/egypt-protesters-clash-with-police-in-cairo.html</t>
  </si>
  <si>
    <t>http://www.nytimes.com/2013/01/26/world/middleeast/tens-of-thousands-fill-tahrir-square-on-anniversary-of-egyptian-revolt.html?pagewanted=all</t>
  </si>
  <si>
    <t>http://www.nytimes.com/2013/01/27/world/middleeast/egypt-riots-soccer-verdict.html?pagewanted=all</t>
  </si>
  <si>
    <t>http://thelede.blogs.nytimes.com/2013/01/29/under-attack-cairo-hotel-sends-twitter-sos/</t>
  </si>
  <si>
    <t>http://www.nytimes.com/2013/01/31/world/middleeast/egypt-protests.html</t>
  </si>
  <si>
    <t>http://www.nytimes.com/2013/02/06/world/middleeast/many-egyptians-fight-on-streets-to-restore-revolutions-goals.html?pagewanted=all</t>
  </si>
  <si>
    <t>http://www.nytimes.com/2013/03/23/world/middleeast/egypt-dozens-injured-in-protests.html</t>
  </si>
  <si>
    <t>http://www.nytimes.com/2013/04/08/world/middleeast/in-egypt-attack-on-christians-comes-after-a-pledge.html</t>
  </si>
  <si>
    <t>http://www.nytimes.com/2013/06/29/world/middleeast/egypt-tensions.html</t>
  </si>
  <si>
    <t>http://www.nytimes.com/2013/06/29/opinion/dangerous-divisions-in-the-arab-world.html</t>
  </si>
  <si>
    <t>http://www.theguardian.com/world/2013/jul/21/paris-riots-police-identity-check-muslim</t>
  </si>
  <si>
    <t>http://www.economist.com/news/europe/21582314-violence-erupts-over-controversial-burqa-ban-trouble-trappes</t>
  </si>
  <si>
    <t>http://www.liveleak.com/view?i=476_1383487472</t>
  </si>
  <si>
    <t>http://sports.yahoo.com/blogs/soccer-dirty-tackle/st-etienne-fan-dangled-stadium-balcony-amidst-pre-045200707--sow.html</t>
  </si>
  <si>
    <t>http://deadspin.com/photos-french-soccer-fans-brawl-with-riot-police-1471140368</t>
  </si>
  <si>
    <t>http://www.dailymail.co.uk/news/article-2465944/Police-force-France-riot-alert-thousands-protest-immigration-policies.html</t>
  </si>
  <si>
    <t>http://presstv.com/detail/2013/02/06/287667/steelworkers-police-clash-at-french-ep/</t>
  </si>
  <si>
    <t>http://www.nytimes.com/2013/03/17/world/europe/fates-of-2-factories-show-social-schisms-in-france.html?pagewanted=all</t>
  </si>
  <si>
    <t>http://www.businessweek.com/news/2013-03-07/goodyear-workers-clash-leaves-19-french-police-injured</t>
  </si>
  <si>
    <t>http://www.nytimes.com/2013/04/24/world/europe/france-approves-same-sex-marriage.html</t>
  </si>
  <si>
    <t>http://www.nytimes.com/2013/04/23/world/europe/in-france-opposition-to-same-sex-marriage-bill-grows.html?pagewanted=all</t>
  </si>
  <si>
    <t>http://www.nytimes.com/2013/05/15/world/europe/paris-cancels-celebration-for-soccer-champions.html</t>
  </si>
  <si>
    <t>http://www.businessinsider.com/psg-riot-photos-2013-5?op=1</t>
  </si>
  <si>
    <t>http://www.nytimes.com/2013/05/27/world/europe/thousands-march-in-france-against-gay-marriage.html</t>
  </si>
  <si>
    <t>http://descrier.co.uk/world/2013/05/france-riots-and-violence-erupt-at-anti-gay-marriage-protest-in-paris/</t>
  </si>
  <si>
    <t>http://www.nytimes.com/2013/02/09/world/europe/in-georgia-crowd-attacks-mikheil-saakashvilis-allies.html</t>
  </si>
  <si>
    <t>http://www.nytimes.com/2013/05/18/world/europe/gay-rights-rally-is-attacked-in-georgia.html</t>
  </si>
  <si>
    <t>Germany</t>
  </si>
  <si>
    <t>http://www.bild.de/regional/hamburg/randale/in-hamburg-altona-jetzt-runder-tisch-31318086.bild.html</t>
  </si>
  <si>
    <t>http://www.frontpagemag.com/2013/dgreenfield/muslims-in-germany-celebrate-ramadan-with-four-nights-of-rioting/</t>
  </si>
  <si>
    <t>http://www.nytimes.com/video/multimedia/100000002615947/clashes-in-hamburg-over-closing-of-community-center.html?action=click&amp;module=Search&amp;region=searchResults%2323&amp;version=&amp;url=http%3A%2F%2Fquery.nytimes.com%2Fsearch%2Fsitesearch%2F%23%2Fviolent%2Bprote</t>
  </si>
  <si>
    <t>http://www.dailymail.co.uk/news/article-2528160/More-100-police-injured-Hamburg-riots-Officers-hit-petrol-bombs-bricks-clashes-closure-culture-centre.html</t>
  </si>
  <si>
    <t>http://latitude.blogs.nytimes.com/2013/02/20/bobos-in-berlin/</t>
  </si>
  <si>
    <t>http://www.spiegel.de/international/germany/guelbol-family-eviction-sparks-protests-in-kreuzberg-a-883616.html</t>
  </si>
  <si>
    <t>http://www.nytimes.com/slideshow/2013/05/01/world/20130502MAYDAY-3.html</t>
  </si>
  <si>
    <t>http://rt.com/news/germany-clashes-may-day-705/</t>
  </si>
  <si>
    <t>http://www.nytimes.com/2013/06/01/business/global/protests-block-european-central-bank-in-frankfurt.html</t>
  </si>
  <si>
    <t>http://rt.com/news/frankfurt-march-police-scuffles-112/</t>
  </si>
  <si>
    <t>http://www.nytimes.com/2013/09/19/world/europe/police-raid-golden-dawn-office-in-athens-after-killing.html</t>
  </si>
  <si>
    <t>http://www.nytimes.com/2013/11/08/world/europe/greek-police-raid-occupied-tv-station.html</t>
  </si>
  <si>
    <t>http://revolution-news.com/greek-riot-cops-attack-commemorative-demonstration-for-victim-of-police-violence/</t>
  </si>
  <si>
    <t>http://www.nytimes.com/2013/01/16/world/europe/greek-police-raid-3rd-squat-after-surge-in-violence.html</t>
  </si>
  <si>
    <t>http://www.demotix.com/news/1760219/tension-riot-police-removes-ministry-labor-occupiers-athens#media-1760289</t>
  </si>
  <si>
    <t>http://www.nytimes.com/2013/02/11/sports/basketball/fan-violence-at-greek-cup-basketball-final.html</t>
  </si>
  <si>
    <t>Guinea</t>
  </si>
  <si>
    <t>http://www.nytimes.com/2013/04/26/world/africa/guinea-teenager-killed-at-opposition-demonstration.html</t>
  </si>
  <si>
    <t>Haiti</t>
  </si>
  <si>
    <t>http://america.aljazeera.com/articles/2013/11/8/haiti-anti-governmentprotestturnsviolent.html</t>
  </si>
  <si>
    <t>http://www.ndtv.com/article/india/200-houses-burnt-in-bengal-village-by-mob-protesting-cleric-s-death-334298</t>
  </si>
  <si>
    <t>http://www.nytimes.com/2013/07/19/world/asia/protesters-killed-in-kashmir.html</t>
  </si>
  <si>
    <t>http://www.bbc.co.uk/news/world-asia-23353525</t>
  </si>
  <si>
    <t>http://www.nytimes.com/2013/08/12/world/asia/curfews-imposed-in-indian-held-kashmir.html</t>
  </si>
  <si>
    <t>http://india.blogs.nytimes.com/2013/08/14/the-flames-of-kishtwar/</t>
  </si>
  <si>
    <t>http://india.blogs.nytimes.com/2013/10/09/unrest-over-telangana-brings-andhra-pradesh-to-sandstill/</t>
  </si>
  <si>
    <t>http://india.blogs.nytimes.com/2013/12/12/after-muzaffarnagar-riots-a-standoff-over-government-compensation/</t>
  </si>
  <si>
    <t>http://india.blogs.nytimes.com/2013/01/08/in-maharashtra-fight-over-restaurant-bill-erupts-into-riot/</t>
  </si>
  <si>
    <t>http://india.blogs.nytimes.com/2013/01/14/government-quells-maoist-rebellion-in-west-bengal/</t>
  </si>
  <si>
    <t>http://www.ndtv.com/article/india/a-day-after-violent-clashes-left-calls-for-protest-march-against-trinamool-314995</t>
  </si>
  <si>
    <t>http://india.blogs.nytimes.com/2013/02/08/calls-grow-louder-for-politician-accused-of-rape-to-resign/</t>
  </si>
  <si>
    <t>http://www.nytimes.com/2013/02/10/world/asia/india-executes-man-tied-to-2001-attack-on-parliament.html</t>
  </si>
  <si>
    <t>http://daily.bhaskar.com/article/NAT-TOP-afzal-guru-hanging-clashes-in-kashmir-4-people-injured-4174786-PHO.html?seq=1</t>
  </si>
  <si>
    <t>http://www.thehindu.com/news/national/other-states/sfi-leaders-death-causes-furore/article4574181.ece</t>
  </si>
  <si>
    <t>http://www.hindustantimes.com/India-news/Ahmedabad/Rajkot-demolition-drive-3-homeless-Nepalese-self-immolate/Article1-1037098.aspx</t>
  </si>
  <si>
    <t>http://www.nytimes.com/2013/05/24/world/asia/india-power-failures-set-off-protests.html</t>
  </si>
  <si>
    <t>http://www.nytimes.com/2013/07/13/world/asia/inmates-flee-indonesian-prison.html</t>
  </si>
  <si>
    <t>http://www.nytimes.com/2013/07/12/world/asia/prisoners-escape-in-indonesia.html</t>
  </si>
  <si>
    <t>http://www.nytimes.com/2013/05/03/business/global/03iht-subsidy03.html?pagewanted=all</t>
  </si>
  <si>
    <t>http://www.nytimes.com/2013/06/18/business/global/indonesia-budget-fuel-prices.html</t>
  </si>
  <si>
    <t>http://www.businessinsider.com/now-indonesia-is-seeing-riots-thanks-to-a-fuel-price-hike-2013-6</t>
  </si>
  <si>
    <t>http://www.upi.com/Business_News/Energy-Resources/2013/11/17/Sectarian-fury-could-threaten-Iraqs-push-for-record-oil-output/UPI-92111384718906/</t>
  </si>
  <si>
    <t>http://www.reuters.com/article/2013/12/30/us-iraq-violence-idUSBRE9BT0C620131230</t>
  </si>
  <si>
    <t>http://thelede.blogs.nytimes.com/2013/01/25/in-iraq-no-retreat-protests-turn-deadly/</t>
  </si>
  <si>
    <t>http://www.nytimes.com/2013/03/09/world/middleeast/iraq-security-forces-open-fire-on-sunni-demonstrators-in-north.html</t>
  </si>
  <si>
    <t>http://www.nytimes.com/2013/04/24/world/middleeast/clashes-at-sunni-protest-site-in-iraq.html?pagewanted=all&amp;_r=0</t>
  </si>
  <si>
    <t>http://www.reuters.com/article/2013/04/23/us-iraq-protests-idUSBRE93M07D20130423</t>
  </si>
  <si>
    <t>http://www.nytimes.com/2013/05/08/world/middleeast/sunnis-in-iraq-protest-antiterror-tactics-that-hurt-innocents.html?pagewanted=all</t>
  </si>
  <si>
    <t>http://www.dw.de/tensions-rise-between-iraqs-sunnis-and-shiites/a-16791968</t>
  </si>
  <si>
    <t>Israel</t>
  </si>
  <si>
    <t>http://www.nytimes.com/2013/12/01/world/middleeast/bedouins-in-israel-protest-plan-to-regulate-settlement.html?action=click&amp;module=Search&amp;region=searchResults%2350&amp;version=&amp;url=http%3A%2F%2Fquery.nytimes.com%2Fsearch%2Fsitesearch%2F%3Faction%3Dclick%26reg</t>
  </si>
  <si>
    <t>http://www.nytimes.com/2013/10/16/world/europe/funeral-for-ex-nazi-in-italy-is-halted-as-protesters-clash.html</t>
  </si>
  <si>
    <t>http://www.bbc.co.uk/news/world-europe-24544380</t>
  </si>
  <si>
    <t>http://uk.reuters.com/article/2013/10/19/uk-italy-demonstration-idUKBRE99I06L20131019</t>
  </si>
  <si>
    <t>http://www.reuters.com/article/2013/10/19/us-italy-demonstration-idUSBRE99I06B20131019</t>
  </si>
  <si>
    <t>http://rt.com/news/italy-protest-police-housing-035/</t>
  </si>
  <si>
    <t>http://ruptly.tv/vod/view/5300/italy-rome-hit-by-anti-austerity-riots</t>
  </si>
  <si>
    <t>http://www.reuters.com/article/2013/12/09/us-italy-protests-idUSBRE9B80KC20131209</t>
  </si>
  <si>
    <t>Jordan</t>
  </si>
  <si>
    <t>http://www.nytimes.com/2013/04/18/world/middleeast/jordanian-activists-struggle-on.html</t>
  </si>
  <si>
    <t>http://www.al-monitor.com/pulse/security/2013/04/jordanian-tribal-violence.html</t>
  </si>
  <si>
    <t>http://www.nytimes.com/2013/04/21/world/middleeast/tensions-high-after-riot-at-syrian-refugee-camp-in-jordan.html</t>
  </si>
  <si>
    <t>http://www.nytimes.com/2013/05/09/world/middleeast/09iht-m09-jordan-syria.html?pagewanted=all</t>
  </si>
  <si>
    <t>http://vista.sahafi.jo/art.php?id=685a7de856cea180adbbca17d928bef7a48d6ec0</t>
  </si>
  <si>
    <t>Kenya</t>
  </si>
  <si>
    <t>http://www.nytimes.com/2013/10/05/world/africa/deadly-riots-in-kenya-after-muslim-clerics-killing.html</t>
  </si>
  <si>
    <t>http://www.nytimes.com/2013/01/17/world/africa/kenya-lawmakers-bonus-pay-attempt-draws-protest.html</t>
  </si>
  <si>
    <t>http://www.nytimes.com/2013/03/05/world/africa/millions-vote-in-crucial-kenyan-elections.html?pagewanted=all</t>
  </si>
  <si>
    <t>http://www.nytimes.com/2013/04/01/world/africa/kenya-sees-some-violence-after-vote-is-upheld.html</t>
  </si>
  <si>
    <t>http://www.nytimes.com/2013/03/31/world/africa/in-tense-kenya-court-upholds-election-results.html</t>
  </si>
  <si>
    <t>Kyrgyzstan</t>
  </si>
  <si>
    <t>http://www.nytimes.com/2013/06/01/world/asia/kyrgyzstan-declares-state-of-emergency-after-clashes.html</t>
  </si>
  <si>
    <t>http://www.nytimes.com/2013/06/10/world/middleeast/protester-dies-in-lebanese-clash-said-to-involve-hezbollah-supporters.html?pagewanted=all</t>
  </si>
  <si>
    <t>http://theunhivedmind.com/wordpress3/2013/06/09/clashes-and-gunfire-erupt-in-beirut-anti-hezbollah-protest-turns-deadly/</t>
  </si>
  <si>
    <t>http://www.huffingtonpost.com/2013/06/21/lebanon-clashes_n_3477377.html</t>
  </si>
  <si>
    <t>http://www.nytimes.com/2013/07/28/world/africa/libyans-turn-on-islamists-and-liberals-after-killings.html</t>
  </si>
  <si>
    <t>http://www.nytimes.com/2013/08/14/world/africa/libya-berbers-protest-in-assembly.html</t>
  </si>
  <si>
    <t>http://www.nytimes.com/2013/11/16/world/africa/libya-protest-turns-deadly-as-militias-open-fire.html</t>
  </si>
  <si>
    <t>http://www.nytimes.com/2013/06/09/world/africa/militia-members-fire-on-demonstrators-in-benghazi.html</t>
  </si>
  <si>
    <t>http://www.nytimes.com/2013/06/10/world/africa/libyan-violence-threatens-to-undercut-power-of-militias.html</t>
  </si>
  <si>
    <t>Macedonia</t>
  </si>
  <si>
    <t>http://www.reuters.com/article/2013/03/02/us-macedonia-violence-idUSBRE92109V20130302</t>
  </si>
  <si>
    <t>http://www.balkaninsight.com/en/article/macedonian-caital-fears-for-more-unrest</t>
  </si>
  <si>
    <t>Maldives</t>
  </si>
  <si>
    <t>http://www.nytimes.com/2013/11/12/world/asia/maldives-political-turmoil.html</t>
  </si>
  <si>
    <t>http://www.nytimes.com/2013/08/25/world/americas/fighting-education-overhaul-thousands-of-teachers-disrupt-mexico-city.html?action=click&amp;module=Search&amp;region=searchResults%235&amp;version=&amp;url=http%3A%2F%2Fquery.nytimes.com%2Fsearch%2Fsitesearch%2F%3Faction%3</t>
  </si>
  <si>
    <t>http://www.nytimes.com/2013/04/26/world/americas/protests-by-mexican-teachers-continue-to-swell.html</t>
  </si>
  <si>
    <t>http://www.dailymail.co.uk/news/article-2314465/When-teachers-destroyers-Scenes-chaos-Mexico-dozens-educators-smash-windows-set-political-headquarters.html</t>
  </si>
  <si>
    <t>http://www.nytimes.com/2013/02/28/world/asia/dozens-of-police-officers-in-myanmar-hurt-in-clashes-over-land.html</t>
  </si>
  <si>
    <t>http://sg.news.yahoo.com/policeman-killed-scores-injured-myanmar-land-clash-201159975.html</t>
  </si>
  <si>
    <t>http://www.nytimes.com/2013/03/23/world/asia/toll-rises-as-sectarian-violence-in-myanmar-spreads.html</t>
  </si>
  <si>
    <t>http://www.nytimes.com/2013/03/24/world/asia/after-violence-in-myanmar-a-city-counts-the-dead.html</t>
  </si>
  <si>
    <t>http://www.nytimes.com/2013/05/01/world/asia/myanmar-10-wounded-in-anti-muslim-violence.html</t>
  </si>
  <si>
    <t>http://www.nytimes.com/2013/05/30/world/asia/religious-violence-myanmar.html</t>
  </si>
  <si>
    <t>Nicaragua</t>
  </si>
  <si>
    <t>http://climate-connections.org/2013/03/22/nicaragua-peaceful-protest-turns-violent-former-sugarcane-workers-demand-rights/</t>
  </si>
  <si>
    <t>http://www.france24.com/en/20130310-pakistan-christians-protest-muslim-blasphemy-riots/</t>
  </si>
  <si>
    <t>http://www.bbc.com/news/world-asia-21732448</t>
  </si>
  <si>
    <t>http://tribune.com.pk/story/561893/power-riots-fesco-office-ransacked/</t>
  </si>
  <si>
    <t>http://www.dawn.com/news/1017676/power-riots-erupt-in-punjab-towns-police-storm-houses-to-arrest-protesters</t>
  </si>
  <si>
    <t>http://www.nytimes.com/2013/07/02/business/global/turning-on-the-lights-in-pakistan.html?pagewanted=2&amp;version&amp;action=click&amp;region=searchResults%2332&amp;module=Search&amp;url=http://query.nytimes.com/search/sitesearch/%23/violent+protest/from20130701to20131231/al</t>
  </si>
  <si>
    <t>http://tribune.com.pk/story/532847/power-riots-wapda-complex-attacked-over-loadshedding/</t>
  </si>
  <si>
    <t>http://www.nytimes.com/2013/11/16/world/asia/pakistan-7-killed-in-sectarian-clash.html</t>
  </si>
  <si>
    <t>http://www.nytimes.com/2013/11/18/world/asia/pakistan-to-pursue-a-treason-case-for-musharraf.html</t>
  </si>
  <si>
    <t>http://newsweekpakistan.com/as-riots-intensify-bangladesh-threatens-crackdown/</t>
  </si>
  <si>
    <t>http://www.nytimes.com/2013/05/28/world/asia/pakistan-electricity-shortages-reach-crisis-stage.html?pagewanted=all</t>
  </si>
  <si>
    <t>Palestinian Autonomous Areas</t>
  </si>
  <si>
    <t>http://www.nytimes.com/2013/04/06/world/middleeast/un-agency-suspends-services-after-violent-protest-in-gaza.html</t>
  </si>
  <si>
    <t>http://www.nytimes.com/2013/11/21/opinion/old-poland-new-nationalism.html?action=click&amp;module=Search&amp;region=searchResults%230&amp;version=&amp;url=http%3A%2F%2Fquery.nytimes.com%2Fsearch%2Fsitesearch%2F%3Faction%3Dclick%26region%3DMasthead%26pgtype%3DHomepage%26m</t>
  </si>
  <si>
    <t>http://www.euronews.com/2013/11/11/poland-far-right-rioters-leave-trail-of-destruction-in-warsaw/</t>
  </si>
  <si>
    <t>http://www.nytimes.com/2013/10/14/world/europe/violent-anti-migrant-protests-rock-moscow.html</t>
  </si>
  <si>
    <t>http://thelede.blogs.nytimes.com/2013/10/14/rampage-in-moscow-unfolds-on-camera/</t>
  </si>
  <si>
    <t>http://www.nytimes.com/2013/01/26/world/europe/propaganda-by-gays-faces-russian-curbs-amid-unrest.html</t>
  </si>
  <si>
    <t>http://www.nytimes.com/2013/05/07/world/europe/russian-protest-goes-ahead-despite-volunteers-death.html</t>
  </si>
  <si>
    <t>http://www.nytimes.com/2013/06/12/world/europe/russia-passes-bill-targeting-some-discussions-of-homosexuality.html</t>
  </si>
  <si>
    <t>http://www.theguardian.com/world/2013/jun/29/russian-police-gay-rights</t>
  </si>
  <si>
    <t>Slovenia</t>
  </si>
  <si>
    <t>http://www.nytimes.com/2013/09/06/sports/basketball/slovenia-upsets-spain-in-the-european-basketball-championship.html?action=click&amp;module=Search&amp;region=searchResults%2350&amp;version=&amp;url=http%3A%2F%2Fquery.nytimes.com%2Fsearch%2Fsitesearch%2F%3Faction%3Dcli</t>
  </si>
  <si>
    <t>http://www.liveleak.com/view?i=68d_1378405573&amp;comments=1</t>
  </si>
  <si>
    <t>South Africa</t>
  </si>
  <si>
    <t>http://www.nytimes.com/2013/11/04/world/africa/south-africa.html</t>
  </si>
  <si>
    <t>http://www.reuters.com/article/2013/11/03/us-safrica-crime-idUSBRE9A20FS20131103</t>
  </si>
  <si>
    <t>http://www.nytimes.com/2013/01/10/world/africa/south-africa-unrest-in-the-vineyards.html</t>
  </si>
  <si>
    <t>http://www.nytimes.com/slideshow/2013/06/30/world/africa/20130629PREXY-4.html</t>
  </si>
  <si>
    <t>http://www.reuters.com/article/2013/06/29/us-safrica-obama-protests-idUSBRE95S07320130629</t>
  </si>
  <si>
    <t>http://www.bbc.co.uk/news/world-europe-22579627</t>
  </si>
  <si>
    <t>http://www.euronews.com/nocomment/2013/05/30/firefighters-clash-with-riot-police-in-spain/</t>
  </si>
  <si>
    <t>http://www.huffingtonpost.com/2013/05/29/firefighters-riot-police-austerity-protest_n_3353851.html</t>
  </si>
  <si>
    <t>http://www.trust.org/item/20131214214151-986w6/?source=search</t>
  </si>
  <si>
    <t>http://latino.foxnews.com/latino/health/2013/12/21/spain-ruling-conservative-party-enacts-new-strict-abortion-rules-sparking/</t>
  </si>
  <si>
    <t>http://www.demotix.com/news/3503986/violent-riots-breakout-during-madrids-surrounding-parliament-march/all-media</t>
  </si>
  <si>
    <t>http://www.radioskyfm.com/riot-police-have-clashed-with-protesters-in-spain-italy-and-portugal/</t>
  </si>
  <si>
    <t>http://www.nytimes.com/2013/02/19/business/global/strikers-disrupt-iberia-terminal.html</t>
  </si>
  <si>
    <t>http://www.theguardian.com/business/2013/feb/18/iberia-workers-riot-police-strike</t>
  </si>
  <si>
    <t>http://www.nytimes.com/slideshow/2013/05/01/world/20130502MAYDAY-7.html</t>
  </si>
  <si>
    <t>Sri Lanka</t>
  </si>
  <si>
    <t>http://www.nytimes.com/2013/08/08/world/asia/sri-lanka-catholic-church-says-army-killed-unarmed-protesters.html?action=click&amp;module=Search&amp;region=searchResults%2334&amp;version=&amp;url=http%3A%2F%2Fquery.nytimes.com%2Fsearch%2Fsitesearch%2F%3Faction%3Dclick%26re</t>
  </si>
  <si>
    <t>http://www.reuters.com/article/2013/08/10/us-srilanka-killings-idUSBRE97908V20130810</t>
  </si>
  <si>
    <t>http://www.nytimes.com/2013/09/27/world/africa/sudan-erupts-in-deadly-protests-as-gas-prices-rise.html</t>
  </si>
  <si>
    <t>http://www.nytimes.com/2013/10/01/world/africa/unrest-in-central-sudan-leads-to-arrests-of-700.html?action=click&amp;module=Search&amp;region=searchResults%2355&amp;version=&amp;url=http%3A%2F%2Fquery.nytimes.com%2Fsearch%2Fsitesearch%2F%3Faction%3Dclick%26region%3DMasth</t>
  </si>
  <si>
    <t>http://www.nytimes.com/2013/10/06/world/africa/killing-in-sudan-stokes-the-anger-of-a-protest-movement.html?pagewanted=all</t>
  </si>
  <si>
    <t>http://www.nytimes.com/2013/10/12/world/africa/anger-lingers-in-sudan-after-a-crackdown.html</t>
  </si>
  <si>
    <t>Sweden</t>
  </si>
  <si>
    <t>http://www.nytimes.com/2013/05/27/world/europe/swedens-riots-put-its-identity-in-question.html?pagewanted=all</t>
  </si>
  <si>
    <t>http://www.guardian.co.uk/world/2013/may/25/sweden-europe-news</t>
  </si>
  <si>
    <t>http://www.nytimes.com/2013/09/02/world/asia/thai-protester-killed-at-blockade.html?action=click&amp;module=Search&amp;region=searchResults%2372&amp;version=&amp;url=http%3A%2F%2Fquery.nytimes.com%2Fsearch%2Fsitesearch%2F%3Faction%3Dclick%26region%3DMasthead%26pgtype%3DH</t>
  </si>
  <si>
    <t>http://www.nytimes.com/2013/08/30/world/asia/thai-rubber-farmers-block-road-to-protest-prices.html</t>
  </si>
  <si>
    <t>http://www.nytimes.com/2013/11/27/world/asia/bangkok-protests-spur-concerns-about-thai-stability.html?action=click&amp;module=Search&amp;region=searchResults%231&amp;version=&amp;url=http%3A%2F%2Fquery.nytimes.com%2Fsearch%2Fsitesearch%2F%3Faction%3Dclick%26region%3DMast</t>
  </si>
  <si>
    <t>http://www.nytimes.com/2013/11/28/world/asia/protesters-take-drive-to-oust-government-beyond-bangkok.html?action=click&amp;module=Search&amp;region=searchResults%231&amp;version=&amp;url=http%3A%2F%2Fquery.nytimes.com%2Fsearch%2Fsitesearch%2F%3Faction%3Dclick%26region%3D</t>
  </si>
  <si>
    <t>http://www.nytimes.com/2013/11/29/world/asia/thai-leader-survives-vote-as-protests-continue.html?action=click&amp;module=Search&amp;region=searchResults%231&amp;version=&amp;url=http%3A%2F%2Fquery.nytimes.com%2Fsearch%2Fsitesearch%2F%3Faction%3Dclick%26region%3DMasthead%</t>
  </si>
  <si>
    <t>http://www.nytimes.com/2013/11/30/world/asia/thailand-protests.html?action=click&amp;module=Search&amp;region=searchResults%230&amp;version=&amp;url=http%3A%2F%2Fquery.nytimes.com%2Fsearch%2Fsitesearch%2F%3Faction%3Dclick%26region%3DMasthead%26pgtype%3DHomepage%26module%</t>
  </si>
  <si>
    <t>http://www.nytimes.com/2013/12/02/world/asia/thailand-protests.html</t>
  </si>
  <si>
    <t>http://thelede.blogs.nytimes.com/2013/12/02/in-thailand-a-drones-eye-view-of-protests/?action=click&amp;module=Search&amp;region=searchResults%230&amp;version=&amp;url=http%3A%2F%2Fquery.nytimes.com%2Fsearch%2Fsitesearch%2F%3Faction%3Dclick%26region%3DMasthead%26pgtype%3</t>
  </si>
  <si>
    <t>http://www.nytimes.com/2013/12/03/world/asia/demonstrations-in-thailand.html</t>
  </si>
  <si>
    <t>http://www.nytimes.com/2013/12/23/world/asia/coming-election-widens-rift-in-thailands-political-crisis.html?action=click&amp;module=Search&amp;region=searchResults%230&amp;version=&amp;url=http%3A%2F%2Fquery.nytimes.com%2Fsearch%2Fsitesearch%2F%3Faction%3Dclick%26region%</t>
  </si>
  <si>
    <t>http://www.nytimes.com/2013/12/27/world/asia/thailand.html?action=click&amp;module=Search&amp;region=searchResults%230&amp;version=&amp;url=http%3A%2F%2Fquery.nytimes.com%2Fsearch%2Fsitesearch%2F%3Faction%3Dclick%26region%3DMasthead%26pgtype%3DHomepage%26module%3DSearchS</t>
  </si>
  <si>
    <t>http://www.nytimes.com/2013/07/28/world/middleeast/thousands-gather-to-bury-a-slain-tunisian-politician.html</t>
  </si>
  <si>
    <t>http://www.nytimes.com/2013/02/08/world/africa/tunisia-assassination-protests.html</t>
  </si>
  <si>
    <t>http://www.nytimes.com/2013/02/07/world/africa/chokri-belaid-tunisian-opposition-figure-is-killed.html?_r=0</t>
  </si>
  <si>
    <t>http://www.nytimes.com/2013/07/07/world/europe/turkish-police-break-up-protest-with-tear-gas.html</t>
  </si>
  <si>
    <t>http://www.nytimes.com/2013/07/09/world/europe/istanbul-park-becomes-scene-of-violence-after-reopening.html</t>
  </si>
  <si>
    <t>http://www.nytimes.com/imagepages/2013/08/06/world/06turkey3_cnd.html?action=click&amp;module=Search&amp;region=searchResults%2362&amp;version=&amp;url=http%3A%2F%2Fquery.nytimes.com%2Fsearch%2Fsitesearch%2F%3Faction%3Dclick%26region%3DMasthead%26pgtype%3DHomepage%26modu</t>
  </si>
  <si>
    <t>http://www.nytimes.com/2013/09/13/world/middleeast/for-turkeys-leader-syrias-war-worsens-his-problems-at-home.html?action=click&amp;module=Search&amp;region=searchResults%2360&amp;version=&amp;url=http%3A%2F%2Fquery.nytimes.com%2Fsearch%2Fsitesearch%2F%3Faction%3Dclick%2</t>
  </si>
  <si>
    <t>http://www.nytimes.com/2013/10/08/opinion/erdogan-stokes-the-sectarian-fires.html?action=click&amp;module=Search&amp;region=searchResults%230&amp;version=&amp;url=http%3A%2F%2Fquery.nytimes.com%2Fsearch%2Fsitesearch%2F%3Faction%3Dclick%26region%3DMasthead%26pgtype%3DHome</t>
  </si>
  <si>
    <t>http://www.bbc.com/news/world-europe-25491341</t>
  </si>
  <si>
    <t>http://www.nytimes.com/2013/12/28/world/europe/protesters-clash-with-police-in-turkey.html</t>
  </si>
  <si>
    <t>http://www.france24.com/en/20131227-police-protest-turkey-erdogan-corruption-probe-police/</t>
  </si>
  <si>
    <t>http://www.nytimes.com/slideshow/2013/05/01/world/20130502MAYDAY-6.html</t>
  </si>
  <si>
    <t>http://www.reuters.com/article/2013/05/01/us-europe-protests-turkey-idUSBRE9400AG20130501</t>
  </si>
  <si>
    <t>http://www.nytimes.com/2013/06/01/world/europe/police-attack-protesters-in-istanbuls-taksim-square.html?pagewanted=all&amp;_r=0</t>
  </si>
  <si>
    <t>http://www.nytimes.com/2013/06/12/world/europe/disputed-square-in-istanbul-turkey.html?pagewanted=all</t>
  </si>
  <si>
    <t>http://www.nytimes.com/2013/06/17/world/europe/turkey.html?pagewanted=all</t>
  </si>
  <si>
    <t>http://www.nytimes.com/2013/06/19/world/europe/turkey-arrests-dozens-in-crackdown-on-protests.html</t>
  </si>
  <si>
    <t>http://www.reuters.com/article/2013/12/17/us-ukraine-timeline-idUSBRE9BG10N20131217</t>
  </si>
  <si>
    <t>http://www.nytimes.com/interactive/2013/12/10/world/europe/ukraine-timeline.html</t>
  </si>
  <si>
    <t>http://www.nytimes.com/2013/12/01/world/europe/ukraine-protests.html</t>
  </si>
  <si>
    <t>http://www.nytimes.com/2013/12/02/world/europe/thousands-of-protesters-in-ukraine-demand-leaders-resignation.html</t>
  </si>
  <si>
    <t>http://www.nytimes.com/2013/12/11/world/europe/ukrainian-security-forces-confront-protesters-in-Kiev-square.html</t>
  </si>
  <si>
    <t>http://www.nytimes.com/2013/12/10/world/europe/ukraine-unrest.html?action=click&amp;module=Search&amp;region=searchResults%230&amp;version=&amp;url=http%3A%2F%2Fquery.nytimes.com%2Fsearch%2Fsitesearch%2F%3Faction%3Dclick%26region%3DMasthead%26pgtype%3DHomepage%26module%3</t>
  </si>
  <si>
    <t>http://rendezvous.blogs.nytimes.com/2013/01/08/flag-protest-reignites-northern-ireland-strife/</t>
  </si>
  <si>
    <t>http://edition.cnn.com/2013/01/05/world/europe/northern-ireland-unrest/</t>
  </si>
  <si>
    <t>http://www.bbc.com/news/uk-northern-ireland-20940126</t>
  </si>
  <si>
    <t>http://www.bbc.co.uk/news/uk-northern-ireland-20985521</t>
  </si>
  <si>
    <t>http://en.wikipedia.org/wiki/Belfast_City_Hall_flag_protests</t>
  </si>
  <si>
    <t>http://www.bbc.co.uk/news/uk-northern-ireland-21020296</t>
  </si>
  <si>
    <t>http://www.bbc.com/news/uk-northern-ireland-21720384</t>
  </si>
  <si>
    <t>http://www.nytimes.com/2013/07/14/world/europe/dozens-injured-in-northern-ireland-as-protestants-riot-over-blocked-parade-route.html?_r=0</t>
  </si>
  <si>
    <t>http://www.belfasttelegraph.co.uk/community-telegraph/north-belfast/lord-mayor-attacked-by-loyalists-at-woodvale-park-reopening-29478745.html</t>
  </si>
  <si>
    <t>http://www.nytimes.com/2013/08/11/world/europe/northern-ireland-police-vow-to-pursue-militants.html?action=click&amp;module=Search&amp;region=searchResults%2361&amp;version=&amp;url=http%3A%2F%2Fquery.nytimes.com%2Fsearch%2Fsitesearch%2F%3Faction%3Dclick%26region%3DMasth</t>
  </si>
  <si>
    <t>http://www.nytimes.com/2013/09/08/world/europe/over-160-arrested-at-rival-protests-over-islamists-in-britain.html?action=click&amp;module=Search&amp;region=searchResults%233&amp;version=&amp;url=http%3A%2F%2Fquery.nytimes.com%2Fsearch%2Fsitesearch%2F%3Faction%3Dclick%26r</t>
  </si>
  <si>
    <t>http://swns.com/news/police-injured-sick-street-parties-celebrating-death-margaret-thatcher-turn-riots-33846/</t>
  </si>
  <si>
    <t>http://www.nytimes.com/2013/04/14/sports/soccer/wigan-defeats-millwall-in-violence-marred-fa-cup-semifinal.html</t>
  </si>
  <si>
    <t>http://deadspin.com/fa-cup-semifinal-gets-violent-as-millwall-fans-fight-co-472806662?utm_campaign=socialflow_deadspin_twitter&amp;utm_source=deadspin_twitter&amp;utm_medium=socialflow</t>
  </si>
  <si>
    <t>http://www.theage.com.au/world/london-riot-police-swoop-on-g8-protesters-20130612-2o2rh.html</t>
  </si>
  <si>
    <t>http://www.abc.net.au/news/2013-06-12/protesters-target-g-8-in-london/4747734</t>
  </si>
  <si>
    <t>http://www.nytimes.com/2013/07/17/us/los-angeles-protests-zimmerman.html</t>
  </si>
  <si>
    <t>http://youtu.be/C6d0mUDGx6M</t>
  </si>
  <si>
    <t>http://www.nytimes.com/2013/03/14/nyregion/teenager-killed-by-new-york-police-was-shot-7-times.html?ref=nyregion</t>
  </si>
  <si>
    <t>http://www.nytimes.com/2013/03/12/nyregion/violence-breaks-out-in-brooklyn-at-vigil-for-teenager-killed-by-the-police.html</t>
  </si>
  <si>
    <t>http://www.dailymail.co.uk/news/article-2318088/May-Day-mayhem-Seattle-Police-battle-protesters-pepper-spray-flashbangs.html</t>
  </si>
  <si>
    <t>http://www.nytimes.com/2013/01/27/world/americas/dozens-killed-in-clashes-at-a-venezuelan-prison.html</t>
  </si>
  <si>
    <t>http://www.nytimes.com/2013/04/17/world/americas/post-election-tensions-rise-in-venezuela-amid-deadly-protests.html</t>
  </si>
  <si>
    <t>http://www.nytimes.com/2013/04/16/world/americas/presidential-victory-proves-gloomy-for-nicolas-maduro-of-venezuela.html</t>
  </si>
  <si>
    <t>http://www.nytimes.com/2013/05/02/world/americas/rival-marches-after-legislative-brawl-in-venezuela.html</t>
  </si>
  <si>
    <t>http://www.nytimes.com/video/2013/05/01/world/americas/100000002201635/clashes-erupt-in-venezuelas-assembly.html</t>
  </si>
  <si>
    <t>domestic7</t>
  </si>
  <si>
    <t>http://www.nytimes.com/2013/07/24/opinion/friedman-egypts-three-revolutions.html?_r=1&amp;</t>
  </si>
  <si>
    <t>http://www.nytimes.com/2013/12/17/world/africa/attempted-coup-in-south-sudan-president-says.html</t>
  </si>
  <si>
    <t>http://www.nytimes.com/2013/12/18/world/africa/violence-in-south-sudan.html</t>
  </si>
  <si>
    <t>Benin</t>
  </si>
  <si>
    <t>http://www.bbc.co.uk/news/world-africa-21653867</t>
  </si>
  <si>
    <t>http://www.bloomberg.com/news/2013-03-04/benin-authorities-say-second-coup-attempt-foiled-in-five-months.html</t>
  </si>
  <si>
    <t>http://www.nytimes.com/2013/04/14/world/africa/michel-djotodia-leader-of-coup-in-central-african-republic-holds-on-to-power.html</t>
  </si>
  <si>
    <t>Chad</t>
  </si>
  <si>
    <t>http://www.nytimes.com/2013/05/03/world/africa/chad-coup-is-foiled-official-says.html</t>
  </si>
  <si>
    <t>Comoros</t>
  </si>
  <si>
    <t>http://www.reuters.com/article/2013/04/27/us-comoros-unrest-idUSBRE93Q0A220130427</t>
  </si>
  <si>
    <t>http://africaresearchonline.wordpress.com/2013/05/07/comoro-islandscoup-attempt-foiled-abdallahs-son-arrested/</t>
  </si>
  <si>
    <t>http://www.middleeastmonitor.com/news/africa/5737-libyan-forces-foil-coup-attempt</t>
  </si>
  <si>
    <t>United Arab Emirates</t>
  </si>
  <si>
    <t>http://www.nytimes.com/2013/06/09/world/middleeast/emirates-balk-at-activism-in-region-hit-by-uprisings.html?pagewanted=1</t>
  </si>
  <si>
    <t>http://edition.cnn.com/2013/03/05/world/meast/uae-94-trial/</t>
  </si>
  <si>
    <t>2nd link</t>
  </si>
  <si>
    <t>http://www.nytimes.com/2013/01/24/world/americas/venezuela-officials-say-plot-targeted-vice-president.html</t>
  </si>
  <si>
    <t>http://www.nytimes.com/2013/11/26/world/asia/bangkok-protesters-raid-finance-ministry-compound.html</t>
  </si>
  <si>
    <t>domestic8</t>
  </si>
  <si>
    <t>http://www.nytimes.com/2013/05/23/world/asia/afghan-students-protest-womens-rights-decree.html?_r=0</t>
  </si>
  <si>
    <t>http://www.aljazeera.com/news/africa/2013/03/201331415371252748.html</t>
  </si>
  <si>
    <t>http://www.foxnews.com/world/2013/09/28/job-seekers-protest-in-energy-rich-algeria/</t>
  </si>
  <si>
    <t>http://www.nytimes.com/2013/05/29/opinion/global/france-algeria-and-the-ties-that-bind.html?pagewanted=all</t>
  </si>
  <si>
    <t>Argentina</t>
  </si>
  <si>
    <t>http://www.presstv.ir/detail/2013/09/24/325780/argentine-students-protest-school-reform/</t>
  </si>
  <si>
    <t>http://www.reuters.com/article/2013/04/19/us-argentina-protest-idUSBRE93I02X20130419</t>
  </si>
  <si>
    <t>http://www.utsandiego.com/news/2013/Aug/08/thousands-protest-against-government-in-argentina/</t>
  </si>
  <si>
    <t>Australia</t>
  </si>
  <si>
    <t>http://www.presstv.com/detail/2013/07/28/316084/australian-protest-against-governments-new-refugee-policy/</t>
  </si>
  <si>
    <t>http://www.nytimes.com/2013/03/11/world/asia/police-scatter-demonstrators-in-capital-of-azerbaijan.html</t>
  </si>
  <si>
    <t>http://www.dailystar.com.lb/News/Middle-East/2013/Jan-12/202032-bahrain-shiites-protest-at-jail-for-13-activists.ashx#axzz2cxpsdPxM</t>
  </si>
  <si>
    <t>http://www.nytimes.com/2013/04/21/sports/autoracing/bahrain-pole-position-for-rosberg.html</t>
  </si>
  <si>
    <t>http://www.nytimes.com/2013/08/15/world/middleeast/egypt-bloodshed-may-be-ill-omen-for-broader-region.html?action=click&amp;module=Search&amp;region=searchResults%230&amp;version=&amp;url=http%3A%2F%2Fquery.nytimes.com%2Fsearch%2Fsitesearch%2F%3Faction%3Dclick%26region%3</t>
  </si>
  <si>
    <t>http://www.nytimes.com/2013/09/28/world/middleeast/bahrain-obama-speech-buoys-marchers.html?_r=0</t>
  </si>
  <si>
    <t>http://archive.thedailystar.net/beta2/news/no-quota-in-bcs-preliminary-test/</t>
  </si>
  <si>
    <t>Belgium</t>
  </si>
  <si>
    <t>http://www.nytimes.com/2013/03/15/business/global/european-leaders-stick-to-austerity-course.html?pagewanted=all</t>
  </si>
  <si>
    <t>http://news.yahoo.com/bolivias-morales-faces-11th-day-125934365.html</t>
  </si>
  <si>
    <t>Bosnia and Herzegovina</t>
  </si>
  <si>
    <t>http://www.nytimes.com/2013/06/08/world/europe/protest-in-bosnia-over-ids-traps-hundreds-in-parliament.html</t>
  </si>
  <si>
    <t>http://thelede.blogs.nytimes.com/2013/10/04/police-officer-in-brazil-jokes-on-facebook-about-breaking-truncheon-over-protester/</t>
  </si>
  <si>
    <t>http://www.nytimes.com/2013/03/23/world/americas/brazilian-police-storm-indigenous-squatters-at-maracana.html</t>
  </si>
  <si>
    <t>http://www.nytimes.com/2013/07/25/world/europe/bulgarian-police-break-up-protesters-blockade-of-parliament.html?action=click&amp;module=Search&amp;region=searchResults%230&amp;version=&amp;url=http%3A%2F%2Fquery.nytimes.com%2Fsearch%2Fsitesearch%2F%3Faction%3Dclick%26reg</t>
  </si>
  <si>
    <t>http://www.nytimes.com/2013/11/16/world/europe/students-try-to-occupy-bulgarian-parliament-building.html</t>
  </si>
  <si>
    <t>http://www.presstv.ir/detail/2013/12/27/342250/bulgarians-hold-antigovernment-protests/</t>
  </si>
  <si>
    <t>http://www.washingtonpost.com/world/protests-in-bulgaria/2013/06/28/d928ab00-e001-11e2-b2d4-ea6d8f477a01_gallery.html#photo=1</t>
  </si>
  <si>
    <t>http://www.nytimes.com/2013/09/08/world/asia/cambodian-opposition-rallies-for-un-help-on-vote-inquiry.html</t>
  </si>
  <si>
    <t>http://www.nytimes.com/2013/12/30/world/asia/antigovernment-march-draws-broad-coalition-of-protesters-in-cambodia.html</t>
  </si>
  <si>
    <t>http://www.bbc.co.uk/news/world-latin-america-22459229</t>
  </si>
  <si>
    <t>http://www.foxnews.com/world/2013/04/11/chilean-students-stage-widespread-protests-demanding-education-reform/</t>
  </si>
  <si>
    <t>http://www.theguardian.com/world/2013/jun/27/chilean-protesters-street-battles-police</t>
  </si>
  <si>
    <t>http://www.nytimes.com/2013/01/02/world/asia/thousands-protest-over-hong-kongs-leader.html</t>
  </si>
  <si>
    <t>http://www.nytimes.com/2013/01/08/world/asia/supporters-back-strike-at-newspaper-in-china.html?pagewanted=all</t>
  </si>
  <si>
    <t>http://www.nytimes.com/2013/05/17/world/asia/china-refinery-proposal-draws-protests.html</t>
  </si>
  <si>
    <t>http://www.nytimes.com/2013/06/05/world/asia/thousands-rally-in-hong-kong-on-tiananmen-square-anniversary.html</t>
  </si>
  <si>
    <t>http://www.nytimes.com/2013/07/02/world/asia/hong-kong-protesters-press-beijing-for-changes.html</t>
  </si>
  <si>
    <t>http://www.nytimes.com/2013/07/13/world/asia/rare-china-protest-against-uranium-plant-draws-hundreds.html?_r=0</t>
  </si>
  <si>
    <t>http://www.nytimes.com/2013/07/23/world/asia/former-bank-employees-protest-in-beijing.html</t>
  </si>
  <si>
    <t>http://www.nytimes.com/2013/08/08/world/asia/08iht-letter08.html</t>
  </si>
  <si>
    <t>http://www.nytimes.com/2013/10/09/world/asia/china-police-fire-on-tibetan-protesters-report-says.html</t>
  </si>
  <si>
    <t>Costa Rica</t>
  </si>
  <si>
    <t>http://www.equaltimes.org/news/costa-rica-miles-protestan-contra-la-reforma-fiscal</t>
  </si>
  <si>
    <t>http://www.nytimes.com/2013/03/19/business/global/19iht-cyprus19.html?pagewanted=all</t>
  </si>
  <si>
    <t>http://www.nytimes.com/2013/03/20/business/global/cyprus-rejects-tax-on-bank-deposits.html</t>
  </si>
  <si>
    <t>http://www.nytimes.com/2013/03/22/business/global/ecb-hardens-deadline-for-cyprus-bailout-deal.html?pagewanted=all</t>
  </si>
  <si>
    <t>http://www.nytimes.com/2013/03/24/world/europe/russian-ties-put-cyprus-banking-crisis-on-east-west-fault-line.html?pagewanted=all</t>
  </si>
  <si>
    <t>Ecuador</t>
  </si>
  <si>
    <t>http://www.nytimes.com/2013/08/17/business/energy-environment/ecuador-drops-plan-to-ban-drilling-in-jungle.html?action=click&amp;module=Search&amp;region=searchResults%2312&amp;version=&amp;url=http%3A%2F%2Fquery.nytimes.com%2Fsearch%2Fsitesearch%2F%3Faction%3Dclick%26re</t>
  </si>
  <si>
    <t>http://thelede.blogs.nytimes.com/2013/02/28/harlem-shake-protests-in-tunisia-and-egypt/</t>
  </si>
  <si>
    <t>http://thelede.blogs.nytimes.com/2013/05/10/activist-is-detained-in-egypt-for-inciting-protests-against-morsi-government/</t>
  </si>
  <si>
    <t>http://thelede.blogs.nytimes.com/2013/06/30/video-and-images-of-anti-morsi-protests/</t>
  </si>
  <si>
    <t>http://thelede.blogs.nytimes.com/2013/11/25/egyptians-vow-to-fight-new-protest-ban/</t>
  </si>
  <si>
    <t>http://thelede.blogs.nytimes.com/2013/11/27/crackdown-in-egypt-fuels-new-dissent/?action=click&amp;module=Search&amp;region=searchResults%233&amp;version=&amp;url=http%3A%2F%2Fquery.nytimes.com%2Fsearch%2Fsitesearch%2F%23%2FEgypt%2Bprotest%2Ffrom20130701to20131231%2Fallr</t>
  </si>
  <si>
    <t>http://www.nytimes.com/2013/01/16/world/middleeast/egypt-train-crash-kills-19-conscripts-leading-to-antigovernment-protests.html</t>
  </si>
  <si>
    <t>http://www.nytimes.com/2013/02/02/world/middleeast/clashes-in-egypt.html</t>
  </si>
  <si>
    <t>http://www.nytimes.com/2013/02/09/world/africa/tunisia-strike-chokri-belaid-burial.html</t>
  </si>
  <si>
    <t>http://www.nytimes.com/2013/02/13/world/middleeast/hundreds-on-police-force-protest-egypts-government.html</t>
  </si>
  <si>
    <t>http://www.nytimes.com/2013/03/15/world/middleeast/muslim-brotherhoods-words-on-women-stir-liberal-fears.html</t>
  </si>
  <si>
    <t>http://www.nytimes.com/2013/07/03/world/middleeast/egypt-protests.html?pagewanted=all</t>
  </si>
  <si>
    <t>http://www.nytimes.com/2013/07/04/world/europe/for-egypts-islamists-confusion-and-fear-amid-celebration.html?action=click&amp;module=Search&amp;region=searchResults%236&amp;version=&amp;url=http%3A%2F%2Fquery.nytimes.com%2Fsearch%2Fsitesearch%2F%23%2FEgypt%2Bprotest%2Ffr</t>
  </si>
  <si>
    <t>http://www.nytimes.com/2013/07/13/world/middleeast/egypt-morsi.html</t>
  </si>
  <si>
    <t>http://www.nytimes.com/2013/07/20/world/middleeast/crowds-march-in-egypt-to-protest-morsi-detention.html</t>
  </si>
  <si>
    <t>http://www.nytimes.com/2013/08/01/world/middleeast/egypt.html</t>
  </si>
  <si>
    <t>http://www.nytimes.com/2013/08/24/world/middleeast/egypt.html?action=click&amp;module=Search&amp;region=searchResults%230&amp;version=&amp;url=http%3A%2F%2Fquery.nytimes.com%2Fsearch%2Fsitesearch%2F%23%2FEgypt%2Bprotest%2Ffrom20130701to20131231%2F</t>
  </si>
  <si>
    <t>http://www.nytimes.com/2013/08/31/world/middleeast/signs-of-a-shift-among-egyptian-protesters-to-antigovernment-from-pro-morsi.html</t>
  </si>
  <si>
    <t>http://www.nytimes.com/2013/11/20/world/middleeast/small-protest-in-tahrir-square-restores-dissent-to-cairos-heart.html</t>
  </si>
  <si>
    <t>http://www.reuters.com/article/2013/02/11/us-egypt-protests-idUSBRE91A0WQ20130211</t>
  </si>
  <si>
    <t>Ethopia</t>
  </si>
  <si>
    <t>http://www.presstv.ir/detail/2013/09/30/326820/ethiopians-protest-antiterrorism-law/</t>
  </si>
  <si>
    <t>http://rendezvous.blogs.nytimes.com/2013/02/12/france-rethinks-its-no-school-on-wednesdays-week/</t>
  </si>
  <si>
    <t>http://www.euronews.com/2013/09/10/thousands-protest-in-france-over-pension-reforms/</t>
  </si>
  <si>
    <t>http://www.euronews.com/nocomment/2013/04/09/french-unions-protest-over-labor-reforms/</t>
  </si>
  <si>
    <t>http://www.euronews.com/nocomment/2013/06/03/sex-workers-protest-in-france/</t>
  </si>
  <si>
    <t>http://www.nytimes.com/2013/01/14/world/europe/protesters-in-paris-march-against-gay-marriage.html</t>
  </si>
  <si>
    <t>http://www.nytimes.com/2013/03/08/business/global/08iht-frenchjobs08.html</t>
  </si>
  <si>
    <t>http://www.nytimes.com/2013/03/25/world/europe/same-sex-marriage-opponents-march-in-france.html</t>
  </si>
  <si>
    <t>http://www.nytimes.com/2013/10/18/world/europe/protests-follow-frances-expulsion-of-two-minority-students.html</t>
  </si>
  <si>
    <t>http://www.reuters.com/article/2013/06/01/us-germany-blockupy-idUSBRE95009C20130601</t>
  </si>
  <si>
    <t>http://www.nytimes.com/2013/03/05/world/europe/protesters-want-last-of-berlin-wall-to-stand.html</t>
  </si>
  <si>
    <t>http://rt.com/news/greece-rally-austerity-protest-872/</t>
  </si>
  <si>
    <t>http://www.businessinsider.com/demonstrators-protest-greek-gold-mine-2013-11</t>
  </si>
  <si>
    <t>http://www.euronews.com/2013/10/27/golden-dawn-protests-on-the-streets-of-athens-over-arrest-of-party-s-leader/</t>
  </si>
  <si>
    <t>http://www.euronews.com/2013/11/03/greece-small-businesses-protest-against-new-laws-allowing-sunday-trading/</t>
  </si>
  <si>
    <t>http://www.loonwatch.com/2013/12/greeks-protest-against-planned-mosque-in-athens/</t>
  </si>
  <si>
    <t>http://www.nytimes.com/2013/02/21/world/europe/greek-unions-walk-out-in-austerity-protest.html</t>
  </si>
  <si>
    <t>http://www.nytimes.com/2013/04/03/business/global/unemployment-in-euro-zone-reaches-a-record-high-of-12-percent.html?pagewanted=all</t>
  </si>
  <si>
    <t>http://www.nytimes.com/2013/05/15/world/europe/greek-civil-servants-walk-out-over-ban-on-teachers-strike.html</t>
  </si>
  <si>
    <t>http://www.nytimes.com/2013/07/09/business/global/greece-and-lenders-near-deal-on-new-austerity-measures.html</t>
  </si>
  <si>
    <t>http://www.nytimes.com/2013/07/18/world/europe/greece-approves-new-austerity-measures.html</t>
  </si>
  <si>
    <t>http://www.nytimes.com/2013/08/02/business/global/greece-may-face-gap-of-11-billion-euros-imf-says.html?action=click&amp;module=Search&amp;region=searchResults%231&amp;version=&amp;url=http%3A%2F%2Fquery.nytimes.com%2Fsearch%2Fsitesearch%2F%3Faction%3Dclick%26region%3DMa</t>
  </si>
  <si>
    <t>http://www.nytimes.com/2013/09/08/business/global/greek-prime-minister-says-positive-economic-data-points-to-austerity-easing.html?action=click&amp;module=Search&amp;region=searchResults%232&amp;version=&amp;url=http%3A%2F%2Fquery.nytimes.com%2Fsearch%2Fsitesearch%2F%23%</t>
  </si>
  <si>
    <t>http://www.nytimes.com/2013/11/08/world/europe/greek-police-raid-occupied-tv-station.html?action=click&amp;module=Search&amp;region=searchResults%2310&amp;version=&amp;url=http%3A%2F%2Fquery.nytimes.com%2Fsearch%2Fsitesearch%2F%3Faction%3Dclick%26region%3DMasthead%26pgty</t>
  </si>
  <si>
    <t>http://www.nytimes.com/video/2013/06/12/world/europe/100000002277424/greeks-react-to-shutting-of-broadcaster.html#100000002277424</t>
  </si>
  <si>
    <t>http://www.presstv.ir/detail/2013/11/06/333348/greeks-march-to-protest-austerity/</t>
  </si>
  <si>
    <t>http://www.presstv.ir/detail/2013/11/15/334738/greek-civil-servants-protest-job-cuts/</t>
  </si>
  <si>
    <t>http://www.thenews.com.pk/article-125955-Thousands-protest-austerity-in-Greece</t>
  </si>
  <si>
    <t>Honduras</t>
  </si>
  <si>
    <t>http://www.reuters.com/article/2013/12/02/us-honduras-vote-idUSBRE9B102920131202</t>
  </si>
  <si>
    <t>Hungary</t>
  </si>
  <si>
    <t>http://krugman.blogs.nytimes.com/2013/03/12/guest-post-the-fog-of-amendment/</t>
  </si>
  <si>
    <t>http://india.blogs.nytimes.com/2013/01/20/in-delhi-gang-rape-case-a-seasoned-prosecutor/</t>
  </si>
  <si>
    <t>http://india.blogs.nytimes.com/2013/01/27/scattered-protests-in-delhi-on-republic-day/</t>
  </si>
  <si>
    <t>http://india.blogs.nytimes.com/2013/02/06/image-of-the-day-feb-6/</t>
  </si>
  <si>
    <t>http://india.blogs.nytimes.com/2013/02/20/image-of-the-day-feb-20/?_r=0</t>
  </si>
  <si>
    <t>http://india.blogs.nytimes.com/2013/03/11/massive-march-for-yamuna-river-nears-delhi/</t>
  </si>
  <si>
    <t>http://india.blogs.nytimes.com/2013/03/15/government-pledges-to-clean-up-yamuna-river-again/</t>
  </si>
  <si>
    <t>http://india.blogs.nytimes.com/2013/03/18/image-the-day-march-18/</t>
  </si>
  <si>
    <t>http://india.blogs.nytimes.com/2013/03/20/india-moves-towards-stronger-law-to-protect-women/</t>
  </si>
  <si>
    <t>http://india.blogs.nytimes.com/2013/03/28/image-of-the-day-march-28-2/</t>
  </si>
  <si>
    <t>http://india.blogs.nytimes.com/2013/05/01/lawyer-to-contest-congress-leader-sajjan-kumars-acquittal-in-1984-riots-case/?_r=0</t>
  </si>
  <si>
    <t>http://india.blogs.nytimes.com/2013/05/13/should-indias-prime-minister-manmohan-singh-resign/</t>
  </si>
  <si>
    <t>http://india.blogs.nytimes.com/2013/06/05/death-of-victim-focuses-attention-on-acid-attacks/</t>
  </si>
  <si>
    <t>http://india.blogs.nytimes.com/2013/06/10/image-of-the-day-june-10/</t>
  </si>
  <si>
    <t>http://india.blogs.nytimes.com/2013/08/08/image-of-the-day-august-8-2/</t>
  </si>
  <si>
    <t>http://india.blogs.nytimes.com/2013/08/21/rising-onion-prices-tempt-highway-robbers-in-india/?action=click&amp;module=Search&amp;region=searchResults%2343&amp;version=&amp;url=http%3A%2F%2Fquery.nytimes.com%2Fsearch%2Fsitesearch%2F%3Faction%3Dclick%26region%3DMasthead%26</t>
  </si>
  <si>
    <t>http://india.blogs.nytimes.com/2013/08/22/image-of-the-day-august-22-2/</t>
  </si>
  <si>
    <t>http://india.blogs.nytimes.com/2013/09/24/image-of-the-day-sept-24/?action=click&amp;module=Search&amp;region=searchResults%2335&amp;version=&amp;url=http%3A%2F%2Fquery.nytimes.com%2Fsearch%2Fsitesearch%2F%3Faction%3Dclick%26region%3DMasthead%26pgtype%3DHomepage%26module</t>
  </si>
  <si>
    <t>http://india.blogs.nytimes.com/2013/10/02/citizen-journalism-grows-in-indias-war-torn-tribal-belt/?action=click&amp;module=Search&amp;region=searchResults%2341&amp;version=&amp;url=http%3A%2F%2Fquery.nytimes.com%2Fsearch%2Fsitesearch%2F%3Faction%3Dclick%26region%3DMasthe</t>
  </si>
  <si>
    <t>http://india.blogs.nytimes.com/2013/10/16/the-faces-of-statehood-supporters-in-indias-northeast/</t>
  </si>
  <si>
    <t>http://india.blogs.nytimes.com/2013/12/12/for-gay-rights-advocates-jubilation-of-four-years-turns-to-shock/</t>
  </si>
  <si>
    <t>http://rendezvous.blogs.nytimes.com/2013/04/24/after-rape-of-child-indian-media-and-protestors-make-common-cause/</t>
  </si>
  <si>
    <t>http://www.ndtv.com/article/india/anger-over-violence-against-women-in-west-bengal-spills-to-kolkata-s-streets-382816</t>
  </si>
  <si>
    <t>http://www.nytimes.com/2013/01/04/world/asia/murder-charges-filed-against-5-men-in-india-gang-rape.html</t>
  </si>
  <si>
    <t>http://www.nytimes.com/2013/04/21/world/asia/reports-of-rape-of-5-year-old-in-india-set-off-furor.html</t>
  </si>
  <si>
    <t>http://www.nytimes.com/2013/05/22/world/asia/22iht-letter22.html?pagewanted=all</t>
  </si>
  <si>
    <t>http://thelede.blogs.nytimes.com/2013/06/04/chants-against-irans-supreme-leader-in-video-of-dissident-clerics-funeral/</t>
  </si>
  <si>
    <t>http://www.nytimes.com/2013/01/04/world/middleeast/attacks-in-iraq-kill-at-least-32-pilgrims.html?_r=0</t>
  </si>
  <si>
    <t>http://www.nytimes.com/2013/01/05/world/middleeast/iraqi-prime-minister-faces-more-calls-for-resignation.html</t>
  </si>
  <si>
    <t>http://www.nytimes.com/2013/01/26/world/middleeast/clashes-turn-deadly-after-iraqi-forces-open-fire-on-protesters.html</t>
  </si>
  <si>
    <t>http://www.nytimes.com/2013/02/02/world/middleeast/sunni-protesters-hold-antigoverment-rallies-in-iraq.html</t>
  </si>
  <si>
    <t>http://www.nytimes.com/2013/12/29/world/middleeast/iraq.html</t>
  </si>
  <si>
    <t>http://www.nytimes.com/2013/05/11/world/middleeast/3-ultra-orthodox-men-arrested-in-western-wall-standoff.html</t>
  </si>
  <si>
    <t>http://www.nytimes.com/2013/05/15/world/middleeast/after-citizen-protests-israel-approves-austerity-budget.html?pagewanted=all</t>
  </si>
  <si>
    <t>http://www.nytimes.com/2013/12/01/world/middleeast/bedouins-in-israel-protest-plan-to-regulate-settlement.html</t>
  </si>
  <si>
    <t>http://www.nytimes.com/2013/12/18/world/middleeast/african-refugees-protest-detainment-in-israel.html</t>
  </si>
  <si>
    <t>http://blogs.nature.com/news/2013/09/italian-scientists-protest-proposed-animal-law.html</t>
  </si>
  <si>
    <t>http://news.yahoo.com/italy-protesters-throw-eggs-finance-ministry-161600322.html</t>
  </si>
  <si>
    <t>http://www.bbc.com/news/world-europe-24956693</t>
  </si>
  <si>
    <t>http://www.nytimes.com/2013/05/14/world/europe/prosecution-rests-in-sex-case-against-berlusconi.html</t>
  </si>
  <si>
    <t>http://www.reuters.com/article/2013/05/18/us-italy-protest-idUSBRE94H06M20130518</t>
  </si>
  <si>
    <t>http://www.reuters.com/article/2013/06/22/italy-unemployment-protest-idUSL5N0EY05Y20130622</t>
  </si>
  <si>
    <t>http://www.theguardian.com/world/2013/apr/20/giorgio-napolitano-italy-president</t>
  </si>
  <si>
    <t>Japan</t>
  </si>
  <si>
    <t>http://www.nytimes.com/2013/12/07/world/asia/japans-parliament-approves-a-secrecy-law-amid-protests.html</t>
  </si>
  <si>
    <t>http://english.alarabiya.net/en/News/middle-east/2013/12/07/Protesters-across-Jordan-call-for-social-reforms.html</t>
  </si>
  <si>
    <t>http://presstv.com/detail/2013/04/19/299198/jordanians-demand-political-reforms/</t>
  </si>
  <si>
    <t>http://www.nytimes.com/2013/01/22/world/middleeast/as-elections-near-protesters-in-jordan-increasingly-turn-anger-toward-the-king.html?pagewanted=all</t>
  </si>
  <si>
    <t>http://edition.cnn.com/2013/10/31/world/africa/kenya-liz-protests/</t>
  </si>
  <si>
    <t>http://globalvoicesonline.org/2013/12/28/photos-100000-south-koreans-protest-election-scandal-labor-clampdown/</t>
  </si>
  <si>
    <t>http://www.nytimes.com/2013/01/07/world/middleeast/kuwait-protest-is-broken-up.html</t>
  </si>
  <si>
    <t>http://www.nytimes.com/2013/03/12/world/africa/10-malawian-ex-officials-arrested-over-a-2012-coup-plot.html</t>
  </si>
  <si>
    <t>http://rendezvous.blogs.nytimes.com/2013/05/09/in-malaysias-election-a-free-press-was-elusive/</t>
  </si>
  <si>
    <t>http://tuoitrenews.vn/international/14413/malaysian-tribes-protest-megadam</t>
  </si>
  <si>
    <t>http://www.themalaysianinsider.com/malaysia/article/sarawak-native-landowners-hold-rallies-against-states-land-grab</t>
  </si>
  <si>
    <t>http://latitude.blogs.nytimes.com/2013/04/11/mexico-education-reform-taming-teachers-union/</t>
  </si>
  <si>
    <t>http://www.bbc.com/news/world-latin-america-25180472</t>
  </si>
  <si>
    <t>http://www.nytimes.com/2013/08/25/world/americas/fighting-education-overhaul-thousands-of-teachers-disrupt-mexico-city.html</t>
  </si>
  <si>
    <t>http://www.nytimes.com/2013/09/14/world/americas/protest-by-mexican-teachers-is-ended.html</t>
  </si>
  <si>
    <t>http://www.presstv.com/detail/2013/10/07/328011/1000s-protest-mexico-press-reforms/</t>
  </si>
  <si>
    <t>Morocco</t>
  </si>
  <si>
    <t>http://english.alarabiya.net/en/News/africa/2013/09/22/Moroccans-protest-against-government-and-cost-of-living-.html</t>
  </si>
  <si>
    <t>http://latitude.blogs.nytimes.com/2013/03/13/secularism-the-arab-way/</t>
  </si>
  <si>
    <t>http://thelede.blogs.nytimes.com/2013/08/07/protests-in-morocco-after-king-pardons-spanish-pedophile/</t>
  </si>
  <si>
    <t>http://www.reuters.com/article/2013/10/06/us-morocco-jobs-protest-idUSBRE9950AW20131006</t>
  </si>
  <si>
    <t>Mozambique</t>
  </si>
  <si>
    <t>http://www.reuters.com/article/2013/10/31/us-mozambique-protests-idUSBRE99U10P20131031</t>
  </si>
  <si>
    <t>http://latitude.blogs.nytimes.com/2013/03/05/occupy-rice-paddy/</t>
  </si>
  <si>
    <t>http://www.nzherald.co.nz/nz/news/article.cfm?c_id=1&amp;objectid=10904220</t>
  </si>
  <si>
    <t>http://www.ei-ie.org/en/news/news_details/2657</t>
  </si>
  <si>
    <t>http://thelede.blogs.nytimes.com/2013/01/11/activists-document-sit-in-by-families-of-bombing-victims-in-pakistan/</t>
  </si>
  <si>
    <t>http://www.nytimes.com/2013/01/18/world/asia/pakistani-official-refuses-order-to-arrest-prime-minister.html</t>
  </si>
  <si>
    <t>http://www.nytimes.com/2013/02/20/world/asia/pakistan-announces-security-operation-after-recent-bombing.html</t>
  </si>
  <si>
    <t>http://www.nytimes.com/2013/05/13/world/asia/nawaz-sharif-starts-talks-on-forming-government-in-pakistan.html?pagewanted=all</t>
  </si>
  <si>
    <t>Peru</t>
  </si>
  <si>
    <t>http://www.reuters.com/article/2013/08/09/us-peru-protests-analysis-idUSBRE9780GO20130809</t>
  </si>
  <si>
    <t>http://www.nytimes.com/2013/08/27/world/asia/filipinos-stage-anticorruption-protest-in-manila.html</t>
  </si>
  <si>
    <t>http://www.nytimes.com/2013/09/12/world/europe/poland-workers-stage-protest-as-economy-slows.html</t>
  </si>
  <si>
    <t>http://latitude.blogs.nytimes.com/2013/03/01/the-tab-is-on-me/</t>
  </si>
  <si>
    <t>http://www.bbc.com/news/world-europe-19957747</t>
  </si>
  <si>
    <t>http://www.euronews.com/2013/10/26/wave-of-anti-austerity-protests-across-portugal/</t>
  </si>
  <si>
    <t>http://www.globalpost.com/dispatch/news/afp/131101/thousands-portugal-protest-crisis-cuts</t>
  </si>
  <si>
    <t>http://rt.com/business/portugal-austerity-budget-protests-357/</t>
  </si>
  <si>
    <t>Romania</t>
  </si>
  <si>
    <t>http://presstv.com/detail/2013/10/27/331640/romanians-protest-canadian-mine-project/</t>
  </si>
  <si>
    <t>http://thinkprogress.org/climate/2013/10/16/2783101/fracking-romania/</t>
  </si>
  <si>
    <t>http://www.dw.de/romania-protests-plan-to-develop-rosia-montana-gold-mine/a-17155451</t>
  </si>
  <si>
    <t>http://www.mining.com/thousands-rally-in-romania-against-chevron-gabriel-resources-44576/</t>
  </si>
  <si>
    <t>http://www.nytimes.com/2013/04/25/business/energy-environment/europe-faces-challenges-in-effort-to-embrace-shale-gas.html</t>
  </si>
  <si>
    <t>http://www.reuters.com/article/2013/12/07/romania-shale-chevron-idUSL5N0JM07D20131207</t>
  </si>
  <si>
    <t>http://www.theguardian.com/environment/2013/sep/04/protest-rosia-montana-gold-mine-protest</t>
  </si>
  <si>
    <t>http://www.wsws.org/en/articles/2013/11/12/roma-n12.html</t>
  </si>
  <si>
    <t>http://latitude.blogs.nytimes.com/2013/05/13/saddling-bicycles-russian-protesters-taunt-police/</t>
  </si>
  <si>
    <t>http://thelede.blogs.nytimes.com/2013/06/12/as-putin-tries-to-charm-world-expo-voters-protesters-march-again-in-moscow/</t>
  </si>
  <si>
    <t>http://www.nytimes.com/2013/01/14/world/europe/thousands-of-russians-rally-against-adoption-ban.html</t>
  </si>
  <si>
    <t>http://www.nytimes.com/2013/07/19/world/europe/russian-court-convicts-opposition-leader-aleksei-navalny.html</t>
  </si>
  <si>
    <t>Saudi Arabia</t>
  </si>
  <si>
    <t>http://www.nytimes.com/2013/04/19/opinion/global/springtime-in-saudi-cyberspace.html</t>
  </si>
  <si>
    <t>Serbia</t>
  </si>
  <si>
    <t>http://blogs.scientificamerican.com/guest-blog/2013/07/07/scientists-in-serbia-protest-against-dire-financial-situation/</t>
  </si>
  <si>
    <t>Singapore</t>
  </si>
  <si>
    <t>http://rendezvous.blogs.nytimes.com/2013/02/17/in-singapores-immigration-debate-sign-of-asias-slipping-middle-class/</t>
  </si>
  <si>
    <t>http://www.nytimes.com/2013/06/10/business/global/singapore-clamps-down-on-news-web-sites.html</t>
  </si>
  <si>
    <t>http://www.nytimes.com/2013/11/13/opinion/south-africas-slow-burn.html</t>
  </si>
  <si>
    <t>http://edition.cnn.com/2013/12/14/world/europe/madrid-protest/</t>
  </si>
  <si>
    <t>http://rendezvous.blogs.nytimes.com/2013/04/06/europe-doesnt-trust-its-politicians-whats-the-alternative/</t>
  </si>
  <si>
    <t>http://rt.com/news/spain-protests-law-fine-036/</t>
  </si>
  <si>
    <t>http://www.demotix.com/news/2002056/protest-against-austerity-measures-public-sectors#media-2002095</t>
  </si>
  <si>
    <t>http://www.foxnews.com/world/2013/09/28/hundreds-rally-in-spain-to-protest-against-monarchy-call-on-king-to-abdicate/</t>
  </si>
  <si>
    <t>http://www.independent.co.uk/life-style/health-and-families/health-news/new-hardline-abortion-law-prompts-protests-across-spain-9020190.html</t>
  </si>
  <si>
    <t>http://www.nytimes.com/2013/05/10/business/global/spanish-central-bank-to-face-suit-over-bankia-bailout.html</t>
  </si>
  <si>
    <t>http://www.nytimes.com/2013/06/04/opinion/global/the-eus-feeble-war-on-unemployment.html?pagewanted=all</t>
  </si>
  <si>
    <t>http://www.nytimes.com/2013/07/01/business/global/01iht-evole01.html?pagewanted=all</t>
  </si>
  <si>
    <t>http://www.nytimes.com/2013/09/12/world/europe/linking-hands-catalans-press-case-for-secession.html</t>
  </si>
  <si>
    <t>http://www.presstv.ir/detail/2013/10/06/327838/spain-rally-held-over-proeta-group-raid/</t>
  </si>
  <si>
    <t>http://www.nytimes.com/2013/01/10/opinion/surviving-in-aleppo.html</t>
  </si>
  <si>
    <t>http://www.nytimes.com/2013/03/17/world/middleeast/syria-updates.html</t>
  </si>
  <si>
    <t>Taiwan</t>
  </si>
  <si>
    <t>http://dealbook.nytimes.com/2013/03/26/controversial-media-deal-in-taiwan-nears-collapse/</t>
  </si>
  <si>
    <t>http://www.nytimes.com/2013/08/26/world/asia/a-staid-thai-party-takes-to-protesting-the-government.html</t>
  </si>
  <si>
    <t>http://www.nytimes.com/2013/11/12/world/asia/escalating-protests-in-bangkok-raise-fears-of-clashes.html</t>
  </si>
  <si>
    <t>http://www.nytimes.com/2013/12/23/world/asia/coming-election-widens-rift-in-thailands-political-crisis.html</t>
  </si>
  <si>
    <t>http://thelede.blogs.nytimes.com/2013/02/06/video-of-protests-across-tunisia-after-an-opposition-leader-is-gunned-down/</t>
  </si>
  <si>
    <t>http://www.bbc.com/news/world-africa-23597308</t>
  </si>
  <si>
    <t>http://www.bbc.com/news/world-africa-23918035</t>
  </si>
  <si>
    <t>http://www.citizenside.com/en/photos/politics/2013-10-02/84606/tunisia-protesters-demand-to-know-who-killed.html#f=0/789205</t>
  </si>
  <si>
    <t>http://www.nytimes.com/2013/07/29/world/africa/protesters-press-tunisian-government-to-resign-as-ruling-party-supporters-rally.html</t>
  </si>
  <si>
    <t>http://www.nytimes.com/2013/10/24/world/africa/tunisian-protests-by-islamist-and-secular-groups-delay-talks-on-constitution.html</t>
  </si>
  <si>
    <t>http://www.thehindu.com/news/international/world/tunisias-islamist-govt-to-step-down-after-talks/article5179616.ece</t>
  </si>
  <si>
    <t>http://footage.shutterstock.com/clip-5388704-stock-footage-ankara-turkey-november-government-protest-by-teachers-in-the-capital-city-of-turkey.html</t>
  </si>
  <si>
    <t>http://takingnote.blogs.nytimes.com/2013/07/24/censoring-the-news/?action=click&amp;module=Search&amp;region=searchResults%2337&amp;version=&amp;url=http%3A%2F%2Fquery.nytimes.com%2Fsearch%2Fsitesearch%2F%3Faction%3Dclick%26region%3DMasthead%26pgtype%3DHomepage%26module%</t>
  </si>
  <si>
    <t>http://www.nytimes.com/2013/05/17/opinion/global/assads-spillover-strategy.html</t>
  </si>
  <si>
    <t>http://www.nytimes.com/2013/06/01/world/europe/police-attack-protesters-in-istanbuls-taksim-square.html?pagewanted=all</t>
  </si>
  <si>
    <t>http://www.nytimes.com/2013/06/23/world/europe/police-use-water-cannons-on-istanbul-protesters.html</t>
  </si>
  <si>
    <t>http://www.nytimes.com/2013/07/01/world/europe/protests-squelched-gay-rights-march-brings-many-in-turkey-back-to-the-streets.html</t>
  </si>
  <si>
    <t>http://www.nytimes.com/2013/08/01/world/europe/police-in-turkey-act-to-halt-a-protest.html</t>
  </si>
  <si>
    <t>http://www.nytimes.com/2013/11/23/world/europe/ukraine-blames-imf-for-collapse-of-accord-with-european-union.html</t>
  </si>
  <si>
    <t>http://www.nytimes.com/2013/11/25/world/europe/thousands-of-ukrainians-protest-scrapping-of-trade-pact-with-eu.html?action=click&amp;module=Search&amp;region=searchResults%230&amp;version=&amp;url=http%3A%2F%2Fquery.nytimes.com%2Fsearch%2Fsitesearch%2F%3Faction%3Dclick%2</t>
  </si>
  <si>
    <t>http://www.nytimes.com/2013/10/10/world/europe/as-drilling-practice-takes-off-in-us-europe-proves-hesitant.html?action=click&amp;module=Search&amp;region=searchResults%237&amp;version=&amp;url=http%3A%2F%2Fquery.nytimes.com%2Fsearch%2Fsitesearch%2F%3Faction%3Dclick%26reg</t>
  </si>
  <si>
    <t>http://abclocal.go.com/wabc/story?section=news/local/new_york&amp;id=9183755</t>
  </si>
  <si>
    <t>http://artsbeat.blogs.nytimes.com/2013/05/08/opponents-plan-rally-against-new-york-public-library-plan/</t>
  </si>
  <si>
    <t>http://cityroom.blogs.nytimes.com/2013/05/01/at-least-five-protesters-arrested-in-may-day-demonstration/</t>
  </si>
  <si>
    <t>http://green.blogs.nytimes.com/2013/01/15/at-a-protest-science-and-religion-team-up/</t>
  </si>
  <si>
    <t>http://rt.com/usa/house-bill-pay-government-workers-783/</t>
  </si>
  <si>
    <t>http://takingnote.blogs.nytimes.com/2013/03/27/is-abortion-heading-back-to-the-supreme-court/</t>
  </si>
  <si>
    <t>http://thecaucus.blogs.nytimes.com/2013/07/15/anti-citizenship-protesters-issue-warning-to-house/?_php=true&amp;_type=blogs&amp;action=click&amp;module=Search&amp;region=searchResults%2326&amp;version=&amp;url=http%3A%2F%2Fquery.nytimes.com%2Fsearch%2Fsitesearch%2F%3Faction%3Dcl</t>
  </si>
  <si>
    <t>http://thelede.blogs.nytimes.com/2013/08/29/protesters-demand-montana-judge-resign-over-rape-sentencing/</t>
  </si>
  <si>
    <t>http://www.carolinamercury.com/2013/08/thousands-attend-mountain-moral-monday-protests-spread-to-chicago-and-oakland/</t>
  </si>
  <si>
    <t>http://www.dailykos.com/story/2013/07/31/1227968/-N-C-Moral-Monday-13-What-happens-now#</t>
  </si>
  <si>
    <t>http://www.dailytarheel.com/article/2013/12/hundreds-gather-for-last-moral-monday-of-the-year</t>
  </si>
  <si>
    <t>http://www.journalnow.com/gallery/news/collection_e8c5278c-f33e-11e2-86a9-0019bb30f31a.html</t>
  </si>
  <si>
    <t>http://www.newsobserver.com/2013/08/19/3120620/moral-monday-rails-against-mecklenburg.html</t>
  </si>
  <si>
    <t>http://www.nytimes.com/2013/01/26/us/politics/40-years-after-roe-v-wade-thousands-march-to-oppose-abortion.html?_r=0</t>
  </si>
  <si>
    <t>http://www.nytimes.com/2013/02/18/business/energy-environment/obamas-keystone-pipeline-decision-risks-new-problems-either-way.html?pagewanted=all</t>
  </si>
  <si>
    <t>http://www.nytimes.com/2013/03/01/nyregion/thousands-gather-in-albany-to-protest-new-gun-limits.html</t>
  </si>
  <si>
    <t>http://www.nytimes.com/2013/03/08/education/philadelphia-officials-vote-to-close-23-schools.html</t>
  </si>
  <si>
    <t>http://www.nytimes.com/2013/03/15/nyregion/outsiders-faulted-for-turmoil-in-east-flatbush-after-police-kill-teenager.html</t>
  </si>
  <si>
    <t>http://www.nytimes.com/2013/05/02/us/across-the-country-supporters-rally-for-immigration-overhaul.html?pagewanted=all</t>
  </si>
  <si>
    <t>http://www.nytimes.com/2013/05/22/us/politics/for-tea-party-groups-shades-of-2010.html?_r=0</t>
  </si>
  <si>
    <t>http://www.nytimes.com/2013/05/23/education/despite-protests-chicago-closing-schools.html</t>
  </si>
  <si>
    <t>http://www.nytimes.com/2013/06/04/us/manning-supporters-are-loud-and-online.html</t>
  </si>
  <si>
    <t>http://www.nytimes.com/2013/06/12/us/weekly-protests-in-north-carolina-challenge-conservative-shift-in-state-politics.html</t>
  </si>
  <si>
    <t>http://www.nytimes.com/2013/06/25/us/texas-house-restricts-abortions-in-a-move-that-could-force-clinics-to-shut.html</t>
  </si>
  <si>
    <t>http://www.nytimes.com/2013/06/28/us/after-a-senate-filibuster-all-over-but-the-shouting.html?pagewanted=all</t>
  </si>
  <si>
    <t>http://www.nytimes.com/2013/07/02/us/north-carolinas-deep-cut-to-jobless-benefits-takes-effect-amid-protests.html</t>
  </si>
  <si>
    <t>http://www.nytimes.com/2013/07/11/nyregion/3-rivals-join-a-protest-but-just-one-wants-to-be-arrested-and-is.html</t>
  </si>
  <si>
    <t>http://www.nytimes.com/2013/07/14/us/texas-abortion-bill.html</t>
  </si>
  <si>
    <t>http://www.nytimes.com/2013/07/15/us/debate-on-race-and-justice-is-renewed.html?pagewanted=all</t>
  </si>
  <si>
    <t>http://www.nytimes.com/2013/07/21/us/demonstrations-across-the-country-commemorate-trayvon-martin.html?pagewanted=all</t>
  </si>
  <si>
    <t>http://www.nytimes.com/2013/08/02/us/immigration-leaders-arrested-in-capitol-sit-in.html</t>
  </si>
  <si>
    <t>http://www.nytimes.com/2013/08/14/us/north-carolinians-fear-the-end-of-a-middle-way.html</t>
  </si>
  <si>
    <t>http://www.nytimes.com/2013/08/23/us/young-immigrants-protest-deportations.html</t>
  </si>
  <si>
    <t>http://www.nytimes.com/2013/09/13/us/politics/womens-groups-rally-for-immigration-reform.html</t>
  </si>
  <si>
    <t>http://www.nytimes.com/2013/10/06/us/rallies-nationwide-in-support-of-immigration-overhaul.html</t>
  </si>
  <si>
    <t>http://www.nytimes.com/2013/10/09/us/8-lawmakers-arrested-at-immigration-protest.html</t>
  </si>
  <si>
    <t>http://www.nytimes.com/2013/10/15/us/rally-at-the-alamo-will-call-on-texans-to-raise-their-rifles-high.html</t>
  </si>
  <si>
    <t>http://www.nytimes.com/2013/11/08/us/washington-wife-of-seattle-mayor-among-arrested-protesters.html</t>
  </si>
  <si>
    <t>http://www.nytimes.com/news/fiscal-crisis/2013/10/01/for-federal-workers-anxiety-and-anger/?action=click&amp;module=Search&amp;region=searchResults%2332&amp;version=&amp;url=http%3A%2F%2Fquery.nytimes.com%2Fsearch%2Fsitesearch%2F%3Faction%3Dclick%26region%3DMasthead%26pg</t>
  </si>
  <si>
    <t>http://www.nytimes.com/slideshow/2013/04/10/us/20130411_IMMIG.html</t>
  </si>
  <si>
    <t>http://www.reuters.com/article/2013/10/26/us-usa-security-protest-idUSBRE99P0B420131026</t>
  </si>
  <si>
    <t>http://www.voanews.com/content/us-govt-shutdown-draws-array-of-protests/1768980.html</t>
  </si>
  <si>
    <t>http://www.wnd.com/2013/07/u-s-explodes-with-100-anti-nsa-protests/</t>
  </si>
  <si>
    <t>http://www.nytimes.com/2013/08/03/world/middleeast/yemen-fighting-erupts-between-groups-of-soldiers.html</t>
  </si>
  <si>
    <t>http://www.presstv.com/detail/2013/06/20/310025/1000s-protest-killing-of-houthis-in-yemen/</t>
  </si>
  <si>
    <t>http://www.presstv.ir/detail/2013/10/12/329056/yemen-protesters-call-for-independence/</t>
  </si>
  <si>
    <t>http://www.reuters.com/article/2013/04/20/us-bahrain-grandprix-idUSBRE93J07V20130420</t>
  </si>
  <si>
    <t>http://www.reuters.com/article/2013/08/14/us-bahrain-protests-idUSBRE97D08520130814</t>
  </si>
  <si>
    <t>http://www.presstv.com/detail/2013/07/23/315115/popes-visit-to-brazil-met-with-protests/</t>
  </si>
  <si>
    <t>http://www.spiegel.de/international/europe/bulgarian-prime-minister-borisov-resigns-following-violent-protests-a-884463.html</t>
  </si>
  <si>
    <t>http://impunitywatch.com/chinese-police-open-fire-on-peaceful-protesters-in-tibet/</t>
  </si>
  <si>
    <t>http://www.eubusiness.com/news-eu/cyprus-economy-demo.njf</t>
  </si>
  <si>
    <t>http://www.dailynewsegypt.com/2013/03/29/6-april-surround-house-of-minster-of-interior/</t>
  </si>
  <si>
    <t>http://www.foxnews.com/world/2013/02/08/thousands-anti-morsi-protesters-march-across-egypt/</t>
  </si>
  <si>
    <t>http://english.ahram.org.eg/NewsContent/1/0/64191/Egypt/0/Hundreds-march-against-sexual-harassment-in-downto.aspx</t>
  </si>
  <si>
    <t>http://www.reuters.com/article/2013/02/20/greece-strike-idUSL6N0BK0YN20130220</t>
  </si>
  <si>
    <t>http://www.demotix.com/photo/1895586/workers-shipyards-protest</t>
  </si>
  <si>
    <t>http://www.reuters.com/article/2013/07/08/us-greece-strike-idUSBRE9670K120130708</t>
  </si>
  <si>
    <t>http://www.presstv.ir/detail/2013/09/08/322659/greeks-hold-mass-antiausterity-protest/</t>
  </si>
  <si>
    <t>http://www.reuters.com/article/2013/03/09/us-hungary-protest-idUSBRE9280EO20130309</t>
  </si>
  <si>
    <t>http://www.demotix.com/news/1730823/protesters-attempt-march-out-jantar-mantar-new-delhi#media-1730701</t>
  </si>
  <si>
    <t>http://www.ndtv.com/article/india/blog-amid-protesters-and-water-cannons-at-narendra-modi-s-visit-327457</t>
  </si>
  <si>
    <t>http://www.firstpost.com/photos/images-the-railways-are-indias-favourite-protest-tool-638743.html</t>
  </si>
  <si>
    <t>http://www.youtube.com/watch?v=2hce-Sy762I</t>
  </si>
  <si>
    <t>http://www.greaterjammu.com/2013/20130329/state.html</t>
  </si>
  <si>
    <t>http://www.ndtv.com/article/cities/cpm-student-leader-allegedly-dies-in-police-custody-in-kolkata-349332</t>
  </si>
  <si>
    <t>http://www.ndtv.com/article/cities/cops-clear-area-near-parliament-after-protest-against-sajjan-kumar-s-acquittal-in-a-1984-anti-sikh-r-363154</t>
  </si>
  <si>
    <t>http://indiatoday.intoday.in/video/delhi-police-detains-protesters-outside-pm-manmohan-singh-residence-india-today/1/270710.html</t>
  </si>
  <si>
    <t>http://www.thehindu.com/news/cities/Delhi/narela-bids-emotional-goodbye-to-its-daughter/article4779238.ece</t>
  </si>
  <si>
    <t>http://www.hindustantimes.com/India-news/Srinagar/J-amp-K-Govt-employees-protest-march-halted-midway/Article1-1073960.aspx</t>
  </si>
  <si>
    <t>http://www.truth-out.org/news/item/18337-battling-indias-monsanto-protection-act-farmers-demand-end-to-gmo</t>
  </si>
  <si>
    <t>http://jammu.greaterkashmir.com/news/2013/Aug/18/bjpmm-protests-over-sky-rocketing-onion-prices-17.asp</t>
  </si>
  <si>
    <t>http://www.newstrackindia.com/newsdetails/175748</t>
  </si>
  <si>
    <t>http://www.newindianexpress.com/cities/bangalore/Move-to-amend-RTI-Act-condemned/2013/08/16/article1736693.ece#.UxSl2fmSwuc</t>
  </si>
  <si>
    <t>http://world.time.com/2013/12/12/indias-gay-rights-movement-rises-up-after-supreme-court-criminalizes-homosexuality/</t>
  </si>
  <si>
    <t>http://www.huffingtonpost.co.uk/2013/01/09/delhi-gang-rape-lawyer-respectable-woman-sharma_n_2440619.html</t>
  </si>
  <si>
    <t>http://www.nytimes.com/2013/04/23/world/asia/india-child-rape.html</t>
  </si>
  <si>
    <t>http://warincontext.org/2013/01/04/anti-government-protests-rage-in-iraq/</t>
  </si>
  <si>
    <t>http://www.presstv.com/detail/2013/01/04/281798/terrorists-seek-to-infiltrate-iraq-protests/</t>
  </si>
  <si>
    <t>http://www.aljazeera.com/news/middleeast/2013/12/iraq-security-forces-arrest-mp-deadly-raid-20131228836395606.html</t>
  </si>
  <si>
    <t>http://www.demotix.com/photo/2042544/berlusconi-holds-demonstration-against-italian-judges-brescia</t>
  </si>
  <si>
    <t>http://www.presstv.ir/detail/2013/04/21/299412/italians-slam-reelection-of-napolitano/</t>
  </si>
  <si>
    <t>http://www.reuters.com/article/2013/12/06/us-japan-secrets-idUSBRE9B50JT20131206</t>
  </si>
  <si>
    <t>http://www.presstv.com/detail/2013/01/18/284285/jordanians-call-for-election-boycott/</t>
  </si>
  <si>
    <t>http://jordantimes.com/protesters-reject-attack-on-irbid-activists-in-friday-rally</t>
  </si>
  <si>
    <t>http://www.trust.org/item/?map=kenyans-burn-coffins-to-protest-at-mp-move-to-triple-bonuses</t>
  </si>
  <si>
    <t>http://www.hrw.org/news/2013/11/17/libya-militias-kill-unarmed-protesters</t>
  </si>
  <si>
    <t>http://www.nyasatimes.com/2013/03/12/zomba-dpp-loyalists-protest-arrest-of-mutharika-and-others/</t>
  </si>
  <si>
    <t>https://www.mamfakinch.com/moroccos-20-february-movement-two-years-later/</t>
  </si>
  <si>
    <t>http://www.nytimes.com/2013/01/12/world/asia/pakistanis-protest-the-killing-of-86-shiites.html</t>
  </si>
  <si>
    <t>http://www.channelstv.com/home/2013/05/13/imran-khan-supporters-protest-election-outcome/</t>
  </si>
  <si>
    <t xml:space="preserve">http://www.thenews.com.pk/Todays-News-5-178679-Power-outages-add-to-patients-woes; </t>
  </si>
  <si>
    <t>http://www.reuters.com/article/2013/09/14/us-poland-protests-idUSBRE98D09I20130914</t>
  </si>
  <si>
    <t>http://www.foxnews.com/world/2013/02/16/thousands-in-portugal-protest-austerity-measures-as-government-eyes-further/</t>
  </si>
  <si>
    <t>http://www.balkaneu.com/u-turn-decision-romanias-pm-ponta-favors-shale-gas-exploration/</t>
  </si>
  <si>
    <t>http://www.moneyweb.co.za/moneyweb-south-africa/cape-town-protests-turn-violent</t>
  </si>
  <si>
    <t>http://rt.com/news/spain-protest-evictions-law-329/</t>
  </si>
  <si>
    <t>http://www.demotix.com/photo/1954037/those-affected-preference-bankia-march-madrid</t>
  </si>
  <si>
    <t>http://www.reuters.com/article/2013/06/01/us-spain-jobless-idUSBRE9500DJ20130601</t>
  </si>
  <si>
    <t>http://www.demotix.com/photo/2010620/1st-may-demonstration-against-6202700-unemployed-spain-madrid</t>
  </si>
  <si>
    <t>http://www.theguardian.com/world/video/2013/mar/15/syrian-uprising-two-years-video</t>
  </si>
  <si>
    <t>http://www.ekurd.net/mismas/articles/misc2013/2/turkey4548.htm</t>
  </si>
  <si>
    <t>https://now.mmedia.me/lb/en/international/deadly-blasts-fuel-turkish-anger-over-syria-role</t>
  </si>
  <si>
    <t>http://www.bbc.com/news/uk-england-23749448</t>
  </si>
  <si>
    <t>http://irejn.org/hundreds-of-faith-leaders-rally-in-dc/</t>
  </si>
  <si>
    <t>http://www.huffingtonpost.com/2013/03/25/north-dakota-abortion_n_2952157.html</t>
  </si>
  <si>
    <t>http://newyork.cbslocal.com/2013/03/12/nypd-releases-wild-video-of-brooklyn-rite-aid-being-ransacked-during-riot/</t>
  </si>
  <si>
    <t>http://tv.msnbc.com/2013/05/20/chicago-teachers-lead-three-day-march-in-protest-of-historic-school-closings/</t>
  </si>
  <si>
    <t>http://www.charlotteobserver.com/2013/06/25/4126459/first-wave-of-moral-monday-protesters.html</t>
  </si>
  <si>
    <t>http://blogs.wsj.com/metropolis/2013/07/10/de-blasio-arrested-at-lich-protest/</t>
  </si>
  <si>
    <t>http://www.dallasnews.com/news/politics/headlines/20130701-protesters-face-off-at-texas-capitol-over-abortion-bill.ece?ssimg=1084833#ssStory1084531</t>
  </si>
  <si>
    <t>http://nbclatino.com/2013/08/21/protesters-shut-down-ice-detention-center-four-arrested/</t>
  </si>
  <si>
    <t>http://www.huffingtonpost.com/2013/10/19/alamo-gun-rally_n_4129565.html</t>
  </si>
  <si>
    <t>http://www.komonews.com/news/local/Seattle-mayors-wife-among-dozens-arrested-at-immigration-protest-231046001.html</t>
  </si>
  <si>
    <t>http://www.reuters.com/article/2013/04/16/us-venezuela-election-idUSBRE93F0RU20130416</t>
  </si>
  <si>
    <t>date</t>
  </si>
  <si>
    <t>2013/0304</t>
  </si>
  <si>
    <t>2013/0/13</t>
  </si>
  <si>
    <t>http://www.afghanistannewscenter.com/news/2013/march/mar82013.html#a9</t>
  </si>
  <si>
    <t>Primary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</si>
</sst>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8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12"/>
      <color indexed="8"/>
      <name val="Verdana"/>
      <family val="2"/>
    </font>
    <font>
      <u/>
      <sz val="12"/>
      <color theme="10"/>
      <name val="Verdana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</xf>
    <xf numFmtId="0" fontId="5" fillId="0" borderId="0" applyNumberFormat="0" applyFill="0" applyBorder="0" applyProtection="0">
      <alignment vertical="top"/>
    </xf>
  </cellStyleXfs>
  <cellXfs count="19">
    <xf numFmtId="0" fontId="0" fillId="0" borderId="0" xfId="0"/>
    <xf numFmtId="0" fontId="2" fillId="0" borderId="0" xfId="0" applyNumberFormat="1" applyFont="1" applyFill="1" applyBorder="1" applyAlignment="1">
      <alignment horizontal="left" vertical="top" wrapText="1"/>
    </xf>
    <xf numFmtId="0" fontId="6" fillId="0" borderId="0" xfId="1" applyNumberFormat="1" applyFill="1" applyBorder="1" applyAlignment="1">
      <alignment horizontal="left" vertical="top"/>
    </xf>
    <xf numFmtId="49" fontId="2" fillId="0" borderId="0" xfId="0" applyNumberFormat="1" applyFont="1" applyFill="1" applyBorder="1" applyAlignment="1">
      <alignment horizontal="left" vertical="top"/>
    </xf>
    <xf numFmtId="49" fontId="2" fillId="0" borderId="0" xfId="0" applyNumberFormat="1" applyFont="1" applyFill="1" applyBorder="1" applyAlignment="1">
      <alignment horizontal="left" vertical="top" wrapText="1"/>
    </xf>
    <xf numFmtId="0" fontId="2" fillId="0" borderId="0" xfId="0" applyNumberFormat="1" applyFont="1" applyFill="1" applyBorder="1" applyAlignment="1">
      <alignment horizontal="left" vertical="top"/>
    </xf>
    <xf numFmtId="0" fontId="3" fillId="0" borderId="0" xfId="0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 wrapText="1"/>
    </xf>
    <xf numFmtId="0" fontId="2" fillId="0" borderId="0" xfId="2" applyNumberFormat="1" applyFont="1" applyFill="1" applyBorder="1" applyAlignment="1">
      <alignment horizontal="left" vertical="top"/>
    </xf>
    <xf numFmtId="1" fontId="2" fillId="0" borderId="0" xfId="0" applyNumberFormat="1" applyFont="1" applyFill="1" applyBorder="1" applyAlignment="1">
      <alignment horizontal="right" vertical="top" wrapText="1"/>
    </xf>
    <xf numFmtId="49" fontId="2" fillId="0" borderId="0" xfId="1" applyNumberFormat="1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center" vertical="top" wrapText="1"/>
    </xf>
    <xf numFmtId="49" fontId="7" fillId="0" borderId="0" xfId="0" applyNumberFormat="1" applyFont="1" applyFill="1" applyBorder="1" applyAlignment="1">
      <alignment horizontal="center" vertical="top"/>
    </xf>
    <xf numFmtId="0" fontId="0" fillId="0" borderId="0" xfId="0" applyFill="1" applyBorder="1" applyAlignment="1">
      <alignment horizontal="left" vertical="top"/>
    </xf>
    <xf numFmtId="164" fontId="1" fillId="0" borderId="0" xfId="0" applyNumberFormat="1" applyFont="1" applyFill="1" applyBorder="1" applyAlignment="1">
      <alignment horizontal="center" vertical="top" wrapText="1"/>
    </xf>
    <xf numFmtId="164" fontId="2" fillId="0" borderId="0" xfId="0" applyNumberFormat="1" applyFont="1" applyFill="1" applyBorder="1" applyAlignment="1">
      <alignment horizontal="left" vertical="top" wrapText="1"/>
    </xf>
    <xf numFmtId="164" fontId="0" fillId="0" borderId="0" xfId="0" applyNumberFormat="1" applyFont="1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/>
    </xf>
    <xf numFmtId="0" fontId="6" fillId="0" borderId="0" xfId="1" applyNumberFormat="1" applyFill="1" applyBorder="1" applyAlignment="1">
      <alignment horizontal="left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asianimage.co.uk/news/10339567.20_hurt_in_Bangladesh_strike_clash/" TargetMode="External"/><Relationship Id="rId18" Type="http://schemas.openxmlformats.org/officeDocument/2006/relationships/hyperlink" Target="http://www.washingtonpost.com/world/may-day-protests/2013/05/01/8a492966-b25b-11e2-bbf2-a6f9e9d79e19_gallery.html" TargetMode="External"/><Relationship Id="rId26" Type="http://schemas.openxmlformats.org/officeDocument/2006/relationships/hyperlink" Target="http://www.demotix.com/news/1760219/tension-riot-police-removes-ministry-labor-occupiers-athens" TargetMode="External"/><Relationship Id="rId39" Type="http://schemas.openxmlformats.org/officeDocument/2006/relationships/hyperlink" Target="http://www.nytimes.com/2013/03/24/world/asia/after-violence-in-myanmar-a-city-counts-the-dead.html" TargetMode="External"/><Relationship Id="rId21" Type="http://schemas.openxmlformats.org/officeDocument/2006/relationships/hyperlink" Target="http://www.businessinsider.com/psg-riot-photos-2013-5?op=1" TargetMode="External"/><Relationship Id="rId34" Type="http://schemas.openxmlformats.org/officeDocument/2006/relationships/hyperlink" Target="http://www.nytimes.com/2013/04/01/world/africa/kenya-sees-some-violence-after-vote-is-upheld.html" TargetMode="External"/><Relationship Id="rId42" Type="http://schemas.openxmlformats.org/officeDocument/2006/relationships/hyperlink" Target="http://www.theguardian.com/business/2013/feb/18/iberia-workers-riot-police-strike" TargetMode="External"/><Relationship Id="rId47" Type="http://schemas.openxmlformats.org/officeDocument/2006/relationships/hyperlink" Target="http://www.nytimes.com/2013/06/19/world/europe/turkey-arrests-dozens-in-crackdown-on-protests.html" TargetMode="External"/><Relationship Id="rId50" Type="http://schemas.openxmlformats.org/officeDocument/2006/relationships/hyperlink" Target="http://www.nytimes.com/2013/03/12/nyregion/violence-breaks-out-in-brooklyn-at-vigil-for-teenager-killed-by-the-police.html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://thelede.blogs.nytimes.com/2013/08/16/witness-accounts-of-sectarian-attacks-across-egypt/?action=click&amp;module=Search&amp;region=searchResults%236&amp;version=&amp;url=http%3A%2F%2Fquery.nytimes.com%2Fsearch%2Fsitesearch%2F%3Faction%3Dclick%26region%3DMasthead%252" TargetMode="External"/><Relationship Id="rId12" Type="http://schemas.openxmlformats.org/officeDocument/2006/relationships/hyperlink" Target="http://www.reuters.com/article/2013/04/21/us-bahrain-grandprix-idUSBRE93K03D20130421" TargetMode="External"/><Relationship Id="rId17" Type="http://schemas.openxmlformats.org/officeDocument/2006/relationships/hyperlink" Target="http://www.rferl.org/content/bulgaria-government-resigns/24907317.html" TargetMode="External"/><Relationship Id="rId25" Type="http://schemas.openxmlformats.org/officeDocument/2006/relationships/hyperlink" Target="http://rt.com/news/frankfurt-march-police-scuffles-112/" TargetMode="External"/><Relationship Id="rId33" Type="http://schemas.openxmlformats.org/officeDocument/2006/relationships/hyperlink" Target="http://vista.sahafi.jo/art.php?id=685a7de856cea180adbbca17d928bef7a48d6ec0" TargetMode="External"/><Relationship Id="rId38" Type="http://schemas.openxmlformats.org/officeDocument/2006/relationships/hyperlink" Target="http://sg.news.yahoo.com/policeman-killed-scores-injured-myanmar-land-clash-201159975.html" TargetMode="External"/><Relationship Id="rId46" Type="http://schemas.openxmlformats.org/officeDocument/2006/relationships/hyperlink" Target="http://www.reuters.com/article/2013/05/01/us-europe-protests-turkey-idUSBRE9400AG20130501" TargetMode="External"/><Relationship Id="rId2" Type="http://schemas.openxmlformats.org/officeDocument/2006/relationships/hyperlink" Target="http://www.ndtv.com/article/world/police-fire-on-protesters-in-strike-hit-bangladesh-420771" TargetMode="External"/><Relationship Id="rId16" Type="http://schemas.openxmlformats.org/officeDocument/2006/relationships/hyperlink" Target="http://thelede.blogs.nytimes.com/2013/06/19/tear-gas-fired-outside-stadium-in-brazil-but-protest-still-spreads-inside/" TargetMode="External"/><Relationship Id="rId20" Type="http://schemas.openxmlformats.org/officeDocument/2006/relationships/hyperlink" Target="http://www.nytimes.com/2013/04/23/world/europe/in-france-opposition-to-same-sex-marriage-bill-grows.html?pagewanted=all" TargetMode="External"/><Relationship Id="rId29" Type="http://schemas.openxmlformats.org/officeDocument/2006/relationships/hyperlink" Target="http://www.hindustantimes.com/India-news/Ahmedabad/Rajkot-demolition-drive-3-homeless-Nepalese-self-immolate/Article1-1037098.aspx" TargetMode="External"/><Relationship Id="rId41" Type="http://schemas.openxmlformats.org/officeDocument/2006/relationships/hyperlink" Target="http://www.reuters.com/article/2013/06/29/us-safrica-obama-protests-idUSBRE95S07320130629" TargetMode="External"/><Relationship Id="rId54" Type="http://schemas.openxmlformats.org/officeDocument/2006/relationships/hyperlink" Target="http://www.thenews.com.pk/Todays-News-5-178679-Power-outages-add-to-patients-woes;" TargetMode="External"/><Relationship Id="rId1" Type="http://schemas.openxmlformats.org/officeDocument/2006/relationships/hyperlink" Target="http://www.thehindu.com/news/international/south-asia/bangladesh-opposition-extends-nationwide-strike-amid-violence/article5400862.ece" TargetMode="External"/><Relationship Id="rId6" Type="http://schemas.openxmlformats.org/officeDocument/2006/relationships/hyperlink" Target="http://thelede.blogs.nytimes.com/2013/12/31/new-years-eve-stuck-in-a-church-in-bangui/?action=click&amp;module=Search&amp;region=searchResults%2328&amp;version=&amp;url=http%3A%2F%2Fquery.nytimes.com%2Fsearch%2Fsitesearch%2F%23%2Fviolent%2Bprotest%2Ffrom20130701to2013123" TargetMode="External"/><Relationship Id="rId11" Type="http://schemas.openxmlformats.org/officeDocument/2006/relationships/hyperlink" Target="http://wrnewz.com/al-wefaq-denounces-bahrain-court-ruling/" TargetMode="External"/><Relationship Id="rId24" Type="http://schemas.openxmlformats.org/officeDocument/2006/relationships/hyperlink" Target="http://rt.com/news/germany-clashes-may-day-705/" TargetMode="External"/><Relationship Id="rId32" Type="http://schemas.openxmlformats.org/officeDocument/2006/relationships/hyperlink" Target="http://www.al-monitor.com/pulse/security/2013/04/jordanian-tribal-violence.html" TargetMode="External"/><Relationship Id="rId37" Type="http://schemas.openxmlformats.org/officeDocument/2006/relationships/hyperlink" Target="http://www.dailymail.co.uk/news/article-2314465/When-teachers-destroyers-Scenes-chaos-Mexico-dozens-educators-smash-windows-set-political-headquarters.html" TargetMode="External"/><Relationship Id="rId40" Type="http://schemas.openxmlformats.org/officeDocument/2006/relationships/hyperlink" Target="http://www.theguardian.com/world/2013/jun/29/russian-police-gay-rights" TargetMode="External"/><Relationship Id="rId45" Type="http://schemas.openxmlformats.org/officeDocument/2006/relationships/hyperlink" Target="http://www.nytimes.com/2013/02/07/world/africa/chokri-belaid-tunisian-opposition-figure-is-killed.html?_r=0" TargetMode="External"/><Relationship Id="rId53" Type="http://schemas.openxmlformats.org/officeDocument/2006/relationships/hyperlink" Target="http://www.nytimes.com/2013/12/18/world/africa/violence-in-south-sudan.html" TargetMode="External"/><Relationship Id="rId5" Type="http://schemas.openxmlformats.org/officeDocument/2006/relationships/hyperlink" Target="http://thelede.blogs.nytimes.com/2013/12/05/reports-from-the-central-african-republics-darkest-days/?action=click&amp;module=Search&amp;region=searchResults%230&amp;version=&amp;url=http%3A%2F%2Fquery.nytimes.com%2Fsearch%2Fsitesearch%2F%23%2Fcentral%2Bafrican%2Brepublic" TargetMode="External"/><Relationship Id="rId15" Type="http://schemas.openxmlformats.org/officeDocument/2006/relationships/hyperlink" Target="http://en.wikipedia.org/wiki/2013_protests_in_Brazil" TargetMode="External"/><Relationship Id="rId23" Type="http://schemas.openxmlformats.org/officeDocument/2006/relationships/hyperlink" Target="http://www.spiegel.de/international/germany/guelbol-family-eviction-sparks-protests-in-kreuzberg-a-883616.html" TargetMode="External"/><Relationship Id="rId28" Type="http://schemas.openxmlformats.org/officeDocument/2006/relationships/hyperlink" Target="http://www.thehindu.com/news/national/other-states/sfi-leaders-death-causes-furore/article4574181.ece" TargetMode="External"/><Relationship Id="rId36" Type="http://schemas.openxmlformats.org/officeDocument/2006/relationships/hyperlink" Target="http://www.nytimes.com/2013/06/10/world/africa/libyan-violence-threatens-to-undercut-power-of-militias.html" TargetMode="External"/><Relationship Id="rId49" Type="http://schemas.openxmlformats.org/officeDocument/2006/relationships/hyperlink" Target="http://www.abc.net.au/news/2013-06-12/protesters-target-g-8-in-london/4747734" TargetMode="External"/><Relationship Id="rId10" Type="http://schemas.openxmlformats.org/officeDocument/2006/relationships/hyperlink" Target="http://www.nytimes.com/imagepages/2013/08/06/world/06turkey3_cnd.html?action=click&amp;module=Search&amp;region=searchResults%2362&amp;version=&amp;url=http%3A%2F%2Fquery.nytimes.com%2Fsearch%2Fsitesearch%2F%3Faction%3Dclick%26region%3DMasthead%26pgtype%3DHomepage%26modu" TargetMode="External"/><Relationship Id="rId19" Type="http://schemas.openxmlformats.org/officeDocument/2006/relationships/hyperlink" Target="http://www.businessweek.com/news/2013-03-07/goodyear-workers-clash-leaves-19-french-police-injured" TargetMode="External"/><Relationship Id="rId31" Type="http://schemas.openxmlformats.org/officeDocument/2006/relationships/hyperlink" Target="http://www.dw.de/tensions-rise-between-iraqs-sunnis-and-shiites/a-16791968" TargetMode="External"/><Relationship Id="rId44" Type="http://schemas.openxmlformats.org/officeDocument/2006/relationships/hyperlink" Target="http://www.guardian.co.uk/world/2013/may/25/sweden-europe-news" TargetMode="External"/><Relationship Id="rId52" Type="http://schemas.openxmlformats.org/officeDocument/2006/relationships/hyperlink" Target="http://www.nytimes.com/video/2013/05/01/world/americas/100000002201635/clashes-erupt-in-venezuelas-assembly.html" TargetMode="External"/><Relationship Id="rId4" Type="http://schemas.openxmlformats.org/officeDocument/2006/relationships/hyperlink" Target="http://www.nytimes.com/2013/09/29/world/europe/resignations-threaten-italian-coalition.html?ref=europe" TargetMode="External"/><Relationship Id="rId9" Type="http://schemas.openxmlformats.org/officeDocument/2006/relationships/hyperlink" Target="http://thelede.blogs.nytimes.com/2013/12/02/in-thailand-a-drones-eye-view-of-protests/?action=click&amp;module=Search&amp;region=searchResults%230&amp;version=&amp;url=http%3A%2F%2Fquery.nytimes.com%2Fsearch%2Fsitesearch%2F%3Faction%3Dclick%26region%3DMasthead%26pgtype%252" TargetMode="External"/><Relationship Id="rId14" Type="http://schemas.openxmlformats.org/officeDocument/2006/relationships/hyperlink" Target="http://sportsillustrated.cnn.com/soccer/news/20130329/brazil-stadium-riot-fonte-nova.ap/index.html" TargetMode="External"/><Relationship Id="rId22" Type="http://schemas.openxmlformats.org/officeDocument/2006/relationships/hyperlink" Target="http://descrier.co.uk/world/2013/05/france-riots-and-violence-erupt-at-anti-gay-marriage-protest-in-paris/" TargetMode="External"/><Relationship Id="rId27" Type="http://schemas.openxmlformats.org/officeDocument/2006/relationships/hyperlink" Target="http://www.ndtv.com/article/india/a-day-after-violent-clashes-left-calls-for-protest-march-against-trinamool-314995" TargetMode="External"/><Relationship Id="rId30" Type="http://schemas.openxmlformats.org/officeDocument/2006/relationships/hyperlink" Target="http://www.businessinsider.com/now-indonesia-is-seeing-riots-thanks-to-a-fuel-price-hike-2013-6" TargetMode="External"/><Relationship Id="rId35" Type="http://schemas.openxmlformats.org/officeDocument/2006/relationships/hyperlink" Target="http://theunhivedmind.com/wordpress3/2013/06/09/clashes-and-gunfire-erupt-in-beirut-anti-hezbollah-protest-turns-deadly/" TargetMode="External"/><Relationship Id="rId43" Type="http://schemas.openxmlformats.org/officeDocument/2006/relationships/hyperlink" Target="http://youtu.be/TllfInIZGn8" TargetMode="External"/><Relationship Id="rId48" Type="http://schemas.openxmlformats.org/officeDocument/2006/relationships/hyperlink" Target="http://deadspin.com/fa-cup-semifinal-gets-violent-as-millwall-fans-fight-co-472806662?utm_campaign=socialflow_deadspin_twitter&amp;utm_source=deadspin_twitter&amp;utm_medium=socialflow" TargetMode="External"/><Relationship Id="rId8" Type="http://schemas.openxmlformats.org/officeDocument/2006/relationships/hyperlink" Target="http://www.nytimes.com/2013/11/05/world/middleeast/egypt.html?action=click&amp;module=Search&amp;region=searchResults%235&amp;version=&amp;url=http%3A%2F%2Fquery.nytimes.com%2Fsearch%2Fsitesearch%2F%3Faction%3Dclick%26region%3DMasthead%26pgtype%3DHomepage%26module%3DSear" TargetMode="External"/><Relationship Id="rId51" Type="http://schemas.openxmlformats.org/officeDocument/2006/relationships/hyperlink" Target="http://www.nytimes.com/2013/04/16/world/americas/presidential-victory-proves-gloomy-for-nicolas-maduro-of-venezuela.html" TargetMode="External"/><Relationship Id="rId3" Type="http://schemas.openxmlformats.org/officeDocument/2006/relationships/hyperlink" Target="http://pd.cpim.org/2013/0224_pd/02242013_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9"/>
  <sheetViews>
    <sheetView tabSelected="1" workbookViewId="0">
      <pane ySplit="1" topLeftCell="A2" activePane="bottomLeft" state="frozen"/>
      <selection pane="bottomLeft"/>
    </sheetView>
  </sheetViews>
  <sheetFormatPr defaultRowHeight="15" customHeight="1" x14ac:dyDescent="0.25"/>
  <cols>
    <col min="1" max="1" width="80.28515625" style="13" bestFit="1" customWidth="1"/>
    <col min="2" max="2" width="6" style="10" hidden="1" customWidth="1"/>
    <col min="3" max="3" width="9.5703125" style="10" hidden="1" customWidth="1"/>
    <col min="4" max="4" width="25" style="13" customWidth="1"/>
    <col min="5" max="5" width="16.42578125" style="9" hidden="1" customWidth="1"/>
    <col min="6" max="6" width="10.5703125" style="16" bestFit="1" customWidth="1"/>
    <col min="7" max="7" width="35.7109375" hidden="1" customWidth="1"/>
    <col min="8" max="8" width="78.28515625" style="2" bestFit="1" customWidth="1"/>
    <col min="9" max="9" width="35.7109375" style="4" hidden="1" customWidth="1"/>
    <col min="10" max="16384" width="9.140625" style="13"/>
  </cols>
  <sheetData>
    <row r="1" spans="1:9" ht="15" customHeight="1" x14ac:dyDescent="0.25">
      <c r="A1" s="11" t="s">
        <v>1282</v>
      </c>
      <c r="B1" s="12" t="s">
        <v>0</v>
      </c>
      <c r="C1" s="12" t="s">
        <v>1</v>
      </c>
      <c r="D1" s="12" t="s">
        <v>2</v>
      </c>
      <c r="E1" s="12" t="s">
        <v>3</v>
      </c>
      <c r="F1" s="14" t="s">
        <v>1278</v>
      </c>
      <c r="G1" s="12" t="s">
        <v>4</v>
      </c>
      <c r="H1" s="11" t="s">
        <v>920</v>
      </c>
      <c r="I1" s="11" t="s">
        <v>920</v>
      </c>
    </row>
    <row r="2" spans="1:9" ht="15" customHeight="1" x14ac:dyDescent="0.25">
      <c r="A2" s="18" t="str">
        <f>+HYPERLINK(G2,B2&amp;" "&amp;C2&amp;" "&amp;D2&amp;" "&amp;E2)</f>
        <v>2013 domestic1 Afghanistan 1</v>
      </c>
      <c r="B2" s="10" t="s">
        <v>5</v>
      </c>
      <c r="C2" s="10" t="s">
        <v>6</v>
      </c>
      <c r="D2" s="6" t="s">
        <v>174</v>
      </c>
      <c r="E2" s="9">
        <v>1</v>
      </c>
      <c r="F2" s="15">
        <v>41340</v>
      </c>
      <c r="G2" t="s">
        <v>1281</v>
      </c>
      <c r="H2" s="2" t="str">
        <f t="shared" ref="H2:H31" si="0">+IF(MID(I2,1,4)="http",HYPERLINK(I2,$B2&amp;" "&amp;$C2&amp;" "&amp;$D2&amp;" 2nd source for event "&amp;$E2),"")</f>
        <v>2013 domestic1 Afghanistan 2nd source for event 1</v>
      </c>
      <c r="I2" s="4" t="s">
        <v>11</v>
      </c>
    </row>
    <row r="3" spans="1:9" ht="15" customHeight="1" x14ac:dyDescent="0.25">
      <c r="A3" s="18" t="str">
        <f t="shared" ref="A3:A66" si="1">+HYPERLINK(G3,B3&amp;" "&amp;C3&amp;" "&amp;D3&amp;" "&amp;E3)</f>
        <v>2013 domestic1 Afghanistan 2</v>
      </c>
      <c r="B3" s="10" t="s">
        <v>5</v>
      </c>
      <c r="C3" s="10" t="s">
        <v>6</v>
      </c>
      <c r="D3" s="6" t="s">
        <v>174</v>
      </c>
      <c r="E3" s="9">
        <v>2</v>
      </c>
      <c r="F3" s="15" t="str">
        <f t="shared" ref="F3:F19" si="2">+IF(FIND("2013",G3,1)&gt;0,MID(G3,FIND("2013",G3,1),10),"")</f>
        <v>2013/05/09</v>
      </c>
      <c r="G3" t="s">
        <v>567</v>
      </c>
      <c r="H3" s="2" t="str">
        <f t="shared" si="0"/>
        <v>2013 domestic1 Afghanistan 2nd source for event 2</v>
      </c>
      <c r="I3" s="4" t="s">
        <v>7</v>
      </c>
    </row>
    <row r="4" spans="1:9" ht="15" customHeight="1" x14ac:dyDescent="0.25">
      <c r="A4" s="18" t="str">
        <f t="shared" si="1"/>
        <v>2013 domestic1 Afghanistan 3</v>
      </c>
      <c r="B4" s="10" t="s">
        <v>5</v>
      </c>
      <c r="C4" s="10" t="s">
        <v>6</v>
      </c>
      <c r="D4" s="6" t="s">
        <v>174</v>
      </c>
      <c r="E4" s="9">
        <v>3</v>
      </c>
      <c r="F4" s="15" t="str">
        <f t="shared" si="2"/>
        <v>2013/06/19</v>
      </c>
      <c r="G4" t="s">
        <v>8</v>
      </c>
      <c r="H4" s="2" t="str">
        <f t="shared" si="0"/>
        <v/>
      </c>
    </row>
    <row r="5" spans="1:9" ht="15" customHeight="1" x14ac:dyDescent="0.25">
      <c r="A5" s="18" t="str">
        <f t="shared" si="1"/>
        <v>2013 domestic1 Afghanistan 4</v>
      </c>
      <c r="B5" s="10" t="s">
        <v>5</v>
      </c>
      <c r="C5" s="10" t="s">
        <v>6</v>
      </c>
      <c r="D5" s="6" t="s">
        <v>174</v>
      </c>
      <c r="E5" s="9">
        <v>4</v>
      </c>
      <c r="F5" s="15" t="str">
        <f t="shared" si="2"/>
        <v>2013/10/16</v>
      </c>
      <c r="G5" t="s">
        <v>9</v>
      </c>
      <c r="H5" s="2" t="str">
        <f t="shared" si="0"/>
        <v>2013 domestic1 Afghanistan 2nd source for event 4</v>
      </c>
      <c r="I5" s="4" t="s">
        <v>10</v>
      </c>
    </row>
    <row r="6" spans="1:9" ht="15" customHeight="1" x14ac:dyDescent="0.25">
      <c r="A6" s="18" t="str">
        <f t="shared" si="1"/>
        <v>2013 domestic1 Armenia 1</v>
      </c>
      <c r="B6" s="10" t="s">
        <v>5</v>
      </c>
      <c r="C6" s="10" t="s">
        <v>6</v>
      </c>
      <c r="D6" s="3" t="s">
        <v>12</v>
      </c>
      <c r="E6" s="9">
        <v>1</v>
      </c>
      <c r="F6" s="15" t="str">
        <f t="shared" si="2"/>
        <v>2013/02/20</v>
      </c>
      <c r="G6" t="s">
        <v>13</v>
      </c>
      <c r="H6" s="2" t="str">
        <f t="shared" si="0"/>
        <v/>
      </c>
    </row>
    <row r="7" spans="1:9" ht="15" customHeight="1" x14ac:dyDescent="0.25">
      <c r="A7" s="18" t="str">
        <f t="shared" si="1"/>
        <v>2013 domestic1 Bulgaria 1</v>
      </c>
      <c r="B7" s="10" t="s">
        <v>5</v>
      </c>
      <c r="C7" s="10" t="s">
        <v>6</v>
      </c>
      <c r="D7" s="3" t="s">
        <v>14</v>
      </c>
      <c r="E7" s="9">
        <v>1</v>
      </c>
      <c r="F7" s="15" t="str">
        <f t="shared" si="2"/>
        <v>2013/01/19</v>
      </c>
      <c r="G7" t="s">
        <v>15</v>
      </c>
      <c r="H7" s="2" t="str">
        <f t="shared" si="0"/>
        <v/>
      </c>
    </row>
    <row r="8" spans="1:9" ht="15" customHeight="1" x14ac:dyDescent="0.25">
      <c r="A8" s="18" t="str">
        <f t="shared" si="1"/>
        <v>2013 domestic1 Egypt 1</v>
      </c>
      <c r="B8" s="10" t="s">
        <v>5</v>
      </c>
      <c r="C8" s="10" t="s">
        <v>6</v>
      </c>
      <c r="D8" s="3" t="s">
        <v>16</v>
      </c>
      <c r="E8" s="9">
        <v>1</v>
      </c>
      <c r="F8" s="15" t="str">
        <f t="shared" si="2"/>
        <v>2013/09/06</v>
      </c>
      <c r="G8" t="s">
        <v>17</v>
      </c>
      <c r="H8" s="2" t="str">
        <f t="shared" si="0"/>
        <v>2013 domestic1 Egypt 2nd source for event 1</v>
      </c>
      <c r="I8" s="4" t="s">
        <v>18</v>
      </c>
    </row>
    <row r="9" spans="1:9" ht="15" customHeight="1" x14ac:dyDescent="0.25">
      <c r="A9" s="18" t="str">
        <f t="shared" si="1"/>
        <v>2013 domestic1 India 1</v>
      </c>
      <c r="B9" s="10" t="s">
        <v>5</v>
      </c>
      <c r="C9" s="10" t="s">
        <v>6</v>
      </c>
      <c r="D9" s="3" t="s">
        <v>19</v>
      </c>
      <c r="E9" s="9">
        <v>1</v>
      </c>
      <c r="F9" s="15" t="str">
        <f t="shared" si="2"/>
        <v>2013/05/27</v>
      </c>
      <c r="G9" t="s">
        <v>20</v>
      </c>
      <c r="H9" s="2" t="str">
        <f t="shared" si="0"/>
        <v/>
      </c>
    </row>
    <row r="10" spans="1:9" ht="15" customHeight="1" x14ac:dyDescent="0.25">
      <c r="A10" s="18" t="str">
        <f t="shared" si="1"/>
        <v>2013 domestic1 India 2</v>
      </c>
      <c r="B10" s="10" t="s">
        <v>5</v>
      </c>
      <c r="C10" s="10" t="s">
        <v>6</v>
      </c>
      <c r="D10" s="3" t="s">
        <v>19</v>
      </c>
      <c r="E10" s="9">
        <v>2</v>
      </c>
      <c r="F10" s="15" t="str">
        <f t="shared" si="2"/>
        <v>2013/10/28</v>
      </c>
      <c r="G10" t="s">
        <v>21</v>
      </c>
      <c r="H10" s="2" t="str">
        <f t="shared" si="0"/>
        <v>2013 domestic1 India 2nd source for event 2</v>
      </c>
      <c r="I10" s="4" t="s">
        <v>22</v>
      </c>
    </row>
    <row r="11" spans="1:9" ht="15" customHeight="1" x14ac:dyDescent="0.25">
      <c r="A11" s="18" t="str">
        <f t="shared" si="1"/>
        <v>2013 domestic1 Iran 1</v>
      </c>
      <c r="B11" s="10" t="s">
        <v>5</v>
      </c>
      <c r="C11" s="10" t="s">
        <v>6</v>
      </c>
      <c r="D11" s="3" t="s">
        <v>23</v>
      </c>
      <c r="E11" s="9">
        <v>1</v>
      </c>
      <c r="F11" s="15" t="str">
        <f t="shared" si="2"/>
        <v>2013/11/11</v>
      </c>
      <c r="G11" t="s">
        <v>24</v>
      </c>
      <c r="H11" s="2" t="str">
        <f t="shared" si="0"/>
        <v>2013 domestic1 Iran 2nd source for event 1</v>
      </c>
      <c r="I11" s="4" t="s">
        <v>25</v>
      </c>
    </row>
    <row r="12" spans="1:9" ht="15" customHeight="1" x14ac:dyDescent="0.25">
      <c r="A12" s="18" t="str">
        <f t="shared" si="1"/>
        <v>2013 domestic1 Iraq 1</v>
      </c>
      <c r="B12" s="10" t="s">
        <v>5</v>
      </c>
      <c r="C12" s="10" t="s">
        <v>6</v>
      </c>
      <c r="D12" s="3" t="s">
        <v>26</v>
      </c>
      <c r="E12" s="9">
        <v>1</v>
      </c>
      <c r="F12" s="15" t="str">
        <f t="shared" si="2"/>
        <v>2013/01/13</v>
      </c>
      <c r="G12" t="s">
        <v>27</v>
      </c>
      <c r="H12" s="2" t="str">
        <f t="shared" si="0"/>
        <v>2013 domestic1 Iraq 2nd source for event 1</v>
      </c>
      <c r="I12" s="4" t="s">
        <v>28</v>
      </c>
    </row>
    <row r="13" spans="1:9" ht="15" customHeight="1" x14ac:dyDescent="0.25">
      <c r="A13" s="18" t="str">
        <f t="shared" si="1"/>
        <v>2013 domestic1 Iraq 2</v>
      </c>
      <c r="B13" s="10" t="s">
        <v>5</v>
      </c>
      <c r="C13" s="10" t="s">
        <v>6</v>
      </c>
      <c r="D13" s="3" t="s">
        <v>26</v>
      </c>
      <c r="E13" s="9">
        <v>2</v>
      </c>
      <c r="F13" s="15" t="str">
        <f t="shared" si="2"/>
        <v>2013/01/16</v>
      </c>
      <c r="G13" t="s">
        <v>29</v>
      </c>
      <c r="H13" s="2" t="str">
        <f t="shared" si="0"/>
        <v/>
      </c>
    </row>
    <row r="14" spans="1:9" ht="15" customHeight="1" x14ac:dyDescent="0.25">
      <c r="A14" s="18" t="str">
        <f t="shared" si="1"/>
        <v>2013 domestic1 Italy 1</v>
      </c>
      <c r="B14" s="10" t="s">
        <v>5</v>
      </c>
      <c r="C14" s="10" t="s">
        <v>6</v>
      </c>
      <c r="D14" s="3" t="s">
        <v>30</v>
      </c>
      <c r="E14" s="9">
        <v>1</v>
      </c>
      <c r="F14" s="15" t="str">
        <f t="shared" si="2"/>
        <v>2013/04/29</v>
      </c>
      <c r="G14" t="s">
        <v>31</v>
      </c>
      <c r="H14" s="2" t="str">
        <f t="shared" si="0"/>
        <v>2013 domestic1 Italy 2nd source for event 1</v>
      </c>
      <c r="I14" s="4" t="s">
        <v>32</v>
      </c>
    </row>
    <row r="15" spans="1:9" ht="15" customHeight="1" x14ac:dyDescent="0.25">
      <c r="A15" s="18" t="str">
        <f t="shared" si="1"/>
        <v>2013 domestic1 Lebanon 1</v>
      </c>
      <c r="B15" s="10" t="s">
        <v>5</v>
      </c>
      <c r="C15" s="10" t="s">
        <v>6</v>
      </c>
      <c r="D15" s="3" t="s">
        <v>33</v>
      </c>
      <c r="E15" s="9">
        <v>1</v>
      </c>
      <c r="F15" s="15" t="str">
        <f t="shared" si="2"/>
        <v>2013/12/28</v>
      </c>
      <c r="G15" t="s">
        <v>34</v>
      </c>
      <c r="H15" s="2" t="str">
        <f t="shared" si="0"/>
        <v>2013 domestic1 Lebanon 2nd source for event 1</v>
      </c>
      <c r="I15" s="4" t="s">
        <v>35</v>
      </c>
    </row>
    <row r="16" spans="1:9" ht="15" customHeight="1" x14ac:dyDescent="0.25">
      <c r="A16" s="18" t="str">
        <f t="shared" si="1"/>
        <v>2013 domestic1 Libya 1</v>
      </c>
      <c r="B16" s="10" t="s">
        <v>5</v>
      </c>
      <c r="C16" s="10" t="s">
        <v>6</v>
      </c>
      <c r="D16" s="3" t="s">
        <v>36</v>
      </c>
      <c r="E16" s="9">
        <v>1</v>
      </c>
      <c r="F16" s="15" t="str">
        <f t="shared" si="2"/>
        <v>2013/01/06</v>
      </c>
      <c r="G16" t="s">
        <v>37</v>
      </c>
      <c r="H16" s="2" t="str">
        <f t="shared" si="0"/>
        <v>2013 domestic1 Libya 2nd source for event 1</v>
      </c>
      <c r="I16" s="4" t="s">
        <v>38</v>
      </c>
    </row>
    <row r="17" spans="1:9" ht="15" customHeight="1" x14ac:dyDescent="0.25">
      <c r="A17" s="18" t="str">
        <f t="shared" si="1"/>
        <v>2013 domestic1 Libya 2</v>
      </c>
      <c r="B17" s="10" t="s">
        <v>5</v>
      </c>
      <c r="C17" s="10" t="s">
        <v>6</v>
      </c>
      <c r="D17" s="3" t="s">
        <v>36</v>
      </c>
      <c r="E17" s="9">
        <v>2</v>
      </c>
      <c r="F17" s="15" t="str">
        <f t="shared" si="2"/>
        <v>2013/01/20</v>
      </c>
      <c r="G17" t="s">
        <v>39</v>
      </c>
      <c r="H17" s="2" t="str">
        <f t="shared" si="0"/>
        <v>2013 domestic1 Libya 2nd source for event 2</v>
      </c>
      <c r="I17" s="4" t="s">
        <v>40</v>
      </c>
    </row>
    <row r="18" spans="1:9" ht="15" customHeight="1" x14ac:dyDescent="0.25">
      <c r="A18" s="18" t="str">
        <f t="shared" si="1"/>
        <v>2013 domestic1 Mexico 1</v>
      </c>
      <c r="B18" s="10" t="s">
        <v>5</v>
      </c>
      <c r="C18" s="10" t="s">
        <v>6</v>
      </c>
      <c r="D18" s="3" t="s">
        <v>41</v>
      </c>
      <c r="E18" s="9">
        <v>1</v>
      </c>
      <c r="F18" s="15" t="str">
        <f t="shared" si="2"/>
        <v>2013/04/05</v>
      </c>
      <c r="G18" t="s">
        <v>43</v>
      </c>
      <c r="H18" s="2" t="str">
        <f t="shared" si="0"/>
        <v>2013 domestic1 Mexico 2nd source for event 1</v>
      </c>
      <c r="I18" s="4" t="s">
        <v>42</v>
      </c>
    </row>
    <row r="19" spans="1:9" ht="15" customHeight="1" x14ac:dyDescent="0.25">
      <c r="A19" s="18" t="str">
        <f t="shared" si="1"/>
        <v>2013 domestic1 Mexico 2</v>
      </c>
      <c r="B19" s="10" t="s">
        <v>5</v>
      </c>
      <c r="C19" s="10" t="s">
        <v>6</v>
      </c>
      <c r="D19" s="3" t="s">
        <v>41</v>
      </c>
      <c r="E19" s="9">
        <v>2</v>
      </c>
      <c r="F19" s="15" t="str">
        <f t="shared" si="2"/>
        <v>2013/06/29</v>
      </c>
      <c r="G19" t="s">
        <v>44</v>
      </c>
      <c r="H19" s="2" t="str">
        <f t="shared" si="0"/>
        <v>2013 domestic1 Mexico 2nd source for event 2</v>
      </c>
      <c r="I19" s="4" t="s">
        <v>45</v>
      </c>
    </row>
    <row r="20" spans="1:9" ht="15" customHeight="1" x14ac:dyDescent="0.25">
      <c r="A20" s="18" t="str">
        <f t="shared" si="1"/>
        <v>2013 domestic1 Nigeria 1</v>
      </c>
      <c r="B20" s="10" t="s">
        <v>5</v>
      </c>
      <c r="C20" s="10" t="s">
        <v>6</v>
      </c>
      <c r="D20" s="3" t="s">
        <v>46</v>
      </c>
      <c r="E20" s="9">
        <v>1</v>
      </c>
      <c r="F20" s="15">
        <v>41294</v>
      </c>
      <c r="G20" t="s">
        <v>47</v>
      </c>
      <c r="H20" s="2" t="str">
        <f t="shared" si="0"/>
        <v>2013 domestic1 Nigeria 2nd source for event 1</v>
      </c>
      <c r="I20" s="4" t="s">
        <v>48</v>
      </c>
    </row>
    <row r="21" spans="1:9" ht="15" customHeight="1" x14ac:dyDescent="0.25">
      <c r="A21" s="18" t="str">
        <f t="shared" si="1"/>
        <v>2013 domestic1 Pakistan 1</v>
      </c>
      <c r="B21" s="10" t="s">
        <v>5</v>
      </c>
      <c r="C21" s="10" t="s">
        <v>6</v>
      </c>
      <c r="D21" s="3" t="s">
        <v>49</v>
      </c>
      <c r="E21" s="9">
        <v>1</v>
      </c>
      <c r="F21" s="15" t="str">
        <f t="shared" ref="F21:F35" si="3">+IF(FIND("2013",G21,1)&gt;0,MID(G21,FIND("2013",G21,1),10),"")</f>
        <v>2013/05/07</v>
      </c>
      <c r="G21" t="s">
        <v>50</v>
      </c>
      <c r="H21" s="2" t="str">
        <f t="shared" si="0"/>
        <v/>
      </c>
    </row>
    <row r="22" spans="1:9" ht="15" customHeight="1" x14ac:dyDescent="0.25">
      <c r="A22" s="18" t="str">
        <f t="shared" si="1"/>
        <v>2013 domestic1 Pakistan 2</v>
      </c>
      <c r="B22" s="10" t="s">
        <v>5</v>
      </c>
      <c r="C22" s="10" t="s">
        <v>6</v>
      </c>
      <c r="D22" s="3" t="s">
        <v>49</v>
      </c>
      <c r="E22" s="9">
        <v>2</v>
      </c>
      <c r="F22" s="15" t="str">
        <f t="shared" si="3"/>
        <v>2013/05/19</v>
      </c>
      <c r="G22" t="s">
        <v>51</v>
      </c>
      <c r="H22" s="2" t="str">
        <f t="shared" si="0"/>
        <v/>
      </c>
    </row>
    <row r="23" spans="1:9" ht="15" customHeight="1" x14ac:dyDescent="0.25">
      <c r="A23" s="18" t="str">
        <f t="shared" si="1"/>
        <v>2013 domestic1 Pakistan 3</v>
      </c>
      <c r="B23" s="10" t="s">
        <v>5</v>
      </c>
      <c r="C23" s="10" t="s">
        <v>6</v>
      </c>
      <c r="D23" s="3" t="s">
        <v>49</v>
      </c>
      <c r="E23" s="9">
        <v>3</v>
      </c>
      <c r="F23" s="15" t="str">
        <f t="shared" si="3"/>
        <v>2013/10/17</v>
      </c>
      <c r="G23" t="s">
        <v>52</v>
      </c>
      <c r="H23" s="2" t="str">
        <f t="shared" si="0"/>
        <v>2013 domestic1 Pakistan 2nd source for event 3</v>
      </c>
      <c r="I23" s="4" t="s">
        <v>53</v>
      </c>
    </row>
    <row r="24" spans="1:9" ht="15" customHeight="1" x14ac:dyDescent="0.25">
      <c r="A24" s="18" t="str">
        <f t="shared" si="1"/>
        <v>2013 domestic1 Somalia 1</v>
      </c>
      <c r="B24" s="10" t="s">
        <v>5</v>
      </c>
      <c r="C24" s="10" t="s">
        <v>6</v>
      </c>
      <c r="D24" s="3" t="s">
        <v>54</v>
      </c>
      <c r="E24" s="9">
        <v>1</v>
      </c>
      <c r="F24" s="15" t="str">
        <f t="shared" si="3"/>
        <v>2013/01/29</v>
      </c>
      <c r="G24" t="s">
        <v>55</v>
      </c>
      <c r="H24" s="2" t="str">
        <f t="shared" si="0"/>
        <v>2013 domestic1 Somalia 2nd source for event 1</v>
      </c>
      <c r="I24" s="4" t="s">
        <v>56</v>
      </c>
    </row>
    <row r="25" spans="1:9" ht="15" customHeight="1" x14ac:dyDescent="0.25">
      <c r="A25" s="18" t="str">
        <f t="shared" si="1"/>
        <v>2013 domestic1 Syria 1</v>
      </c>
      <c r="B25" s="10" t="s">
        <v>5</v>
      </c>
      <c r="C25" s="10" t="s">
        <v>6</v>
      </c>
      <c r="D25" s="3" t="s">
        <v>57</v>
      </c>
      <c r="E25" s="9">
        <v>1</v>
      </c>
      <c r="F25" s="15" t="str">
        <f t="shared" si="3"/>
        <v>2013/04/30</v>
      </c>
      <c r="G25" t="s">
        <v>58</v>
      </c>
      <c r="H25" s="2" t="str">
        <f t="shared" si="0"/>
        <v/>
      </c>
    </row>
    <row r="26" spans="1:9" ht="15" customHeight="1" x14ac:dyDescent="0.25">
      <c r="A26" s="18" t="str">
        <f t="shared" si="1"/>
        <v>2013 domestic1 Syria 2</v>
      </c>
      <c r="B26" s="10" t="s">
        <v>5</v>
      </c>
      <c r="C26" s="10" t="s">
        <v>6</v>
      </c>
      <c r="D26" s="3" t="s">
        <v>57</v>
      </c>
      <c r="E26" s="9">
        <v>2</v>
      </c>
      <c r="F26" s="15" t="str">
        <f t="shared" si="3"/>
        <v>2013/08/02</v>
      </c>
      <c r="G26" t="s">
        <v>59</v>
      </c>
      <c r="H26" s="2" t="str">
        <f t="shared" si="0"/>
        <v>2013 domestic1 Syria 2nd source for event 2</v>
      </c>
      <c r="I26" s="4" t="s">
        <v>60</v>
      </c>
    </row>
    <row r="27" spans="1:9" ht="15" customHeight="1" x14ac:dyDescent="0.25">
      <c r="A27" s="18" t="str">
        <f t="shared" si="1"/>
        <v>2013 domestic1 Syria 3</v>
      </c>
      <c r="B27" s="10" t="s">
        <v>5</v>
      </c>
      <c r="C27" s="10" t="s">
        <v>6</v>
      </c>
      <c r="D27" s="3" t="s">
        <v>57</v>
      </c>
      <c r="E27" s="9">
        <v>3</v>
      </c>
      <c r="F27" s="15" t="str">
        <f t="shared" si="3"/>
        <v>2013/11/24</v>
      </c>
      <c r="G27" t="s">
        <v>61</v>
      </c>
      <c r="H27" s="2" t="str">
        <f t="shared" si="0"/>
        <v>2013 domestic1 Syria 2nd source for event 3</v>
      </c>
      <c r="I27" s="4" t="s">
        <v>62</v>
      </c>
    </row>
    <row r="28" spans="1:9" ht="15" customHeight="1" x14ac:dyDescent="0.25">
      <c r="A28" s="18" t="str">
        <f t="shared" si="1"/>
        <v>2013 domestic1 Tunisia 1</v>
      </c>
      <c r="B28" s="10" t="s">
        <v>5</v>
      </c>
      <c r="C28" s="10" t="s">
        <v>6</v>
      </c>
      <c r="D28" s="3" t="s">
        <v>63</v>
      </c>
      <c r="E28" s="9">
        <v>1</v>
      </c>
      <c r="F28" s="15" t="str">
        <f t="shared" si="3"/>
        <v>2013/02/07</v>
      </c>
      <c r="G28" t="s">
        <v>64</v>
      </c>
      <c r="H28" s="2" t="str">
        <f t="shared" si="0"/>
        <v/>
      </c>
    </row>
    <row r="29" spans="1:9" ht="15" customHeight="1" x14ac:dyDescent="0.25">
      <c r="A29" s="18" t="str">
        <f t="shared" si="1"/>
        <v>2013 domestic1 Tunisia 2</v>
      </c>
      <c r="B29" s="10" t="s">
        <v>5</v>
      </c>
      <c r="C29" s="10" t="s">
        <v>6</v>
      </c>
      <c r="D29" s="3" t="s">
        <v>63</v>
      </c>
      <c r="E29" s="9">
        <v>2</v>
      </c>
      <c r="F29" s="15" t="str">
        <f t="shared" si="3"/>
        <v>2013/07/26</v>
      </c>
      <c r="G29" t="s">
        <v>65</v>
      </c>
      <c r="H29" s="2" t="str">
        <f t="shared" si="0"/>
        <v>2013 domestic1 Tunisia 2nd source for event 2</v>
      </c>
      <c r="I29" s="4" t="s">
        <v>66</v>
      </c>
    </row>
    <row r="30" spans="1:9" ht="15" customHeight="1" x14ac:dyDescent="0.25">
      <c r="A30" s="18" t="str">
        <f t="shared" si="1"/>
        <v>2013 domestic1 United Kingdom 1</v>
      </c>
      <c r="B30" s="10" t="s">
        <v>5</v>
      </c>
      <c r="C30" s="10" t="s">
        <v>6</v>
      </c>
      <c r="D30" s="3" t="s">
        <v>67</v>
      </c>
      <c r="E30" s="9">
        <v>1</v>
      </c>
      <c r="F30" s="15" t="str">
        <f t="shared" si="3"/>
        <v>2013/10/30</v>
      </c>
      <c r="G30" t="s">
        <v>68</v>
      </c>
      <c r="H30" s="2" t="str">
        <f t="shared" si="0"/>
        <v>2013 domestic1 United Kingdom 2nd source for event 1</v>
      </c>
      <c r="I30" s="4" t="s">
        <v>69</v>
      </c>
    </row>
    <row r="31" spans="1:9" ht="15" customHeight="1" x14ac:dyDescent="0.25">
      <c r="A31" s="18" t="str">
        <f t="shared" si="1"/>
        <v>2013 domestic1 Venezuela 1</v>
      </c>
      <c r="B31" s="10" t="s">
        <v>5</v>
      </c>
      <c r="C31" s="10" t="s">
        <v>6</v>
      </c>
      <c r="D31" s="3" t="s">
        <v>70</v>
      </c>
      <c r="E31" s="9">
        <v>1</v>
      </c>
      <c r="F31" s="15" t="str">
        <f t="shared" si="3"/>
        <v>2013/01/24</v>
      </c>
      <c r="G31" t="s">
        <v>921</v>
      </c>
      <c r="H31" s="2" t="str">
        <f t="shared" si="0"/>
        <v>2013 domestic1 Venezuela 2nd source for event 1</v>
      </c>
      <c r="I31" s="4" t="s">
        <v>71</v>
      </c>
    </row>
    <row r="32" spans="1:9" ht="15" customHeight="1" x14ac:dyDescent="0.25">
      <c r="A32" s="18" t="str">
        <f t="shared" si="1"/>
        <v>2013 domestic2 Bangladesh 1</v>
      </c>
      <c r="B32" s="10">
        <v>2013</v>
      </c>
      <c r="C32" s="10" t="s">
        <v>72</v>
      </c>
      <c r="D32" s="5" t="s">
        <v>73</v>
      </c>
      <c r="E32" s="9">
        <v>1</v>
      </c>
      <c r="F32" s="15" t="str">
        <f t="shared" si="3"/>
        <v>2013/02/13</v>
      </c>
      <c r="G32" t="s">
        <v>74</v>
      </c>
      <c r="H32" s="2" t="str">
        <f t="shared" ref="H32:H76" si="4">+IF(MID(I32,1,4)="http",HYPERLINK(I32,B32&amp;" "&amp;C32&amp;" "&amp;D32&amp;" 2nd source for event "&amp;E32),"")</f>
        <v>2013 domestic2 Bangladesh 2nd source for event 1</v>
      </c>
      <c r="I32" s="4" t="s">
        <v>75</v>
      </c>
    </row>
    <row r="33" spans="1:9" ht="15" customHeight="1" x14ac:dyDescent="0.25">
      <c r="A33" s="18" t="str">
        <f t="shared" si="1"/>
        <v>2013 domestic2 Bangladesh 2</v>
      </c>
      <c r="B33" s="10">
        <v>2013</v>
      </c>
      <c r="C33" s="10" t="s">
        <v>72</v>
      </c>
      <c r="D33" s="5" t="s">
        <v>73</v>
      </c>
      <c r="E33" s="9">
        <v>2</v>
      </c>
      <c r="F33" s="15" t="str">
        <f t="shared" si="3"/>
        <v>2013/03/02</v>
      </c>
      <c r="G33" t="s">
        <v>76</v>
      </c>
      <c r="H33" s="2" t="str">
        <f t="shared" si="4"/>
        <v>2013 domestic2 Bangladesh 2nd source for event 2</v>
      </c>
      <c r="I33" s="4" t="s">
        <v>77</v>
      </c>
    </row>
    <row r="34" spans="1:9" ht="15" customHeight="1" x14ac:dyDescent="0.25">
      <c r="A34" s="18" t="str">
        <f t="shared" si="1"/>
        <v>2013 domestic2 Bangladesh 3</v>
      </c>
      <c r="B34" s="10">
        <v>2013</v>
      </c>
      <c r="C34" s="10" t="s">
        <v>72</v>
      </c>
      <c r="D34" s="5" t="s">
        <v>73</v>
      </c>
      <c r="E34" s="9">
        <v>3</v>
      </c>
      <c r="F34" s="15" t="str">
        <f t="shared" si="3"/>
        <v>2013/04/12</v>
      </c>
      <c r="G34" t="s">
        <v>78</v>
      </c>
      <c r="H34" s="2" t="str">
        <f t="shared" si="4"/>
        <v>2013 domestic2 Bangladesh 2nd source for event 3</v>
      </c>
      <c r="I34" s="4" t="s">
        <v>79</v>
      </c>
    </row>
    <row r="35" spans="1:9" ht="15" customHeight="1" x14ac:dyDescent="0.25">
      <c r="A35" s="18" t="str">
        <f t="shared" si="1"/>
        <v>2013 domestic2 Bangladesh 4</v>
      </c>
      <c r="B35" s="10">
        <v>2013</v>
      </c>
      <c r="C35" s="10" t="s">
        <v>72</v>
      </c>
      <c r="D35" s="5" t="s">
        <v>73</v>
      </c>
      <c r="E35" s="9">
        <v>4</v>
      </c>
      <c r="F35" s="15" t="str">
        <f t="shared" si="3"/>
        <v>2013/05/10</v>
      </c>
      <c r="G35" t="s">
        <v>80</v>
      </c>
      <c r="H35" s="2" t="str">
        <f t="shared" si="4"/>
        <v>2013 domestic2 Bangladesh 2nd source for event 4</v>
      </c>
      <c r="I35" s="4" t="s">
        <v>81</v>
      </c>
    </row>
    <row r="36" spans="1:9" ht="15" customHeight="1" x14ac:dyDescent="0.25">
      <c r="A36" s="18" t="str">
        <f t="shared" si="1"/>
        <v>2013 domestic2 Bangladesh 5</v>
      </c>
      <c r="B36" s="10">
        <v>2013</v>
      </c>
      <c r="C36" s="10" t="s">
        <v>72</v>
      </c>
      <c r="D36" s="5" t="s">
        <v>73</v>
      </c>
      <c r="E36" s="9">
        <v>5</v>
      </c>
      <c r="F36" s="15">
        <v>41499</v>
      </c>
      <c r="G36" t="s">
        <v>82</v>
      </c>
      <c r="H36" s="2" t="str">
        <f t="shared" si="4"/>
        <v/>
      </c>
    </row>
    <row r="37" spans="1:9" ht="15" customHeight="1" x14ac:dyDescent="0.25">
      <c r="A37" s="18" t="str">
        <f t="shared" si="1"/>
        <v>2013 domestic2 Bangladesh 6</v>
      </c>
      <c r="B37" s="10">
        <v>2013</v>
      </c>
      <c r="C37" s="10" t="s">
        <v>72</v>
      </c>
      <c r="D37" s="5" t="s">
        <v>73</v>
      </c>
      <c r="E37" s="9">
        <v>6</v>
      </c>
      <c r="F37" s="15" t="str">
        <f>+IF(FIND("2013",G37,1)&gt;0,MID(G37,FIND("2013",G37,1),10),"")</f>
        <v>2013/09/20</v>
      </c>
      <c r="G37" t="s">
        <v>83</v>
      </c>
      <c r="H37" s="2" t="str">
        <f t="shared" si="4"/>
        <v>2013 domestic2 Bangladesh 2nd source for event 6</v>
      </c>
      <c r="I37" s="4" t="s">
        <v>84</v>
      </c>
    </row>
    <row r="38" spans="1:9" ht="15" customHeight="1" x14ac:dyDescent="0.25">
      <c r="A38" s="18" t="str">
        <f t="shared" si="1"/>
        <v>2013 domestic2 Bangladesh 7</v>
      </c>
      <c r="B38" s="10">
        <v>2013</v>
      </c>
      <c r="C38" s="10" t="s">
        <v>72</v>
      </c>
      <c r="D38" s="5" t="s">
        <v>73</v>
      </c>
      <c r="E38" s="9">
        <v>7</v>
      </c>
      <c r="F38" s="15">
        <v>41574</v>
      </c>
      <c r="G38" t="s">
        <v>85</v>
      </c>
      <c r="H38" s="2" t="str">
        <f t="shared" si="4"/>
        <v/>
      </c>
    </row>
    <row r="39" spans="1:9" ht="15" customHeight="1" x14ac:dyDescent="0.25">
      <c r="A39" s="18" t="str">
        <f t="shared" si="1"/>
        <v>2013 domestic2 Bangladesh 8</v>
      </c>
      <c r="B39" s="10">
        <v>2013</v>
      </c>
      <c r="C39" s="10" t="s">
        <v>72</v>
      </c>
      <c r="D39" s="5" t="s">
        <v>73</v>
      </c>
      <c r="E39" s="9">
        <v>8</v>
      </c>
      <c r="F39" s="15">
        <v>41582</v>
      </c>
      <c r="G39" t="s">
        <v>86</v>
      </c>
      <c r="H39" s="2" t="str">
        <f t="shared" si="4"/>
        <v/>
      </c>
    </row>
    <row r="40" spans="1:9" ht="15" customHeight="1" x14ac:dyDescent="0.25">
      <c r="A40" s="18" t="str">
        <f t="shared" si="1"/>
        <v>2013 domestic2 Bangladesh 9</v>
      </c>
      <c r="B40" s="10">
        <v>2013</v>
      </c>
      <c r="C40" s="10" t="s">
        <v>72</v>
      </c>
      <c r="D40" s="5" t="s">
        <v>73</v>
      </c>
      <c r="E40" s="9">
        <v>9</v>
      </c>
      <c r="F40" s="15" t="str">
        <f>+IF(FIND("2013",G40,1)&gt;0,MID(G40,FIND("2013",G40,1),10),"")</f>
        <v>2013/11/29</v>
      </c>
      <c r="G40" t="s">
        <v>87</v>
      </c>
      <c r="H40" s="2" t="str">
        <f t="shared" si="4"/>
        <v>2013 domestic2 Bangladesh 2nd source for event 9</v>
      </c>
      <c r="I40" s="4" t="s">
        <v>88</v>
      </c>
    </row>
    <row r="41" spans="1:9" ht="15" customHeight="1" x14ac:dyDescent="0.25">
      <c r="A41" s="18" t="str">
        <f t="shared" si="1"/>
        <v>2013 domestic2 Bangladesh 10</v>
      </c>
      <c r="B41" s="10">
        <v>2013</v>
      </c>
      <c r="C41" s="10" t="s">
        <v>72</v>
      </c>
      <c r="D41" s="5" t="s">
        <v>73</v>
      </c>
      <c r="E41" s="9">
        <v>10</v>
      </c>
      <c r="F41" s="15" t="str">
        <f>+IF(FIND("2013",G41,1)&gt;0,MID(G41,FIND("2013",G41,1),10),"")</f>
        <v>2013/12/03</v>
      </c>
      <c r="G41" t="s">
        <v>89</v>
      </c>
      <c r="H41" s="2" t="str">
        <f t="shared" si="4"/>
        <v/>
      </c>
    </row>
    <row r="42" spans="1:9" ht="15" customHeight="1" x14ac:dyDescent="0.25">
      <c r="A42" s="18" t="str">
        <f t="shared" si="1"/>
        <v>2013 domestic2 Bangladesh 11</v>
      </c>
      <c r="B42" s="10">
        <v>2013</v>
      </c>
      <c r="C42" s="10" t="s">
        <v>72</v>
      </c>
      <c r="D42" s="5" t="s">
        <v>73</v>
      </c>
      <c r="E42" s="9">
        <v>11</v>
      </c>
      <c r="F42" s="15">
        <v>41623</v>
      </c>
      <c r="G42" t="s">
        <v>90</v>
      </c>
      <c r="H42" s="2" t="str">
        <f t="shared" si="4"/>
        <v/>
      </c>
    </row>
    <row r="43" spans="1:9" ht="15" customHeight="1" x14ac:dyDescent="0.25">
      <c r="A43" s="18" t="str">
        <f t="shared" si="1"/>
        <v>2013 domestic2 Bolivia 1</v>
      </c>
      <c r="B43" s="10">
        <v>2013</v>
      </c>
      <c r="C43" s="10" t="s">
        <v>72</v>
      </c>
      <c r="D43" s="5" t="s">
        <v>91</v>
      </c>
      <c r="E43" s="9">
        <v>1</v>
      </c>
      <c r="F43" s="15">
        <v>41416</v>
      </c>
      <c r="G43" t="s">
        <v>92</v>
      </c>
      <c r="H43" s="2" t="str">
        <f t="shared" si="4"/>
        <v/>
      </c>
    </row>
    <row r="44" spans="1:9" ht="15" customHeight="1" x14ac:dyDescent="0.25">
      <c r="A44" s="18" t="str">
        <f t="shared" si="1"/>
        <v>2013 domestic2 Brazil 1</v>
      </c>
      <c r="B44" s="10">
        <v>2013</v>
      </c>
      <c r="C44" s="10" t="s">
        <v>72</v>
      </c>
      <c r="D44" s="5" t="s">
        <v>93</v>
      </c>
      <c r="E44" s="9">
        <v>1</v>
      </c>
      <c r="F44" s="15" t="str">
        <f>+IF(FIND("2013",G44,1)&gt;0,MID(G44,FIND("2013",G44,1),10),"")</f>
        <v>2013/07/12</v>
      </c>
      <c r="G44" t="s">
        <v>94</v>
      </c>
      <c r="H44" s="2" t="str">
        <f t="shared" si="4"/>
        <v/>
      </c>
    </row>
    <row r="45" spans="1:9" ht="15" customHeight="1" x14ac:dyDescent="0.25">
      <c r="A45" s="18" t="str">
        <f t="shared" si="1"/>
        <v>2013 domestic2 Colombia 1</v>
      </c>
      <c r="B45" s="10">
        <v>2013</v>
      </c>
      <c r="C45" s="10" t="s">
        <v>72</v>
      </c>
      <c r="D45" s="5" t="s">
        <v>95</v>
      </c>
      <c r="E45" s="9">
        <v>1</v>
      </c>
      <c r="F45" s="15">
        <v>41488</v>
      </c>
      <c r="G45" t="s">
        <v>97</v>
      </c>
      <c r="H45" s="2" t="str">
        <f t="shared" si="4"/>
        <v>2013 domestic2 Colombia 2nd source for event 1</v>
      </c>
      <c r="I45" s="4" t="s">
        <v>98</v>
      </c>
    </row>
    <row r="46" spans="1:9" ht="15" customHeight="1" x14ac:dyDescent="0.25">
      <c r="A46" s="18" t="str">
        <f t="shared" si="1"/>
        <v>2013 domestic2 Colombia 2</v>
      </c>
      <c r="B46" s="10">
        <v>2013</v>
      </c>
      <c r="C46" s="10" t="s">
        <v>72</v>
      </c>
      <c r="D46" s="5" t="s">
        <v>95</v>
      </c>
      <c r="E46" s="9">
        <v>2</v>
      </c>
      <c r="F46" s="15" t="str">
        <f t="shared" ref="F46:F55" si="5">+IF(FIND("2013",G46,1)&gt;0,MID(G46,FIND("2013",G46,1),10),"")</f>
        <v>2013/08/25</v>
      </c>
      <c r="G46" t="s">
        <v>96</v>
      </c>
      <c r="H46" s="2" t="str">
        <f t="shared" si="4"/>
        <v/>
      </c>
    </row>
    <row r="47" spans="1:9" ht="15" customHeight="1" x14ac:dyDescent="0.25">
      <c r="A47" s="18" t="str">
        <f t="shared" si="1"/>
        <v>2013 domestic2 Egypt 1</v>
      </c>
      <c r="B47" s="10">
        <v>2013</v>
      </c>
      <c r="C47" s="10" t="s">
        <v>72</v>
      </c>
      <c r="D47" s="5" t="s">
        <v>16</v>
      </c>
      <c r="E47" s="9">
        <v>1</v>
      </c>
      <c r="F47" s="15" t="str">
        <f t="shared" si="5"/>
        <v>2013/02/21</v>
      </c>
      <c r="G47" t="s">
        <v>99</v>
      </c>
      <c r="H47" s="2" t="str">
        <f t="shared" si="4"/>
        <v/>
      </c>
    </row>
    <row r="48" spans="1:9" ht="15" customHeight="1" x14ac:dyDescent="0.25">
      <c r="A48" s="18" t="str">
        <f t="shared" si="1"/>
        <v>2013 domestic2 Egypt 2</v>
      </c>
      <c r="B48" s="10">
        <v>2013</v>
      </c>
      <c r="C48" s="10" t="s">
        <v>72</v>
      </c>
      <c r="D48" s="5" t="s">
        <v>16</v>
      </c>
      <c r="E48" s="9">
        <v>2</v>
      </c>
      <c r="F48" s="15" t="str">
        <f t="shared" si="5"/>
        <v>2013/03/08</v>
      </c>
      <c r="G48" t="s">
        <v>100</v>
      </c>
      <c r="H48" s="2" t="str">
        <f t="shared" si="4"/>
        <v/>
      </c>
    </row>
    <row r="49" spans="1:9" ht="15" customHeight="1" x14ac:dyDescent="0.25">
      <c r="A49" s="18" t="str">
        <f t="shared" si="1"/>
        <v>2013 domestic2 Greece 1</v>
      </c>
      <c r="B49" s="10">
        <v>2013</v>
      </c>
      <c r="C49" s="10" t="s">
        <v>72</v>
      </c>
      <c r="D49" s="5" t="s">
        <v>101</v>
      </c>
      <c r="E49" s="9">
        <v>1</v>
      </c>
      <c r="F49" s="15" t="str">
        <f t="shared" si="5"/>
        <v>2013/02/28</v>
      </c>
      <c r="G49" t="s">
        <v>102</v>
      </c>
      <c r="H49" s="2" t="str">
        <f t="shared" si="4"/>
        <v>2013 domestic2 Greece 2nd source for event 1</v>
      </c>
      <c r="I49" s="4" t="s">
        <v>103</v>
      </c>
    </row>
    <row r="50" spans="1:9" ht="15" customHeight="1" x14ac:dyDescent="0.25">
      <c r="A50" s="18" t="str">
        <f t="shared" si="1"/>
        <v>2013 domestic2 Greece 2</v>
      </c>
      <c r="B50" s="10">
        <v>2013</v>
      </c>
      <c r="C50" s="10" t="s">
        <v>72</v>
      </c>
      <c r="D50" s="5" t="s">
        <v>101</v>
      </c>
      <c r="E50" s="9">
        <v>2</v>
      </c>
      <c r="F50" s="15" t="str">
        <f t="shared" si="5"/>
        <v>2013/05/02</v>
      </c>
      <c r="G50" t="s">
        <v>104</v>
      </c>
      <c r="H50" s="2" t="str">
        <f t="shared" si="4"/>
        <v/>
      </c>
    </row>
    <row r="51" spans="1:9" ht="15" customHeight="1" x14ac:dyDescent="0.25">
      <c r="A51" s="18" t="str">
        <f t="shared" si="1"/>
        <v>2013 domestic2 Greece 3</v>
      </c>
      <c r="B51" s="10">
        <v>2013</v>
      </c>
      <c r="C51" s="10" t="s">
        <v>72</v>
      </c>
      <c r="D51" s="5" t="s">
        <v>101</v>
      </c>
      <c r="E51" s="9">
        <v>3</v>
      </c>
      <c r="F51" s="15" t="str">
        <f t="shared" si="5"/>
        <v>2013/06/14</v>
      </c>
      <c r="G51" t="s">
        <v>105</v>
      </c>
      <c r="H51" s="2" t="str">
        <f t="shared" si="4"/>
        <v/>
      </c>
    </row>
    <row r="52" spans="1:9" ht="15" customHeight="1" x14ac:dyDescent="0.25">
      <c r="A52" s="18" t="str">
        <f t="shared" si="1"/>
        <v>2013 domestic2 Greece 4</v>
      </c>
      <c r="B52" s="10">
        <v>2013</v>
      </c>
      <c r="C52" s="10" t="s">
        <v>72</v>
      </c>
      <c r="D52" s="5" t="s">
        <v>101</v>
      </c>
      <c r="E52" s="9">
        <v>4</v>
      </c>
      <c r="F52" s="15" t="str">
        <f t="shared" si="5"/>
        <v>2013/07/17</v>
      </c>
      <c r="G52" t="s">
        <v>106</v>
      </c>
      <c r="H52" s="2" t="str">
        <f t="shared" si="4"/>
        <v/>
      </c>
    </row>
    <row r="53" spans="1:9" ht="15" customHeight="1" x14ac:dyDescent="0.25">
      <c r="A53" s="18" t="str">
        <f t="shared" si="1"/>
        <v>2013 domestic2 Greece 5</v>
      </c>
      <c r="B53" s="10">
        <v>2013</v>
      </c>
      <c r="C53" s="10" t="s">
        <v>72</v>
      </c>
      <c r="D53" s="5" t="s">
        <v>101</v>
      </c>
      <c r="E53" s="9">
        <v>5</v>
      </c>
      <c r="F53" s="15" t="str">
        <f t="shared" si="5"/>
        <v>2013/09/19</v>
      </c>
      <c r="G53" t="s">
        <v>107</v>
      </c>
      <c r="H53" s="2" t="str">
        <f t="shared" si="4"/>
        <v>2013 domestic2 Greece 2nd source for event 5</v>
      </c>
      <c r="I53" s="4" t="s">
        <v>108</v>
      </c>
    </row>
    <row r="54" spans="1:9" ht="15" customHeight="1" x14ac:dyDescent="0.25">
      <c r="A54" s="18" t="str">
        <f t="shared" si="1"/>
        <v>2013 domestic2 Greece 6</v>
      </c>
      <c r="B54" s="10">
        <v>2013</v>
      </c>
      <c r="C54" s="10" t="s">
        <v>72</v>
      </c>
      <c r="D54" s="5" t="s">
        <v>101</v>
      </c>
      <c r="E54" s="9">
        <v>6</v>
      </c>
      <c r="F54" s="15" t="str">
        <f t="shared" si="5"/>
        <v>2013/11/06</v>
      </c>
      <c r="G54" t="s">
        <v>109</v>
      </c>
      <c r="H54" s="2" t="str">
        <f t="shared" si="4"/>
        <v>2013 domestic2 Greece 2nd source for event 6</v>
      </c>
      <c r="I54" s="4" t="s">
        <v>110</v>
      </c>
    </row>
    <row r="55" spans="1:9" ht="15" customHeight="1" x14ac:dyDescent="0.25">
      <c r="A55" s="18" t="str">
        <f t="shared" si="1"/>
        <v>2013 domestic2 India 1</v>
      </c>
      <c r="B55" s="10">
        <v>2013</v>
      </c>
      <c r="C55" s="10" t="s">
        <v>72</v>
      </c>
      <c r="D55" s="5" t="s">
        <v>19</v>
      </c>
      <c r="E55" s="9">
        <v>1</v>
      </c>
      <c r="F55" s="15" t="str">
        <f t="shared" si="5"/>
        <v>2013/02/18</v>
      </c>
      <c r="G55" t="s">
        <v>111</v>
      </c>
      <c r="H55" s="2" t="str">
        <f t="shared" si="4"/>
        <v>2013 domestic2 India 2nd source for event 1</v>
      </c>
      <c r="I55" s="4" t="s">
        <v>112</v>
      </c>
    </row>
    <row r="56" spans="1:9" ht="15" customHeight="1" x14ac:dyDescent="0.25">
      <c r="A56" s="18" t="str">
        <f t="shared" si="1"/>
        <v>2013 domestic2 India 2</v>
      </c>
      <c r="B56" s="10">
        <v>2013</v>
      </c>
      <c r="C56" s="10" t="s">
        <v>72</v>
      </c>
      <c r="D56" s="5" t="s">
        <v>19</v>
      </c>
      <c r="E56" s="9">
        <v>2</v>
      </c>
      <c r="F56" s="15">
        <v>41325</v>
      </c>
      <c r="G56" t="s">
        <v>113</v>
      </c>
      <c r="H56" s="2" t="str">
        <f t="shared" si="4"/>
        <v>2013 domestic2 India 2nd source for event 2</v>
      </c>
      <c r="I56" s="4" t="s">
        <v>114</v>
      </c>
    </row>
    <row r="57" spans="1:9" ht="15" customHeight="1" x14ac:dyDescent="0.25">
      <c r="A57" s="18" t="str">
        <f t="shared" si="1"/>
        <v>2013 domestic2 India 3</v>
      </c>
      <c r="B57" s="10">
        <v>2013</v>
      </c>
      <c r="C57" s="10" t="s">
        <v>72</v>
      </c>
      <c r="D57" s="5" t="s">
        <v>19</v>
      </c>
      <c r="E57" s="9">
        <v>3</v>
      </c>
      <c r="F57" s="15">
        <v>41383</v>
      </c>
      <c r="G57" t="s">
        <v>115</v>
      </c>
      <c r="H57" s="2" t="str">
        <f t="shared" si="4"/>
        <v/>
      </c>
    </row>
    <row r="58" spans="1:9" ht="15" customHeight="1" x14ac:dyDescent="0.25">
      <c r="A58" s="18" t="str">
        <f t="shared" si="1"/>
        <v>2013 domestic2 India 4</v>
      </c>
      <c r="B58" s="10">
        <v>2013</v>
      </c>
      <c r="C58" s="10" t="s">
        <v>72</v>
      </c>
      <c r="D58" s="5" t="s">
        <v>19</v>
      </c>
      <c r="E58" s="9">
        <v>4</v>
      </c>
      <c r="F58" s="15" t="str">
        <f>+IF(FIND("2013",G58,1)&gt;0,MID(G58,FIND("2013",G58,1),10),"")</f>
        <v>2013/05/10</v>
      </c>
      <c r="G58" t="s">
        <v>116</v>
      </c>
      <c r="H58" s="2" t="str">
        <f t="shared" si="4"/>
        <v>2013 domestic2 India 2nd source for event 4</v>
      </c>
      <c r="I58" s="4" t="s">
        <v>117</v>
      </c>
    </row>
    <row r="59" spans="1:9" ht="15" customHeight="1" x14ac:dyDescent="0.25">
      <c r="A59" s="18" t="str">
        <f t="shared" si="1"/>
        <v>2013 domestic2 India 5</v>
      </c>
      <c r="B59" s="10">
        <v>2013</v>
      </c>
      <c r="C59" s="10" t="s">
        <v>72</v>
      </c>
      <c r="D59" s="5" t="s">
        <v>19</v>
      </c>
      <c r="E59" s="9">
        <v>5</v>
      </c>
      <c r="F59" s="15">
        <v>41446</v>
      </c>
      <c r="G59" t="s">
        <v>118</v>
      </c>
      <c r="H59" s="2" t="str">
        <f t="shared" si="4"/>
        <v/>
      </c>
    </row>
    <row r="60" spans="1:9" ht="15" customHeight="1" x14ac:dyDescent="0.25">
      <c r="A60" s="18" t="str">
        <f t="shared" si="1"/>
        <v>2013 domestic2 India 6</v>
      </c>
      <c r="B60" s="10">
        <v>2013</v>
      </c>
      <c r="C60" s="10" t="s">
        <v>72</v>
      </c>
      <c r="D60" s="5" t="s">
        <v>19</v>
      </c>
      <c r="E60" s="9">
        <v>6</v>
      </c>
      <c r="F60" s="15" t="str">
        <f>+IF(FIND("2013",G60,1)&gt;0,MID(G60,FIND("2013",G60,1),10),"")</f>
        <v>2013/08/19</v>
      </c>
      <c r="G60" t="s">
        <v>119</v>
      </c>
      <c r="H60" s="2" t="str">
        <f t="shared" si="4"/>
        <v>2013 domestic2 India 2nd source for event 6</v>
      </c>
      <c r="I60" s="4" t="s">
        <v>120</v>
      </c>
    </row>
    <row r="61" spans="1:9" ht="15" customHeight="1" x14ac:dyDescent="0.25">
      <c r="A61" s="18" t="str">
        <f t="shared" si="1"/>
        <v>2013 domestic2 India 7</v>
      </c>
      <c r="B61" s="10">
        <v>2013</v>
      </c>
      <c r="C61" s="10" t="s">
        <v>72</v>
      </c>
      <c r="D61" s="5" t="s">
        <v>19</v>
      </c>
      <c r="E61" s="9">
        <v>7</v>
      </c>
      <c r="F61" s="15" t="str">
        <f>+IF(FIND("2013",G61,1)&gt;0,MID(G61,FIND("2013",G61,1),10),"")</f>
        <v>2013/10/09</v>
      </c>
      <c r="G61" t="s">
        <v>121</v>
      </c>
      <c r="H61" s="2" t="str">
        <f t="shared" si="4"/>
        <v>2013 domestic2 India 2nd source for event 7</v>
      </c>
      <c r="I61" s="4" t="s">
        <v>122</v>
      </c>
    </row>
    <row r="62" spans="1:9" ht="15" customHeight="1" x14ac:dyDescent="0.25">
      <c r="A62" s="18" t="str">
        <f t="shared" si="1"/>
        <v>2013 domestic2 Indonesia 1</v>
      </c>
      <c r="B62" s="10">
        <v>2013</v>
      </c>
      <c r="C62" s="10" t="s">
        <v>72</v>
      </c>
      <c r="D62" s="5" t="s">
        <v>123</v>
      </c>
      <c r="E62" s="9">
        <v>1</v>
      </c>
      <c r="F62" s="15" t="str">
        <f>+IF(FIND("2013",G62,1)&gt;0,MID(G62,FIND("2013",G62,1),10),"")</f>
        <v>2013/11/01</v>
      </c>
      <c r="G62" t="s">
        <v>124</v>
      </c>
      <c r="H62" s="2" t="str">
        <f t="shared" si="4"/>
        <v/>
      </c>
    </row>
    <row r="63" spans="1:9" ht="15" customHeight="1" x14ac:dyDescent="0.25">
      <c r="A63" s="18" t="str">
        <f t="shared" si="1"/>
        <v>2013 domestic2 Italy 1</v>
      </c>
      <c r="B63" s="10">
        <v>2013</v>
      </c>
      <c r="C63" s="10" t="s">
        <v>72</v>
      </c>
      <c r="D63" s="5" t="s">
        <v>30</v>
      </c>
      <c r="E63" s="9">
        <v>1</v>
      </c>
      <c r="F63" s="15" t="str">
        <f>+IF(FIND("2013",G63,1)&gt;0,MID(G63,FIND("2013",G63,1),10),"")</f>
        <v>2013/10/18</v>
      </c>
      <c r="G63" t="s">
        <v>125</v>
      </c>
      <c r="H63" s="2" t="str">
        <f t="shared" si="4"/>
        <v/>
      </c>
    </row>
    <row r="64" spans="1:9" ht="15" customHeight="1" x14ac:dyDescent="0.25">
      <c r="A64" s="18" t="str">
        <f t="shared" si="1"/>
        <v>2013 domestic2 Korea, South 1</v>
      </c>
      <c r="B64" s="10">
        <v>2013</v>
      </c>
      <c r="C64" s="10" t="s">
        <v>72</v>
      </c>
      <c r="D64" s="5" t="s">
        <v>126</v>
      </c>
      <c r="E64" s="9">
        <v>1</v>
      </c>
      <c r="F64" s="15">
        <v>41636</v>
      </c>
      <c r="G64" t="s">
        <v>127</v>
      </c>
      <c r="H64" s="2" t="str">
        <f t="shared" si="4"/>
        <v>2013 domestic2 Korea, South 2nd source for event 1</v>
      </c>
      <c r="I64" s="4" t="s">
        <v>128</v>
      </c>
    </row>
    <row r="65" spans="1:9" ht="15" customHeight="1" x14ac:dyDescent="0.25">
      <c r="A65" s="18" t="str">
        <f t="shared" si="1"/>
        <v>2013 domestic2 Nepal 1</v>
      </c>
      <c r="B65" s="10">
        <v>2013</v>
      </c>
      <c r="C65" s="10" t="s">
        <v>72</v>
      </c>
      <c r="D65" s="5" t="s">
        <v>129</v>
      </c>
      <c r="E65" s="9">
        <v>1</v>
      </c>
      <c r="F65" s="15" t="str">
        <f>+IF(FIND("2013",G65,1)&gt;0,MID(G65,FIND("2013",G65,1),10),"")</f>
        <v>2013/09/12</v>
      </c>
      <c r="G65" t="s">
        <v>130</v>
      </c>
      <c r="H65" s="2" t="str">
        <f t="shared" si="4"/>
        <v/>
      </c>
    </row>
    <row r="66" spans="1:9" ht="15" customHeight="1" x14ac:dyDescent="0.25">
      <c r="A66" s="18" t="str">
        <f t="shared" si="1"/>
        <v>2013 domestic2 Nepal 2</v>
      </c>
      <c r="B66" s="10">
        <v>2013</v>
      </c>
      <c r="C66" s="10" t="s">
        <v>72</v>
      </c>
      <c r="D66" s="5" t="s">
        <v>129</v>
      </c>
      <c r="E66" s="9">
        <v>2</v>
      </c>
      <c r="F66" s="15" t="str">
        <f>+IF(FIND("2013",G66,1)&gt;0,MID(G66,FIND("2013",G66,1),10),"")</f>
        <v>2013/11/07</v>
      </c>
      <c r="G66" t="s">
        <v>131</v>
      </c>
      <c r="H66" s="2" t="str">
        <f t="shared" si="4"/>
        <v>2013 domestic2 Nepal 2nd source for event 2</v>
      </c>
      <c r="I66" s="4" t="s">
        <v>132</v>
      </c>
    </row>
    <row r="67" spans="1:9" ht="15" customHeight="1" x14ac:dyDescent="0.25">
      <c r="A67" s="18" t="str">
        <f t="shared" ref="A67:A130" si="6">+HYPERLINK(G67,B67&amp;" "&amp;C67&amp;" "&amp;D67&amp;" "&amp;E67)</f>
        <v>2013 domestic2 New Zealand 1</v>
      </c>
      <c r="B67" s="10">
        <v>2013</v>
      </c>
      <c r="C67" s="10" t="s">
        <v>72</v>
      </c>
      <c r="D67" s="5" t="s">
        <v>133</v>
      </c>
      <c r="E67" s="9">
        <v>1</v>
      </c>
      <c r="F67" s="15">
        <v>41412</v>
      </c>
      <c r="G67" t="s">
        <v>134</v>
      </c>
      <c r="H67" s="2" t="str">
        <f t="shared" si="4"/>
        <v/>
      </c>
    </row>
    <row r="68" spans="1:9" ht="15" customHeight="1" x14ac:dyDescent="0.25">
      <c r="A68" s="18" t="str">
        <f t="shared" si="6"/>
        <v>2013 domestic2 Poland 1</v>
      </c>
      <c r="B68" s="10">
        <v>2013</v>
      </c>
      <c r="C68" s="10" t="s">
        <v>72</v>
      </c>
      <c r="D68" s="5" t="s">
        <v>135</v>
      </c>
      <c r="E68" s="9">
        <v>1</v>
      </c>
      <c r="F68" s="15">
        <v>41359</v>
      </c>
      <c r="G68" t="s">
        <v>136</v>
      </c>
      <c r="H68" s="2" t="str">
        <f t="shared" si="4"/>
        <v>2013 domestic2 Poland 2nd source for event 1</v>
      </c>
      <c r="I68" s="4" t="s">
        <v>137</v>
      </c>
    </row>
    <row r="69" spans="1:9" ht="15" customHeight="1" x14ac:dyDescent="0.25">
      <c r="A69" s="18" t="str">
        <f t="shared" si="6"/>
        <v>2013 domestic2 Portugal 1</v>
      </c>
      <c r="B69" s="10">
        <v>2013</v>
      </c>
      <c r="C69" s="10" t="s">
        <v>72</v>
      </c>
      <c r="D69" s="5" t="s">
        <v>138</v>
      </c>
      <c r="E69" s="9">
        <v>1</v>
      </c>
      <c r="F69" s="15" t="str">
        <f>+IF(FIND("2013",G69,1)&gt;0,MID(G69,FIND("2013",G69,1),10),"")</f>
        <v>2013/06/27</v>
      </c>
      <c r="G69" t="s">
        <v>139</v>
      </c>
      <c r="H69" s="2" t="str">
        <f t="shared" si="4"/>
        <v/>
      </c>
    </row>
    <row r="70" spans="1:9" ht="15" customHeight="1" x14ac:dyDescent="0.25">
      <c r="A70" s="18" t="str">
        <f t="shared" si="6"/>
        <v>2013 domestic2 Spain 1</v>
      </c>
      <c r="B70" s="10">
        <v>2013</v>
      </c>
      <c r="C70" s="10" t="s">
        <v>72</v>
      </c>
      <c r="D70" s="5" t="s">
        <v>140</v>
      </c>
      <c r="E70" s="9">
        <v>1</v>
      </c>
      <c r="F70" s="15">
        <v>41403</v>
      </c>
      <c r="G70" t="s">
        <v>141</v>
      </c>
      <c r="H70" s="2" t="str">
        <f t="shared" si="4"/>
        <v/>
      </c>
    </row>
    <row r="71" spans="1:9" ht="15" customHeight="1" x14ac:dyDescent="0.25">
      <c r="A71" s="18" t="str">
        <f t="shared" si="6"/>
        <v>2013 domestic2 Spain 2</v>
      </c>
      <c r="B71" s="10">
        <v>2013</v>
      </c>
      <c r="C71" s="10" t="s">
        <v>72</v>
      </c>
      <c r="D71" s="5" t="s">
        <v>140</v>
      </c>
      <c r="E71" s="9">
        <v>2</v>
      </c>
      <c r="F71" s="15" t="str">
        <f t="shared" ref="F71:F117" si="7">+IF(FIND("2013",G71,1)&gt;0,MID(G71,FIND("2013",G71,1),10),"")</f>
        <v>2013/05/30</v>
      </c>
      <c r="G71" t="s">
        <v>142</v>
      </c>
      <c r="H71" s="2" t="str">
        <f t="shared" si="4"/>
        <v/>
      </c>
    </row>
    <row r="72" spans="1:9" ht="15" customHeight="1" x14ac:dyDescent="0.25">
      <c r="A72" s="18" t="str">
        <f t="shared" si="6"/>
        <v>2013 domestic2 Tunisia 1</v>
      </c>
      <c r="B72" s="10">
        <v>2013</v>
      </c>
      <c r="C72" s="10" t="s">
        <v>72</v>
      </c>
      <c r="D72" s="5" t="s">
        <v>63</v>
      </c>
      <c r="E72" s="9">
        <v>1</v>
      </c>
      <c r="F72" s="15" t="str">
        <f t="shared" si="7"/>
        <v>2013/02/09</v>
      </c>
      <c r="G72" t="s">
        <v>143</v>
      </c>
      <c r="H72" s="2" t="str">
        <f t="shared" si="4"/>
        <v>2013 domestic2 Tunisia 2nd source for event 1</v>
      </c>
      <c r="I72" s="4" t="s">
        <v>144</v>
      </c>
    </row>
    <row r="73" spans="1:9" ht="15" customHeight="1" x14ac:dyDescent="0.25">
      <c r="A73" s="18" t="str">
        <f t="shared" si="6"/>
        <v>2013 domestic2 Tunisia 2</v>
      </c>
      <c r="B73" s="10">
        <v>2013</v>
      </c>
      <c r="C73" s="10" t="s">
        <v>72</v>
      </c>
      <c r="D73" s="5" t="s">
        <v>63</v>
      </c>
      <c r="E73" s="9">
        <v>2</v>
      </c>
      <c r="F73" s="15" t="str">
        <f t="shared" si="7"/>
        <v>2013/07/26</v>
      </c>
      <c r="G73" t="s">
        <v>145</v>
      </c>
      <c r="H73" s="2" t="str">
        <f t="shared" si="4"/>
        <v>2013 domestic2 Tunisia 2nd source for event 2</v>
      </c>
      <c r="I73" s="4" t="s">
        <v>146</v>
      </c>
    </row>
    <row r="74" spans="1:9" ht="15" customHeight="1" x14ac:dyDescent="0.25">
      <c r="A74" s="18" t="str">
        <f t="shared" si="6"/>
        <v>2013 domestic2 Turkey 1</v>
      </c>
      <c r="B74" s="10">
        <v>2013</v>
      </c>
      <c r="C74" s="10" t="s">
        <v>72</v>
      </c>
      <c r="D74" s="5" t="s">
        <v>147</v>
      </c>
      <c r="E74" s="9">
        <v>1</v>
      </c>
      <c r="F74" s="15" t="str">
        <f t="shared" si="7"/>
        <v>2013/06/04</v>
      </c>
      <c r="G74" t="s">
        <v>148</v>
      </c>
      <c r="H74" s="2" t="str">
        <f t="shared" si="4"/>
        <v>2013 domestic2 Turkey 2nd source for event 1</v>
      </c>
      <c r="I74" s="4" t="s">
        <v>149</v>
      </c>
    </row>
    <row r="75" spans="1:9" ht="15" customHeight="1" x14ac:dyDescent="0.25">
      <c r="A75" s="18" t="str">
        <f t="shared" si="6"/>
        <v>2013 domestic2 Turkey 2</v>
      </c>
      <c r="B75" s="10">
        <v>2013</v>
      </c>
      <c r="C75" s="10" t="s">
        <v>72</v>
      </c>
      <c r="D75" s="5" t="s">
        <v>147</v>
      </c>
      <c r="E75" s="9">
        <v>2</v>
      </c>
      <c r="F75" s="15" t="str">
        <f t="shared" si="7"/>
        <v>2013/06/18</v>
      </c>
      <c r="G75" t="s">
        <v>150</v>
      </c>
      <c r="H75" s="2" t="str">
        <f t="shared" si="4"/>
        <v>2013 domestic2 Turkey 2nd source for event 2</v>
      </c>
      <c r="I75" s="4" t="s">
        <v>151</v>
      </c>
    </row>
    <row r="76" spans="1:9" ht="15" customHeight="1" x14ac:dyDescent="0.25">
      <c r="A76" s="18" t="str">
        <f t="shared" si="6"/>
        <v>2013 domestic2 Ukraine 1</v>
      </c>
      <c r="B76" s="10">
        <v>2013</v>
      </c>
      <c r="C76" s="10" t="s">
        <v>72</v>
      </c>
      <c r="D76" s="5" t="s">
        <v>152</v>
      </c>
      <c r="E76" s="9">
        <v>1</v>
      </c>
      <c r="F76" s="15" t="str">
        <f t="shared" si="7"/>
        <v>2013/12/02</v>
      </c>
      <c r="G76" t="s">
        <v>153</v>
      </c>
      <c r="H76" s="2" t="str">
        <f t="shared" si="4"/>
        <v>2013 domestic2 Ukraine 2nd source for event 1</v>
      </c>
      <c r="I76" s="4" t="s">
        <v>154</v>
      </c>
    </row>
    <row r="77" spans="1:9" ht="15" customHeight="1" x14ac:dyDescent="0.25">
      <c r="A77" s="18" t="str">
        <f t="shared" si="6"/>
        <v>2013 domestic3 Afghanistan 1</v>
      </c>
      <c r="B77" s="10">
        <v>2013</v>
      </c>
      <c r="C77" s="10" t="s">
        <v>155</v>
      </c>
      <c r="D77" s="6" t="s">
        <v>174</v>
      </c>
      <c r="E77" s="9">
        <v>1</v>
      </c>
      <c r="F77" s="15" t="str">
        <f t="shared" si="7"/>
        <v>2013/01/07</v>
      </c>
      <c r="G77" t="s">
        <v>176</v>
      </c>
      <c r="H77" s="2" t="str">
        <f t="shared" ref="H77:H140" si="8">+IF(MID(I77,1,4)="http",HYPERLINK(I77,$B77&amp;" "&amp;$C77&amp;" "&amp;$D77&amp;" 2nd source for event "&amp;$E77),"")</f>
        <v/>
      </c>
    </row>
    <row r="78" spans="1:9" ht="15" customHeight="1" x14ac:dyDescent="0.25">
      <c r="A78" s="18" t="str">
        <f t="shared" si="6"/>
        <v>2013 domestic3 Afghanistan 2</v>
      </c>
      <c r="B78" s="10">
        <v>2013</v>
      </c>
      <c r="C78" s="10" t="s">
        <v>155</v>
      </c>
      <c r="D78" s="6" t="s">
        <v>174</v>
      </c>
      <c r="E78" s="9">
        <v>2</v>
      </c>
      <c r="F78" s="15" t="str">
        <f t="shared" si="7"/>
        <v>2013/01/17</v>
      </c>
      <c r="G78" t="s">
        <v>177</v>
      </c>
      <c r="H78" s="2" t="str">
        <f t="shared" si="8"/>
        <v/>
      </c>
    </row>
    <row r="79" spans="1:9" ht="15" customHeight="1" x14ac:dyDescent="0.25">
      <c r="A79" s="18" t="str">
        <f t="shared" si="6"/>
        <v>2013 domestic3 Afghanistan 3</v>
      </c>
      <c r="B79" s="10">
        <v>2013</v>
      </c>
      <c r="C79" s="10" t="s">
        <v>155</v>
      </c>
      <c r="D79" s="6" t="s">
        <v>174</v>
      </c>
      <c r="E79" s="9">
        <v>3</v>
      </c>
      <c r="F79" s="15" t="str">
        <f t="shared" si="7"/>
        <v>2013/01/22</v>
      </c>
      <c r="G79" t="s">
        <v>178</v>
      </c>
      <c r="H79" s="2" t="str">
        <f t="shared" si="8"/>
        <v/>
      </c>
    </row>
    <row r="80" spans="1:9" ht="15" customHeight="1" x14ac:dyDescent="0.25">
      <c r="A80" s="18" t="str">
        <f t="shared" si="6"/>
        <v>2013 domestic3 Afghanistan 4</v>
      </c>
      <c r="B80" s="10">
        <v>2013</v>
      </c>
      <c r="C80" s="10" t="s">
        <v>155</v>
      </c>
      <c r="D80" s="6" t="s">
        <v>174</v>
      </c>
      <c r="E80" s="9">
        <v>4</v>
      </c>
      <c r="F80" s="15" t="str">
        <f t="shared" si="7"/>
        <v>2013/01/27</v>
      </c>
      <c r="G80" t="s">
        <v>179</v>
      </c>
      <c r="H80" s="2" t="str">
        <f t="shared" si="8"/>
        <v/>
      </c>
    </row>
    <row r="81" spans="1:8" ht="15" customHeight="1" x14ac:dyDescent="0.25">
      <c r="A81" s="18" t="str">
        <f t="shared" si="6"/>
        <v>2013 domestic3 Afghanistan 5</v>
      </c>
      <c r="B81" s="10">
        <v>2013</v>
      </c>
      <c r="C81" s="10" t="s">
        <v>155</v>
      </c>
      <c r="D81" s="6" t="s">
        <v>174</v>
      </c>
      <c r="E81" s="9">
        <v>5</v>
      </c>
      <c r="F81" s="15" t="str">
        <f t="shared" si="7"/>
        <v>2013/03/21</v>
      </c>
      <c r="G81" t="s">
        <v>180</v>
      </c>
      <c r="H81" s="2" t="str">
        <f t="shared" si="8"/>
        <v/>
      </c>
    </row>
    <row r="82" spans="1:8" ht="15" customHeight="1" x14ac:dyDescent="0.25">
      <c r="A82" s="18" t="str">
        <f t="shared" si="6"/>
        <v>2013 domestic3 Afghanistan 6</v>
      </c>
      <c r="B82" s="10">
        <v>2013</v>
      </c>
      <c r="C82" s="10" t="s">
        <v>155</v>
      </c>
      <c r="D82" s="6" t="s">
        <v>174</v>
      </c>
      <c r="E82" s="9">
        <v>6</v>
      </c>
      <c r="F82" s="15" t="str">
        <f t="shared" si="7"/>
        <v>2013/04/13</v>
      </c>
      <c r="G82" t="s">
        <v>181</v>
      </c>
      <c r="H82" s="2" t="str">
        <f t="shared" si="8"/>
        <v/>
      </c>
    </row>
    <row r="83" spans="1:8" ht="15" customHeight="1" x14ac:dyDescent="0.25">
      <c r="A83" s="18" t="str">
        <f t="shared" si="6"/>
        <v>2013 domestic3 Afghanistan 7</v>
      </c>
      <c r="B83" s="10">
        <v>2013</v>
      </c>
      <c r="C83" s="10" t="s">
        <v>155</v>
      </c>
      <c r="D83" s="6" t="s">
        <v>174</v>
      </c>
      <c r="E83" s="9">
        <v>7</v>
      </c>
      <c r="F83" s="15" t="str">
        <f t="shared" si="7"/>
        <v>2013/05/22</v>
      </c>
      <c r="G83" t="s">
        <v>182</v>
      </c>
      <c r="H83" s="2" t="str">
        <f t="shared" si="8"/>
        <v/>
      </c>
    </row>
    <row r="84" spans="1:8" ht="15" customHeight="1" x14ac:dyDescent="0.25">
      <c r="A84" s="18" t="str">
        <f t="shared" si="6"/>
        <v>2013 domestic3 Afghanistan 8</v>
      </c>
      <c r="B84" s="10">
        <v>2013</v>
      </c>
      <c r="C84" s="10" t="s">
        <v>155</v>
      </c>
      <c r="D84" s="6" t="s">
        <v>174</v>
      </c>
      <c r="E84" s="9">
        <v>8</v>
      </c>
      <c r="F84" s="15" t="str">
        <f t="shared" si="7"/>
        <v>2013/05/25</v>
      </c>
      <c r="G84" t="s">
        <v>183</v>
      </c>
      <c r="H84" s="2" t="str">
        <f t="shared" si="8"/>
        <v/>
      </c>
    </row>
    <row r="85" spans="1:8" ht="15" customHeight="1" x14ac:dyDescent="0.25">
      <c r="A85" s="18" t="str">
        <f t="shared" si="6"/>
        <v>2013 domestic3 Afghanistan 9</v>
      </c>
      <c r="B85" s="10">
        <v>2013</v>
      </c>
      <c r="C85" s="10" t="s">
        <v>155</v>
      </c>
      <c r="D85" s="6" t="s">
        <v>174</v>
      </c>
      <c r="E85" s="9">
        <v>9</v>
      </c>
      <c r="F85" s="15" t="str">
        <f t="shared" si="7"/>
        <v>2013/06/11</v>
      </c>
      <c r="G85" t="s">
        <v>184</v>
      </c>
      <c r="H85" s="2" t="str">
        <f t="shared" si="8"/>
        <v/>
      </c>
    </row>
    <row r="86" spans="1:8" ht="15" customHeight="1" x14ac:dyDescent="0.25">
      <c r="A86" s="18" t="str">
        <f t="shared" si="6"/>
        <v>2013 domestic3 Afghanistan 10</v>
      </c>
      <c r="B86" s="10">
        <v>2013</v>
      </c>
      <c r="C86" s="10" t="s">
        <v>155</v>
      </c>
      <c r="D86" s="6" t="s">
        <v>174</v>
      </c>
      <c r="E86" s="9">
        <v>10</v>
      </c>
      <c r="F86" s="15" t="str">
        <f t="shared" si="7"/>
        <v>2013/06/12</v>
      </c>
      <c r="G86" t="s">
        <v>185</v>
      </c>
      <c r="H86" s="2" t="str">
        <f t="shared" si="8"/>
        <v/>
      </c>
    </row>
    <row r="87" spans="1:8" ht="15" customHeight="1" x14ac:dyDescent="0.25">
      <c r="A87" s="18" t="str">
        <f t="shared" si="6"/>
        <v>2013 domestic3 Afghanistan 11</v>
      </c>
      <c r="B87" s="10">
        <v>2013</v>
      </c>
      <c r="C87" s="10" t="s">
        <v>155</v>
      </c>
      <c r="D87" s="6" t="s">
        <v>174</v>
      </c>
      <c r="E87" s="9">
        <v>11</v>
      </c>
      <c r="F87" s="15" t="str">
        <f t="shared" si="7"/>
        <v>2013/06/26</v>
      </c>
      <c r="G87" t="s">
        <v>186</v>
      </c>
      <c r="H87" s="2" t="str">
        <f t="shared" si="8"/>
        <v/>
      </c>
    </row>
    <row r="88" spans="1:8" ht="15" customHeight="1" x14ac:dyDescent="0.25">
      <c r="A88" s="18" t="str">
        <f t="shared" si="6"/>
        <v>2013 domestic3 Afghanistan 12</v>
      </c>
      <c r="B88" s="10">
        <v>2013</v>
      </c>
      <c r="C88" s="10" t="s">
        <v>155</v>
      </c>
      <c r="D88" s="6" t="s">
        <v>174</v>
      </c>
      <c r="E88" s="9">
        <v>12</v>
      </c>
      <c r="F88" s="15" t="str">
        <f t="shared" si="7"/>
        <v>2013/07/03</v>
      </c>
      <c r="G88" t="s">
        <v>156</v>
      </c>
      <c r="H88" s="2" t="str">
        <f t="shared" si="8"/>
        <v/>
      </c>
    </row>
    <row r="89" spans="1:8" ht="15" customHeight="1" x14ac:dyDescent="0.25">
      <c r="A89" s="18" t="str">
        <f t="shared" si="6"/>
        <v>2013 domestic3 Afghanistan 13</v>
      </c>
      <c r="B89" s="10">
        <v>2013</v>
      </c>
      <c r="C89" s="10" t="s">
        <v>155</v>
      </c>
      <c r="D89" s="6" t="s">
        <v>174</v>
      </c>
      <c r="E89" s="9">
        <v>13</v>
      </c>
      <c r="F89" s="15" t="str">
        <f t="shared" si="7"/>
        <v>2013/07/05</v>
      </c>
      <c r="G89" t="s">
        <v>157</v>
      </c>
      <c r="H89" s="2" t="str">
        <f t="shared" si="8"/>
        <v/>
      </c>
    </row>
    <row r="90" spans="1:8" ht="15" customHeight="1" x14ac:dyDescent="0.25">
      <c r="A90" s="18" t="str">
        <f t="shared" si="6"/>
        <v>2013 domestic3 Afghanistan 14</v>
      </c>
      <c r="B90" s="10">
        <v>2013</v>
      </c>
      <c r="C90" s="10" t="s">
        <v>155</v>
      </c>
      <c r="D90" s="6" t="s">
        <v>174</v>
      </c>
      <c r="E90" s="9">
        <v>14</v>
      </c>
      <c r="F90" s="15" t="str">
        <f t="shared" si="7"/>
        <v>2013/07/06</v>
      </c>
      <c r="G90" t="s">
        <v>158</v>
      </c>
      <c r="H90" s="2" t="str">
        <f t="shared" si="8"/>
        <v/>
      </c>
    </row>
    <row r="91" spans="1:8" ht="15" customHeight="1" x14ac:dyDescent="0.25">
      <c r="A91" s="18" t="str">
        <f t="shared" si="6"/>
        <v>2013 domestic3 Afghanistan 15</v>
      </c>
      <c r="B91" s="10">
        <v>2013</v>
      </c>
      <c r="C91" s="10" t="s">
        <v>155</v>
      </c>
      <c r="D91" s="6" t="s">
        <v>174</v>
      </c>
      <c r="E91" s="9">
        <v>15</v>
      </c>
      <c r="F91" s="15" t="str">
        <f t="shared" si="7"/>
        <v>2013/07/21</v>
      </c>
      <c r="G91" t="s">
        <v>160</v>
      </c>
      <c r="H91" s="2" t="str">
        <f t="shared" si="8"/>
        <v/>
      </c>
    </row>
    <row r="92" spans="1:8" ht="15" customHeight="1" x14ac:dyDescent="0.25">
      <c r="A92" s="18" t="str">
        <f t="shared" si="6"/>
        <v>2013 domestic3 Afghanistan 16</v>
      </c>
      <c r="B92" s="10">
        <v>2013</v>
      </c>
      <c r="C92" s="10" t="s">
        <v>155</v>
      </c>
      <c r="D92" s="6" t="s">
        <v>174</v>
      </c>
      <c r="E92" s="9">
        <v>16</v>
      </c>
      <c r="F92" s="15" t="str">
        <f t="shared" si="7"/>
        <v>2013/07/24</v>
      </c>
      <c r="G92" t="s">
        <v>161</v>
      </c>
      <c r="H92" s="2" t="str">
        <f t="shared" si="8"/>
        <v/>
      </c>
    </row>
    <row r="93" spans="1:8" ht="15" customHeight="1" x14ac:dyDescent="0.25">
      <c r="A93" s="18" t="str">
        <f t="shared" si="6"/>
        <v>2013 domestic3 Afghanistan 17</v>
      </c>
      <c r="B93" s="10">
        <v>2013</v>
      </c>
      <c r="C93" s="10" t="s">
        <v>155</v>
      </c>
      <c r="D93" s="6" t="s">
        <v>174</v>
      </c>
      <c r="E93" s="9">
        <v>17</v>
      </c>
      <c r="F93" s="15" t="str">
        <f t="shared" si="7"/>
        <v>2013/07/26</v>
      </c>
      <c r="G93" t="s">
        <v>162</v>
      </c>
      <c r="H93" s="2" t="str">
        <f t="shared" si="8"/>
        <v/>
      </c>
    </row>
    <row r="94" spans="1:8" ht="15" customHeight="1" x14ac:dyDescent="0.25">
      <c r="A94" s="18" t="str">
        <f t="shared" si="6"/>
        <v>2013 domestic3 Afghanistan 18</v>
      </c>
      <c r="B94" s="10">
        <v>2013</v>
      </c>
      <c r="C94" s="10" t="s">
        <v>155</v>
      </c>
      <c r="D94" s="6" t="s">
        <v>174</v>
      </c>
      <c r="E94" s="9">
        <v>18</v>
      </c>
      <c r="F94" s="15" t="str">
        <f t="shared" si="7"/>
        <v>2013/08/29</v>
      </c>
      <c r="G94" t="s">
        <v>163</v>
      </c>
      <c r="H94" s="2" t="str">
        <f t="shared" si="8"/>
        <v/>
      </c>
    </row>
    <row r="95" spans="1:8" ht="15" customHeight="1" x14ac:dyDescent="0.25">
      <c r="A95" s="18" t="str">
        <f t="shared" si="6"/>
        <v>2013 domestic3 Afghanistan 19</v>
      </c>
      <c r="B95" s="10">
        <v>2013</v>
      </c>
      <c r="C95" s="10" t="s">
        <v>155</v>
      </c>
      <c r="D95" s="6" t="s">
        <v>174</v>
      </c>
      <c r="E95" s="9">
        <v>19</v>
      </c>
      <c r="F95" s="15" t="str">
        <f t="shared" si="7"/>
        <v>2013/08/31</v>
      </c>
      <c r="G95" t="s">
        <v>164</v>
      </c>
      <c r="H95" s="2" t="str">
        <f t="shared" si="8"/>
        <v/>
      </c>
    </row>
    <row r="96" spans="1:8" ht="15" customHeight="1" x14ac:dyDescent="0.25">
      <c r="A96" s="18" t="str">
        <f t="shared" si="6"/>
        <v>2013 domestic3 Afghanistan 20</v>
      </c>
      <c r="B96" s="10">
        <v>2013</v>
      </c>
      <c r="C96" s="10" t="s">
        <v>155</v>
      </c>
      <c r="D96" s="6" t="s">
        <v>174</v>
      </c>
      <c r="E96" s="9">
        <v>20</v>
      </c>
      <c r="F96" s="15" t="str">
        <f t="shared" si="7"/>
        <v>2013/09/02</v>
      </c>
      <c r="G96" t="s">
        <v>165</v>
      </c>
      <c r="H96" s="2" t="str">
        <f t="shared" si="8"/>
        <v/>
      </c>
    </row>
    <row r="97" spans="1:8" ht="15" customHeight="1" x14ac:dyDescent="0.25">
      <c r="A97" s="18" t="str">
        <f t="shared" si="6"/>
        <v>2013 domestic3 Afghanistan 21</v>
      </c>
      <c r="B97" s="10">
        <v>2013</v>
      </c>
      <c r="C97" s="10" t="s">
        <v>155</v>
      </c>
      <c r="D97" s="6" t="s">
        <v>174</v>
      </c>
      <c r="E97" s="9">
        <v>21</v>
      </c>
      <c r="F97" s="15" t="str">
        <f t="shared" si="7"/>
        <v>2013/09/09</v>
      </c>
      <c r="G97" t="s">
        <v>166</v>
      </c>
      <c r="H97" s="2" t="str">
        <f t="shared" si="8"/>
        <v/>
      </c>
    </row>
    <row r="98" spans="1:8" ht="15" customHeight="1" x14ac:dyDescent="0.25">
      <c r="A98" s="18" t="str">
        <f t="shared" si="6"/>
        <v>2013 domestic3 Afghanistan 22</v>
      </c>
      <c r="B98" s="10">
        <v>2013</v>
      </c>
      <c r="C98" s="10" t="s">
        <v>155</v>
      </c>
      <c r="D98" s="6" t="s">
        <v>174</v>
      </c>
      <c r="E98" s="9">
        <v>22</v>
      </c>
      <c r="F98" s="15" t="str">
        <f t="shared" si="7"/>
        <v>2013/09/13</v>
      </c>
      <c r="G98" t="s">
        <v>167</v>
      </c>
      <c r="H98" s="2" t="str">
        <f t="shared" si="8"/>
        <v/>
      </c>
    </row>
    <row r="99" spans="1:8" ht="15" customHeight="1" x14ac:dyDescent="0.25">
      <c r="A99" s="18" t="str">
        <f t="shared" si="6"/>
        <v>2013 domestic3 Afghanistan 23</v>
      </c>
      <c r="B99" s="10">
        <v>2013</v>
      </c>
      <c r="C99" s="10" t="s">
        <v>155</v>
      </c>
      <c r="D99" s="6" t="s">
        <v>174</v>
      </c>
      <c r="E99" s="9">
        <v>23</v>
      </c>
      <c r="F99" s="15" t="str">
        <f t="shared" si="7"/>
        <v>2013/09/19</v>
      </c>
      <c r="G99" t="s">
        <v>168</v>
      </c>
      <c r="H99" s="2" t="str">
        <f t="shared" si="8"/>
        <v/>
      </c>
    </row>
    <row r="100" spans="1:8" ht="15" customHeight="1" x14ac:dyDescent="0.25">
      <c r="A100" s="18" t="str">
        <f t="shared" si="6"/>
        <v>2013 domestic3 Afghanistan 24</v>
      </c>
      <c r="B100" s="10">
        <v>2013</v>
      </c>
      <c r="C100" s="10" t="s">
        <v>155</v>
      </c>
      <c r="D100" s="6" t="s">
        <v>174</v>
      </c>
      <c r="E100" s="9">
        <v>24</v>
      </c>
      <c r="F100" s="15" t="str">
        <f t="shared" si="7"/>
        <v>2013/09/20</v>
      </c>
      <c r="G100" t="s">
        <v>169</v>
      </c>
      <c r="H100" s="2" t="str">
        <f t="shared" si="8"/>
        <v/>
      </c>
    </row>
    <row r="101" spans="1:8" ht="15" customHeight="1" x14ac:dyDescent="0.25">
      <c r="A101" s="18" t="str">
        <f t="shared" si="6"/>
        <v>2013 domestic3 Afghanistan 25</v>
      </c>
      <c r="B101" s="10">
        <v>2013</v>
      </c>
      <c r="C101" s="10" t="s">
        <v>155</v>
      </c>
      <c r="D101" s="6" t="s">
        <v>174</v>
      </c>
      <c r="E101" s="9">
        <v>25</v>
      </c>
      <c r="F101" s="15" t="str">
        <f t="shared" si="7"/>
        <v>2013/09/24</v>
      </c>
      <c r="G101" t="s">
        <v>170</v>
      </c>
      <c r="H101" s="2" t="str">
        <f t="shared" si="8"/>
        <v/>
      </c>
    </row>
    <row r="102" spans="1:8" ht="15" customHeight="1" x14ac:dyDescent="0.25">
      <c r="A102" s="18" t="str">
        <f t="shared" si="6"/>
        <v>2013 domestic3 Afghanistan 26</v>
      </c>
      <c r="B102" s="10">
        <v>2013</v>
      </c>
      <c r="C102" s="10" t="s">
        <v>155</v>
      </c>
      <c r="D102" s="6" t="s">
        <v>174</v>
      </c>
      <c r="E102" s="9">
        <v>26</v>
      </c>
      <c r="F102" s="15" t="str">
        <f t="shared" si="7"/>
        <v>2013/10/07</v>
      </c>
      <c r="G102" t="s">
        <v>159</v>
      </c>
      <c r="H102" s="2" t="str">
        <f t="shared" si="8"/>
        <v/>
      </c>
    </row>
    <row r="103" spans="1:8" ht="15" customHeight="1" x14ac:dyDescent="0.25">
      <c r="A103" s="18" t="str">
        <f t="shared" si="6"/>
        <v>2013 domestic3 Afghanistan 27</v>
      </c>
      <c r="B103" s="10">
        <v>2013</v>
      </c>
      <c r="C103" s="10" t="s">
        <v>155</v>
      </c>
      <c r="D103" s="6" t="s">
        <v>174</v>
      </c>
      <c r="E103" s="9">
        <v>27</v>
      </c>
      <c r="F103" s="15" t="str">
        <f t="shared" si="7"/>
        <v>2013/10/16</v>
      </c>
      <c r="G103" t="s">
        <v>171</v>
      </c>
      <c r="H103" s="2" t="str">
        <f t="shared" si="8"/>
        <v/>
      </c>
    </row>
    <row r="104" spans="1:8" ht="15" customHeight="1" x14ac:dyDescent="0.25">
      <c r="A104" s="18" t="str">
        <f t="shared" si="6"/>
        <v>2013 domestic3 Afghanistan 28</v>
      </c>
      <c r="B104" s="10">
        <v>2013</v>
      </c>
      <c r="C104" s="10" t="s">
        <v>155</v>
      </c>
      <c r="D104" s="6" t="s">
        <v>174</v>
      </c>
      <c r="E104" s="9">
        <v>28</v>
      </c>
      <c r="F104" s="15" t="str">
        <f t="shared" si="7"/>
        <v>2013/11/17</v>
      </c>
      <c r="G104" t="s">
        <v>172</v>
      </c>
      <c r="H104" s="2" t="str">
        <f t="shared" si="8"/>
        <v/>
      </c>
    </row>
    <row r="105" spans="1:8" ht="15" customHeight="1" x14ac:dyDescent="0.25">
      <c r="A105" s="18" t="str">
        <f t="shared" si="6"/>
        <v>2013 domestic3 Afghanistan 29</v>
      </c>
      <c r="B105" s="10">
        <v>2013</v>
      </c>
      <c r="C105" s="10" t="s">
        <v>155</v>
      </c>
      <c r="D105" s="6" t="s">
        <v>174</v>
      </c>
      <c r="E105" s="9">
        <v>29</v>
      </c>
      <c r="F105" s="15" t="str">
        <f t="shared" si="7"/>
        <v>2013/11/28</v>
      </c>
      <c r="G105" t="s">
        <v>175</v>
      </c>
      <c r="H105" s="2" t="str">
        <f t="shared" si="8"/>
        <v/>
      </c>
    </row>
    <row r="106" spans="1:8" ht="15" customHeight="1" x14ac:dyDescent="0.25">
      <c r="A106" s="18" t="str">
        <f t="shared" si="6"/>
        <v>2013 domestic3 Afghanistan 30</v>
      </c>
      <c r="B106" s="10">
        <v>2013</v>
      </c>
      <c r="C106" s="10" t="s">
        <v>155</v>
      </c>
      <c r="D106" s="6" t="s">
        <v>174</v>
      </c>
      <c r="E106" s="9">
        <v>30</v>
      </c>
      <c r="F106" s="15" t="str">
        <f t="shared" si="7"/>
        <v>2013/12/03</v>
      </c>
      <c r="G106" t="s">
        <v>173</v>
      </c>
      <c r="H106" s="2" t="str">
        <f t="shared" si="8"/>
        <v/>
      </c>
    </row>
    <row r="107" spans="1:8" ht="15" customHeight="1" x14ac:dyDescent="0.25">
      <c r="A107" s="18" t="str">
        <f t="shared" si="6"/>
        <v>2013 domestic3 Algeria 1</v>
      </c>
      <c r="B107" s="10">
        <v>2013</v>
      </c>
      <c r="C107" s="10" t="s">
        <v>155</v>
      </c>
      <c r="D107" s="6" t="s">
        <v>187</v>
      </c>
      <c r="E107" s="9">
        <v>1</v>
      </c>
      <c r="F107" s="15" t="str">
        <f t="shared" si="7"/>
        <v>2013/01/17</v>
      </c>
      <c r="G107" t="s">
        <v>188</v>
      </c>
      <c r="H107" s="2" t="str">
        <f t="shared" si="8"/>
        <v/>
      </c>
    </row>
    <row r="108" spans="1:8" ht="15" customHeight="1" x14ac:dyDescent="0.25">
      <c r="A108" s="18" t="str">
        <f t="shared" si="6"/>
        <v>2013 domestic3 Central African Republic 1</v>
      </c>
      <c r="B108" s="10">
        <v>2013</v>
      </c>
      <c r="C108" s="10" t="s">
        <v>155</v>
      </c>
      <c r="D108" s="6" t="s">
        <v>189</v>
      </c>
      <c r="E108" s="9">
        <v>1</v>
      </c>
      <c r="F108" s="15" t="str">
        <f t="shared" si="7"/>
        <v>2013/01/03</v>
      </c>
      <c r="G108" t="s">
        <v>196</v>
      </c>
      <c r="H108" s="2" t="str">
        <f t="shared" si="8"/>
        <v/>
      </c>
    </row>
    <row r="109" spans="1:8" ht="15" customHeight="1" x14ac:dyDescent="0.25">
      <c r="A109" s="18" t="str">
        <f t="shared" si="6"/>
        <v>2013 domestic3 Central African Republic 2</v>
      </c>
      <c r="B109" s="10">
        <v>2013</v>
      </c>
      <c r="C109" s="10" t="s">
        <v>155</v>
      </c>
      <c r="D109" s="6" t="s">
        <v>189</v>
      </c>
      <c r="E109" s="9">
        <v>2</v>
      </c>
      <c r="F109" s="15" t="str">
        <f t="shared" si="7"/>
        <v>2013/03/23</v>
      </c>
      <c r="G109" t="s">
        <v>197</v>
      </c>
      <c r="H109" s="2" t="str">
        <f t="shared" si="8"/>
        <v/>
      </c>
    </row>
    <row r="110" spans="1:8" ht="15" customHeight="1" x14ac:dyDescent="0.25">
      <c r="A110" s="18" t="str">
        <f t="shared" si="6"/>
        <v>2013 domestic3 Central African Republic 3</v>
      </c>
      <c r="B110" s="10">
        <v>2013</v>
      </c>
      <c r="C110" s="10" t="s">
        <v>155</v>
      </c>
      <c r="D110" s="6" t="s">
        <v>189</v>
      </c>
      <c r="E110" s="9">
        <v>3</v>
      </c>
      <c r="F110" s="15" t="str">
        <f t="shared" si="7"/>
        <v>2013/03/25</v>
      </c>
      <c r="G110" t="s">
        <v>198</v>
      </c>
      <c r="H110" s="2" t="str">
        <f t="shared" si="8"/>
        <v/>
      </c>
    </row>
    <row r="111" spans="1:8" ht="15" customHeight="1" x14ac:dyDescent="0.25">
      <c r="A111" s="18" t="str">
        <f t="shared" si="6"/>
        <v>2013 domestic3 Central African Republic 4</v>
      </c>
      <c r="B111" s="10">
        <v>2013</v>
      </c>
      <c r="C111" s="10" t="s">
        <v>155</v>
      </c>
      <c r="D111" s="6" t="s">
        <v>189</v>
      </c>
      <c r="E111" s="9">
        <v>4</v>
      </c>
      <c r="F111" s="15" t="str">
        <f t="shared" si="7"/>
        <v>2013/03/30</v>
      </c>
      <c r="G111" t="s">
        <v>199</v>
      </c>
      <c r="H111" s="2" t="str">
        <f t="shared" si="8"/>
        <v/>
      </c>
    </row>
    <row r="112" spans="1:8" ht="15" customHeight="1" x14ac:dyDescent="0.25">
      <c r="A112" s="18" t="str">
        <f t="shared" si="6"/>
        <v>2013 domestic3 Central African Republic 5</v>
      </c>
      <c r="B112" s="10">
        <v>2013</v>
      </c>
      <c r="C112" s="10" t="s">
        <v>155</v>
      </c>
      <c r="D112" s="6" t="s">
        <v>189</v>
      </c>
      <c r="E112" s="9">
        <v>5</v>
      </c>
      <c r="F112" s="15" t="str">
        <f t="shared" si="7"/>
        <v>2013/04/17</v>
      </c>
      <c r="G112" t="s">
        <v>200</v>
      </c>
      <c r="H112" s="2" t="str">
        <f t="shared" si="8"/>
        <v/>
      </c>
    </row>
    <row r="113" spans="1:9" ht="15" customHeight="1" x14ac:dyDescent="0.25">
      <c r="A113" s="18" t="str">
        <f t="shared" si="6"/>
        <v>2013 domestic3 Central African Republic 6</v>
      </c>
      <c r="B113" s="10">
        <v>2013</v>
      </c>
      <c r="C113" s="10" t="s">
        <v>155</v>
      </c>
      <c r="D113" s="6" t="s">
        <v>189</v>
      </c>
      <c r="E113" s="9">
        <v>6</v>
      </c>
      <c r="F113" s="15" t="str">
        <f t="shared" si="7"/>
        <v>2013/10/17</v>
      </c>
      <c r="G113" t="s">
        <v>190</v>
      </c>
      <c r="H113" s="2" t="str">
        <f t="shared" si="8"/>
        <v/>
      </c>
    </row>
    <row r="114" spans="1:9" ht="15" customHeight="1" x14ac:dyDescent="0.25">
      <c r="A114" s="18" t="str">
        <f t="shared" si="6"/>
        <v>2013 domestic3 Central African Republic 7</v>
      </c>
      <c r="B114" s="10">
        <v>2013</v>
      </c>
      <c r="C114" s="10" t="s">
        <v>155</v>
      </c>
      <c r="D114" s="6" t="s">
        <v>189</v>
      </c>
      <c r="E114" s="9">
        <v>7</v>
      </c>
      <c r="F114" s="15" t="str">
        <f t="shared" si="7"/>
        <v>2013/12/04</v>
      </c>
      <c r="G114" t="s">
        <v>192</v>
      </c>
      <c r="H114" s="2" t="str">
        <f t="shared" si="8"/>
        <v/>
      </c>
    </row>
    <row r="115" spans="1:9" ht="15" customHeight="1" x14ac:dyDescent="0.25">
      <c r="A115" s="18" t="str">
        <f t="shared" si="6"/>
        <v>2013 domestic3 Central African Republic 8</v>
      </c>
      <c r="B115" s="10">
        <v>2013</v>
      </c>
      <c r="C115" s="10" t="s">
        <v>155</v>
      </c>
      <c r="D115" s="6" t="s">
        <v>189</v>
      </c>
      <c r="E115" s="9">
        <v>8</v>
      </c>
      <c r="F115" s="15" t="str">
        <f t="shared" si="7"/>
        <v>2013/12/06</v>
      </c>
      <c r="G115" t="s">
        <v>191</v>
      </c>
      <c r="H115" s="2" t="str">
        <f t="shared" si="8"/>
        <v/>
      </c>
    </row>
    <row r="116" spans="1:9" ht="15" customHeight="1" x14ac:dyDescent="0.25">
      <c r="A116" s="18" t="str">
        <f t="shared" si="6"/>
        <v>2013 domestic3 Central African Republic 9</v>
      </c>
      <c r="B116" s="10">
        <v>2013</v>
      </c>
      <c r="C116" s="10" t="s">
        <v>155</v>
      </c>
      <c r="D116" s="6" t="s">
        <v>189</v>
      </c>
      <c r="E116" s="9">
        <v>9</v>
      </c>
      <c r="F116" s="15" t="str">
        <f t="shared" si="7"/>
        <v>2013/12/14</v>
      </c>
      <c r="G116" t="s">
        <v>193</v>
      </c>
      <c r="H116" s="2" t="str">
        <f t="shared" si="8"/>
        <v/>
      </c>
    </row>
    <row r="117" spans="1:9" ht="15" customHeight="1" x14ac:dyDescent="0.25">
      <c r="A117" s="18" t="str">
        <f t="shared" si="6"/>
        <v>2013 domestic3 Central African Republic 10</v>
      </c>
      <c r="B117" s="10">
        <v>2013</v>
      </c>
      <c r="C117" s="10" t="s">
        <v>155</v>
      </c>
      <c r="D117" s="6" t="s">
        <v>189</v>
      </c>
      <c r="E117" s="9">
        <v>10</v>
      </c>
      <c r="F117" s="15" t="str">
        <f t="shared" si="7"/>
        <v>2013/12/21</v>
      </c>
      <c r="G117" t="s">
        <v>194</v>
      </c>
      <c r="H117" s="2" t="str">
        <f t="shared" si="8"/>
        <v/>
      </c>
    </row>
    <row r="118" spans="1:9" ht="15" customHeight="1" x14ac:dyDescent="0.25">
      <c r="A118" s="18" t="str">
        <f t="shared" si="6"/>
        <v>2013 domestic3 Central African Republic 11</v>
      </c>
      <c r="B118" s="10">
        <v>2013</v>
      </c>
      <c r="C118" s="10" t="s">
        <v>155</v>
      </c>
      <c r="D118" s="6" t="s">
        <v>189</v>
      </c>
      <c r="E118" s="9">
        <v>11</v>
      </c>
      <c r="F118" s="15">
        <v>41635</v>
      </c>
      <c r="G118" t="s">
        <v>195</v>
      </c>
      <c r="H118" s="2" t="str">
        <f t="shared" si="8"/>
        <v/>
      </c>
    </row>
    <row r="119" spans="1:9" ht="15" customHeight="1" x14ac:dyDescent="0.25">
      <c r="A119" s="18" t="str">
        <f t="shared" si="6"/>
        <v>2013 domestic3 China 1</v>
      </c>
      <c r="B119" s="10">
        <v>2013</v>
      </c>
      <c r="C119" s="10" t="s">
        <v>155</v>
      </c>
      <c r="D119" s="6" t="s">
        <v>201</v>
      </c>
      <c r="E119" s="9">
        <v>1</v>
      </c>
      <c r="F119" s="15" t="str">
        <f t="shared" ref="F119:F150" si="9">+IF(FIND("2013",G119,1)&gt;0,MID(G119,FIND("2013",G119,1),10),"")</f>
        <v>2013/03/28</v>
      </c>
      <c r="G119" t="s">
        <v>203</v>
      </c>
      <c r="H119" s="2" t="str">
        <f t="shared" si="8"/>
        <v/>
      </c>
    </row>
    <row r="120" spans="1:9" ht="15" customHeight="1" x14ac:dyDescent="0.25">
      <c r="A120" s="18" t="str">
        <f t="shared" si="6"/>
        <v>2013 domestic3 China 2</v>
      </c>
      <c r="B120" s="10">
        <v>2013</v>
      </c>
      <c r="C120" s="10" t="s">
        <v>155</v>
      </c>
      <c r="D120" s="6" t="s">
        <v>201</v>
      </c>
      <c r="E120" s="9">
        <v>2</v>
      </c>
      <c r="F120" s="15" t="str">
        <f t="shared" si="9"/>
        <v>2013/06/29</v>
      </c>
      <c r="G120" t="s">
        <v>204</v>
      </c>
      <c r="H120" s="2" t="str">
        <f t="shared" si="8"/>
        <v>2013 domestic3 China 2nd source for event 2</v>
      </c>
      <c r="I120" s="4" t="s">
        <v>205</v>
      </c>
    </row>
    <row r="121" spans="1:9" ht="15" customHeight="1" x14ac:dyDescent="0.25">
      <c r="A121" s="18" t="str">
        <f t="shared" si="6"/>
        <v>2013 domestic3 China 3</v>
      </c>
      <c r="B121" s="10">
        <v>2013</v>
      </c>
      <c r="C121" s="10" t="s">
        <v>155</v>
      </c>
      <c r="D121" s="6" t="s">
        <v>201</v>
      </c>
      <c r="E121" s="9">
        <v>3</v>
      </c>
      <c r="F121" s="15" t="str">
        <f t="shared" si="9"/>
        <v>2013/10/31</v>
      </c>
      <c r="G121" t="s">
        <v>202</v>
      </c>
      <c r="H121" s="2" t="str">
        <f t="shared" si="8"/>
        <v/>
      </c>
    </row>
    <row r="122" spans="1:9" ht="15" customHeight="1" x14ac:dyDescent="0.25">
      <c r="A122" s="18" t="str">
        <f t="shared" si="6"/>
        <v>2013 domestic3 Colombia 1</v>
      </c>
      <c r="B122" s="10">
        <v>2013</v>
      </c>
      <c r="C122" s="10" t="s">
        <v>155</v>
      </c>
      <c r="D122" s="6" t="s">
        <v>95</v>
      </c>
      <c r="E122" s="9">
        <v>1</v>
      </c>
      <c r="F122" s="15" t="str">
        <f t="shared" si="9"/>
        <v>2013/01/15</v>
      </c>
      <c r="G122" t="s">
        <v>207</v>
      </c>
      <c r="H122" s="2" t="str">
        <f t="shared" si="8"/>
        <v>2013 domestic3 Colombia 2nd source for event 1</v>
      </c>
      <c r="I122" s="4" t="s">
        <v>208</v>
      </c>
    </row>
    <row r="123" spans="1:9" ht="15" customHeight="1" x14ac:dyDescent="0.25">
      <c r="A123" s="18" t="str">
        <f t="shared" si="6"/>
        <v>2013 domestic3 Colombia 2</v>
      </c>
      <c r="B123" s="10">
        <v>2013</v>
      </c>
      <c r="C123" s="10" t="s">
        <v>155</v>
      </c>
      <c r="D123" s="6" t="s">
        <v>95</v>
      </c>
      <c r="E123" s="9">
        <v>2</v>
      </c>
      <c r="F123" s="15" t="str">
        <f t="shared" si="9"/>
        <v>2013/02/14</v>
      </c>
      <c r="G123" t="s">
        <v>209</v>
      </c>
      <c r="H123" s="2" t="str">
        <f t="shared" si="8"/>
        <v/>
      </c>
    </row>
    <row r="124" spans="1:9" ht="15" customHeight="1" x14ac:dyDescent="0.25">
      <c r="A124" s="18" t="str">
        <f t="shared" si="6"/>
        <v>2013 domestic3 Colombia 3</v>
      </c>
      <c r="B124" s="10">
        <v>2013</v>
      </c>
      <c r="C124" s="10" t="s">
        <v>155</v>
      </c>
      <c r="D124" s="6" t="s">
        <v>95</v>
      </c>
      <c r="E124" s="9">
        <v>3</v>
      </c>
      <c r="F124" s="15" t="str">
        <f t="shared" si="9"/>
        <v>2013/02/16</v>
      </c>
      <c r="G124" t="s">
        <v>210</v>
      </c>
      <c r="H124" s="2" t="str">
        <f t="shared" si="8"/>
        <v/>
      </c>
    </row>
    <row r="125" spans="1:9" ht="15" customHeight="1" x14ac:dyDescent="0.25">
      <c r="A125" s="18" t="str">
        <f t="shared" si="6"/>
        <v>2013 domestic3 Colombia 4</v>
      </c>
      <c r="B125" s="10">
        <v>2013</v>
      </c>
      <c r="C125" s="10" t="s">
        <v>155</v>
      </c>
      <c r="D125" s="6" t="s">
        <v>95</v>
      </c>
      <c r="E125" s="9">
        <v>4</v>
      </c>
      <c r="F125" s="15" t="str">
        <f t="shared" si="9"/>
        <v>2013/07/22</v>
      </c>
      <c r="G125" t="s">
        <v>206</v>
      </c>
      <c r="H125" s="2" t="str">
        <f t="shared" si="8"/>
        <v/>
      </c>
    </row>
    <row r="126" spans="1:9" ht="15" customHeight="1" x14ac:dyDescent="0.25">
      <c r="A126" s="18" t="str">
        <f t="shared" si="6"/>
        <v>2013 domestic3 Congo, Democratic Republic 1</v>
      </c>
      <c r="B126" s="10">
        <v>2013</v>
      </c>
      <c r="C126" s="10" t="s">
        <v>155</v>
      </c>
      <c r="D126" s="6" t="s">
        <v>211</v>
      </c>
      <c r="E126" s="9">
        <v>1</v>
      </c>
      <c r="F126" s="15" t="str">
        <f t="shared" si="9"/>
        <v>2013/02/25</v>
      </c>
      <c r="G126" t="s">
        <v>214</v>
      </c>
      <c r="H126" s="2" t="str">
        <f t="shared" si="8"/>
        <v/>
      </c>
    </row>
    <row r="127" spans="1:9" ht="15" customHeight="1" x14ac:dyDescent="0.25">
      <c r="A127" s="18" t="str">
        <f t="shared" si="6"/>
        <v>2013 domestic3 Congo, Democratic Republic 2</v>
      </c>
      <c r="B127" s="10">
        <v>2013</v>
      </c>
      <c r="C127" s="10" t="s">
        <v>155</v>
      </c>
      <c r="D127" s="6" t="s">
        <v>211</v>
      </c>
      <c r="E127" s="9">
        <v>2</v>
      </c>
      <c r="F127" s="15" t="str">
        <f t="shared" si="9"/>
        <v>2013/03/29</v>
      </c>
      <c r="G127" t="s">
        <v>215</v>
      </c>
      <c r="H127" s="2" t="str">
        <f t="shared" si="8"/>
        <v/>
      </c>
    </row>
    <row r="128" spans="1:9" ht="15" customHeight="1" x14ac:dyDescent="0.25">
      <c r="A128" s="18" t="str">
        <f t="shared" si="6"/>
        <v>2013 domestic3 Congo, Democratic Republic 3</v>
      </c>
      <c r="B128" s="10">
        <v>2013</v>
      </c>
      <c r="C128" s="10" t="s">
        <v>155</v>
      </c>
      <c r="D128" s="6" t="s">
        <v>211</v>
      </c>
      <c r="E128" s="9">
        <v>3</v>
      </c>
      <c r="F128" s="15" t="str">
        <f t="shared" si="9"/>
        <v>2013/05/16</v>
      </c>
      <c r="G128" t="s">
        <v>216</v>
      </c>
      <c r="H128" s="2" t="str">
        <f t="shared" si="8"/>
        <v/>
      </c>
    </row>
    <row r="129" spans="1:9" ht="15" customHeight="1" x14ac:dyDescent="0.25">
      <c r="A129" s="18" t="str">
        <f t="shared" si="6"/>
        <v>2013 domestic3 Congo, Democratic Republic 4</v>
      </c>
      <c r="B129" s="10">
        <v>2013</v>
      </c>
      <c r="C129" s="10" t="s">
        <v>155</v>
      </c>
      <c r="D129" s="6" t="s">
        <v>211</v>
      </c>
      <c r="E129" s="9">
        <v>4</v>
      </c>
      <c r="F129" s="15" t="str">
        <f t="shared" si="9"/>
        <v>2013/05/22</v>
      </c>
      <c r="G129" t="s">
        <v>217</v>
      </c>
      <c r="H129" s="2" t="str">
        <f t="shared" si="8"/>
        <v/>
      </c>
    </row>
    <row r="130" spans="1:9" ht="15" customHeight="1" x14ac:dyDescent="0.25">
      <c r="A130" s="18" t="str">
        <f t="shared" si="6"/>
        <v>2013 domestic3 Congo, Democratic Republic 5</v>
      </c>
      <c r="B130" s="10">
        <v>2013</v>
      </c>
      <c r="C130" s="10" t="s">
        <v>155</v>
      </c>
      <c r="D130" s="6" t="s">
        <v>211</v>
      </c>
      <c r="E130" s="9">
        <v>5</v>
      </c>
      <c r="F130" s="15" t="str">
        <f t="shared" si="9"/>
        <v>2013/10/27</v>
      </c>
      <c r="G130" t="s">
        <v>212</v>
      </c>
      <c r="H130" s="2" t="str">
        <f t="shared" si="8"/>
        <v/>
      </c>
    </row>
    <row r="131" spans="1:9" ht="15" customHeight="1" x14ac:dyDescent="0.25">
      <c r="A131" s="18" t="str">
        <f t="shared" ref="A131:A194" si="10">+HYPERLINK(G131,B131&amp;" "&amp;C131&amp;" "&amp;D131&amp;" "&amp;E131)</f>
        <v>2013 domestic3 Congo, Democratic Republic 6</v>
      </c>
      <c r="B131" s="10">
        <v>2013</v>
      </c>
      <c r="C131" s="10" t="s">
        <v>155</v>
      </c>
      <c r="D131" s="6" t="s">
        <v>211</v>
      </c>
      <c r="E131" s="9">
        <v>6</v>
      </c>
      <c r="F131" s="15" t="str">
        <f t="shared" si="9"/>
        <v>2013/11/06</v>
      </c>
      <c r="G131" t="s">
        <v>213</v>
      </c>
      <c r="H131" s="2" t="str">
        <f t="shared" si="8"/>
        <v/>
      </c>
    </row>
    <row r="132" spans="1:9" ht="15" customHeight="1" x14ac:dyDescent="0.25">
      <c r="A132" s="18" t="str">
        <f t="shared" si="10"/>
        <v>2013 domestic3 Egypt 1</v>
      </c>
      <c r="B132" s="10">
        <v>2013</v>
      </c>
      <c r="C132" s="10" t="s">
        <v>155</v>
      </c>
      <c r="D132" s="6" t="s">
        <v>16</v>
      </c>
      <c r="E132" s="9">
        <v>1</v>
      </c>
      <c r="F132" s="15" t="str">
        <f t="shared" si="9"/>
        <v>2013/05/12</v>
      </c>
      <c r="G132" t="s">
        <v>229</v>
      </c>
      <c r="H132" s="2" t="str">
        <f t="shared" si="8"/>
        <v/>
      </c>
    </row>
    <row r="133" spans="1:9" ht="15" customHeight="1" x14ac:dyDescent="0.25">
      <c r="A133" s="18" t="str">
        <f t="shared" si="10"/>
        <v>2013 domestic3 Egypt 2</v>
      </c>
      <c r="B133" s="10">
        <v>2013</v>
      </c>
      <c r="C133" s="10" t="s">
        <v>155</v>
      </c>
      <c r="D133" s="6" t="s">
        <v>16</v>
      </c>
      <c r="E133" s="9">
        <v>2</v>
      </c>
      <c r="F133" s="15" t="str">
        <f t="shared" si="9"/>
        <v>2013/07/17</v>
      </c>
      <c r="G133" t="s">
        <v>218</v>
      </c>
      <c r="H133" s="2" t="str">
        <f t="shared" si="8"/>
        <v/>
      </c>
    </row>
    <row r="134" spans="1:9" ht="15" customHeight="1" x14ac:dyDescent="0.25">
      <c r="A134" s="18" t="str">
        <f t="shared" si="10"/>
        <v>2013 domestic3 Egypt 3</v>
      </c>
      <c r="B134" s="10">
        <v>2013</v>
      </c>
      <c r="C134" s="10" t="s">
        <v>155</v>
      </c>
      <c r="D134" s="6" t="s">
        <v>16</v>
      </c>
      <c r="E134" s="9">
        <v>3</v>
      </c>
      <c r="F134" s="15" t="str">
        <f t="shared" si="9"/>
        <v>2013/09/06</v>
      </c>
      <c r="G134" t="s">
        <v>219</v>
      </c>
      <c r="H134" s="2" t="str">
        <f t="shared" si="8"/>
        <v/>
      </c>
    </row>
    <row r="135" spans="1:9" ht="15" customHeight="1" x14ac:dyDescent="0.25">
      <c r="A135" s="18" t="str">
        <f t="shared" si="10"/>
        <v>2013 domestic3 Egypt 4</v>
      </c>
      <c r="B135" s="10">
        <v>2013</v>
      </c>
      <c r="C135" s="10" t="s">
        <v>155</v>
      </c>
      <c r="D135" s="6" t="s">
        <v>16</v>
      </c>
      <c r="E135" s="9">
        <v>4</v>
      </c>
      <c r="F135" s="15" t="str">
        <f t="shared" si="9"/>
        <v>2013/09/07</v>
      </c>
      <c r="G135" t="s">
        <v>220</v>
      </c>
      <c r="H135" s="2" t="str">
        <f t="shared" si="8"/>
        <v/>
      </c>
    </row>
    <row r="136" spans="1:9" ht="15" customHeight="1" x14ac:dyDescent="0.25">
      <c r="A136" s="18" t="str">
        <f t="shared" si="10"/>
        <v>2013 domestic3 Egypt 5</v>
      </c>
      <c r="B136" s="10">
        <v>2013</v>
      </c>
      <c r="C136" s="10" t="s">
        <v>155</v>
      </c>
      <c r="D136" s="6" t="s">
        <v>16</v>
      </c>
      <c r="E136" s="9">
        <v>5</v>
      </c>
      <c r="F136" s="15" t="str">
        <f t="shared" si="9"/>
        <v>2013/09/12</v>
      </c>
      <c r="G136" t="s">
        <v>221</v>
      </c>
      <c r="H136" s="2" t="str">
        <f t="shared" si="8"/>
        <v/>
      </c>
    </row>
    <row r="137" spans="1:9" ht="15" customHeight="1" x14ac:dyDescent="0.25">
      <c r="A137" s="18" t="str">
        <f t="shared" si="10"/>
        <v>2013 domestic3 Egypt 6</v>
      </c>
      <c r="B137" s="10">
        <v>2013</v>
      </c>
      <c r="C137" s="10" t="s">
        <v>155</v>
      </c>
      <c r="D137" s="6" t="s">
        <v>16</v>
      </c>
      <c r="E137" s="9">
        <v>6</v>
      </c>
      <c r="F137" s="15" t="str">
        <f t="shared" si="9"/>
        <v>2013/09/20</v>
      </c>
      <c r="G137" t="s">
        <v>222</v>
      </c>
      <c r="H137" s="2" t="str">
        <f t="shared" si="8"/>
        <v/>
      </c>
    </row>
    <row r="138" spans="1:9" ht="15" customHeight="1" x14ac:dyDescent="0.25">
      <c r="A138" s="18" t="str">
        <f t="shared" si="10"/>
        <v>2013 domestic3 Egypt 7</v>
      </c>
      <c r="B138" s="10">
        <v>2013</v>
      </c>
      <c r="C138" s="10" t="s">
        <v>155</v>
      </c>
      <c r="D138" s="6" t="s">
        <v>16</v>
      </c>
      <c r="E138" s="9">
        <v>7</v>
      </c>
      <c r="F138" s="15" t="str">
        <f t="shared" si="9"/>
        <v>2013/10/08</v>
      </c>
      <c r="G138" t="s">
        <v>223</v>
      </c>
      <c r="H138" s="2" t="str">
        <f t="shared" si="8"/>
        <v/>
      </c>
    </row>
    <row r="139" spans="1:9" ht="15" customHeight="1" x14ac:dyDescent="0.25">
      <c r="A139" s="18" t="str">
        <f t="shared" si="10"/>
        <v>2013 domestic3 Egypt 8</v>
      </c>
      <c r="B139" s="10">
        <v>2013</v>
      </c>
      <c r="C139" s="10" t="s">
        <v>155</v>
      </c>
      <c r="D139" s="6" t="s">
        <v>16</v>
      </c>
      <c r="E139" s="9">
        <v>8</v>
      </c>
      <c r="F139" s="15" t="str">
        <f t="shared" si="9"/>
        <v>2013/11/19</v>
      </c>
      <c r="G139" t="s">
        <v>224</v>
      </c>
      <c r="H139" s="2" t="str">
        <f t="shared" si="8"/>
        <v/>
      </c>
    </row>
    <row r="140" spans="1:9" ht="15" customHeight="1" x14ac:dyDescent="0.25">
      <c r="A140" s="18" t="str">
        <f t="shared" si="10"/>
        <v>2013 domestic3 Egypt 9</v>
      </c>
      <c r="B140" s="10">
        <v>2013</v>
      </c>
      <c r="C140" s="10" t="s">
        <v>155</v>
      </c>
      <c r="D140" s="6" t="s">
        <v>16</v>
      </c>
      <c r="E140" s="9">
        <v>9</v>
      </c>
      <c r="F140" s="15" t="str">
        <f t="shared" si="9"/>
        <v>2013/11/21</v>
      </c>
      <c r="G140" t="s">
        <v>225</v>
      </c>
      <c r="H140" s="2" t="str">
        <f t="shared" si="8"/>
        <v/>
      </c>
    </row>
    <row r="141" spans="1:9" ht="15" customHeight="1" x14ac:dyDescent="0.25">
      <c r="A141" s="18" t="str">
        <f t="shared" si="10"/>
        <v>2013 domestic3 Egypt 10</v>
      </c>
      <c r="B141" s="10">
        <v>2013</v>
      </c>
      <c r="C141" s="10" t="s">
        <v>155</v>
      </c>
      <c r="D141" s="6" t="s">
        <v>16</v>
      </c>
      <c r="E141" s="9">
        <v>10</v>
      </c>
      <c r="F141" s="15" t="str">
        <f t="shared" si="9"/>
        <v>2013/12/13</v>
      </c>
      <c r="G141" t="s">
        <v>226</v>
      </c>
      <c r="H141" s="2" t="str">
        <f t="shared" ref="H141:H204" si="11">+IF(MID(I141,1,4)="http",HYPERLINK(I141,$B141&amp;" "&amp;$C141&amp;" "&amp;$D141&amp;" 2nd source for event "&amp;$E141),"")</f>
        <v/>
      </c>
    </row>
    <row r="142" spans="1:9" ht="15" customHeight="1" x14ac:dyDescent="0.25">
      <c r="A142" s="18" t="str">
        <f t="shared" si="10"/>
        <v>2013 domestic3 Egypt 11</v>
      </c>
      <c r="B142" s="10">
        <v>2013</v>
      </c>
      <c r="C142" s="10" t="s">
        <v>155</v>
      </c>
      <c r="D142" s="6" t="s">
        <v>16</v>
      </c>
      <c r="E142" s="9">
        <v>11</v>
      </c>
      <c r="F142" s="15" t="str">
        <f t="shared" si="9"/>
        <v>2013/12/25</v>
      </c>
      <c r="G142" t="s">
        <v>227</v>
      </c>
      <c r="H142" s="2" t="str">
        <f t="shared" si="11"/>
        <v/>
      </c>
    </row>
    <row r="143" spans="1:9" ht="15" customHeight="1" x14ac:dyDescent="0.25">
      <c r="A143" s="18" t="str">
        <f t="shared" si="10"/>
        <v>2013 domestic3 Egypt 12</v>
      </c>
      <c r="B143" s="10">
        <v>2013</v>
      </c>
      <c r="C143" s="10" t="s">
        <v>155</v>
      </c>
      <c r="D143" s="6" t="s">
        <v>16</v>
      </c>
      <c r="E143" s="9">
        <v>12</v>
      </c>
      <c r="F143" s="15" t="str">
        <f t="shared" si="9"/>
        <v>2013/12/31</v>
      </c>
      <c r="G143" t="s">
        <v>228</v>
      </c>
      <c r="H143" s="2" t="str">
        <f t="shared" si="11"/>
        <v/>
      </c>
    </row>
    <row r="144" spans="1:9" ht="15" customHeight="1" x14ac:dyDescent="0.25">
      <c r="A144" s="18" t="str">
        <f t="shared" si="10"/>
        <v>2013 domestic3 Eritrea 1</v>
      </c>
      <c r="B144" s="10">
        <v>2013</v>
      </c>
      <c r="C144" s="10" t="s">
        <v>155</v>
      </c>
      <c r="D144" s="6" t="s">
        <v>230</v>
      </c>
      <c r="E144" s="9">
        <v>1</v>
      </c>
      <c r="F144" s="15" t="str">
        <f t="shared" si="9"/>
        <v>2013/01/22</v>
      </c>
      <c r="G144" t="s">
        <v>231</v>
      </c>
      <c r="H144" s="2" t="str">
        <f t="shared" si="11"/>
        <v>2013 domestic3 Eritrea 2nd source for event 1</v>
      </c>
      <c r="I144" s="4" t="s">
        <v>232</v>
      </c>
    </row>
    <row r="145" spans="1:9" ht="15" customHeight="1" x14ac:dyDescent="0.25">
      <c r="A145" s="18" t="str">
        <f t="shared" si="10"/>
        <v>2013 domestic3 France 1</v>
      </c>
      <c r="B145" s="10">
        <v>2013</v>
      </c>
      <c r="C145" s="10" t="s">
        <v>155</v>
      </c>
      <c r="D145" s="6" t="s">
        <v>233</v>
      </c>
      <c r="E145" s="9">
        <v>1</v>
      </c>
      <c r="F145" s="15" t="str">
        <f t="shared" si="9"/>
        <v>2013/03/08</v>
      </c>
      <c r="G145" t="s">
        <v>234</v>
      </c>
      <c r="H145" s="2" t="str">
        <f t="shared" si="11"/>
        <v/>
      </c>
    </row>
    <row r="146" spans="1:9" ht="15" customHeight="1" x14ac:dyDescent="0.25">
      <c r="A146" s="18" t="str">
        <f t="shared" si="10"/>
        <v>2013 domestic3 Greece 1</v>
      </c>
      <c r="B146" s="10">
        <v>2013</v>
      </c>
      <c r="C146" s="10" t="s">
        <v>155</v>
      </c>
      <c r="D146" s="6" t="s">
        <v>101</v>
      </c>
      <c r="E146" s="9">
        <v>1</v>
      </c>
      <c r="F146" s="15" t="str">
        <f t="shared" si="9"/>
        <v>2013/01/13</v>
      </c>
      <c r="G146" t="s">
        <v>237</v>
      </c>
      <c r="H146" s="2" t="str">
        <f t="shared" si="11"/>
        <v/>
      </c>
    </row>
    <row r="147" spans="1:9" ht="15" customHeight="1" x14ac:dyDescent="0.25">
      <c r="A147" s="18" t="str">
        <f t="shared" si="10"/>
        <v>2013 domestic3 Greece 2</v>
      </c>
      <c r="B147" s="10">
        <v>2013</v>
      </c>
      <c r="C147" s="10" t="s">
        <v>155</v>
      </c>
      <c r="D147" s="6" t="s">
        <v>101</v>
      </c>
      <c r="E147" s="9">
        <v>2</v>
      </c>
      <c r="F147" s="15" t="str">
        <f t="shared" si="9"/>
        <v>2013/01/15</v>
      </c>
      <c r="G147" t="s">
        <v>235</v>
      </c>
      <c r="H147" s="2" t="str">
        <f t="shared" si="11"/>
        <v/>
      </c>
    </row>
    <row r="148" spans="1:9" ht="15" customHeight="1" x14ac:dyDescent="0.25">
      <c r="A148" s="18" t="str">
        <f t="shared" si="10"/>
        <v>2013 domestic3 Greece 3</v>
      </c>
      <c r="B148" s="10">
        <v>2013</v>
      </c>
      <c r="C148" s="10" t="s">
        <v>155</v>
      </c>
      <c r="D148" s="6" t="s">
        <v>101</v>
      </c>
      <c r="E148" s="9">
        <v>3</v>
      </c>
      <c r="F148" s="15" t="str">
        <f t="shared" si="9"/>
        <v>2013/01/21</v>
      </c>
      <c r="G148" t="s">
        <v>236</v>
      </c>
      <c r="H148" s="2" t="str">
        <f t="shared" si="11"/>
        <v/>
      </c>
    </row>
    <row r="149" spans="1:9" ht="15" customHeight="1" x14ac:dyDescent="0.25">
      <c r="A149" s="18" t="str">
        <f t="shared" si="10"/>
        <v>2013 domestic3 India 1</v>
      </c>
      <c r="B149" s="10">
        <v>2013</v>
      </c>
      <c r="C149" s="10" t="s">
        <v>155</v>
      </c>
      <c r="D149" s="6" t="s">
        <v>19</v>
      </c>
      <c r="E149" s="9">
        <v>1</v>
      </c>
      <c r="F149" s="15" t="str">
        <f t="shared" si="9"/>
        <v>2013/01/08</v>
      </c>
      <c r="G149" t="s">
        <v>238</v>
      </c>
      <c r="H149" s="2" t="str">
        <f t="shared" si="11"/>
        <v/>
      </c>
    </row>
    <row r="150" spans="1:9" ht="15" customHeight="1" x14ac:dyDescent="0.25">
      <c r="A150" s="18" t="str">
        <f t="shared" si="10"/>
        <v>2013 domestic3 India 2</v>
      </c>
      <c r="B150" s="10">
        <v>2013</v>
      </c>
      <c r="C150" s="10" t="s">
        <v>155</v>
      </c>
      <c r="D150" s="6" t="s">
        <v>19</v>
      </c>
      <c r="E150" s="9">
        <v>2</v>
      </c>
      <c r="F150" s="15" t="str">
        <f t="shared" si="9"/>
        <v>2013/01/11</v>
      </c>
      <c r="G150" t="s">
        <v>239</v>
      </c>
      <c r="H150" s="2" t="str">
        <f t="shared" si="11"/>
        <v/>
      </c>
    </row>
    <row r="151" spans="1:9" ht="15" customHeight="1" x14ac:dyDescent="0.25">
      <c r="A151" s="18" t="str">
        <f t="shared" si="10"/>
        <v>2013 domestic3 India 3</v>
      </c>
      <c r="B151" s="10">
        <v>2013</v>
      </c>
      <c r="C151" s="10" t="s">
        <v>155</v>
      </c>
      <c r="D151" s="6" t="s">
        <v>19</v>
      </c>
      <c r="E151" s="9">
        <v>3</v>
      </c>
      <c r="F151" s="15" t="str">
        <f t="shared" ref="F151:F182" si="12">+IF(FIND("2013",G151,1)&gt;0,MID(G151,FIND("2013",G151,1),10),"")</f>
        <v>2013/02/22</v>
      </c>
      <c r="G151" t="s">
        <v>240</v>
      </c>
      <c r="H151" s="2" t="str">
        <f t="shared" si="11"/>
        <v/>
      </c>
    </row>
    <row r="152" spans="1:9" ht="15" customHeight="1" x14ac:dyDescent="0.25">
      <c r="A152" s="18" t="str">
        <f t="shared" si="10"/>
        <v>2013 domestic3 India 4</v>
      </c>
      <c r="B152" s="10">
        <v>2013</v>
      </c>
      <c r="C152" s="10" t="s">
        <v>155</v>
      </c>
      <c r="D152" s="6" t="s">
        <v>19</v>
      </c>
      <c r="E152" s="9">
        <v>4</v>
      </c>
      <c r="F152" s="15" t="str">
        <f t="shared" si="12"/>
        <v>2013/03/14</v>
      </c>
      <c r="G152" t="s">
        <v>241</v>
      </c>
      <c r="H152" s="2" t="str">
        <f t="shared" si="11"/>
        <v>2013 domestic3 India 2nd source for event 4</v>
      </c>
      <c r="I152" s="4" t="s">
        <v>242</v>
      </c>
    </row>
    <row r="153" spans="1:9" ht="15" customHeight="1" x14ac:dyDescent="0.25">
      <c r="A153" s="18" t="str">
        <f t="shared" si="10"/>
        <v>2013 domestic3 India 5</v>
      </c>
      <c r="B153" s="10">
        <v>2013</v>
      </c>
      <c r="C153" s="10" t="s">
        <v>155</v>
      </c>
      <c r="D153" s="6" t="s">
        <v>19</v>
      </c>
      <c r="E153" s="9">
        <v>5</v>
      </c>
      <c r="F153" s="15" t="str">
        <f t="shared" si="12"/>
        <v>2013/04/06</v>
      </c>
      <c r="G153" t="s">
        <v>243</v>
      </c>
      <c r="H153" s="2" t="str">
        <f t="shared" si="11"/>
        <v>2013 domestic3 India 2nd source for event 5</v>
      </c>
      <c r="I153" s="4" t="s">
        <v>244</v>
      </c>
    </row>
    <row r="154" spans="1:9" ht="15" customHeight="1" x14ac:dyDescent="0.25">
      <c r="A154" s="18" t="str">
        <f t="shared" si="10"/>
        <v>2013 domestic3 India 6</v>
      </c>
      <c r="B154" s="10">
        <v>2013</v>
      </c>
      <c r="C154" s="10" t="s">
        <v>155</v>
      </c>
      <c r="D154" s="6" t="s">
        <v>19</v>
      </c>
      <c r="E154" s="9">
        <v>6</v>
      </c>
      <c r="F154" s="15" t="str">
        <f t="shared" si="12"/>
        <v>2013/05/26</v>
      </c>
      <c r="G154" t="s">
        <v>246</v>
      </c>
      <c r="H154" s="2" t="str">
        <f t="shared" si="11"/>
        <v>2013 domestic3 India 2nd source for event 6</v>
      </c>
      <c r="I154" s="4" t="s">
        <v>20</v>
      </c>
    </row>
    <row r="155" spans="1:9" ht="15" customHeight="1" x14ac:dyDescent="0.25">
      <c r="A155" s="18" t="str">
        <f t="shared" si="10"/>
        <v>2013 domestic3 India 7</v>
      </c>
      <c r="B155" s="10">
        <v>2013</v>
      </c>
      <c r="C155" s="10" t="s">
        <v>155</v>
      </c>
      <c r="D155" s="6" t="s">
        <v>19</v>
      </c>
      <c r="E155" s="9">
        <v>7</v>
      </c>
      <c r="F155" s="15" t="str">
        <f t="shared" si="12"/>
        <v>2013/05/27</v>
      </c>
      <c r="G155" t="s">
        <v>245</v>
      </c>
      <c r="H155" s="2" t="str">
        <f t="shared" si="11"/>
        <v/>
      </c>
    </row>
    <row r="156" spans="1:9" ht="15" customHeight="1" x14ac:dyDescent="0.25">
      <c r="A156" s="18" t="str">
        <f t="shared" si="10"/>
        <v>2013 domestic3 India 8</v>
      </c>
      <c r="B156" s="10">
        <v>2013</v>
      </c>
      <c r="C156" s="10" t="s">
        <v>155</v>
      </c>
      <c r="D156" s="6" t="s">
        <v>19</v>
      </c>
      <c r="E156" s="9">
        <v>8</v>
      </c>
      <c r="F156" s="15" t="str">
        <f t="shared" si="12"/>
        <v>2013/06/25</v>
      </c>
      <c r="G156" t="s">
        <v>247</v>
      </c>
      <c r="H156" s="2" t="str">
        <f t="shared" si="11"/>
        <v/>
      </c>
    </row>
    <row r="157" spans="1:9" ht="15" customHeight="1" x14ac:dyDescent="0.25">
      <c r="A157" s="18" t="str">
        <f t="shared" si="10"/>
        <v>2013 domestic3 Indonesia 1</v>
      </c>
      <c r="B157" s="10">
        <v>2013</v>
      </c>
      <c r="C157" s="10" t="s">
        <v>155</v>
      </c>
      <c r="D157" s="6" t="s">
        <v>123</v>
      </c>
      <c r="E157" s="9">
        <v>1</v>
      </c>
      <c r="F157" s="15" t="str">
        <f t="shared" si="12"/>
        <v>2013/03/16</v>
      </c>
      <c r="G157" t="s">
        <v>248</v>
      </c>
      <c r="H157" s="2" t="str">
        <f t="shared" si="11"/>
        <v/>
      </c>
    </row>
    <row r="158" spans="1:9" ht="15" customHeight="1" x14ac:dyDescent="0.25">
      <c r="A158" s="18" t="str">
        <f t="shared" si="10"/>
        <v>2013 domestic3 Indonesia 2</v>
      </c>
      <c r="B158" s="10">
        <v>2013</v>
      </c>
      <c r="C158" s="10" t="s">
        <v>155</v>
      </c>
      <c r="D158" s="6" t="s">
        <v>123</v>
      </c>
      <c r="E158" s="9">
        <v>2</v>
      </c>
      <c r="F158" s="15" t="str">
        <f t="shared" si="12"/>
        <v>2013/05/15</v>
      </c>
      <c r="G158" t="s">
        <v>249</v>
      </c>
      <c r="H158" s="2" t="str">
        <f t="shared" si="11"/>
        <v/>
      </c>
    </row>
    <row r="159" spans="1:9" ht="15" customHeight="1" x14ac:dyDescent="0.25">
      <c r="A159" s="18" t="str">
        <f t="shared" si="10"/>
        <v>2013 domestic3 Iraq 1</v>
      </c>
      <c r="B159" s="10">
        <v>2013</v>
      </c>
      <c r="C159" s="10" t="s">
        <v>155</v>
      </c>
      <c r="D159" s="6" t="s">
        <v>26</v>
      </c>
      <c r="E159" s="9">
        <v>1</v>
      </c>
      <c r="F159" s="15" t="str">
        <f t="shared" si="12"/>
        <v>2013/01/04</v>
      </c>
      <c r="G159" t="s">
        <v>307</v>
      </c>
      <c r="H159" s="2" t="str">
        <f t="shared" si="11"/>
        <v/>
      </c>
    </row>
    <row r="160" spans="1:9" ht="15" customHeight="1" x14ac:dyDescent="0.25">
      <c r="A160" s="18" t="str">
        <f t="shared" si="10"/>
        <v>2013 domestic3 Iraq 2</v>
      </c>
      <c r="B160" s="10">
        <v>2013</v>
      </c>
      <c r="C160" s="10" t="s">
        <v>155</v>
      </c>
      <c r="D160" s="6" t="s">
        <v>26</v>
      </c>
      <c r="E160" s="9">
        <v>2</v>
      </c>
      <c r="F160" s="15" t="str">
        <f t="shared" si="12"/>
        <v>2013/01/16</v>
      </c>
      <c r="G160" t="s">
        <v>29</v>
      </c>
      <c r="H160" s="2" t="str">
        <f t="shared" si="11"/>
        <v/>
      </c>
    </row>
    <row r="161" spans="1:9" ht="15" customHeight="1" x14ac:dyDescent="0.25">
      <c r="A161" s="18" t="str">
        <f t="shared" si="10"/>
        <v>2013 domestic3 Iraq 3</v>
      </c>
      <c r="B161" s="10">
        <v>2013</v>
      </c>
      <c r="C161" s="10" t="s">
        <v>155</v>
      </c>
      <c r="D161" s="6" t="s">
        <v>26</v>
      </c>
      <c r="E161" s="9">
        <v>3</v>
      </c>
      <c r="F161" s="15" t="str">
        <f t="shared" si="12"/>
        <v>2013/01/17</v>
      </c>
      <c r="G161" t="s">
        <v>310</v>
      </c>
      <c r="H161" s="2" t="str">
        <f t="shared" si="11"/>
        <v/>
      </c>
    </row>
    <row r="162" spans="1:9" ht="15" customHeight="1" x14ac:dyDescent="0.25">
      <c r="A162" s="18" t="str">
        <f t="shared" si="10"/>
        <v>2013 domestic3 Iraq 4</v>
      </c>
      <c r="B162" s="10">
        <v>2013</v>
      </c>
      <c r="C162" s="10" t="s">
        <v>155</v>
      </c>
      <c r="D162" s="3" t="s">
        <v>26</v>
      </c>
      <c r="E162" s="9">
        <v>4</v>
      </c>
      <c r="F162" s="15" t="str">
        <f t="shared" si="12"/>
        <v>2013/01/23</v>
      </c>
      <c r="G162" t="s">
        <v>250</v>
      </c>
      <c r="H162" s="2" t="str">
        <f t="shared" si="11"/>
        <v/>
      </c>
    </row>
    <row r="163" spans="1:9" ht="15" customHeight="1" x14ac:dyDescent="0.25">
      <c r="A163" s="18" t="str">
        <f t="shared" si="10"/>
        <v>2013 domestic3 Iraq 5</v>
      </c>
      <c r="B163" s="10">
        <v>2013</v>
      </c>
      <c r="C163" s="10" t="s">
        <v>155</v>
      </c>
      <c r="D163" s="6" t="s">
        <v>26</v>
      </c>
      <c r="E163" s="9">
        <v>5</v>
      </c>
      <c r="F163" s="15" t="str">
        <f t="shared" si="12"/>
        <v>2013/01/24</v>
      </c>
      <c r="G163" t="s">
        <v>308</v>
      </c>
      <c r="H163" s="2" t="str">
        <f t="shared" si="11"/>
        <v>2013 domestic3 Iraq 2nd source for event 5</v>
      </c>
      <c r="I163" s="4" t="s">
        <v>309</v>
      </c>
    </row>
    <row r="164" spans="1:9" s="17" customFormat="1" ht="15" customHeight="1" x14ac:dyDescent="0.25">
      <c r="A164" s="18" t="str">
        <f t="shared" si="10"/>
        <v>2013 domestic3 Iraq 6</v>
      </c>
      <c r="B164" s="10">
        <v>2013</v>
      </c>
      <c r="C164" s="10" t="s">
        <v>155</v>
      </c>
      <c r="D164" s="6" t="s">
        <v>26</v>
      </c>
      <c r="E164" s="9">
        <v>6</v>
      </c>
      <c r="F164" s="15" t="str">
        <f t="shared" si="12"/>
        <v>2013/04/16</v>
      </c>
      <c r="G164" t="s">
        <v>311</v>
      </c>
      <c r="H164" s="2" t="str">
        <f t="shared" si="11"/>
        <v/>
      </c>
      <c r="I164" s="4"/>
    </row>
    <row r="165" spans="1:9" ht="15" customHeight="1" x14ac:dyDescent="0.25">
      <c r="A165" s="18" t="str">
        <f t="shared" si="10"/>
        <v>2013 domestic3 Iraq 7</v>
      </c>
      <c r="B165" s="10">
        <v>2013</v>
      </c>
      <c r="C165" s="10" t="s">
        <v>155</v>
      </c>
      <c r="D165" s="6" t="s">
        <v>26</v>
      </c>
      <c r="E165" s="9">
        <v>7</v>
      </c>
      <c r="F165" s="15" t="str">
        <f t="shared" si="12"/>
        <v>2013/04/25</v>
      </c>
      <c r="G165" t="s">
        <v>312</v>
      </c>
      <c r="H165" s="2" t="str">
        <f t="shared" si="11"/>
        <v/>
      </c>
    </row>
    <row r="166" spans="1:9" ht="15" customHeight="1" x14ac:dyDescent="0.25">
      <c r="A166" s="18" t="str">
        <f t="shared" si="10"/>
        <v>2013 domestic3 Iraq 8</v>
      </c>
      <c r="B166" s="10">
        <v>2013</v>
      </c>
      <c r="C166" s="10" t="s">
        <v>155</v>
      </c>
      <c r="D166" s="6" t="s">
        <v>26</v>
      </c>
      <c r="E166" s="9">
        <v>8</v>
      </c>
      <c r="F166" s="15" t="str">
        <f t="shared" si="12"/>
        <v>2013/05/16</v>
      </c>
      <c r="G166" t="s">
        <v>313</v>
      </c>
      <c r="H166" s="2" t="str">
        <f t="shared" si="11"/>
        <v/>
      </c>
    </row>
    <row r="167" spans="1:9" ht="15" customHeight="1" x14ac:dyDescent="0.25">
      <c r="A167" s="18" t="str">
        <f t="shared" si="10"/>
        <v>2013 domestic3 Iraq 9</v>
      </c>
      <c r="B167" s="10">
        <v>2013</v>
      </c>
      <c r="C167" s="10" t="s">
        <v>155</v>
      </c>
      <c r="D167" s="6" t="s">
        <v>26</v>
      </c>
      <c r="E167" s="9">
        <v>9</v>
      </c>
      <c r="F167" s="15" t="str">
        <f t="shared" si="12"/>
        <v>2013/05/27</v>
      </c>
      <c r="G167" t="s">
        <v>314</v>
      </c>
      <c r="H167" s="2" t="str">
        <f t="shared" si="11"/>
        <v/>
      </c>
    </row>
    <row r="168" spans="1:9" ht="15" customHeight="1" x14ac:dyDescent="0.25">
      <c r="A168" s="18" t="str">
        <f t="shared" si="10"/>
        <v>2013 domestic3 Iraq 10</v>
      </c>
      <c r="B168" s="10">
        <v>2013</v>
      </c>
      <c r="C168" s="10" t="s">
        <v>155</v>
      </c>
      <c r="D168" s="6" t="s">
        <v>26</v>
      </c>
      <c r="E168" s="9">
        <v>10</v>
      </c>
      <c r="F168" s="15" t="str">
        <f t="shared" si="12"/>
        <v>2013/06/29</v>
      </c>
      <c r="G168" t="s">
        <v>315</v>
      </c>
      <c r="H168" s="2" t="str">
        <f t="shared" si="11"/>
        <v/>
      </c>
    </row>
    <row r="169" spans="1:9" ht="15" customHeight="1" x14ac:dyDescent="0.25">
      <c r="A169" s="18" t="str">
        <f t="shared" si="10"/>
        <v>2013 domestic3 Iraq 11</v>
      </c>
      <c r="B169" s="10">
        <v>2013</v>
      </c>
      <c r="C169" s="10" t="s">
        <v>155</v>
      </c>
      <c r="D169" s="6" t="s">
        <v>26</v>
      </c>
      <c r="E169" s="9">
        <v>11</v>
      </c>
      <c r="F169" s="15" t="str">
        <f t="shared" si="12"/>
        <v>2013/07/02</v>
      </c>
      <c r="G169" t="s">
        <v>251</v>
      </c>
      <c r="H169" s="2" t="str">
        <f t="shared" si="11"/>
        <v/>
      </c>
    </row>
    <row r="170" spans="1:9" ht="15" customHeight="1" x14ac:dyDescent="0.25">
      <c r="A170" s="18" t="str">
        <f t="shared" si="10"/>
        <v>2013 domestic3 Iraq 12</v>
      </c>
      <c r="B170" s="10">
        <v>2013</v>
      </c>
      <c r="C170" s="10" t="s">
        <v>155</v>
      </c>
      <c r="D170" s="6" t="s">
        <v>26</v>
      </c>
      <c r="E170" s="9">
        <v>12</v>
      </c>
      <c r="F170" s="15" t="str">
        <f t="shared" si="12"/>
        <v>2013/07/06</v>
      </c>
      <c r="G170" t="s">
        <v>252</v>
      </c>
      <c r="H170" s="2" t="str">
        <f t="shared" si="11"/>
        <v/>
      </c>
    </row>
    <row r="171" spans="1:9" ht="15" customHeight="1" x14ac:dyDescent="0.25">
      <c r="A171" s="18" t="str">
        <f t="shared" si="10"/>
        <v>2013 domestic3 Iraq 13</v>
      </c>
      <c r="B171" s="10">
        <v>2013</v>
      </c>
      <c r="C171" s="10" t="s">
        <v>155</v>
      </c>
      <c r="D171" s="6" t="s">
        <v>26</v>
      </c>
      <c r="E171" s="9">
        <v>13</v>
      </c>
      <c r="F171" s="15" t="str">
        <f t="shared" si="12"/>
        <v>2013/07/09</v>
      </c>
      <c r="G171" t="s">
        <v>253</v>
      </c>
      <c r="H171" s="2" t="str">
        <f t="shared" si="11"/>
        <v/>
      </c>
    </row>
    <row r="172" spans="1:9" ht="15" customHeight="1" x14ac:dyDescent="0.25">
      <c r="A172" s="18" t="str">
        <f t="shared" si="10"/>
        <v>2013 domestic3 Iraq 14</v>
      </c>
      <c r="B172" s="10">
        <v>2013</v>
      </c>
      <c r="C172" s="10" t="s">
        <v>155</v>
      </c>
      <c r="D172" s="6" t="s">
        <v>26</v>
      </c>
      <c r="E172" s="9">
        <v>14</v>
      </c>
      <c r="F172" s="15" t="str">
        <f t="shared" si="12"/>
        <v>2013/07/14</v>
      </c>
      <c r="G172" t="s">
        <v>254</v>
      </c>
      <c r="H172" s="2" t="str">
        <f t="shared" si="11"/>
        <v/>
      </c>
    </row>
    <row r="173" spans="1:9" ht="15" customHeight="1" x14ac:dyDescent="0.25">
      <c r="A173" s="18" t="str">
        <f t="shared" si="10"/>
        <v>2013 domestic3 Iraq 15</v>
      </c>
      <c r="B173" s="10">
        <v>2013</v>
      </c>
      <c r="C173" s="10" t="s">
        <v>155</v>
      </c>
      <c r="D173" s="6" t="s">
        <v>26</v>
      </c>
      <c r="E173" s="9">
        <v>15</v>
      </c>
      <c r="F173" s="15" t="str">
        <f t="shared" si="12"/>
        <v>2013/07/15</v>
      </c>
      <c r="G173" t="s">
        <v>255</v>
      </c>
      <c r="H173" s="2" t="str">
        <f t="shared" si="11"/>
        <v/>
      </c>
    </row>
    <row r="174" spans="1:9" ht="15" customHeight="1" x14ac:dyDescent="0.25">
      <c r="A174" s="18" t="str">
        <f t="shared" si="10"/>
        <v>2013 domestic3 Iraq 16</v>
      </c>
      <c r="B174" s="10">
        <v>2013</v>
      </c>
      <c r="C174" s="10" t="s">
        <v>155</v>
      </c>
      <c r="D174" s="6" t="s">
        <v>26</v>
      </c>
      <c r="E174" s="9">
        <v>16</v>
      </c>
      <c r="F174" s="15" t="str">
        <f t="shared" si="12"/>
        <v>2013/07/21</v>
      </c>
      <c r="G174" t="s">
        <v>256</v>
      </c>
      <c r="H174" s="2" t="str">
        <f t="shared" si="11"/>
        <v/>
      </c>
    </row>
    <row r="175" spans="1:9" ht="15" customHeight="1" x14ac:dyDescent="0.25">
      <c r="A175" s="18" t="str">
        <f t="shared" si="10"/>
        <v>2013 domestic3 Iraq 17</v>
      </c>
      <c r="B175" s="10">
        <v>2013</v>
      </c>
      <c r="C175" s="10" t="s">
        <v>155</v>
      </c>
      <c r="D175" s="6" t="s">
        <v>26</v>
      </c>
      <c r="E175" s="9">
        <v>17</v>
      </c>
      <c r="F175" s="15" t="str">
        <f t="shared" si="12"/>
        <v>2013/07/22</v>
      </c>
      <c r="G175" t="s">
        <v>257</v>
      </c>
      <c r="H175" s="2" t="str">
        <f t="shared" si="11"/>
        <v/>
      </c>
    </row>
    <row r="176" spans="1:9" ht="15" customHeight="1" x14ac:dyDescent="0.25">
      <c r="A176" s="18" t="str">
        <f t="shared" si="10"/>
        <v>2013 domestic3 Iraq 18</v>
      </c>
      <c r="B176" s="10">
        <v>2013</v>
      </c>
      <c r="C176" s="10" t="s">
        <v>155</v>
      </c>
      <c r="D176" s="6" t="s">
        <v>26</v>
      </c>
      <c r="E176" s="9">
        <v>18</v>
      </c>
      <c r="F176" s="15" t="str">
        <f t="shared" si="12"/>
        <v>2013/07/23</v>
      </c>
      <c r="G176" t="s">
        <v>258</v>
      </c>
      <c r="H176" s="2" t="str">
        <f t="shared" si="11"/>
        <v/>
      </c>
    </row>
    <row r="177" spans="1:8" ht="15" customHeight="1" x14ac:dyDescent="0.25">
      <c r="A177" s="18" t="str">
        <f t="shared" si="10"/>
        <v>2013 domestic3 Iraq 19</v>
      </c>
      <c r="B177" s="10">
        <v>2013</v>
      </c>
      <c r="C177" s="10" t="s">
        <v>155</v>
      </c>
      <c r="D177" s="6" t="s">
        <v>26</v>
      </c>
      <c r="E177" s="9">
        <v>19</v>
      </c>
      <c r="F177" s="15" t="str">
        <f t="shared" si="12"/>
        <v>2013/07/30</v>
      </c>
      <c r="G177" t="s">
        <v>259</v>
      </c>
      <c r="H177" s="2" t="str">
        <f t="shared" si="11"/>
        <v/>
      </c>
    </row>
    <row r="178" spans="1:8" ht="15" customHeight="1" x14ac:dyDescent="0.25">
      <c r="A178" s="18" t="str">
        <f t="shared" si="10"/>
        <v>2013 domestic3 Iraq 20</v>
      </c>
      <c r="B178" s="10">
        <v>2013</v>
      </c>
      <c r="C178" s="10" t="s">
        <v>155</v>
      </c>
      <c r="D178" s="6" t="s">
        <v>26</v>
      </c>
      <c r="E178" s="9">
        <v>20</v>
      </c>
      <c r="F178" s="15" t="str">
        <f t="shared" si="12"/>
        <v>2013/08/07</v>
      </c>
      <c r="G178" t="s">
        <v>260</v>
      </c>
      <c r="H178" s="2" t="str">
        <f t="shared" si="11"/>
        <v/>
      </c>
    </row>
    <row r="179" spans="1:8" ht="15" customHeight="1" x14ac:dyDescent="0.25">
      <c r="A179" s="18" t="str">
        <f t="shared" si="10"/>
        <v>2013 domestic3 Iraq 21</v>
      </c>
      <c r="B179" s="10">
        <v>2013</v>
      </c>
      <c r="C179" s="10" t="s">
        <v>155</v>
      </c>
      <c r="D179" s="6" t="s">
        <v>26</v>
      </c>
      <c r="E179" s="9">
        <v>21</v>
      </c>
      <c r="F179" s="15" t="str">
        <f t="shared" si="12"/>
        <v>2013/08/11</v>
      </c>
      <c r="G179" t="s">
        <v>261</v>
      </c>
      <c r="H179" s="2" t="str">
        <f t="shared" si="11"/>
        <v/>
      </c>
    </row>
    <row r="180" spans="1:8" ht="15" customHeight="1" x14ac:dyDescent="0.25">
      <c r="A180" s="18" t="str">
        <f t="shared" si="10"/>
        <v>2013 domestic3 Iraq 22</v>
      </c>
      <c r="B180" s="10">
        <v>2013</v>
      </c>
      <c r="C180" s="10" t="s">
        <v>155</v>
      </c>
      <c r="D180" s="6" t="s">
        <v>26</v>
      </c>
      <c r="E180" s="9">
        <v>22</v>
      </c>
      <c r="F180" s="15" t="str">
        <f t="shared" si="12"/>
        <v>2013/08/13</v>
      </c>
      <c r="G180" t="s">
        <v>262</v>
      </c>
      <c r="H180" s="2" t="str">
        <f t="shared" si="11"/>
        <v/>
      </c>
    </row>
    <row r="181" spans="1:8" ht="15" customHeight="1" x14ac:dyDescent="0.25">
      <c r="A181" s="18" t="str">
        <f t="shared" si="10"/>
        <v>2013 domestic3 Iraq 23</v>
      </c>
      <c r="B181" s="10">
        <v>2013</v>
      </c>
      <c r="C181" s="10" t="s">
        <v>155</v>
      </c>
      <c r="D181" s="6" t="s">
        <v>26</v>
      </c>
      <c r="E181" s="9">
        <v>23</v>
      </c>
      <c r="F181" s="15" t="str">
        <f t="shared" si="12"/>
        <v>2013/08/23</v>
      </c>
      <c r="G181" t="s">
        <v>263</v>
      </c>
      <c r="H181" s="2" t="str">
        <f t="shared" si="11"/>
        <v/>
      </c>
    </row>
    <row r="182" spans="1:8" ht="15" customHeight="1" x14ac:dyDescent="0.25">
      <c r="A182" s="18" t="str">
        <f t="shared" si="10"/>
        <v>2013 domestic3 Iraq 24</v>
      </c>
      <c r="B182" s="10">
        <v>2013</v>
      </c>
      <c r="C182" s="10" t="s">
        <v>155</v>
      </c>
      <c r="D182" s="6" t="s">
        <v>26</v>
      </c>
      <c r="E182" s="9">
        <v>24</v>
      </c>
      <c r="F182" s="15" t="str">
        <f t="shared" si="12"/>
        <v>2013/08/26</v>
      </c>
      <c r="G182" t="s">
        <v>264</v>
      </c>
      <c r="H182" s="2" t="str">
        <f t="shared" si="11"/>
        <v/>
      </c>
    </row>
    <row r="183" spans="1:8" ht="15" customHeight="1" x14ac:dyDescent="0.25">
      <c r="A183" s="18" t="str">
        <f t="shared" si="10"/>
        <v>2013 domestic3 Iraq 25</v>
      </c>
      <c r="B183" s="10">
        <v>2013</v>
      </c>
      <c r="C183" s="10" t="s">
        <v>155</v>
      </c>
      <c r="D183" s="6" t="s">
        <v>26</v>
      </c>
      <c r="E183" s="9">
        <v>25</v>
      </c>
      <c r="F183" s="15" t="str">
        <f t="shared" ref="F183:F214" si="13">+IF(FIND("2013",G183,1)&gt;0,MID(G183,FIND("2013",G183,1),10),"")</f>
        <v>2013/08/29</v>
      </c>
      <c r="G183" t="s">
        <v>265</v>
      </c>
      <c r="H183" s="2" t="str">
        <f t="shared" si="11"/>
        <v/>
      </c>
    </row>
    <row r="184" spans="1:8" ht="15" customHeight="1" x14ac:dyDescent="0.25">
      <c r="A184" s="18" t="str">
        <f t="shared" si="10"/>
        <v>2013 domestic3 Iraq 26</v>
      </c>
      <c r="B184" s="10">
        <v>2013</v>
      </c>
      <c r="C184" s="10" t="s">
        <v>155</v>
      </c>
      <c r="D184" s="6" t="s">
        <v>26</v>
      </c>
      <c r="E184" s="9">
        <v>26</v>
      </c>
      <c r="F184" s="15" t="str">
        <f t="shared" si="13"/>
        <v>2013/08/31</v>
      </c>
      <c r="G184" t="s">
        <v>266</v>
      </c>
      <c r="H184" s="2" t="str">
        <f t="shared" si="11"/>
        <v/>
      </c>
    </row>
    <row r="185" spans="1:8" ht="15" customHeight="1" x14ac:dyDescent="0.25">
      <c r="A185" s="18" t="str">
        <f t="shared" si="10"/>
        <v>2013 domestic3 Iraq 27</v>
      </c>
      <c r="B185" s="10">
        <v>2013</v>
      </c>
      <c r="C185" s="10" t="s">
        <v>155</v>
      </c>
      <c r="D185" s="6" t="s">
        <v>26</v>
      </c>
      <c r="E185" s="9">
        <v>27</v>
      </c>
      <c r="F185" s="15" t="str">
        <f t="shared" si="13"/>
        <v>2013/09/04</v>
      </c>
      <c r="G185" t="s">
        <v>267</v>
      </c>
      <c r="H185" s="2" t="str">
        <f t="shared" si="11"/>
        <v/>
      </c>
    </row>
    <row r="186" spans="1:8" ht="15" customHeight="1" x14ac:dyDescent="0.25">
      <c r="A186" s="18" t="str">
        <f t="shared" si="10"/>
        <v>2013 domestic3 Iraq 28</v>
      </c>
      <c r="B186" s="10">
        <v>2013</v>
      </c>
      <c r="C186" s="10" t="s">
        <v>155</v>
      </c>
      <c r="D186" s="6" t="s">
        <v>26</v>
      </c>
      <c r="E186" s="9">
        <v>28</v>
      </c>
      <c r="F186" s="15" t="str">
        <f t="shared" si="13"/>
        <v>2013/09/11</v>
      </c>
      <c r="G186" t="s">
        <v>268</v>
      </c>
      <c r="H186" s="2" t="str">
        <f t="shared" si="11"/>
        <v/>
      </c>
    </row>
    <row r="187" spans="1:8" ht="15" customHeight="1" x14ac:dyDescent="0.25">
      <c r="A187" s="18" t="str">
        <f t="shared" si="10"/>
        <v>2013 domestic3 Iraq 29</v>
      </c>
      <c r="B187" s="10">
        <v>2013</v>
      </c>
      <c r="C187" s="10" t="s">
        <v>155</v>
      </c>
      <c r="D187" s="6" t="s">
        <v>26</v>
      </c>
      <c r="E187" s="9">
        <v>29</v>
      </c>
      <c r="F187" s="15" t="str">
        <f t="shared" si="13"/>
        <v>2013/09/15</v>
      </c>
      <c r="G187" t="s">
        <v>269</v>
      </c>
      <c r="H187" s="2" t="str">
        <f t="shared" si="11"/>
        <v/>
      </c>
    </row>
    <row r="188" spans="1:8" ht="15" customHeight="1" x14ac:dyDescent="0.25">
      <c r="A188" s="18" t="str">
        <f t="shared" si="10"/>
        <v>2013 domestic3 Iraq 30</v>
      </c>
      <c r="B188" s="10">
        <v>2013</v>
      </c>
      <c r="C188" s="10" t="s">
        <v>155</v>
      </c>
      <c r="D188" s="6" t="s">
        <v>26</v>
      </c>
      <c r="E188" s="9">
        <v>30</v>
      </c>
      <c r="F188" s="15" t="str">
        <f t="shared" si="13"/>
        <v>2013/09/18</v>
      </c>
      <c r="G188" t="s">
        <v>270</v>
      </c>
      <c r="H188" s="2" t="str">
        <f t="shared" si="11"/>
        <v/>
      </c>
    </row>
    <row r="189" spans="1:8" ht="15" customHeight="1" x14ac:dyDescent="0.25">
      <c r="A189" s="18" t="str">
        <f t="shared" si="10"/>
        <v>2013 domestic3 Iraq 31</v>
      </c>
      <c r="B189" s="10">
        <v>2013</v>
      </c>
      <c r="C189" s="10" t="s">
        <v>155</v>
      </c>
      <c r="D189" s="6" t="s">
        <v>26</v>
      </c>
      <c r="E189" s="9">
        <v>31</v>
      </c>
      <c r="F189" s="15" t="str">
        <f t="shared" si="13"/>
        <v>2013/09/22</v>
      </c>
      <c r="G189" t="s">
        <v>271</v>
      </c>
      <c r="H189" s="2" t="str">
        <f t="shared" si="11"/>
        <v/>
      </c>
    </row>
    <row r="190" spans="1:8" ht="15" customHeight="1" x14ac:dyDescent="0.25">
      <c r="A190" s="18" t="str">
        <f t="shared" si="10"/>
        <v>2013 domestic3 Iraq 32</v>
      </c>
      <c r="B190" s="10">
        <v>2013</v>
      </c>
      <c r="C190" s="10" t="s">
        <v>155</v>
      </c>
      <c r="D190" s="6" t="s">
        <v>26</v>
      </c>
      <c r="E190" s="9">
        <v>32</v>
      </c>
      <c r="F190" s="15" t="str">
        <f t="shared" si="13"/>
        <v>2013/09/23</v>
      </c>
      <c r="G190" t="s">
        <v>272</v>
      </c>
      <c r="H190" s="2" t="str">
        <f t="shared" si="11"/>
        <v/>
      </c>
    </row>
    <row r="191" spans="1:8" ht="15" customHeight="1" x14ac:dyDescent="0.25">
      <c r="A191" s="18" t="str">
        <f t="shared" si="10"/>
        <v>2013 domestic3 Iraq 33</v>
      </c>
      <c r="B191" s="10">
        <v>2013</v>
      </c>
      <c r="C191" s="10" t="s">
        <v>155</v>
      </c>
      <c r="D191" s="6" t="s">
        <v>26</v>
      </c>
      <c r="E191" s="9">
        <v>33</v>
      </c>
      <c r="F191" s="15" t="str">
        <f t="shared" si="13"/>
        <v>2013/09/26</v>
      </c>
      <c r="G191" t="s">
        <v>273</v>
      </c>
      <c r="H191" s="2" t="str">
        <f t="shared" si="11"/>
        <v/>
      </c>
    </row>
    <row r="192" spans="1:8" ht="15" customHeight="1" x14ac:dyDescent="0.25">
      <c r="A192" s="18" t="str">
        <f t="shared" si="10"/>
        <v>2013 domestic3 Iraq 34</v>
      </c>
      <c r="B192" s="10">
        <v>2013</v>
      </c>
      <c r="C192" s="10" t="s">
        <v>155</v>
      </c>
      <c r="D192" s="6" t="s">
        <v>26</v>
      </c>
      <c r="E192" s="9">
        <v>34</v>
      </c>
      <c r="F192" s="15" t="str">
        <f t="shared" si="13"/>
        <v>2013/09/27</v>
      </c>
      <c r="G192" t="s">
        <v>274</v>
      </c>
      <c r="H192" s="2" t="str">
        <f t="shared" si="11"/>
        <v/>
      </c>
    </row>
    <row r="193" spans="1:8" ht="15" customHeight="1" x14ac:dyDescent="0.25">
      <c r="A193" s="18" t="str">
        <f t="shared" si="10"/>
        <v>2013 domestic3 Iraq 35</v>
      </c>
      <c r="B193" s="10">
        <v>2013</v>
      </c>
      <c r="C193" s="10" t="s">
        <v>155</v>
      </c>
      <c r="D193" s="6" t="s">
        <v>26</v>
      </c>
      <c r="E193" s="9">
        <v>35</v>
      </c>
      <c r="F193" s="15" t="str">
        <f t="shared" si="13"/>
        <v>2013/09/30</v>
      </c>
      <c r="G193" t="s">
        <v>275</v>
      </c>
      <c r="H193" s="2" t="str">
        <f t="shared" si="11"/>
        <v/>
      </c>
    </row>
    <row r="194" spans="1:8" ht="15" customHeight="1" x14ac:dyDescent="0.25">
      <c r="A194" s="18" t="str">
        <f t="shared" si="10"/>
        <v>2013 domestic3 Iraq 36</v>
      </c>
      <c r="B194" s="10">
        <v>2013</v>
      </c>
      <c r="C194" s="10" t="s">
        <v>155</v>
      </c>
      <c r="D194" s="6" t="s">
        <v>26</v>
      </c>
      <c r="E194" s="9">
        <v>36</v>
      </c>
      <c r="F194" s="15" t="str">
        <f t="shared" si="13"/>
        <v>2013/10/01</v>
      </c>
      <c r="G194" t="s">
        <v>276</v>
      </c>
      <c r="H194" s="2" t="str">
        <f t="shared" si="11"/>
        <v/>
      </c>
    </row>
    <row r="195" spans="1:8" ht="15" customHeight="1" x14ac:dyDescent="0.25">
      <c r="A195" s="18" t="str">
        <f t="shared" ref="A195:A258" si="14">+HYPERLINK(G195,B195&amp;" "&amp;C195&amp;" "&amp;D195&amp;" "&amp;E195)</f>
        <v>2013 domestic3 Iraq 37</v>
      </c>
      <c r="B195" s="10">
        <v>2013</v>
      </c>
      <c r="C195" s="10" t="s">
        <v>155</v>
      </c>
      <c r="D195" s="6" t="s">
        <v>26</v>
      </c>
      <c r="E195" s="9">
        <v>37</v>
      </c>
      <c r="F195" s="15" t="str">
        <f t="shared" si="13"/>
        <v>2013/10/07</v>
      </c>
      <c r="G195" t="s">
        <v>277</v>
      </c>
      <c r="H195" s="2" t="str">
        <f t="shared" si="11"/>
        <v/>
      </c>
    </row>
    <row r="196" spans="1:8" ht="15" customHeight="1" x14ac:dyDescent="0.25">
      <c r="A196" s="18" t="str">
        <f t="shared" si="14"/>
        <v>2013 domestic3 Iraq 38</v>
      </c>
      <c r="B196" s="10">
        <v>2013</v>
      </c>
      <c r="C196" s="10" t="s">
        <v>155</v>
      </c>
      <c r="D196" s="6" t="s">
        <v>26</v>
      </c>
      <c r="E196" s="9">
        <v>38</v>
      </c>
      <c r="F196" s="15" t="str">
        <f t="shared" si="13"/>
        <v>2013/10/08</v>
      </c>
      <c r="G196" t="s">
        <v>278</v>
      </c>
      <c r="H196" s="2" t="str">
        <f t="shared" si="11"/>
        <v/>
      </c>
    </row>
    <row r="197" spans="1:8" ht="15" customHeight="1" x14ac:dyDescent="0.25">
      <c r="A197" s="18" t="str">
        <f t="shared" si="14"/>
        <v>2013 domestic3 Iraq 39</v>
      </c>
      <c r="B197" s="10">
        <v>2013</v>
      </c>
      <c r="C197" s="10" t="s">
        <v>155</v>
      </c>
      <c r="D197" s="6" t="s">
        <v>26</v>
      </c>
      <c r="E197" s="9">
        <v>39</v>
      </c>
      <c r="F197" s="15" t="str">
        <f t="shared" si="13"/>
        <v>2013/10/13</v>
      </c>
      <c r="G197" t="s">
        <v>279</v>
      </c>
      <c r="H197" s="2" t="str">
        <f t="shared" si="11"/>
        <v/>
      </c>
    </row>
    <row r="198" spans="1:8" ht="15" customHeight="1" x14ac:dyDescent="0.25">
      <c r="A198" s="18" t="str">
        <f t="shared" si="14"/>
        <v>2013 domestic3 Iraq 40</v>
      </c>
      <c r="B198" s="10">
        <v>2013</v>
      </c>
      <c r="C198" s="10" t="s">
        <v>155</v>
      </c>
      <c r="D198" s="6" t="s">
        <v>26</v>
      </c>
      <c r="E198" s="9">
        <v>40</v>
      </c>
      <c r="F198" s="15" t="str">
        <f t="shared" si="13"/>
        <v>2013/10/14</v>
      </c>
      <c r="G198" t="s">
        <v>280</v>
      </c>
      <c r="H198" s="2" t="str">
        <f t="shared" si="11"/>
        <v/>
      </c>
    </row>
    <row r="199" spans="1:8" ht="15" customHeight="1" x14ac:dyDescent="0.25">
      <c r="A199" s="18" t="str">
        <f t="shared" si="14"/>
        <v>2013 domestic3 Iraq 41</v>
      </c>
      <c r="B199" s="10">
        <v>2013</v>
      </c>
      <c r="C199" s="10" t="s">
        <v>155</v>
      </c>
      <c r="D199" s="6" t="s">
        <v>26</v>
      </c>
      <c r="E199" s="9">
        <v>41</v>
      </c>
      <c r="F199" s="15" t="str">
        <f t="shared" si="13"/>
        <v>2013/10/18</v>
      </c>
      <c r="G199" t="s">
        <v>281</v>
      </c>
      <c r="H199" s="2" t="str">
        <f t="shared" si="11"/>
        <v/>
      </c>
    </row>
    <row r="200" spans="1:8" ht="15" customHeight="1" x14ac:dyDescent="0.25">
      <c r="A200" s="18" t="str">
        <f t="shared" si="14"/>
        <v>2013 domestic3 Iraq 42</v>
      </c>
      <c r="B200" s="10">
        <v>2013</v>
      </c>
      <c r="C200" s="10" t="s">
        <v>155</v>
      </c>
      <c r="D200" s="6" t="s">
        <v>26</v>
      </c>
      <c r="E200" s="9">
        <v>42</v>
      </c>
      <c r="F200" s="15" t="str">
        <f t="shared" si="13"/>
        <v>2013/10/21</v>
      </c>
      <c r="G200" t="s">
        <v>282</v>
      </c>
      <c r="H200" s="2" t="str">
        <f t="shared" si="11"/>
        <v/>
      </c>
    </row>
    <row r="201" spans="1:8" ht="15" customHeight="1" x14ac:dyDescent="0.25">
      <c r="A201" s="18" t="str">
        <f t="shared" si="14"/>
        <v>2013 domestic3 Iraq 43</v>
      </c>
      <c r="B201" s="10">
        <v>2013</v>
      </c>
      <c r="C201" s="10" t="s">
        <v>155</v>
      </c>
      <c r="D201" s="6" t="s">
        <v>26</v>
      </c>
      <c r="E201" s="9">
        <v>43</v>
      </c>
      <c r="F201" s="15" t="str">
        <f t="shared" si="13"/>
        <v>2013/10/23</v>
      </c>
      <c r="G201" t="s">
        <v>283</v>
      </c>
      <c r="H201" s="2" t="str">
        <f t="shared" si="11"/>
        <v/>
      </c>
    </row>
    <row r="202" spans="1:8" ht="15" customHeight="1" x14ac:dyDescent="0.25">
      <c r="A202" s="18" t="str">
        <f t="shared" si="14"/>
        <v>2013 domestic3 Iraq 44</v>
      </c>
      <c r="B202" s="10">
        <v>2013</v>
      </c>
      <c r="C202" s="10" t="s">
        <v>155</v>
      </c>
      <c r="D202" s="6" t="s">
        <v>26</v>
      </c>
      <c r="E202" s="9">
        <v>44</v>
      </c>
      <c r="F202" s="15" t="str">
        <f t="shared" si="13"/>
        <v>2013/10/28</v>
      </c>
      <c r="G202" t="s">
        <v>284</v>
      </c>
      <c r="H202" s="2" t="str">
        <f t="shared" si="11"/>
        <v/>
      </c>
    </row>
    <row r="203" spans="1:8" ht="15" customHeight="1" x14ac:dyDescent="0.25">
      <c r="A203" s="18" t="str">
        <f t="shared" si="14"/>
        <v>2013 domestic3 Iraq 45</v>
      </c>
      <c r="B203" s="10">
        <v>2013</v>
      </c>
      <c r="C203" s="10" t="s">
        <v>155</v>
      </c>
      <c r="D203" s="6" t="s">
        <v>26</v>
      </c>
      <c r="E203" s="9">
        <v>45</v>
      </c>
      <c r="F203" s="15" t="str">
        <f t="shared" si="13"/>
        <v>2013/11/08</v>
      </c>
      <c r="G203" t="s">
        <v>285</v>
      </c>
      <c r="H203" s="2" t="str">
        <f t="shared" si="11"/>
        <v/>
      </c>
    </row>
    <row r="204" spans="1:8" ht="15" customHeight="1" x14ac:dyDescent="0.25">
      <c r="A204" s="18" t="str">
        <f t="shared" si="14"/>
        <v>2013 domestic3 Iraq 46</v>
      </c>
      <c r="B204" s="10">
        <v>2013</v>
      </c>
      <c r="C204" s="10" t="s">
        <v>155</v>
      </c>
      <c r="D204" s="6" t="s">
        <v>26</v>
      </c>
      <c r="E204" s="9">
        <v>46</v>
      </c>
      <c r="F204" s="15" t="str">
        <f t="shared" si="13"/>
        <v>2013/11/14</v>
      </c>
      <c r="G204" t="s">
        <v>286</v>
      </c>
      <c r="H204" s="2" t="str">
        <f t="shared" si="11"/>
        <v/>
      </c>
    </row>
    <row r="205" spans="1:8" ht="15" customHeight="1" x14ac:dyDescent="0.25">
      <c r="A205" s="18" t="str">
        <f t="shared" si="14"/>
        <v>2013 domestic3 Iraq 47</v>
      </c>
      <c r="B205" s="10">
        <v>2013</v>
      </c>
      <c r="C205" s="10" t="s">
        <v>155</v>
      </c>
      <c r="D205" s="6" t="s">
        <v>26</v>
      </c>
      <c r="E205" s="9">
        <v>47</v>
      </c>
      <c r="F205" s="15" t="str">
        <f t="shared" si="13"/>
        <v>2013/11/15</v>
      </c>
      <c r="G205" t="s">
        <v>287</v>
      </c>
      <c r="H205" s="2" t="str">
        <f t="shared" ref="H205:H268" si="15">+IF(MID(I205,1,4)="http",HYPERLINK(I205,$B205&amp;" "&amp;$C205&amp;" "&amp;$D205&amp;" 2nd source for event "&amp;$E205),"")</f>
        <v/>
      </c>
    </row>
    <row r="206" spans="1:8" ht="15" customHeight="1" x14ac:dyDescent="0.25">
      <c r="A206" s="18" t="str">
        <f t="shared" si="14"/>
        <v>2013 domestic3 Iraq 48</v>
      </c>
      <c r="B206" s="10">
        <v>2013</v>
      </c>
      <c r="C206" s="10" t="s">
        <v>155</v>
      </c>
      <c r="D206" s="6" t="s">
        <v>26</v>
      </c>
      <c r="E206" s="9">
        <v>48</v>
      </c>
      <c r="F206" s="15" t="str">
        <f t="shared" si="13"/>
        <v>2013/11/18</v>
      </c>
      <c r="G206" t="s">
        <v>288</v>
      </c>
      <c r="H206" s="2" t="str">
        <f t="shared" si="15"/>
        <v/>
      </c>
    </row>
    <row r="207" spans="1:8" ht="15" customHeight="1" x14ac:dyDescent="0.25">
      <c r="A207" s="18" t="str">
        <f t="shared" si="14"/>
        <v>2013 domestic3 Iraq 49</v>
      </c>
      <c r="B207" s="10">
        <v>2013</v>
      </c>
      <c r="C207" s="10" t="s">
        <v>155</v>
      </c>
      <c r="D207" s="6" t="s">
        <v>26</v>
      </c>
      <c r="E207" s="9">
        <v>49</v>
      </c>
      <c r="F207" s="15" t="str">
        <f t="shared" si="13"/>
        <v>2013/11/21</v>
      </c>
      <c r="G207" t="s">
        <v>289</v>
      </c>
      <c r="H207" s="2" t="str">
        <f t="shared" si="15"/>
        <v/>
      </c>
    </row>
    <row r="208" spans="1:8" ht="15" customHeight="1" x14ac:dyDescent="0.25">
      <c r="A208" s="18" t="str">
        <f t="shared" si="14"/>
        <v>2013 domestic3 Iraq 50</v>
      </c>
      <c r="B208" s="10">
        <v>2013</v>
      </c>
      <c r="C208" s="10" t="s">
        <v>155</v>
      </c>
      <c r="D208" s="6" t="s">
        <v>26</v>
      </c>
      <c r="E208" s="9">
        <v>50</v>
      </c>
      <c r="F208" s="15" t="str">
        <f t="shared" si="13"/>
        <v>2013/11/22</v>
      </c>
      <c r="G208" t="s">
        <v>290</v>
      </c>
      <c r="H208" s="2" t="str">
        <f t="shared" si="15"/>
        <v/>
      </c>
    </row>
    <row r="209" spans="1:8" ht="15" customHeight="1" x14ac:dyDescent="0.25">
      <c r="A209" s="18" t="str">
        <f t="shared" si="14"/>
        <v>2013 domestic3 Iraq 51</v>
      </c>
      <c r="B209" s="10">
        <v>2013</v>
      </c>
      <c r="C209" s="10" t="s">
        <v>155</v>
      </c>
      <c r="D209" s="6" t="s">
        <v>26</v>
      </c>
      <c r="E209" s="9">
        <v>51</v>
      </c>
      <c r="F209" s="15" t="str">
        <f t="shared" si="13"/>
        <v>2013/11/23</v>
      </c>
      <c r="G209" t="s">
        <v>291</v>
      </c>
      <c r="H209" s="2" t="str">
        <f t="shared" si="15"/>
        <v/>
      </c>
    </row>
    <row r="210" spans="1:8" ht="15" customHeight="1" x14ac:dyDescent="0.25">
      <c r="A210" s="18" t="str">
        <f t="shared" si="14"/>
        <v>2013 domestic3 Iraq 52</v>
      </c>
      <c r="B210" s="10">
        <v>2013</v>
      </c>
      <c r="C210" s="10" t="s">
        <v>155</v>
      </c>
      <c r="D210" s="6" t="s">
        <v>26</v>
      </c>
      <c r="E210" s="9">
        <v>52</v>
      </c>
      <c r="F210" s="15" t="str">
        <f t="shared" si="13"/>
        <v>2013/11/26</v>
      </c>
      <c r="G210" t="s">
        <v>292</v>
      </c>
      <c r="H210" s="2" t="str">
        <f t="shared" si="15"/>
        <v/>
      </c>
    </row>
    <row r="211" spans="1:8" ht="15" customHeight="1" x14ac:dyDescent="0.25">
      <c r="A211" s="18" t="str">
        <f t="shared" si="14"/>
        <v>2013 domestic3 Iraq 53</v>
      </c>
      <c r="B211" s="10">
        <v>2013</v>
      </c>
      <c r="C211" s="10" t="s">
        <v>155</v>
      </c>
      <c r="D211" s="6" t="s">
        <v>26</v>
      </c>
      <c r="E211" s="9">
        <v>53</v>
      </c>
      <c r="F211" s="15" t="str">
        <f t="shared" si="13"/>
        <v>2013/11/27</v>
      </c>
      <c r="G211" t="s">
        <v>293</v>
      </c>
      <c r="H211" s="2" t="str">
        <f t="shared" si="15"/>
        <v/>
      </c>
    </row>
    <row r="212" spans="1:8" ht="15" customHeight="1" x14ac:dyDescent="0.25">
      <c r="A212" s="18" t="str">
        <f t="shared" si="14"/>
        <v>2013 domestic3 Iraq 54</v>
      </c>
      <c r="B212" s="10">
        <v>2013</v>
      </c>
      <c r="C212" s="10" t="s">
        <v>155</v>
      </c>
      <c r="D212" s="6" t="s">
        <v>26</v>
      </c>
      <c r="E212" s="9">
        <v>54</v>
      </c>
      <c r="F212" s="15" t="str">
        <f t="shared" si="13"/>
        <v>2013/11/28</v>
      </c>
      <c r="G212" t="s">
        <v>294</v>
      </c>
      <c r="H212" s="2" t="str">
        <f t="shared" si="15"/>
        <v/>
      </c>
    </row>
    <row r="213" spans="1:8" ht="15" customHeight="1" x14ac:dyDescent="0.25">
      <c r="A213" s="18" t="str">
        <f t="shared" si="14"/>
        <v>2013 domestic3 Iraq 55</v>
      </c>
      <c r="B213" s="10">
        <v>2013</v>
      </c>
      <c r="C213" s="10" t="s">
        <v>155</v>
      </c>
      <c r="D213" s="6" t="s">
        <v>26</v>
      </c>
      <c r="E213" s="9">
        <v>55</v>
      </c>
      <c r="F213" s="15" t="str">
        <f t="shared" si="13"/>
        <v>2013/11/29</v>
      </c>
      <c r="G213" t="s">
        <v>295</v>
      </c>
      <c r="H213" s="2" t="str">
        <f t="shared" si="15"/>
        <v/>
      </c>
    </row>
    <row r="214" spans="1:8" ht="15" customHeight="1" x14ac:dyDescent="0.25">
      <c r="A214" s="18" t="str">
        <f t="shared" si="14"/>
        <v>2013 domestic3 Iraq 56</v>
      </c>
      <c r="B214" s="10">
        <v>2013</v>
      </c>
      <c r="C214" s="10" t="s">
        <v>155</v>
      </c>
      <c r="D214" s="6" t="s">
        <v>26</v>
      </c>
      <c r="E214" s="9">
        <v>56</v>
      </c>
      <c r="F214" s="15" t="str">
        <f t="shared" si="13"/>
        <v>2013/12/02</v>
      </c>
      <c r="G214" t="s">
        <v>296</v>
      </c>
      <c r="H214" s="2" t="str">
        <f t="shared" si="15"/>
        <v/>
      </c>
    </row>
    <row r="215" spans="1:8" ht="15" customHeight="1" x14ac:dyDescent="0.25">
      <c r="A215" s="18" t="str">
        <f t="shared" si="14"/>
        <v>2013 domestic3 Iraq 57</v>
      </c>
      <c r="B215" s="10">
        <v>2013</v>
      </c>
      <c r="C215" s="10" t="s">
        <v>155</v>
      </c>
      <c r="D215" s="6" t="s">
        <v>26</v>
      </c>
      <c r="E215" s="9">
        <v>57</v>
      </c>
      <c r="F215" s="15" t="str">
        <f t="shared" ref="F215:F246" si="16">+IF(FIND("2013",G215,1)&gt;0,MID(G215,FIND("2013",G215,1),10),"")</f>
        <v>2013/12/05</v>
      </c>
      <c r="G215" t="s">
        <v>297</v>
      </c>
      <c r="H215" s="2" t="str">
        <f t="shared" si="15"/>
        <v/>
      </c>
    </row>
    <row r="216" spans="1:8" ht="15" customHeight="1" x14ac:dyDescent="0.25">
      <c r="A216" s="18" t="str">
        <f t="shared" si="14"/>
        <v>2013 domestic3 Iraq 58</v>
      </c>
      <c r="B216" s="10">
        <v>2013</v>
      </c>
      <c r="C216" s="10" t="s">
        <v>155</v>
      </c>
      <c r="D216" s="6" t="s">
        <v>26</v>
      </c>
      <c r="E216" s="9">
        <v>58</v>
      </c>
      <c r="F216" s="15" t="str">
        <f t="shared" si="16"/>
        <v>2013/12/09</v>
      </c>
      <c r="G216" t="s">
        <v>298</v>
      </c>
      <c r="H216" s="2" t="str">
        <f t="shared" si="15"/>
        <v/>
      </c>
    </row>
    <row r="217" spans="1:8" ht="15" customHeight="1" x14ac:dyDescent="0.25">
      <c r="A217" s="18" t="str">
        <f t="shared" si="14"/>
        <v>2013 domestic3 Iraq 59</v>
      </c>
      <c r="B217" s="10">
        <v>2013</v>
      </c>
      <c r="C217" s="10" t="s">
        <v>155</v>
      </c>
      <c r="D217" s="6" t="s">
        <v>26</v>
      </c>
      <c r="E217" s="9">
        <v>59</v>
      </c>
      <c r="F217" s="15" t="str">
        <f t="shared" si="16"/>
        <v>2013/12/10</v>
      </c>
      <c r="G217" t="s">
        <v>299</v>
      </c>
      <c r="H217" s="2" t="str">
        <f t="shared" si="15"/>
        <v/>
      </c>
    </row>
    <row r="218" spans="1:8" ht="15" customHeight="1" x14ac:dyDescent="0.25">
      <c r="A218" s="18" t="str">
        <f t="shared" si="14"/>
        <v>2013 domestic3 Iraq 60</v>
      </c>
      <c r="B218" s="10">
        <v>2013</v>
      </c>
      <c r="C218" s="10" t="s">
        <v>155</v>
      </c>
      <c r="D218" s="6" t="s">
        <v>26</v>
      </c>
      <c r="E218" s="9">
        <v>60</v>
      </c>
      <c r="F218" s="15" t="str">
        <f t="shared" si="16"/>
        <v>2013/12/16</v>
      </c>
      <c r="G218" t="s">
        <v>300</v>
      </c>
      <c r="H218" s="2" t="str">
        <f t="shared" si="15"/>
        <v/>
      </c>
    </row>
    <row r="219" spans="1:8" ht="15" customHeight="1" x14ac:dyDescent="0.25">
      <c r="A219" s="18" t="str">
        <f t="shared" si="14"/>
        <v>2013 domestic3 Iraq 61</v>
      </c>
      <c r="B219" s="10">
        <v>2013</v>
      </c>
      <c r="C219" s="10" t="s">
        <v>155</v>
      </c>
      <c r="D219" s="6" t="s">
        <v>26</v>
      </c>
      <c r="E219" s="9">
        <v>61</v>
      </c>
      <c r="F219" s="15" t="str">
        <f t="shared" si="16"/>
        <v>2013/12/17</v>
      </c>
      <c r="G219" t="s">
        <v>301</v>
      </c>
      <c r="H219" s="2" t="str">
        <f t="shared" si="15"/>
        <v/>
      </c>
    </row>
    <row r="220" spans="1:8" ht="15" customHeight="1" x14ac:dyDescent="0.25">
      <c r="A220" s="18" t="str">
        <f t="shared" si="14"/>
        <v>2013 domestic3 Iraq 62</v>
      </c>
      <c r="B220" s="10">
        <v>2013</v>
      </c>
      <c r="C220" s="10" t="s">
        <v>155</v>
      </c>
      <c r="D220" s="6" t="s">
        <v>26</v>
      </c>
      <c r="E220" s="9">
        <v>62</v>
      </c>
      <c r="F220" s="15" t="str">
        <f t="shared" si="16"/>
        <v>2013/12/19</v>
      </c>
      <c r="G220" t="s">
        <v>302</v>
      </c>
      <c r="H220" s="2" t="str">
        <f t="shared" si="15"/>
        <v/>
      </c>
    </row>
    <row r="221" spans="1:8" ht="15" customHeight="1" x14ac:dyDescent="0.25">
      <c r="A221" s="18" t="str">
        <f t="shared" si="14"/>
        <v>2013 domestic3 Iraq 63</v>
      </c>
      <c r="B221" s="10">
        <v>2013</v>
      </c>
      <c r="C221" s="10" t="s">
        <v>155</v>
      </c>
      <c r="D221" s="6" t="s">
        <v>26</v>
      </c>
      <c r="E221" s="9">
        <v>63</v>
      </c>
      <c r="F221" s="15" t="str">
        <f t="shared" si="16"/>
        <v>2013/12/20</v>
      </c>
      <c r="G221" t="s">
        <v>303</v>
      </c>
      <c r="H221" s="2" t="str">
        <f t="shared" si="15"/>
        <v/>
      </c>
    </row>
    <row r="222" spans="1:8" ht="15" customHeight="1" x14ac:dyDescent="0.25">
      <c r="A222" s="18" t="str">
        <f t="shared" si="14"/>
        <v>2013 domestic3 Iraq 64</v>
      </c>
      <c r="B222" s="10">
        <v>2013</v>
      </c>
      <c r="C222" s="10" t="s">
        <v>155</v>
      </c>
      <c r="D222" s="6" t="s">
        <v>26</v>
      </c>
      <c r="E222" s="9">
        <v>64</v>
      </c>
      <c r="F222" s="15" t="str">
        <f t="shared" si="16"/>
        <v>2013/12/22</v>
      </c>
      <c r="G222" t="s">
        <v>304</v>
      </c>
      <c r="H222" s="2" t="str">
        <f t="shared" si="15"/>
        <v/>
      </c>
    </row>
    <row r="223" spans="1:8" ht="15" customHeight="1" x14ac:dyDescent="0.25">
      <c r="A223" s="18" t="str">
        <f t="shared" si="14"/>
        <v>2013 domestic3 Iraq 65</v>
      </c>
      <c r="B223" s="10">
        <v>2013</v>
      </c>
      <c r="C223" s="10" t="s">
        <v>155</v>
      </c>
      <c r="D223" s="6" t="s">
        <v>26</v>
      </c>
      <c r="E223" s="9">
        <v>65</v>
      </c>
      <c r="F223" s="15" t="str">
        <f t="shared" si="16"/>
        <v>2013/12/24</v>
      </c>
      <c r="G223" t="s">
        <v>305</v>
      </c>
      <c r="H223" s="2" t="str">
        <f t="shared" si="15"/>
        <v/>
      </c>
    </row>
    <row r="224" spans="1:8" ht="15" customHeight="1" x14ac:dyDescent="0.25">
      <c r="A224" s="18" t="str">
        <f t="shared" si="14"/>
        <v>2013 domestic3 Iraq 66</v>
      </c>
      <c r="B224" s="10">
        <v>2013</v>
      </c>
      <c r="C224" s="10" t="s">
        <v>155</v>
      </c>
      <c r="D224" s="6" t="s">
        <v>26</v>
      </c>
      <c r="E224" s="9">
        <v>66</v>
      </c>
      <c r="F224" s="15" t="str">
        <f t="shared" si="16"/>
        <v>2013/12/26</v>
      </c>
      <c r="G224" t="s">
        <v>306</v>
      </c>
      <c r="H224" s="2" t="str">
        <f t="shared" si="15"/>
        <v/>
      </c>
    </row>
    <row r="225" spans="1:9" ht="15" customHeight="1" x14ac:dyDescent="0.25">
      <c r="A225" s="18" t="str">
        <f t="shared" si="14"/>
        <v>2013 domestic3 Lebanon 1</v>
      </c>
      <c r="B225" s="10">
        <v>2013</v>
      </c>
      <c r="C225" s="10" t="s">
        <v>155</v>
      </c>
      <c r="D225" s="6" t="s">
        <v>33</v>
      </c>
      <c r="E225" s="9">
        <v>1</v>
      </c>
      <c r="F225" s="15" t="str">
        <f t="shared" si="16"/>
        <v>2013/02/23</v>
      </c>
      <c r="G225" t="s">
        <v>318</v>
      </c>
      <c r="H225" s="2" t="str">
        <f t="shared" si="15"/>
        <v>2013 domestic3 Lebanon 2nd source for event 1</v>
      </c>
      <c r="I225" s="4" t="s">
        <v>319</v>
      </c>
    </row>
    <row r="226" spans="1:9" ht="15" customHeight="1" x14ac:dyDescent="0.25">
      <c r="A226" s="18" t="str">
        <f t="shared" si="14"/>
        <v>2013 domestic3 Lebanon 2</v>
      </c>
      <c r="B226" s="10">
        <v>2013</v>
      </c>
      <c r="C226" s="10" t="s">
        <v>155</v>
      </c>
      <c r="D226" s="6" t="s">
        <v>33</v>
      </c>
      <c r="E226" s="9">
        <v>2</v>
      </c>
      <c r="F226" s="15" t="str">
        <f t="shared" si="16"/>
        <v>2013/03/14</v>
      </c>
      <c r="G226" t="s">
        <v>320</v>
      </c>
      <c r="H226" s="2" t="str">
        <f t="shared" si="15"/>
        <v/>
      </c>
    </row>
    <row r="227" spans="1:9" ht="15" customHeight="1" x14ac:dyDescent="0.25">
      <c r="A227" s="18" t="str">
        <f t="shared" si="14"/>
        <v>2013 domestic3 Lebanon 3</v>
      </c>
      <c r="B227" s="10">
        <v>2013</v>
      </c>
      <c r="C227" s="10" t="s">
        <v>155</v>
      </c>
      <c r="D227" s="6" t="s">
        <v>33</v>
      </c>
      <c r="E227" s="9">
        <v>3</v>
      </c>
      <c r="F227" s="15" t="str">
        <f t="shared" si="16"/>
        <v>2013/05/27</v>
      </c>
      <c r="G227" t="s">
        <v>321</v>
      </c>
      <c r="H227" s="2" t="str">
        <f t="shared" si="15"/>
        <v/>
      </c>
    </row>
    <row r="228" spans="1:9" ht="15" customHeight="1" x14ac:dyDescent="0.25">
      <c r="A228" s="18" t="str">
        <f t="shared" si="14"/>
        <v>2013 domestic3 Lebanon 4</v>
      </c>
      <c r="B228" s="10">
        <v>2013</v>
      </c>
      <c r="C228" s="10" t="s">
        <v>155</v>
      </c>
      <c r="D228" s="6" t="s">
        <v>33</v>
      </c>
      <c r="E228" s="9">
        <v>4</v>
      </c>
      <c r="F228" s="15" t="str">
        <f t="shared" si="16"/>
        <v>2013/07/10</v>
      </c>
      <c r="G228" t="s">
        <v>316</v>
      </c>
      <c r="H228" s="2" t="str">
        <f t="shared" si="15"/>
        <v/>
      </c>
    </row>
    <row r="229" spans="1:9" ht="15" customHeight="1" x14ac:dyDescent="0.25">
      <c r="A229" s="18" t="str">
        <f t="shared" si="14"/>
        <v>2013 domestic3 Lebanon 5</v>
      </c>
      <c r="B229" s="10">
        <v>2013</v>
      </c>
      <c r="C229" s="10" t="s">
        <v>155</v>
      </c>
      <c r="D229" s="6" t="s">
        <v>33</v>
      </c>
      <c r="E229" s="9">
        <v>5</v>
      </c>
      <c r="F229" s="15" t="str">
        <f t="shared" si="16"/>
        <v>2013/08/16</v>
      </c>
      <c r="G229" t="s">
        <v>317</v>
      </c>
      <c r="H229" s="2" t="str">
        <f t="shared" si="15"/>
        <v/>
      </c>
    </row>
    <row r="230" spans="1:9" ht="15" customHeight="1" x14ac:dyDescent="0.25">
      <c r="A230" s="18" t="str">
        <f t="shared" si="14"/>
        <v>2013 domestic3 Libya 1</v>
      </c>
      <c r="B230" s="10">
        <v>2013</v>
      </c>
      <c r="C230" s="10" t="s">
        <v>155</v>
      </c>
      <c r="D230" s="6" t="s">
        <v>36</v>
      </c>
      <c r="E230" s="9">
        <v>1</v>
      </c>
      <c r="F230" s="15" t="str">
        <f t="shared" si="16"/>
        <v>2013/01/16</v>
      </c>
      <c r="G230" t="s">
        <v>325</v>
      </c>
      <c r="H230" s="2" t="str">
        <f t="shared" si="15"/>
        <v/>
      </c>
    </row>
    <row r="231" spans="1:9" ht="15" customHeight="1" x14ac:dyDescent="0.25">
      <c r="A231" s="18" t="str">
        <f t="shared" si="14"/>
        <v>2013 domestic3 Libya 2</v>
      </c>
      <c r="B231" s="10">
        <v>2013</v>
      </c>
      <c r="C231" s="10" t="s">
        <v>155</v>
      </c>
      <c r="D231" s="6" t="s">
        <v>36</v>
      </c>
      <c r="E231" s="9">
        <v>2</v>
      </c>
      <c r="F231" s="15" t="str">
        <f t="shared" si="16"/>
        <v>2013/04/29</v>
      </c>
      <c r="G231" t="s">
        <v>326</v>
      </c>
      <c r="H231" s="2" t="str">
        <f t="shared" si="15"/>
        <v>2013 domestic3 Libya 2nd source for event 2</v>
      </c>
      <c r="I231" s="4" t="s">
        <v>327</v>
      </c>
    </row>
    <row r="232" spans="1:9" ht="15" customHeight="1" x14ac:dyDescent="0.25">
      <c r="A232" s="18" t="str">
        <f t="shared" si="14"/>
        <v>2013 domestic3 Libya 3</v>
      </c>
      <c r="B232" s="10">
        <v>2013</v>
      </c>
      <c r="C232" s="10" t="s">
        <v>155</v>
      </c>
      <c r="D232" s="6" t="s">
        <v>36</v>
      </c>
      <c r="E232" s="9">
        <v>3</v>
      </c>
      <c r="F232" s="15" t="str">
        <f t="shared" si="16"/>
        <v>2013/05/14</v>
      </c>
      <c r="G232" t="s">
        <v>328</v>
      </c>
      <c r="H232" s="2" t="str">
        <f t="shared" si="15"/>
        <v/>
      </c>
    </row>
    <row r="233" spans="1:9" ht="15" customHeight="1" x14ac:dyDescent="0.25">
      <c r="A233" s="18" t="str">
        <f t="shared" si="14"/>
        <v>2013 domestic3 Libya 4</v>
      </c>
      <c r="B233" s="10">
        <v>2013</v>
      </c>
      <c r="C233" s="10" t="s">
        <v>155</v>
      </c>
      <c r="D233" s="6" t="s">
        <v>36</v>
      </c>
      <c r="E233" s="9">
        <v>4</v>
      </c>
      <c r="F233" s="15" t="str">
        <f t="shared" si="16"/>
        <v>2013/11/26</v>
      </c>
      <c r="G233" t="s">
        <v>323</v>
      </c>
      <c r="H233" s="2" t="str">
        <f t="shared" si="15"/>
        <v/>
      </c>
    </row>
    <row r="234" spans="1:9" ht="15" customHeight="1" x14ac:dyDescent="0.25">
      <c r="A234" s="18" t="str">
        <f t="shared" si="14"/>
        <v>2013 domestic3 Libya 5</v>
      </c>
      <c r="B234" s="10">
        <v>2013</v>
      </c>
      <c r="C234" s="10" t="s">
        <v>155</v>
      </c>
      <c r="D234" s="6" t="s">
        <v>36</v>
      </c>
      <c r="E234" s="9">
        <v>5</v>
      </c>
      <c r="F234" s="15">
        <v>41630</v>
      </c>
      <c r="G234" t="s">
        <v>322</v>
      </c>
      <c r="H234" s="2" t="str">
        <f t="shared" si="15"/>
        <v/>
      </c>
    </row>
    <row r="235" spans="1:9" ht="15" customHeight="1" x14ac:dyDescent="0.25">
      <c r="A235" s="18" t="str">
        <f t="shared" si="14"/>
        <v>2013 domestic3 Libya 6</v>
      </c>
      <c r="B235" s="10">
        <v>2013</v>
      </c>
      <c r="C235" s="10" t="s">
        <v>155</v>
      </c>
      <c r="D235" s="6" t="s">
        <v>36</v>
      </c>
      <c r="E235" s="9">
        <v>6</v>
      </c>
      <c r="F235" s="15" t="str">
        <f t="shared" ref="F235:F266" si="17">+IF(FIND("2013",G235,1)&gt;0,MID(G235,FIND("2013",G235,1),10),"")</f>
        <v>2013/12/22</v>
      </c>
      <c r="G235" t="s">
        <v>324</v>
      </c>
      <c r="H235" s="2" t="str">
        <f t="shared" si="15"/>
        <v/>
      </c>
    </row>
    <row r="236" spans="1:9" ht="15" customHeight="1" x14ac:dyDescent="0.25">
      <c r="A236" s="18" t="str">
        <f t="shared" si="14"/>
        <v>2013 domestic3 Mali 1</v>
      </c>
      <c r="B236" s="10">
        <v>2013</v>
      </c>
      <c r="C236" s="10" t="s">
        <v>155</v>
      </c>
      <c r="D236" s="6" t="s">
        <v>329</v>
      </c>
      <c r="E236" s="9">
        <v>1</v>
      </c>
      <c r="F236" s="15" t="str">
        <f t="shared" si="17"/>
        <v>2013/01/11</v>
      </c>
      <c r="G236" t="s">
        <v>331</v>
      </c>
      <c r="H236" s="2" t="str">
        <f t="shared" si="15"/>
        <v/>
      </c>
    </row>
    <row r="237" spans="1:9" ht="15" customHeight="1" x14ac:dyDescent="0.25">
      <c r="A237" s="18" t="str">
        <f t="shared" si="14"/>
        <v>2013 domestic3 Mali 2</v>
      </c>
      <c r="B237" s="10">
        <v>2013</v>
      </c>
      <c r="C237" s="10" t="s">
        <v>155</v>
      </c>
      <c r="D237" s="6" t="s">
        <v>329</v>
      </c>
      <c r="E237" s="9">
        <v>2</v>
      </c>
      <c r="F237" s="15" t="str">
        <f t="shared" si="17"/>
        <v>2013/02/05</v>
      </c>
      <c r="G237" t="s">
        <v>332</v>
      </c>
      <c r="H237" s="2" t="str">
        <f t="shared" si="15"/>
        <v/>
      </c>
    </row>
    <row r="238" spans="1:9" ht="15" customHeight="1" x14ac:dyDescent="0.25">
      <c r="A238" s="18" t="str">
        <f t="shared" si="14"/>
        <v>2013 domestic3 Mali 3</v>
      </c>
      <c r="B238" s="10">
        <v>2013</v>
      </c>
      <c r="C238" s="10" t="s">
        <v>155</v>
      </c>
      <c r="D238" s="6" t="s">
        <v>329</v>
      </c>
      <c r="E238" s="9">
        <v>3</v>
      </c>
      <c r="F238" s="15" t="str">
        <f t="shared" si="17"/>
        <v>2013/02/11</v>
      </c>
      <c r="G238" t="s">
        <v>333</v>
      </c>
      <c r="H238" s="2" t="str">
        <f t="shared" si="15"/>
        <v/>
      </c>
    </row>
    <row r="239" spans="1:9" ht="15" customHeight="1" x14ac:dyDescent="0.25">
      <c r="A239" s="18" t="str">
        <f t="shared" si="14"/>
        <v>2013 domestic3 Mali 4</v>
      </c>
      <c r="B239" s="10">
        <v>2013</v>
      </c>
      <c r="C239" s="10" t="s">
        <v>155</v>
      </c>
      <c r="D239" s="6" t="s">
        <v>329</v>
      </c>
      <c r="E239" s="9">
        <v>4</v>
      </c>
      <c r="F239" s="15" t="str">
        <f t="shared" si="17"/>
        <v>2013/02/17</v>
      </c>
      <c r="G239" t="s">
        <v>334</v>
      </c>
      <c r="H239" s="2" t="str">
        <f t="shared" si="15"/>
        <v/>
      </c>
    </row>
    <row r="240" spans="1:9" ht="15" customHeight="1" x14ac:dyDescent="0.25">
      <c r="A240" s="18" t="str">
        <f t="shared" si="14"/>
        <v>2013 domestic3 Mali 5</v>
      </c>
      <c r="B240" s="10">
        <v>2013</v>
      </c>
      <c r="C240" s="10" t="s">
        <v>155</v>
      </c>
      <c r="D240" s="6" t="s">
        <v>329</v>
      </c>
      <c r="E240" s="9">
        <v>5</v>
      </c>
      <c r="F240" s="15" t="str">
        <f t="shared" si="17"/>
        <v>2013/02/25</v>
      </c>
      <c r="G240" t="s">
        <v>335</v>
      </c>
      <c r="H240" s="2" t="str">
        <f t="shared" si="15"/>
        <v>2013 domestic3 Mali 2nd source for event 5</v>
      </c>
      <c r="I240" s="4" t="s">
        <v>336</v>
      </c>
    </row>
    <row r="241" spans="1:9" ht="15" customHeight="1" x14ac:dyDescent="0.25">
      <c r="A241" s="18" t="str">
        <f t="shared" si="14"/>
        <v>2013 domestic3 Mali 6</v>
      </c>
      <c r="B241" s="10">
        <v>2013</v>
      </c>
      <c r="C241" s="10" t="s">
        <v>155</v>
      </c>
      <c r="D241" s="6" t="s">
        <v>329</v>
      </c>
      <c r="E241" s="9">
        <v>6</v>
      </c>
      <c r="F241" s="15" t="str">
        <f t="shared" si="17"/>
        <v>2013/10/24</v>
      </c>
      <c r="G241" t="s">
        <v>330</v>
      </c>
      <c r="H241" s="2" t="str">
        <f t="shared" si="15"/>
        <v/>
      </c>
    </row>
    <row r="242" spans="1:9" ht="15" customHeight="1" x14ac:dyDescent="0.25">
      <c r="A242" s="18" t="str">
        <f t="shared" si="14"/>
        <v>2013 domestic3 Myanmar (Burma) 1</v>
      </c>
      <c r="B242" s="10">
        <v>2013</v>
      </c>
      <c r="C242" s="10" t="s">
        <v>155</v>
      </c>
      <c r="D242" s="6" t="s">
        <v>337</v>
      </c>
      <c r="E242" s="9">
        <v>1</v>
      </c>
      <c r="F242" s="15" t="str">
        <f t="shared" si="17"/>
        <v>2013/01/03</v>
      </c>
      <c r="G242" t="s">
        <v>339</v>
      </c>
      <c r="H242" s="2" t="str">
        <f t="shared" si="15"/>
        <v/>
      </c>
    </row>
    <row r="243" spans="1:9" ht="15" customHeight="1" x14ac:dyDescent="0.25">
      <c r="A243" s="18" t="str">
        <f t="shared" si="14"/>
        <v>2013 domestic3 Myanmar (Burma) 2</v>
      </c>
      <c r="B243" s="10">
        <v>2013</v>
      </c>
      <c r="C243" s="10" t="s">
        <v>155</v>
      </c>
      <c r="D243" s="6" t="s">
        <v>337</v>
      </c>
      <c r="E243" s="9">
        <v>2</v>
      </c>
      <c r="F243" s="15" t="str">
        <f t="shared" si="17"/>
        <v>2013/01/13</v>
      </c>
      <c r="G243" t="s">
        <v>340</v>
      </c>
      <c r="H243" s="2" t="str">
        <f t="shared" si="15"/>
        <v/>
      </c>
    </row>
    <row r="244" spans="1:9" ht="15" customHeight="1" x14ac:dyDescent="0.25">
      <c r="A244" s="18" t="str">
        <f t="shared" si="14"/>
        <v>2013 domestic3 Myanmar (Burma) 3</v>
      </c>
      <c r="B244" s="10">
        <v>2013</v>
      </c>
      <c r="C244" s="10" t="s">
        <v>155</v>
      </c>
      <c r="D244" s="6" t="s">
        <v>337</v>
      </c>
      <c r="E244" s="9">
        <v>3</v>
      </c>
      <c r="F244" s="15" t="str">
        <f t="shared" si="17"/>
        <v>2013/01/15</v>
      </c>
      <c r="G244" t="s">
        <v>341</v>
      </c>
      <c r="H244" s="2" t="str">
        <f t="shared" si="15"/>
        <v/>
      </c>
    </row>
    <row r="245" spans="1:9" ht="15" customHeight="1" x14ac:dyDescent="0.25">
      <c r="A245" s="18" t="str">
        <f t="shared" si="14"/>
        <v>2013 domestic3 Myanmar (Burma) 4</v>
      </c>
      <c r="B245" s="10">
        <v>2013</v>
      </c>
      <c r="C245" s="10" t="s">
        <v>155</v>
      </c>
      <c r="D245" s="6" t="s">
        <v>337</v>
      </c>
      <c r="E245" s="9">
        <v>4</v>
      </c>
      <c r="F245" s="15" t="str">
        <f t="shared" si="17"/>
        <v>2013/01/19</v>
      </c>
      <c r="G245" t="s">
        <v>342</v>
      </c>
      <c r="H245" s="2" t="str">
        <f t="shared" si="15"/>
        <v/>
      </c>
    </row>
    <row r="246" spans="1:9" ht="15" customHeight="1" x14ac:dyDescent="0.25">
      <c r="A246" s="18" t="str">
        <f t="shared" si="14"/>
        <v>2013 domestic3 Myanmar (Burma) 5</v>
      </c>
      <c r="B246" s="10">
        <v>2013</v>
      </c>
      <c r="C246" s="10" t="s">
        <v>155</v>
      </c>
      <c r="D246" s="6" t="s">
        <v>337</v>
      </c>
      <c r="E246" s="9">
        <v>5</v>
      </c>
      <c r="F246" s="15" t="str">
        <f t="shared" si="17"/>
        <v>2013/01/20</v>
      </c>
      <c r="G246" t="s">
        <v>343</v>
      </c>
      <c r="H246" s="2" t="str">
        <f t="shared" si="15"/>
        <v/>
      </c>
    </row>
    <row r="247" spans="1:9" ht="15" customHeight="1" x14ac:dyDescent="0.25">
      <c r="A247" s="18" t="str">
        <f t="shared" si="14"/>
        <v>2013 domestic3 Myanmar (Burma) 6</v>
      </c>
      <c r="B247" s="10">
        <v>2013</v>
      </c>
      <c r="C247" s="10" t="s">
        <v>155</v>
      </c>
      <c r="D247" s="6" t="s">
        <v>337</v>
      </c>
      <c r="E247" s="9">
        <v>6</v>
      </c>
      <c r="F247" s="15" t="str">
        <f t="shared" si="17"/>
        <v>2013/01/21</v>
      </c>
      <c r="G247" t="s">
        <v>344</v>
      </c>
      <c r="H247" s="2" t="str">
        <f t="shared" si="15"/>
        <v/>
      </c>
    </row>
    <row r="248" spans="1:9" ht="15" customHeight="1" x14ac:dyDescent="0.25">
      <c r="A248" s="18" t="str">
        <f t="shared" si="14"/>
        <v>2013 domestic3 Myanmar (Burma) 7</v>
      </c>
      <c r="B248" s="10">
        <v>2013</v>
      </c>
      <c r="C248" s="10" t="s">
        <v>155</v>
      </c>
      <c r="D248" s="6" t="s">
        <v>337</v>
      </c>
      <c r="E248" s="9">
        <v>7</v>
      </c>
      <c r="F248" s="15" t="str">
        <f t="shared" si="17"/>
        <v>2013/01/27</v>
      </c>
      <c r="G248" t="s">
        <v>345</v>
      </c>
      <c r="H248" s="2" t="str">
        <f t="shared" si="15"/>
        <v/>
      </c>
    </row>
    <row r="249" spans="1:9" ht="15" customHeight="1" x14ac:dyDescent="0.25">
      <c r="A249" s="18" t="str">
        <f t="shared" si="14"/>
        <v>2013 domestic3 Myanmar (Burma) 8</v>
      </c>
      <c r="B249" s="10">
        <v>2013</v>
      </c>
      <c r="C249" s="10" t="s">
        <v>155</v>
      </c>
      <c r="D249" s="6" t="s">
        <v>337</v>
      </c>
      <c r="E249" s="9">
        <v>8</v>
      </c>
      <c r="F249" s="15" t="str">
        <f t="shared" si="17"/>
        <v>2013/02/05</v>
      </c>
      <c r="G249" t="s">
        <v>346</v>
      </c>
      <c r="H249" s="2" t="str">
        <f t="shared" si="15"/>
        <v/>
      </c>
    </row>
    <row r="250" spans="1:9" ht="15" customHeight="1" x14ac:dyDescent="0.25">
      <c r="A250" s="18" t="str">
        <f t="shared" si="14"/>
        <v>2013 domestic3 Myanmar (Burma) 9</v>
      </c>
      <c r="B250" s="10">
        <v>2013</v>
      </c>
      <c r="C250" s="10" t="s">
        <v>155</v>
      </c>
      <c r="D250" s="6" t="s">
        <v>337</v>
      </c>
      <c r="E250" s="9">
        <v>9</v>
      </c>
      <c r="F250" s="15" t="str">
        <f t="shared" si="17"/>
        <v>2013/03/28</v>
      </c>
      <c r="G250" t="s">
        <v>347</v>
      </c>
      <c r="H250" s="2" t="str">
        <f t="shared" si="15"/>
        <v/>
      </c>
    </row>
    <row r="251" spans="1:9" ht="15" customHeight="1" x14ac:dyDescent="0.25">
      <c r="A251" s="18" t="str">
        <f t="shared" si="14"/>
        <v>2013 domestic3 Myanmar (Burma) 10</v>
      </c>
      <c r="B251" s="10">
        <v>2013</v>
      </c>
      <c r="C251" s="10" t="s">
        <v>155</v>
      </c>
      <c r="D251" s="6" t="s">
        <v>337</v>
      </c>
      <c r="E251" s="9">
        <v>10</v>
      </c>
      <c r="F251" s="15" t="str">
        <f t="shared" si="17"/>
        <v>2013/05/31</v>
      </c>
      <c r="G251" t="s">
        <v>348</v>
      </c>
      <c r="H251" s="2" t="str">
        <f t="shared" si="15"/>
        <v>2013 domestic3 Myanmar (Burma) 2nd source for event 10</v>
      </c>
      <c r="I251" s="4" t="s">
        <v>349</v>
      </c>
    </row>
    <row r="252" spans="1:9" ht="15" customHeight="1" x14ac:dyDescent="0.25">
      <c r="A252" s="18" t="str">
        <f t="shared" si="14"/>
        <v>2013 domestic3 Myanmar (Burma) 11</v>
      </c>
      <c r="B252" s="10">
        <v>2013</v>
      </c>
      <c r="C252" s="10" t="s">
        <v>155</v>
      </c>
      <c r="D252" s="6" t="s">
        <v>337</v>
      </c>
      <c r="E252" s="9">
        <v>11</v>
      </c>
      <c r="F252" s="15" t="str">
        <f t="shared" si="17"/>
        <v>2013/10/16</v>
      </c>
      <c r="G252" t="s">
        <v>338</v>
      </c>
      <c r="H252" s="2" t="str">
        <f t="shared" si="15"/>
        <v/>
      </c>
    </row>
    <row r="253" spans="1:9" ht="15" customHeight="1" x14ac:dyDescent="0.25">
      <c r="A253" s="18" t="str">
        <f t="shared" si="14"/>
        <v>2013 domestic3 Niger 1</v>
      </c>
      <c r="B253" s="10">
        <v>2013</v>
      </c>
      <c r="C253" s="10" t="s">
        <v>155</v>
      </c>
      <c r="D253" s="6" t="s">
        <v>350</v>
      </c>
      <c r="E253" s="9">
        <v>1</v>
      </c>
      <c r="F253" s="15" t="str">
        <f t="shared" si="17"/>
        <v>2013/05/24</v>
      </c>
      <c r="G253" t="s">
        <v>351</v>
      </c>
      <c r="H253" s="2" t="str">
        <f t="shared" si="15"/>
        <v/>
      </c>
    </row>
    <row r="254" spans="1:9" ht="15" customHeight="1" x14ac:dyDescent="0.25">
      <c r="A254" s="18" t="str">
        <f t="shared" si="14"/>
        <v>2013 domestic3 Niger 2</v>
      </c>
      <c r="B254" s="10">
        <v>2013</v>
      </c>
      <c r="C254" s="10" t="s">
        <v>155</v>
      </c>
      <c r="D254" s="6" t="s">
        <v>350</v>
      </c>
      <c r="E254" s="9">
        <v>2</v>
      </c>
      <c r="F254" s="15" t="str">
        <f t="shared" si="17"/>
        <v>2013/06/02</v>
      </c>
      <c r="G254" t="s">
        <v>352</v>
      </c>
      <c r="H254" s="2" t="str">
        <f t="shared" si="15"/>
        <v/>
      </c>
    </row>
    <row r="255" spans="1:9" ht="15" customHeight="1" x14ac:dyDescent="0.25">
      <c r="A255" s="18" t="str">
        <f t="shared" si="14"/>
        <v>2013 domestic3 Nigeria 1</v>
      </c>
      <c r="B255" s="10">
        <v>2013</v>
      </c>
      <c r="C255" s="10" t="s">
        <v>155</v>
      </c>
      <c r="D255" s="6" t="s">
        <v>46</v>
      </c>
      <c r="E255" s="9">
        <v>1</v>
      </c>
      <c r="F255" s="15" t="str">
        <f t="shared" si="17"/>
        <v>2013/01/04</v>
      </c>
      <c r="G255" t="s">
        <v>361</v>
      </c>
      <c r="H255" s="2" t="str">
        <f t="shared" si="15"/>
        <v/>
      </c>
    </row>
    <row r="256" spans="1:9" ht="15" customHeight="1" x14ac:dyDescent="0.25">
      <c r="A256" s="18" t="str">
        <f t="shared" si="14"/>
        <v>2013 domestic3 Nigeria 2</v>
      </c>
      <c r="B256" s="10">
        <v>2013</v>
      </c>
      <c r="C256" s="10" t="s">
        <v>155</v>
      </c>
      <c r="D256" s="6" t="s">
        <v>46</v>
      </c>
      <c r="E256" s="9">
        <v>2</v>
      </c>
      <c r="F256" s="15" t="str">
        <f t="shared" si="17"/>
        <v>2013/02/02</v>
      </c>
      <c r="G256" t="s">
        <v>362</v>
      </c>
      <c r="H256" s="2" t="str">
        <f t="shared" si="15"/>
        <v/>
      </c>
    </row>
    <row r="257" spans="1:8" ht="15" customHeight="1" x14ac:dyDescent="0.25">
      <c r="A257" s="18" t="str">
        <f t="shared" si="14"/>
        <v>2013 domestic3 Nigeria 3</v>
      </c>
      <c r="B257" s="10">
        <v>2013</v>
      </c>
      <c r="C257" s="10" t="s">
        <v>155</v>
      </c>
      <c r="D257" s="6" t="s">
        <v>46</v>
      </c>
      <c r="E257" s="9">
        <v>3</v>
      </c>
      <c r="F257" s="15" t="str">
        <f t="shared" si="17"/>
        <v>2013/02/09</v>
      </c>
      <c r="G257" t="s">
        <v>363</v>
      </c>
      <c r="H257" s="2" t="str">
        <f t="shared" si="15"/>
        <v/>
      </c>
    </row>
    <row r="258" spans="1:8" ht="15" customHeight="1" x14ac:dyDescent="0.25">
      <c r="A258" s="18" t="str">
        <f t="shared" si="14"/>
        <v>2013 domestic3 Nigeria 4</v>
      </c>
      <c r="B258" s="10">
        <v>2013</v>
      </c>
      <c r="C258" s="10" t="s">
        <v>155</v>
      </c>
      <c r="D258" s="6" t="s">
        <v>46</v>
      </c>
      <c r="E258" s="9">
        <v>4</v>
      </c>
      <c r="F258" s="15" t="str">
        <f t="shared" si="17"/>
        <v>2013/03/10</v>
      </c>
      <c r="G258" t="s">
        <v>364</v>
      </c>
      <c r="H258" s="2" t="str">
        <f t="shared" si="15"/>
        <v/>
      </c>
    </row>
    <row r="259" spans="1:8" ht="15" customHeight="1" x14ac:dyDescent="0.25">
      <c r="A259" s="18" t="str">
        <f t="shared" ref="A259:A322" si="18">+HYPERLINK(G259,B259&amp;" "&amp;C259&amp;" "&amp;D259&amp;" "&amp;E259)</f>
        <v>2013 domestic3 Nigeria 5</v>
      </c>
      <c r="B259" s="10">
        <v>2013</v>
      </c>
      <c r="C259" s="10" t="s">
        <v>155</v>
      </c>
      <c r="D259" s="6" t="s">
        <v>46</v>
      </c>
      <c r="E259" s="9">
        <v>5</v>
      </c>
      <c r="F259" s="15" t="str">
        <f t="shared" si="17"/>
        <v>2013/04/23</v>
      </c>
      <c r="G259" t="s">
        <v>365</v>
      </c>
      <c r="H259" s="2" t="str">
        <f t="shared" si="15"/>
        <v/>
      </c>
    </row>
    <row r="260" spans="1:8" ht="15" customHeight="1" x14ac:dyDescent="0.25">
      <c r="A260" s="18" t="str">
        <f t="shared" si="18"/>
        <v>2013 domestic3 Nigeria 6</v>
      </c>
      <c r="B260" s="10">
        <v>2013</v>
      </c>
      <c r="C260" s="10" t="s">
        <v>155</v>
      </c>
      <c r="D260" s="6" t="s">
        <v>46</v>
      </c>
      <c r="E260" s="9">
        <v>6</v>
      </c>
      <c r="F260" s="15" t="str">
        <f t="shared" si="17"/>
        <v>2013/05/08</v>
      </c>
      <c r="G260" t="s">
        <v>366</v>
      </c>
      <c r="H260" s="2" t="str">
        <f t="shared" si="15"/>
        <v/>
      </c>
    </row>
    <row r="261" spans="1:8" ht="15" customHeight="1" x14ac:dyDescent="0.25">
      <c r="A261" s="18" t="str">
        <f t="shared" si="18"/>
        <v>2013 domestic3 Nigeria 7</v>
      </c>
      <c r="B261" s="10">
        <v>2013</v>
      </c>
      <c r="C261" s="10" t="s">
        <v>155</v>
      </c>
      <c r="D261" s="6" t="s">
        <v>46</v>
      </c>
      <c r="E261" s="9">
        <v>7</v>
      </c>
      <c r="F261" s="15" t="str">
        <f t="shared" si="17"/>
        <v>2013/05/16</v>
      </c>
      <c r="G261" t="s">
        <v>367</v>
      </c>
      <c r="H261" s="2" t="str">
        <f t="shared" si="15"/>
        <v/>
      </c>
    </row>
    <row r="262" spans="1:8" ht="15" customHeight="1" x14ac:dyDescent="0.25">
      <c r="A262" s="18" t="str">
        <f t="shared" si="18"/>
        <v>2013 domestic3 Nigeria 8</v>
      </c>
      <c r="B262" s="10">
        <v>2013</v>
      </c>
      <c r="C262" s="10" t="s">
        <v>155</v>
      </c>
      <c r="D262" s="6" t="s">
        <v>46</v>
      </c>
      <c r="E262" s="9">
        <v>8</v>
      </c>
      <c r="F262" s="15" t="str">
        <f t="shared" si="17"/>
        <v>2013/05/18</v>
      </c>
      <c r="G262" t="s">
        <v>368</v>
      </c>
      <c r="H262" s="2" t="str">
        <f t="shared" si="15"/>
        <v/>
      </c>
    </row>
    <row r="263" spans="1:8" ht="15" customHeight="1" x14ac:dyDescent="0.25">
      <c r="A263" s="18" t="str">
        <f t="shared" si="18"/>
        <v>2013 domestic3 Nigeria 9</v>
      </c>
      <c r="B263" s="10">
        <v>2013</v>
      </c>
      <c r="C263" s="10" t="s">
        <v>155</v>
      </c>
      <c r="D263" s="6" t="s">
        <v>46</v>
      </c>
      <c r="E263" s="9">
        <v>9</v>
      </c>
      <c r="F263" s="15" t="str">
        <f t="shared" si="17"/>
        <v>2013/06/19</v>
      </c>
      <c r="G263" t="s">
        <v>369</v>
      </c>
      <c r="H263" s="2" t="str">
        <f t="shared" si="15"/>
        <v/>
      </c>
    </row>
    <row r="264" spans="1:8" ht="15" customHeight="1" x14ac:dyDescent="0.25">
      <c r="A264" s="18" t="str">
        <f t="shared" si="18"/>
        <v>2013 domestic3 Nigeria 10</v>
      </c>
      <c r="B264" s="10">
        <v>2013</v>
      </c>
      <c r="C264" s="10" t="s">
        <v>155</v>
      </c>
      <c r="D264" s="6" t="s">
        <v>46</v>
      </c>
      <c r="E264" s="9">
        <v>10</v>
      </c>
      <c r="F264" s="15" t="str">
        <f t="shared" si="17"/>
        <v>2013/07/07</v>
      </c>
      <c r="G264" t="s">
        <v>353</v>
      </c>
      <c r="H264" s="2" t="str">
        <f t="shared" si="15"/>
        <v/>
      </c>
    </row>
    <row r="265" spans="1:8" ht="15" customHeight="1" x14ac:dyDescent="0.25">
      <c r="A265" s="18" t="str">
        <f t="shared" si="18"/>
        <v>2013 domestic3 Nigeria 11</v>
      </c>
      <c r="B265" s="10">
        <v>2013</v>
      </c>
      <c r="C265" s="10" t="s">
        <v>155</v>
      </c>
      <c r="D265" s="6" t="s">
        <v>46</v>
      </c>
      <c r="E265" s="9">
        <v>11</v>
      </c>
      <c r="F265" s="15" t="str">
        <f t="shared" si="17"/>
        <v>2013/08/28</v>
      </c>
      <c r="G265" t="s">
        <v>354</v>
      </c>
      <c r="H265" s="2" t="str">
        <f t="shared" si="15"/>
        <v/>
      </c>
    </row>
    <row r="266" spans="1:8" ht="15" customHeight="1" x14ac:dyDescent="0.25">
      <c r="A266" s="18" t="str">
        <f t="shared" si="18"/>
        <v>2013 domestic3 Nigeria 12</v>
      </c>
      <c r="B266" s="10">
        <v>2013</v>
      </c>
      <c r="C266" s="10" t="s">
        <v>155</v>
      </c>
      <c r="D266" s="6" t="s">
        <v>46</v>
      </c>
      <c r="E266" s="9">
        <v>12</v>
      </c>
      <c r="F266" s="15" t="str">
        <f t="shared" si="17"/>
        <v>2013/09/07</v>
      </c>
      <c r="G266" t="s">
        <v>355</v>
      </c>
      <c r="H266" s="2" t="str">
        <f t="shared" si="15"/>
        <v/>
      </c>
    </row>
    <row r="267" spans="1:8" ht="15" customHeight="1" x14ac:dyDescent="0.25">
      <c r="A267" s="18" t="str">
        <f t="shared" si="18"/>
        <v>2013 domestic3 Nigeria 13</v>
      </c>
      <c r="B267" s="10">
        <v>2013</v>
      </c>
      <c r="C267" s="10" t="s">
        <v>155</v>
      </c>
      <c r="D267" s="6" t="s">
        <v>46</v>
      </c>
      <c r="E267" s="9">
        <v>13</v>
      </c>
      <c r="F267" s="15" t="str">
        <f t="shared" ref="F267:F298" si="19">+IF(FIND("2013",G267,1)&gt;0,MID(G267,FIND("2013",G267,1),10),"")</f>
        <v>2013/09/23</v>
      </c>
      <c r="G267" t="s">
        <v>357</v>
      </c>
      <c r="H267" s="2" t="str">
        <f t="shared" si="15"/>
        <v/>
      </c>
    </row>
    <row r="268" spans="1:8" ht="15" customHeight="1" x14ac:dyDescent="0.25">
      <c r="A268" s="18" t="str">
        <f t="shared" si="18"/>
        <v>2013 domestic3 Nigeria 14</v>
      </c>
      <c r="B268" s="10">
        <v>2013</v>
      </c>
      <c r="C268" s="10" t="s">
        <v>155</v>
      </c>
      <c r="D268" s="6" t="s">
        <v>46</v>
      </c>
      <c r="E268" s="9">
        <v>14</v>
      </c>
      <c r="F268" s="15" t="str">
        <f t="shared" si="19"/>
        <v>2013/09/30</v>
      </c>
      <c r="G268" t="s">
        <v>358</v>
      </c>
      <c r="H268" s="2" t="str">
        <f t="shared" si="15"/>
        <v/>
      </c>
    </row>
    <row r="269" spans="1:8" ht="15" customHeight="1" x14ac:dyDescent="0.25">
      <c r="A269" s="18" t="str">
        <f t="shared" si="18"/>
        <v>2013 domestic3 Nigeria 15</v>
      </c>
      <c r="B269" s="10">
        <v>2013</v>
      </c>
      <c r="C269" s="10" t="s">
        <v>155</v>
      </c>
      <c r="D269" s="6" t="s">
        <v>46</v>
      </c>
      <c r="E269" s="9">
        <v>15</v>
      </c>
      <c r="F269" s="15" t="str">
        <f t="shared" si="19"/>
        <v>2013/11/14</v>
      </c>
      <c r="G269" t="s">
        <v>356</v>
      </c>
      <c r="H269" s="2" t="str">
        <f t="shared" ref="H269:H332" si="20">+IF(MID(I269,1,4)="http",HYPERLINK(I269,$B269&amp;" "&amp;$C269&amp;" "&amp;$D269&amp;" 2nd source for event "&amp;$E269),"")</f>
        <v/>
      </c>
    </row>
    <row r="270" spans="1:8" ht="15" customHeight="1" x14ac:dyDescent="0.25">
      <c r="A270" s="18" t="str">
        <f t="shared" si="18"/>
        <v>2013 domestic3 Nigeria 16</v>
      </c>
      <c r="B270" s="10">
        <v>2013</v>
      </c>
      <c r="C270" s="10" t="s">
        <v>155</v>
      </c>
      <c r="D270" s="6" t="s">
        <v>46</v>
      </c>
      <c r="E270" s="9">
        <v>16</v>
      </c>
      <c r="F270" s="15" t="str">
        <f t="shared" si="19"/>
        <v>2013/12/03</v>
      </c>
      <c r="G270" t="s">
        <v>359</v>
      </c>
      <c r="H270" s="2" t="str">
        <f t="shared" si="20"/>
        <v/>
      </c>
    </row>
    <row r="271" spans="1:8" ht="15" customHeight="1" x14ac:dyDescent="0.25">
      <c r="A271" s="18" t="str">
        <f t="shared" si="18"/>
        <v>2013 domestic3 Nigeria 17</v>
      </c>
      <c r="B271" s="10">
        <v>2013</v>
      </c>
      <c r="C271" s="10" t="s">
        <v>155</v>
      </c>
      <c r="D271" s="6" t="s">
        <v>46</v>
      </c>
      <c r="E271" s="9">
        <v>17</v>
      </c>
      <c r="F271" s="15" t="str">
        <f t="shared" si="19"/>
        <v>2013/12/31</v>
      </c>
      <c r="G271" t="s">
        <v>360</v>
      </c>
      <c r="H271" s="2" t="str">
        <f t="shared" si="20"/>
        <v/>
      </c>
    </row>
    <row r="272" spans="1:8" ht="15" customHeight="1" x14ac:dyDescent="0.25">
      <c r="A272" s="18" t="str">
        <f t="shared" si="18"/>
        <v>2013 domestic3 Pakistan 1</v>
      </c>
      <c r="B272" s="10">
        <v>2013</v>
      </c>
      <c r="C272" s="10" t="s">
        <v>155</v>
      </c>
      <c r="D272" s="6" t="s">
        <v>49</v>
      </c>
      <c r="E272" s="9">
        <v>1</v>
      </c>
      <c r="F272" s="15" t="str">
        <f t="shared" si="19"/>
        <v>2013/01/02</v>
      </c>
      <c r="G272" t="s">
        <v>388</v>
      </c>
      <c r="H272" s="2" t="str">
        <f t="shared" si="20"/>
        <v/>
      </c>
    </row>
    <row r="273" spans="1:8" ht="15" customHeight="1" x14ac:dyDescent="0.25">
      <c r="A273" s="18" t="str">
        <f t="shared" si="18"/>
        <v>2013 domestic3 Pakistan 2</v>
      </c>
      <c r="B273" s="10">
        <v>2013</v>
      </c>
      <c r="C273" s="10" t="s">
        <v>155</v>
      </c>
      <c r="D273" s="6" t="s">
        <v>49</v>
      </c>
      <c r="E273" s="9">
        <v>2</v>
      </c>
      <c r="F273" s="15" t="str">
        <f t="shared" si="19"/>
        <v>2013/01/11</v>
      </c>
      <c r="G273" t="s">
        <v>389</v>
      </c>
      <c r="H273" s="2" t="str">
        <f t="shared" si="20"/>
        <v/>
      </c>
    </row>
    <row r="274" spans="1:8" ht="15" customHeight="1" x14ac:dyDescent="0.25">
      <c r="A274" s="18" t="str">
        <f t="shared" si="18"/>
        <v>2013 domestic3 Pakistan 3</v>
      </c>
      <c r="B274" s="10">
        <v>2013</v>
      </c>
      <c r="C274" s="10" t="s">
        <v>155</v>
      </c>
      <c r="D274" s="6" t="s">
        <v>49</v>
      </c>
      <c r="E274" s="9">
        <v>3</v>
      </c>
      <c r="F274" s="15" t="str">
        <f t="shared" si="19"/>
        <v>2013/01/11</v>
      </c>
      <c r="G274" t="s">
        <v>390</v>
      </c>
      <c r="H274" s="2" t="str">
        <f t="shared" si="20"/>
        <v/>
      </c>
    </row>
    <row r="275" spans="1:8" ht="15" customHeight="1" x14ac:dyDescent="0.25">
      <c r="A275" s="18" t="str">
        <f t="shared" si="18"/>
        <v>2013 domestic3 Pakistan 4</v>
      </c>
      <c r="B275" s="10">
        <v>2013</v>
      </c>
      <c r="C275" s="10" t="s">
        <v>155</v>
      </c>
      <c r="D275" s="6" t="s">
        <v>49</v>
      </c>
      <c r="E275" s="9">
        <v>4</v>
      </c>
      <c r="F275" s="15" t="str">
        <f t="shared" si="19"/>
        <v>2013/01/14</v>
      </c>
      <c r="G275" t="s">
        <v>391</v>
      </c>
      <c r="H275" s="2" t="str">
        <f t="shared" si="20"/>
        <v/>
      </c>
    </row>
    <row r="276" spans="1:8" ht="15" customHeight="1" x14ac:dyDescent="0.25">
      <c r="A276" s="18" t="str">
        <f t="shared" si="18"/>
        <v>2013 domestic3 Pakistan 5</v>
      </c>
      <c r="B276" s="10">
        <v>2013</v>
      </c>
      <c r="C276" s="10" t="s">
        <v>155</v>
      </c>
      <c r="D276" s="6" t="s">
        <v>49</v>
      </c>
      <c r="E276" s="9">
        <v>5</v>
      </c>
      <c r="F276" s="15" t="str">
        <f t="shared" si="19"/>
        <v>2013/01/15</v>
      </c>
      <c r="G276" t="s">
        <v>392</v>
      </c>
      <c r="H276" s="2" t="str">
        <f t="shared" si="20"/>
        <v/>
      </c>
    </row>
    <row r="277" spans="1:8" ht="15" customHeight="1" x14ac:dyDescent="0.25">
      <c r="A277" s="18" t="str">
        <f t="shared" si="18"/>
        <v>2013 domestic3 Pakistan 6</v>
      </c>
      <c r="B277" s="10">
        <v>2013</v>
      </c>
      <c r="C277" s="10" t="s">
        <v>155</v>
      </c>
      <c r="D277" s="6" t="s">
        <v>49</v>
      </c>
      <c r="E277" s="9">
        <v>6</v>
      </c>
      <c r="F277" s="15" t="str">
        <f t="shared" si="19"/>
        <v>2013/02/02</v>
      </c>
      <c r="G277" t="s">
        <v>393</v>
      </c>
      <c r="H277" s="2" t="str">
        <f t="shared" si="20"/>
        <v/>
      </c>
    </row>
    <row r="278" spans="1:8" ht="15" customHeight="1" x14ac:dyDescent="0.25">
      <c r="A278" s="18" t="str">
        <f t="shared" si="18"/>
        <v>2013 domestic3 Pakistan 7</v>
      </c>
      <c r="B278" s="10">
        <v>2013</v>
      </c>
      <c r="C278" s="10" t="s">
        <v>155</v>
      </c>
      <c r="D278" s="6" t="s">
        <v>49</v>
      </c>
      <c r="E278" s="9">
        <v>7</v>
      </c>
      <c r="F278" s="15" t="str">
        <f t="shared" si="19"/>
        <v>2013/02/03</v>
      </c>
      <c r="G278" t="s">
        <v>394</v>
      </c>
      <c r="H278" s="2" t="str">
        <f t="shared" si="20"/>
        <v/>
      </c>
    </row>
    <row r="279" spans="1:8" ht="15" customHeight="1" x14ac:dyDescent="0.25">
      <c r="A279" s="18" t="str">
        <f t="shared" si="18"/>
        <v>2013 domestic3 Pakistan 8</v>
      </c>
      <c r="B279" s="10">
        <v>2013</v>
      </c>
      <c r="C279" s="10" t="s">
        <v>155</v>
      </c>
      <c r="D279" s="6" t="s">
        <v>49</v>
      </c>
      <c r="E279" s="9">
        <v>8</v>
      </c>
      <c r="F279" s="15" t="str">
        <f t="shared" si="19"/>
        <v>2013/02/09</v>
      </c>
      <c r="G279" t="s">
        <v>395</v>
      </c>
      <c r="H279" s="2" t="str">
        <f t="shared" si="20"/>
        <v/>
      </c>
    </row>
    <row r="280" spans="1:8" ht="15" customHeight="1" x14ac:dyDescent="0.25">
      <c r="A280" s="18" t="str">
        <f t="shared" si="18"/>
        <v>2013 domestic3 Pakistan 9</v>
      </c>
      <c r="B280" s="10">
        <v>2013</v>
      </c>
      <c r="C280" s="10" t="s">
        <v>155</v>
      </c>
      <c r="D280" s="6" t="s">
        <v>49</v>
      </c>
      <c r="E280" s="9">
        <v>9</v>
      </c>
      <c r="F280" s="15" t="str">
        <f t="shared" si="19"/>
        <v>2013/02/15</v>
      </c>
      <c r="G280" t="s">
        <v>396</v>
      </c>
      <c r="H280" s="2" t="str">
        <f t="shared" si="20"/>
        <v/>
      </c>
    </row>
    <row r="281" spans="1:8" ht="15" customHeight="1" x14ac:dyDescent="0.25">
      <c r="A281" s="18" t="str">
        <f t="shared" si="18"/>
        <v>2013 domestic3 Pakistan 10</v>
      </c>
      <c r="B281" s="10">
        <v>2013</v>
      </c>
      <c r="C281" s="10" t="s">
        <v>155</v>
      </c>
      <c r="D281" s="6" t="s">
        <v>49</v>
      </c>
      <c r="E281" s="9">
        <v>10</v>
      </c>
      <c r="F281" s="15" t="str">
        <f t="shared" si="19"/>
        <v>2013/02/19</v>
      </c>
      <c r="G281" t="s">
        <v>397</v>
      </c>
      <c r="H281" s="2" t="str">
        <f t="shared" si="20"/>
        <v/>
      </c>
    </row>
    <row r="282" spans="1:8" ht="15" customHeight="1" x14ac:dyDescent="0.25">
      <c r="A282" s="18" t="str">
        <f t="shared" si="18"/>
        <v>2013 domestic3 Pakistan 11</v>
      </c>
      <c r="B282" s="10">
        <v>2013</v>
      </c>
      <c r="C282" s="10" t="s">
        <v>155</v>
      </c>
      <c r="D282" s="6" t="s">
        <v>49</v>
      </c>
      <c r="E282" s="9">
        <v>11</v>
      </c>
      <c r="F282" s="15" t="str">
        <f t="shared" si="19"/>
        <v>2013/02/23</v>
      </c>
      <c r="G282" t="s">
        <v>398</v>
      </c>
      <c r="H282" s="2" t="str">
        <f t="shared" si="20"/>
        <v/>
      </c>
    </row>
    <row r="283" spans="1:8" ht="15" customHeight="1" x14ac:dyDescent="0.25">
      <c r="A283" s="18" t="str">
        <f t="shared" si="18"/>
        <v>2013 domestic3 Pakistan 12</v>
      </c>
      <c r="B283" s="10">
        <v>2013</v>
      </c>
      <c r="C283" s="10" t="s">
        <v>155</v>
      </c>
      <c r="D283" s="6" t="s">
        <v>49</v>
      </c>
      <c r="E283" s="9">
        <v>12</v>
      </c>
      <c r="F283" s="15" t="str">
        <f t="shared" si="19"/>
        <v>2013/03/04</v>
      </c>
      <c r="G283" t="s">
        <v>399</v>
      </c>
      <c r="H283" s="2" t="str">
        <f t="shared" si="20"/>
        <v/>
      </c>
    </row>
    <row r="284" spans="1:8" ht="15" customHeight="1" x14ac:dyDescent="0.25">
      <c r="A284" s="18" t="str">
        <f t="shared" si="18"/>
        <v>2013 domestic3 Pakistan 13</v>
      </c>
      <c r="B284" s="10">
        <v>2013</v>
      </c>
      <c r="C284" s="10" t="s">
        <v>155</v>
      </c>
      <c r="D284" s="6" t="s">
        <v>49</v>
      </c>
      <c r="E284" s="9">
        <v>13</v>
      </c>
      <c r="F284" s="15" t="str">
        <f t="shared" si="19"/>
        <v>2013/03/12</v>
      </c>
      <c r="G284" t="s">
        <v>400</v>
      </c>
      <c r="H284" s="2" t="str">
        <f t="shared" si="20"/>
        <v/>
      </c>
    </row>
    <row r="285" spans="1:8" ht="15" customHeight="1" x14ac:dyDescent="0.25">
      <c r="A285" s="18" t="str">
        <f t="shared" si="18"/>
        <v>2013 domestic3 Pakistan 14</v>
      </c>
      <c r="B285" s="10">
        <v>2013</v>
      </c>
      <c r="C285" s="10" t="s">
        <v>155</v>
      </c>
      <c r="D285" s="6" t="s">
        <v>49</v>
      </c>
      <c r="E285" s="9">
        <v>14</v>
      </c>
      <c r="F285" s="15" t="str">
        <f t="shared" si="19"/>
        <v>2013/03/16</v>
      </c>
      <c r="G285" t="s">
        <v>401</v>
      </c>
      <c r="H285" s="2" t="str">
        <f t="shared" si="20"/>
        <v/>
      </c>
    </row>
    <row r="286" spans="1:8" ht="15" customHeight="1" x14ac:dyDescent="0.25">
      <c r="A286" s="18" t="str">
        <f t="shared" si="18"/>
        <v>2013 domestic3 Pakistan 15</v>
      </c>
      <c r="B286" s="10">
        <v>2013</v>
      </c>
      <c r="C286" s="10" t="s">
        <v>155</v>
      </c>
      <c r="D286" s="6" t="s">
        <v>49</v>
      </c>
      <c r="E286" s="9">
        <v>15</v>
      </c>
      <c r="F286" s="15" t="str">
        <f t="shared" si="19"/>
        <v>2013/03/22</v>
      </c>
      <c r="G286" t="s">
        <v>402</v>
      </c>
      <c r="H286" s="2" t="str">
        <f t="shared" si="20"/>
        <v/>
      </c>
    </row>
    <row r="287" spans="1:8" ht="15" customHeight="1" x14ac:dyDescent="0.25">
      <c r="A287" s="18" t="str">
        <f t="shared" si="18"/>
        <v>2013 domestic3 Pakistan 16</v>
      </c>
      <c r="B287" s="10">
        <v>2013</v>
      </c>
      <c r="C287" s="10" t="s">
        <v>155</v>
      </c>
      <c r="D287" s="6" t="s">
        <v>49</v>
      </c>
      <c r="E287" s="9">
        <v>16</v>
      </c>
      <c r="F287" s="15" t="str">
        <f t="shared" si="19"/>
        <v>2013/03/29</v>
      </c>
      <c r="G287" t="s">
        <v>403</v>
      </c>
      <c r="H287" s="2" t="str">
        <f t="shared" si="20"/>
        <v/>
      </c>
    </row>
    <row r="288" spans="1:8" ht="15" customHeight="1" x14ac:dyDescent="0.25">
      <c r="A288" s="18" t="str">
        <f t="shared" si="18"/>
        <v>2013 domestic3 Pakistan 17</v>
      </c>
      <c r="B288" s="10">
        <v>2013</v>
      </c>
      <c r="C288" s="10" t="s">
        <v>155</v>
      </c>
      <c r="D288" s="6" t="s">
        <v>49</v>
      </c>
      <c r="E288" s="9">
        <v>17</v>
      </c>
      <c r="F288" s="15" t="str">
        <f t="shared" si="19"/>
        <v>2013/04/01</v>
      </c>
      <c r="G288" t="s">
        <v>404</v>
      </c>
      <c r="H288" s="2" t="str">
        <f t="shared" si="20"/>
        <v/>
      </c>
    </row>
    <row r="289" spans="1:8" ht="15" customHeight="1" x14ac:dyDescent="0.25">
      <c r="A289" s="18" t="str">
        <f t="shared" si="18"/>
        <v>2013 domestic3 Pakistan 18</v>
      </c>
      <c r="B289" s="10">
        <v>2013</v>
      </c>
      <c r="C289" s="10" t="s">
        <v>155</v>
      </c>
      <c r="D289" s="6" t="s">
        <v>49</v>
      </c>
      <c r="E289" s="9">
        <v>18</v>
      </c>
      <c r="F289" s="15" t="str">
        <f t="shared" si="19"/>
        <v>2013/04/03</v>
      </c>
      <c r="G289" t="s">
        <v>405</v>
      </c>
      <c r="H289" s="2" t="str">
        <f t="shared" si="20"/>
        <v/>
      </c>
    </row>
    <row r="290" spans="1:8" ht="15" customHeight="1" x14ac:dyDescent="0.25">
      <c r="A290" s="18" t="str">
        <f t="shared" si="18"/>
        <v>2013 domestic3 Pakistan 19</v>
      </c>
      <c r="B290" s="10">
        <v>2013</v>
      </c>
      <c r="C290" s="10" t="s">
        <v>155</v>
      </c>
      <c r="D290" s="6" t="s">
        <v>49</v>
      </c>
      <c r="E290" s="9">
        <v>19</v>
      </c>
      <c r="F290" s="15" t="str">
        <f t="shared" si="19"/>
        <v>2013/04/09</v>
      </c>
      <c r="G290" t="s">
        <v>406</v>
      </c>
      <c r="H290" s="2" t="str">
        <f t="shared" si="20"/>
        <v/>
      </c>
    </row>
    <row r="291" spans="1:8" ht="15" customHeight="1" x14ac:dyDescent="0.25">
      <c r="A291" s="18" t="str">
        <f t="shared" si="18"/>
        <v>2013 domestic3 Pakistan 20</v>
      </c>
      <c r="B291" s="10">
        <v>2013</v>
      </c>
      <c r="C291" s="10" t="s">
        <v>155</v>
      </c>
      <c r="D291" s="6" t="s">
        <v>49</v>
      </c>
      <c r="E291" s="9">
        <v>20</v>
      </c>
      <c r="F291" s="15" t="str">
        <f t="shared" si="19"/>
        <v>2013/04/11</v>
      </c>
      <c r="G291" t="s">
        <v>407</v>
      </c>
      <c r="H291" s="2" t="str">
        <f t="shared" si="20"/>
        <v/>
      </c>
    </row>
    <row r="292" spans="1:8" ht="15" customHeight="1" x14ac:dyDescent="0.25">
      <c r="A292" s="18" t="str">
        <f t="shared" si="18"/>
        <v>2013 domestic3 Pakistan 21</v>
      </c>
      <c r="B292" s="10">
        <v>2013</v>
      </c>
      <c r="C292" s="10" t="s">
        <v>155</v>
      </c>
      <c r="D292" s="6" t="s">
        <v>49</v>
      </c>
      <c r="E292" s="9">
        <v>21</v>
      </c>
      <c r="F292" s="15" t="str">
        <f t="shared" si="19"/>
        <v>2013/04/22</v>
      </c>
      <c r="G292" t="s">
        <v>408</v>
      </c>
      <c r="H292" s="2" t="str">
        <f t="shared" si="20"/>
        <v/>
      </c>
    </row>
    <row r="293" spans="1:8" ht="15" customHeight="1" x14ac:dyDescent="0.25">
      <c r="A293" s="18" t="str">
        <f t="shared" si="18"/>
        <v>2013 domestic3 Pakistan 22</v>
      </c>
      <c r="B293" s="10">
        <v>2013</v>
      </c>
      <c r="C293" s="10" t="s">
        <v>155</v>
      </c>
      <c r="D293" s="6" t="s">
        <v>49</v>
      </c>
      <c r="E293" s="9">
        <v>22</v>
      </c>
      <c r="F293" s="15" t="str">
        <f t="shared" si="19"/>
        <v>2013/04/26</v>
      </c>
      <c r="G293" t="s">
        <v>409</v>
      </c>
      <c r="H293" s="2" t="str">
        <f t="shared" si="20"/>
        <v/>
      </c>
    </row>
    <row r="294" spans="1:8" ht="15" customHeight="1" x14ac:dyDescent="0.25">
      <c r="A294" s="18" t="str">
        <f t="shared" si="18"/>
        <v>2013 domestic3 Pakistan 23</v>
      </c>
      <c r="B294" s="10">
        <v>2013</v>
      </c>
      <c r="C294" s="10" t="s">
        <v>155</v>
      </c>
      <c r="D294" s="6" t="s">
        <v>49</v>
      </c>
      <c r="E294" s="9">
        <v>23</v>
      </c>
      <c r="F294" s="15" t="str">
        <f t="shared" si="19"/>
        <v>2013/04/29</v>
      </c>
      <c r="G294" t="s">
        <v>410</v>
      </c>
      <c r="H294" s="2" t="str">
        <f t="shared" si="20"/>
        <v/>
      </c>
    </row>
    <row r="295" spans="1:8" ht="15" customHeight="1" x14ac:dyDescent="0.25">
      <c r="A295" s="18" t="str">
        <f t="shared" si="18"/>
        <v>2013 domestic3 Pakistan 24</v>
      </c>
      <c r="B295" s="10">
        <v>2013</v>
      </c>
      <c r="C295" s="10" t="s">
        <v>155</v>
      </c>
      <c r="D295" s="6" t="s">
        <v>49</v>
      </c>
      <c r="E295" s="9">
        <v>24</v>
      </c>
      <c r="F295" s="15" t="str">
        <f t="shared" si="19"/>
        <v>2013/04/30</v>
      </c>
      <c r="G295" t="s">
        <v>411</v>
      </c>
      <c r="H295" s="2" t="str">
        <f t="shared" si="20"/>
        <v/>
      </c>
    </row>
    <row r="296" spans="1:8" ht="15" customHeight="1" x14ac:dyDescent="0.25">
      <c r="A296" s="18" t="str">
        <f t="shared" si="18"/>
        <v>2013 domestic3 Pakistan 25</v>
      </c>
      <c r="B296" s="10">
        <v>2013</v>
      </c>
      <c r="C296" s="10" t="s">
        <v>155</v>
      </c>
      <c r="D296" s="6" t="s">
        <v>49</v>
      </c>
      <c r="E296" s="9">
        <v>25</v>
      </c>
      <c r="F296" s="15" t="str">
        <f t="shared" si="19"/>
        <v>2013/05/07</v>
      </c>
      <c r="G296" t="s">
        <v>50</v>
      </c>
      <c r="H296" s="2" t="str">
        <f t="shared" si="20"/>
        <v/>
      </c>
    </row>
    <row r="297" spans="1:8" ht="15" customHeight="1" x14ac:dyDescent="0.25">
      <c r="A297" s="18" t="str">
        <f t="shared" si="18"/>
        <v>2013 domestic3 Pakistan 26</v>
      </c>
      <c r="B297" s="10">
        <v>2013</v>
      </c>
      <c r="C297" s="10" t="s">
        <v>155</v>
      </c>
      <c r="D297" s="6" t="s">
        <v>49</v>
      </c>
      <c r="E297" s="9">
        <v>26</v>
      </c>
      <c r="F297" s="15" t="str">
        <f t="shared" si="19"/>
        <v>2013/05/18</v>
      </c>
      <c r="G297" t="s">
        <v>412</v>
      </c>
      <c r="H297" s="2" t="str">
        <f t="shared" si="20"/>
        <v/>
      </c>
    </row>
    <row r="298" spans="1:8" ht="15" customHeight="1" x14ac:dyDescent="0.25">
      <c r="A298" s="18" t="str">
        <f t="shared" si="18"/>
        <v>2013 domestic3 Pakistan 27</v>
      </c>
      <c r="B298" s="10">
        <v>2013</v>
      </c>
      <c r="C298" s="10" t="s">
        <v>155</v>
      </c>
      <c r="D298" s="6" t="s">
        <v>49</v>
      </c>
      <c r="E298" s="9">
        <v>27</v>
      </c>
      <c r="F298" s="15" t="str">
        <f t="shared" si="19"/>
        <v>2013/05/29</v>
      </c>
      <c r="G298" t="s">
        <v>413</v>
      </c>
      <c r="H298" s="2" t="str">
        <f t="shared" si="20"/>
        <v/>
      </c>
    </row>
    <row r="299" spans="1:8" ht="15" customHeight="1" x14ac:dyDescent="0.25">
      <c r="A299" s="18" t="str">
        <f t="shared" si="18"/>
        <v>2013 domestic3 Pakistan 28</v>
      </c>
      <c r="B299" s="10">
        <v>2013</v>
      </c>
      <c r="C299" s="10" t="s">
        <v>155</v>
      </c>
      <c r="D299" s="6" t="s">
        <v>49</v>
      </c>
      <c r="E299" s="9">
        <v>28</v>
      </c>
      <c r="F299" s="15" t="str">
        <f t="shared" ref="F299:F330" si="21">+IF(FIND("2013",G299,1)&gt;0,MID(G299,FIND("2013",G299,1),10),"")</f>
        <v>2013/05/31</v>
      </c>
      <c r="G299" t="s">
        <v>414</v>
      </c>
      <c r="H299" s="2" t="str">
        <f t="shared" si="20"/>
        <v/>
      </c>
    </row>
    <row r="300" spans="1:8" ht="15" customHeight="1" x14ac:dyDescent="0.25">
      <c r="A300" s="18" t="str">
        <f t="shared" si="18"/>
        <v>2013 domestic3 Pakistan 29</v>
      </c>
      <c r="B300" s="10">
        <v>2013</v>
      </c>
      <c r="C300" s="10" t="s">
        <v>155</v>
      </c>
      <c r="D300" s="6" t="s">
        <v>49</v>
      </c>
      <c r="E300" s="9">
        <v>29</v>
      </c>
      <c r="F300" s="15" t="str">
        <f t="shared" si="21"/>
        <v>2013/06/16</v>
      </c>
      <c r="G300" t="s">
        <v>415</v>
      </c>
      <c r="H300" s="2" t="str">
        <f t="shared" si="20"/>
        <v/>
      </c>
    </row>
    <row r="301" spans="1:8" ht="15" customHeight="1" x14ac:dyDescent="0.25">
      <c r="A301" s="18" t="str">
        <f t="shared" si="18"/>
        <v>2013 domestic3 Pakistan 30</v>
      </c>
      <c r="B301" s="10">
        <v>2013</v>
      </c>
      <c r="C301" s="10" t="s">
        <v>155</v>
      </c>
      <c r="D301" s="6" t="s">
        <v>49</v>
      </c>
      <c r="E301" s="9">
        <v>30</v>
      </c>
      <c r="F301" s="15" t="str">
        <f t="shared" si="21"/>
        <v>2013/06/17</v>
      </c>
      <c r="G301" t="s">
        <v>416</v>
      </c>
      <c r="H301" s="2" t="str">
        <f t="shared" si="20"/>
        <v/>
      </c>
    </row>
    <row r="302" spans="1:8" ht="15" customHeight="1" x14ac:dyDescent="0.25">
      <c r="A302" s="18" t="str">
        <f t="shared" si="18"/>
        <v>2013 domestic3 Pakistan 31</v>
      </c>
      <c r="B302" s="10">
        <v>2013</v>
      </c>
      <c r="C302" s="10" t="s">
        <v>155</v>
      </c>
      <c r="D302" s="6" t="s">
        <v>49</v>
      </c>
      <c r="E302" s="9">
        <v>31</v>
      </c>
      <c r="F302" s="15" t="str">
        <f t="shared" si="21"/>
        <v>2013/06/22</v>
      </c>
      <c r="G302" t="s">
        <v>417</v>
      </c>
      <c r="H302" s="2" t="str">
        <f t="shared" si="20"/>
        <v/>
      </c>
    </row>
    <row r="303" spans="1:8" ht="15" customHeight="1" x14ac:dyDescent="0.25">
      <c r="A303" s="18" t="str">
        <f t="shared" si="18"/>
        <v>2013 domestic3 Pakistan 32</v>
      </c>
      <c r="B303" s="10">
        <v>2013</v>
      </c>
      <c r="C303" s="10" t="s">
        <v>155</v>
      </c>
      <c r="D303" s="6" t="s">
        <v>49</v>
      </c>
      <c r="E303" s="9">
        <v>32</v>
      </c>
      <c r="F303" s="15" t="str">
        <f t="shared" si="21"/>
        <v>2013/06/24</v>
      </c>
      <c r="G303" t="s">
        <v>418</v>
      </c>
      <c r="H303" s="2" t="str">
        <f t="shared" si="20"/>
        <v/>
      </c>
    </row>
    <row r="304" spans="1:8" ht="15" customHeight="1" x14ac:dyDescent="0.25">
      <c r="A304" s="18" t="str">
        <f t="shared" si="18"/>
        <v>2013 domestic3 Pakistan 33</v>
      </c>
      <c r="B304" s="10">
        <v>2013</v>
      </c>
      <c r="C304" s="10" t="s">
        <v>155</v>
      </c>
      <c r="D304" s="6" t="s">
        <v>49</v>
      </c>
      <c r="E304" s="9">
        <v>33</v>
      </c>
      <c r="F304" s="15" t="str">
        <f t="shared" si="21"/>
        <v>2013/07/09</v>
      </c>
      <c r="G304" t="s">
        <v>370</v>
      </c>
      <c r="H304" s="2" t="str">
        <f t="shared" si="20"/>
        <v/>
      </c>
    </row>
    <row r="305" spans="1:8" ht="15" customHeight="1" x14ac:dyDescent="0.25">
      <c r="A305" s="18" t="str">
        <f t="shared" si="18"/>
        <v>2013 domestic3 Pakistan 34</v>
      </c>
      <c r="B305" s="10">
        <v>2013</v>
      </c>
      <c r="C305" s="10" t="s">
        <v>155</v>
      </c>
      <c r="D305" s="6" t="s">
        <v>49</v>
      </c>
      <c r="E305" s="9">
        <v>34</v>
      </c>
      <c r="F305" s="15" t="str">
        <f t="shared" si="21"/>
        <v>2013/07/11</v>
      </c>
      <c r="G305" t="s">
        <v>371</v>
      </c>
      <c r="H305" s="2" t="str">
        <f t="shared" si="20"/>
        <v/>
      </c>
    </row>
    <row r="306" spans="1:8" ht="15" customHeight="1" x14ac:dyDescent="0.25">
      <c r="A306" s="18" t="str">
        <f t="shared" si="18"/>
        <v>2013 domestic3 Pakistan 35</v>
      </c>
      <c r="B306" s="10">
        <v>2013</v>
      </c>
      <c r="C306" s="10" t="s">
        <v>155</v>
      </c>
      <c r="D306" s="6" t="s">
        <v>49</v>
      </c>
      <c r="E306" s="9">
        <v>35</v>
      </c>
      <c r="F306" s="15" t="str">
        <f t="shared" si="21"/>
        <v>2013/07/26</v>
      </c>
      <c r="G306" t="s">
        <v>372</v>
      </c>
      <c r="H306" s="2" t="str">
        <f t="shared" si="20"/>
        <v/>
      </c>
    </row>
    <row r="307" spans="1:8" ht="15" customHeight="1" x14ac:dyDescent="0.25">
      <c r="A307" s="18" t="str">
        <f t="shared" si="18"/>
        <v>2013 domestic3 Pakistan 36</v>
      </c>
      <c r="B307" s="10">
        <v>2013</v>
      </c>
      <c r="C307" s="10" t="s">
        <v>155</v>
      </c>
      <c r="D307" s="6" t="s">
        <v>49</v>
      </c>
      <c r="E307" s="9">
        <v>36</v>
      </c>
      <c r="F307" s="15" t="str">
        <f t="shared" si="21"/>
        <v>2013/07/27</v>
      </c>
      <c r="G307" t="s">
        <v>373</v>
      </c>
      <c r="H307" s="2" t="str">
        <f t="shared" si="20"/>
        <v/>
      </c>
    </row>
    <row r="308" spans="1:8" ht="15" customHeight="1" x14ac:dyDescent="0.25">
      <c r="A308" s="18" t="str">
        <f t="shared" si="18"/>
        <v>2013 domestic3 Pakistan 37</v>
      </c>
      <c r="B308" s="10">
        <v>2013</v>
      </c>
      <c r="C308" s="10" t="s">
        <v>155</v>
      </c>
      <c r="D308" s="6" t="s">
        <v>49</v>
      </c>
      <c r="E308" s="9">
        <v>37</v>
      </c>
      <c r="F308" s="15" t="str">
        <f t="shared" si="21"/>
        <v>2013/07/31</v>
      </c>
      <c r="G308" t="s">
        <v>374</v>
      </c>
      <c r="H308" s="2" t="str">
        <f t="shared" si="20"/>
        <v/>
      </c>
    </row>
    <row r="309" spans="1:8" ht="15" customHeight="1" x14ac:dyDescent="0.25">
      <c r="A309" s="18" t="str">
        <f t="shared" si="18"/>
        <v>2013 domestic3 Pakistan 38</v>
      </c>
      <c r="B309" s="10">
        <v>2013</v>
      </c>
      <c r="C309" s="10" t="s">
        <v>155</v>
      </c>
      <c r="D309" s="6" t="s">
        <v>49</v>
      </c>
      <c r="E309" s="9">
        <v>38</v>
      </c>
      <c r="F309" s="15" t="str">
        <f t="shared" si="21"/>
        <v>2013/08/07</v>
      </c>
      <c r="G309" t="s">
        <v>375</v>
      </c>
      <c r="H309" s="2" t="str">
        <f t="shared" si="20"/>
        <v/>
      </c>
    </row>
    <row r="310" spans="1:8" ht="15" customHeight="1" x14ac:dyDescent="0.25">
      <c r="A310" s="18" t="str">
        <f t="shared" si="18"/>
        <v>2013 domestic3 Pakistan 39</v>
      </c>
      <c r="B310" s="10">
        <v>2013</v>
      </c>
      <c r="C310" s="10" t="s">
        <v>155</v>
      </c>
      <c r="D310" s="6" t="s">
        <v>49</v>
      </c>
      <c r="E310" s="9">
        <v>39</v>
      </c>
      <c r="F310" s="15" t="str">
        <f t="shared" si="21"/>
        <v>2013/08/07</v>
      </c>
      <c r="G310" t="s">
        <v>376</v>
      </c>
      <c r="H310" s="2" t="str">
        <f t="shared" si="20"/>
        <v/>
      </c>
    </row>
    <row r="311" spans="1:8" ht="15" customHeight="1" x14ac:dyDescent="0.25">
      <c r="A311" s="18" t="str">
        <f t="shared" si="18"/>
        <v>2013 domestic3 Pakistan 40</v>
      </c>
      <c r="B311" s="10">
        <v>2013</v>
      </c>
      <c r="C311" s="10" t="s">
        <v>155</v>
      </c>
      <c r="D311" s="6" t="s">
        <v>49</v>
      </c>
      <c r="E311" s="9">
        <v>40</v>
      </c>
      <c r="F311" s="15" t="str">
        <f t="shared" si="21"/>
        <v>2013/08/09</v>
      </c>
      <c r="G311" t="s">
        <v>377</v>
      </c>
      <c r="H311" s="2" t="str">
        <f t="shared" si="20"/>
        <v/>
      </c>
    </row>
    <row r="312" spans="1:8" ht="15" customHeight="1" x14ac:dyDescent="0.25">
      <c r="A312" s="18" t="str">
        <f t="shared" si="18"/>
        <v>2013 domestic3 Pakistan 41</v>
      </c>
      <c r="B312" s="10">
        <v>2013</v>
      </c>
      <c r="C312" s="10" t="s">
        <v>155</v>
      </c>
      <c r="D312" s="6" t="s">
        <v>49</v>
      </c>
      <c r="E312" s="9">
        <v>41</v>
      </c>
      <c r="F312" s="15" t="str">
        <f t="shared" si="21"/>
        <v>2013/09/16</v>
      </c>
      <c r="G312" t="s">
        <v>378</v>
      </c>
      <c r="H312" s="2" t="str">
        <f t="shared" si="20"/>
        <v/>
      </c>
    </row>
    <row r="313" spans="1:8" ht="15" customHeight="1" x14ac:dyDescent="0.25">
      <c r="A313" s="18" t="str">
        <f t="shared" si="18"/>
        <v>2013 domestic3 Pakistan 42</v>
      </c>
      <c r="B313" s="10">
        <v>2013</v>
      </c>
      <c r="C313" s="10" t="s">
        <v>155</v>
      </c>
      <c r="D313" s="6" t="s">
        <v>49</v>
      </c>
      <c r="E313" s="9">
        <v>42</v>
      </c>
      <c r="F313" s="15" t="str">
        <f t="shared" si="21"/>
        <v>2013/09/23</v>
      </c>
      <c r="G313" t="s">
        <v>379</v>
      </c>
      <c r="H313" s="2" t="str">
        <f t="shared" si="20"/>
        <v/>
      </c>
    </row>
    <row r="314" spans="1:8" ht="15" customHeight="1" x14ac:dyDescent="0.25">
      <c r="A314" s="18" t="str">
        <f t="shared" si="18"/>
        <v>2013 domestic3 Pakistan 43</v>
      </c>
      <c r="B314" s="10">
        <v>2013</v>
      </c>
      <c r="C314" s="10" t="s">
        <v>155</v>
      </c>
      <c r="D314" s="6" t="s">
        <v>49</v>
      </c>
      <c r="E314" s="9">
        <v>43</v>
      </c>
      <c r="F314" s="15" t="str">
        <f t="shared" si="21"/>
        <v>2013/09/27</v>
      </c>
      <c r="G314" t="s">
        <v>380</v>
      </c>
      <c r="H314" s="2" t="str">
        <f t="shared" si="20"/>
        <v/>
      </c>
    </row>
    <row r="315" spans="1:8" ht="15" customHeight="1" x14ac:dyDescent="0.25">
      <c r="A315" s="18" t="str">
        <f t="shared" si="18"/>
        <v>2013 domestic3 Pakistan 44</v>
      </c>
      <c r="B315" s="10">
        <v>2013</v>
      </c>
      <c r="C315" s="10" t="s">
        <v>155</v>
      </c>
      <c r="D315" s="6" t="s">
        <v>49</v>
      </c>
      <c r="E315" s="9">
        <v>44</v>
      </c>
      <c r="F315" s="15" t="str">
        <f t="shared" si="21"/>
        <v>2013/09/28</v>
      </c>
      <c r="G315" t="s">
        <v>381</v>
      </c>
      <c r="H315" s="2" t="str">
        <f t="shared" si="20"/>
        <v/>
      </c>
    </row>
    <row r="316" spans="1:8" ht="15" customHeight="1" x14ac:dyDescent="0.25">
      <c r="A316" s="18" t="str">
        <f t="shared" si="18"/>
        <v>2013 domestic3 Pakistan 45</v>
      </c>
      <c r="B316" s="10">
        <v>2013</v>
      </c>
      <c r="C316" s="10" t="s">
        <v>155</v>
      </c>
      <c r="D316" s="6" t="s">
        <v>49</v>
      </c>
      <c r="E316" s="9">
        <v>45</v>
      </c>
      <c r="F316" s="15" t="str">
        <f t="shared" si="21"/>
        <v>2013/10/08</v>
      </c>
      <c r="G316" t="s">
        <v>382</v>
      </c>
      <c r="H316" s="2" t="str">
        <f t="shared" si="20"/>
        <v/>
      </c>
    </row>
    <row r="317" spans="1:8" ht="15" customHeight="1" x14ac:dyDescent="0.25">
      <c r="A317" s="18" t="str">
        <f t="shared" si="18"/>
        <v>2013 domestic3 Pakistan 46</v>
      </c>
      <c r="B317" s="10">
        <v>2013</v>
      </c>
      <c r="C317" s="10" t="s">
        <v>155</v>
      </c>
      <c r="D317" s="6" t="s">
        <v>49</v>
      </c>
      <c r="E317" s="9">
        <v>46</v>
      </c>
      <c r="F317" s="15" t="str">
        <f t="shared" si="21"/>
        <v>2013/10/17</v>
      </c>
      <c r="G317" t="s">
        <v>383</v>
      </c>
      <c r="H317" s="2" t="str">
        <f t="shared" si="20"/>
        <v/>
      </c>
    </row>
    <row r="318" spans="1:8" ht="15" customHeight="1" x14ac:dyDescent="0.25">
      <c r="A318" s="18" t="str">
        <f t="shared" si="18"/>
        <v>2013 domestic3 Pakistan 47</v>
      </c>
      <c r="B318" s="10">
        <v>2013</v>
      </c>
      <c r="C318" s="10" t="s">
        <v>155</v>
      </c>
      <c r="D318" s="6" t="s">
        <v>49</v>
      </c>
      <c r="E318" s="9">
        <v>47</v>
      </c>
      <c r="F318" s="15" t="str">
        <f t="shared" si="21"/>
        <v>2013/12/03</v>
      </c>
      <c r="G318" t="s">
        <v>384</v>
      </c>
      <c r="H318" s="2" t="str">
        <f t="shared" si="20"/>
        <v/>
      </c>
    </row>
    <row r="319" spans="1:8" ht="15" customHeight="1" x14ac:dyDescent="0.25">
      <c r="A319" s="18" t="str">
        <f t="shared" si="18"/>
        <v>2013 domestic3 Pakistan 48</v>
      </c>
      <c r="B319" s="10">
        <v>2013</v>
      </c>
      <c r="C319" s="10" t="s">
        <v>155</v>
      </c>
      <c r="D319" s="6" t="s">
        <v>49</v>
      </c>
      <c r="E319" s="9">
        <v>48</v>
      </c>
      <c r="F319" s="15" t="str">
        <f t="shared" si="21"/>
        <v>2013/12/14</v>
      </c>
      <c r="G319" t="s">
        <v>385</v>
      </c>
      <c r="H319" s="2" t="str">
        <f t="shared" si="20"/>
        <v/>
      </c>
    </row>
    <row r="320" spans="1:8" ht="15" customHeight="1" x14ac:dyDescent="0.25">
      <c r="A320" s="18" t="str">
        <f t="shared" si="18"/>
        <v>2013 domestic3 Pakistan 49</v>
      </c>
      <c r="B320" s="10">
        <v>2013</v>
      </c>
      <c r="C320" s="10" t="s">
        <v>155</v>
      </c>
      <c r="D320" s="6" t="s">
        <v>49</v>
      </c>
      <c r="E320" s="9">
        <v>49</v>
      </c>
      <c r="F320" s="15" t="str">
        <f t="shared" si="21"/>
        <v>2013/12/20</v>
      </c>
      <c r="G320" t="s">
        <v>386</v>
      </c>
      <c r="H320" s="2" t="str">
        <f t="shared" si="20"/>
        <v/>
      </c>
    </row>
    <row r="321" spans="1:8" ht="15" customHeight="1" x14ac:dyDescent="0.25">
      <c r="A321" s="18" t="str">
        <f t="shared" si="18"/>
        <v>2013 domestic3 Pakistan 50</v>
      </c>
      <c r="B321" s="10">
        <v>2013</v>
      </c>
      <c r="C321" s="10" t="s">
        <v>155</v>
      </c>
      <c r="D321" s="6" t="s">
        <v>49</v>
      </c>
      <c r="E321" s="9">
        <v>50</v>
      </c>
      <c r="F321" s="15" t="str">
        <f t="shared" si="21"/>
        <v>2013/12/29</v>
      </c>
      <c r="G321" t="s">
        <v>387</v>
      </c>
      <c r="H321" s="2" t="str">
        <f t="shared" si="20"/>
        <v/>
      </c>
    </row>
    <row r="322" spans="1:8" ht="15" customHeight="1" x14ac:dyDescent="0.25">
      <c r="A322" s="18" t="str">
        <f t="shared" si="18"/>
        <v>2013 domestic3 Paraguay 1</v>
      </c>
      <c r="B322" s="10">
        <v>2013</v>
      </c>
      <c r="C322" s="10" t="s">
        <v>155</v>
      </c>
      <c r="D322" s="6" t="s">
        <v>419</v>
      </c>
      <c r="E322" s="9">
        <v>1</v>
      </c>
      <c r="F322" s="15" t="str">
        <f t="shared" si="21"/>
        <v>2013/11/14</v>
      </c>
      <c r="G322" t="s">
        <v>420</v>
      </c>
      <c r="H322" s="2" t="str">
        <f t="shared" si="20"/>
        <v/>
      </c>
    </row>
    <row r="323" spans="1:8" ht="15" customHeight="1" x14ac:dyDescent="0.25">
      <c r="A323" s="18" t="str">
        <f t="shared" ref="A323:A386" si="22">+HYPERLINK(G323,B323&amp;" "&amp;C323&amp;" "&amp;D323&amp;" "&amp;E323)</f>
        <v>2013 domestic3 Philippines 1</v>
      </c>
      <c r="B323" s="10">
        <v>2013</v>
      </c>
      <c r="C323" s="10" t="s">
        <v>155</v>
      </c>
      <c r="D323" s="6" t="s">
        <v>421</v>
      </c>
      <c r="E323" s="9">
        <v>1</v>
      </c>
      <c r="F323" s="15" t="str">
        <f t="shared" si="21"/>
        <v>2013/04/17</v>
      </c>
      <c r="G323" t="s">
        <v>424</v>
      </c>
      <c r="H323" s="2" t="str">
        <f t="shared" si="20"/>
        <v/>
      </c>
    </row>
    <row r="324" spans="1:8" ht="15" customHeight="1" x14ac:dyDescent="0.25">
      <c r="A324" s="18" t="str">
        <f t="shared" si="22"/>
        <v>2013 domestic3 Philippines 2</v>
      </c>
      <c r="B324" s="10">
        <v>2013</v>
      </c>
      <c r="C324" s="10" t="s">
        <v>155</v>
      </c>
      <c r="D324" s="6" t="s">
        <v>421</v>
      </c>
      <c r="E324" s="9">
        <v>2</v>
      </c>
      <c r="F324" s="15" t="str">
        <f t="shared" si="21"/>
        <v>2013/05/27</v>
      </c>
      <c r="G324" t="s">
        <v>425</v>
      </c>
      <c r="H324" s="2" t="str">
        <f t="shared" si="20"/>
        <v/>
      </c>
    </row>
    <row r="325" spans="1:8" ht="15" customHeight="1" x14ac:dyDescent="0.25">
      <c r="A325" s="18" t="str">
        <f t="shared" si="22"/>
        <v>2013 domestic3 Philippines 3</v>
      </c>
      <c r="B325" s="10">
        <v>2013</v>
      </c>
      <c r="C325" s="10" t="s">
        <v>155</v>
      </c>
      <c r="D325" s="6" t="s">
        <v>421</v>
      </c>
      <c r="E325" s="9">
        <v>3</v>
      </c>
      <c r="F325" s="15" t="str">
        <f t="shared" si="21"/>
        <v>2013/09/16</v>
      </c>
      <c r="G325" t="s">
        <v>422</v>
      </c>
      <c r="H325" s="2" t="str">
        <f t="shared" si="20"/>
        <v/>
      </c>
    </row>
    <row r="326" spans="1:8" ht="15" customHeight="1" x14ac:dyDescent="0.25">
      <c r="A326" s="18" t="str">
        <f t="shared" si="22"/>
        <v>2013 domestic3 Philippines 4</v>
      </c>
      <c r="B326" s="10">
        <v>2013</v>
      </c>
      <c r="C326" s="10" t="s">
        <v>155</v>
      </c>
      <c r="D326" s="6" t="s">
        <v>421</v>
      </c>
      <c r="E326" s="9">
        <v>4</v>
      </c>
      <c r="F326" s="15" t="str">
        <f t="shared" si="21"/>
        <v>2013/09/30</v>
      </c>
      <c r="G326" t="s">
        <v>423</v>
      </c>
      <c r="H326" s="2" t="str">
        <f t="shared" si="20"/>
        <v/>
      </c>
    </row>
    <row r="327" spans="1:8" ht="15" customHeight="1" x14ac:dyDescent="0.25">
      <c r="A327" s="18" t="str">
        <f t="shared" si="22"/>
        <v>2013 domestic3 Russian Federation 1</v>
      </c>
      <c r="B327" s="10">
        <v>2013</v>
      </c>
      <c r="C327" s="10" t="s">
        <v>155</v>
      </c>
      <c r="D327" s="6" t="s">
        <v>426</v>
      </c>
      <c r="E327" s="9">
        <v>1</v>
      </c>
      <c r="F327" s="15" t="str">
        <f t="shared" si="21"/>
        <v>2013/01/25</v>
      </c>
      <c r="G327" t="s">
        <v>429</v>
      </c>
      <c r="H327" s="2" t="str">
        <f t="shared" si="20"/>
        <v/>
      </c>
    </row>
    <row r="328" spans="1:8" ht="15" customHeight="1" x14ac:dyDescent="0.25">
      <c r="A328" s="18" t="str">
        <f t="shared" si="22"/>
        <v>2013 domestic3 Russian Federation 2</v>
      </c>
      <c r="B328" s="10">
        <v>2013</v>
      </c>
      <c r="C328" s="10" t="s">
        <v>155</v>
      </c>
      <c r="D328" s="6" t="s">
        <v>426</v>
      </c>
      <c r="E328" s="9">
        <v>2</v>
      </c>
      <c r="F328" s="15" t="str">
        <f t="shared" si="21"/>
        <v>2013/02/15</v>
      </c>
      <c r="G328" t="s">
        <v>430</v>
      </c>
      <c r="H328" s="2" t="str">
        <f t="shared" si="20"/>
        <v/>
      </c>
    </row>
    <row r="329" spans="1:8" ht="15" customHeight="1" x14ac:dyDescent="0.25">
      <c r="A329" s="18" t="str">
        <f t="shared" si="22"/>
        <v>2013 domestic3 Russian Federation 3</v>
      </c>
      <c r="B329" s="10">
        <v>2013</v>
      </c>
      <c r="C329" s="10" t="s">
        <v>155</v>
      </c>
      <c r="D329" s="6" t="s">
        <v>426</v>
      </c>
      <c r="E329" s="9">
        <v>3</v>
      </c>
      <c r="F329" s="15" t="str">
        <f t="shared" si="21"/>
        <v>2013/04/29</v>
      </c>
      <c r="G329" t="s">
        <v>431</v>
      </c>
      <c r="H329" s="2" t="str">
        <f t="shared" si="20"/>
        <v/>
      </c>
    </row>
    <row r="330" spans="1:8" ht="15" customHeight="1" x14ac:dyDescent="0.25">
      <c r="A330" s="18" t="str">
        <f t="shared" si="22"/>
        <v>2013 domestic3 Russian Federation 4</v>
      </c>
      <c r="B330" s="10">
        <v>2013</v>
      </c>
      <c r="C330" s="10" t="s">
        <v>155</v>
      </c>
      <c r="D330" s="6" t="s">
        <v>426</v>
      </c>
      <c r="E330" s="9">
        <v>4</v>
      </c>
      <c r="F330" s="15" t="str">
        <f t="shared" si="21"/>
        <v>2013/05/20</v>
      </c>
      <c r="G330" t="s">
        <v>432</v>
      </c>
      <c r="H330" s="2" t="str">
        <f t="shared" si="20"/>
        <v/>
      </c>
    </row>
    <row r="331" spans="1:8" ht="15" customHeight="1" x14ac:dyDescent="0.25">
      <c r="A331" s="18" t="str">
        <f t="shared" si="22"/>
        <v>2013 domestic3 Russian Federation 5</v>
      </c>
      <c r="B331" s="10">
        <v>2013</v>
      </c>
      <c r="C331" s="10" t="s">
        <v>155</v>
      </c>
      <c r="D331" s="6" t="s">
        <v>426</v>
      </c>
      <c r="E331" s="9">
        <v>5</v>
      </c>
      <c r="F331" s="15" t="str">
        <f t="shared" ref="F331:F362" si="23">+IF(FIND("2013",G331,1)&gt;0,MID(G331,FIND("2013",G331,1),10),"")</f>
        <v>2013/05/21</v>
      </c>
      <c r="G331" t="s">
        <v>433</v>
      </c>
      <c r="H331" s="2" t="str">
        <f t="shared" si="20"/>
        <v/>
      </c>
    </row>
    <row r="332" spans="1:8" ht="15" customHeight="1" x14ac:dyDescent="0.25">
      <c r="A332" s="18" t="str">
        <f t="shared" si="22"/>
        <v>2013 domestic3 Russian Federation 6</v>
      </c>
      <c r="B332" s="10">
        <v>2013</v>
      </c>
      <c r="C332" s="10" t="s">
        <v>155</v>
      </c>
      <c r="D332" s="6" t="s">
        <v>426</v>
      </c>
      <c r="E332" s="9">
        <v>6</v>
      </c>
      <c r="F332" s="15" t="str">
        <f t="shared" si="23"/>
        <v>2013/10/22</v>
      </c>
      <c r="G332" t="s">
        <v>427</v>
      </c>
      <c r="H332" s="2" t="str">
        <f t="shared" si="20"/>
        <v/>
      </c>
    </row>
    <row r="333" spans="1:8" ht="15" customHeight="1" x14ac:dyDescent="0.25">
      <c r="A333" s="18" t="str">
        <f t="shared" si="22"/>
        <v>2013 domestic3 Russian Federation 7</v>
      </c>
      <c r="B333" s="10">
        <v>2013</v>
      </c>
      <c r="C333" s="10" t="s">
        <v>155</v>
      </c>
      <c r="D333" s="6" t="s">
        <v>426</v>
      </c>
      <c r="E333" s="9">
        <v>7</v>
      </c>
      <c r="F333" s="15" t="str">
        <f t="shared" si="23"/>
        <v>2013/12/31</v>
      </c>
      <c r="G333" t="s">
        <v>428</v>
      </c>
      <c r="H333" s="2" t="str">
        <f t="shared" ref="H333:H396" si="24">+IF(MID(I333,1,4)="http",HYPERLINK(I333,$B333&amp;" "&amp;$C333&amp;" "&amp;$D333&amp;" 2nd source for event "&amp;$E333),"")</f>
        <v/>
      </c>
    </row>
    <row r="334" spans="1:8" ht="15" customHeight="1" x14ac:dyDescent="0.25">
      <c r="A334" s="18" t="str">
        <f t="shared" si="22"/>
        <v>2013 domestic3 Somalia 1</v>
      </c>
      <c r="B334" s="10">
        <v>2013</v>
      </c>
      <c r="C334" s="10" t="s">
        <v>155</v>
      </c>
      <c r="D334" s="6" t="s">
        <v>54</v>
      </c>
      <c r="E334" s="9">
        <v>1</v>
      </c>
      <c r="F334" s="15" t="str">
        <f t="shared" si="23"/>
        <v>2013/04/15</v>
      </c>
      <c r="G334" t="s">
        <v>440</v>
      </c>
      <c r="H334" s="2" t="str">
        <f t="shared" si="24"/>
        <v/>
      </c>
    </row>
    <row r="335" spans="1:8" ht="15" customHeight="1" x14ac:dyDescent="0.25">
      <c r="A335" s="18" t="str">
        <f t="shared" si="22"/>
        <v>2013 domestic3 Somalia 2</v>
      </c>
      <c r="B335" s="10">
        <v>2013</v>
      </c>
      <c r="C335" s="10" t="s">
        <v>155</v>
      </c>
      <c r="D335" s="6" t="s">
        <v>54</v>
      </c>
      <c r="E335" s="9">
        <v>2</v>
      </c>
      <c r="F335" s="15" t="str">
        <f t="shared" si="23"/>
        <v>2013/09/08</v>
      </c>
      <c r="G335" t="s">
        <v>434</v>
      </c>
      <c r="H335" s="2" t="str">
        <f t="shared" si="24"/>
        <v/>
      </c>
    </row>
    <row r="336" spans="1:8" ht="15" customHeight="1" x14ac:dyDescent="0.25">
      <c r="A336" s="18" t="str">
        <f t="shared" si="22"/>
        <v>2013 domestic3 Somalia 3</v>
      </c>
      <c r="B336" s="10">
        <v>2013</v>
      </c>
      <c r="C336" s="10" t="s">
        <v>155</v>
      </c>
      <c r="D336" s="6" t="s">
        <v>54</v>
      </c>
      <c r="E336" s="9">
        <v>3</v>
      </c>
      <c r="F336" s="15" t="str">
        <f t="shared" si="23"/>
        <v>2013/10/20</v>
      </c>
      <c r="G336" t="s">
        <v>435</v>
      </c>
      <c r="H336" s="2" t="str">
        <f t="shared" si="24"/>
        <v/>
      </c>
    </row>
    <row r="337" spans="1:9" ht="15" customHeight="1" x14ac:dyDescent="0.25">
      <c r="A337" s="18" t="str">
        <f t="shared" si="22"/>
        <v>2013 domestic3 Somalia 4</v>
      </c>
      <c r="B337" s="10">
        <v>2013</v>
      </c>
      <c r="C337" s="10" t="s">
        <v>155</v>
      </c>
      <c r="D337" s="6" t="s">
        <v>54</v>
      </c>
      <c r="E337" s="9">
        <v>4</v>
      </c>
      <c r="F337" s="15" t="str">
        <f t="shared" si="23"/>
        <v>2013/11/09</v>
      </c>
      <c r="G337" t="s">
        <v>436</v>
      </c>
      <c r="H337" s="2" t="str">
        <f t="shared" si="24"/>
        <v/>
      </c>
    </row>
    <row r="338" spans="1:9" ht="15" customHeight="1" x14ac:dyDescent="0.25">
      <c r="A338" s="18" t="str">
        <f t="shared" si="22"/>
        <v>2013 domestic3 Somalia 5</v>
      </c>
      <c r="B338" s="10">
        <v>2013</v>
      </c>
      <c r="C338" s="10" t="s">
        <v>155</v>
      </c>
      <c r="D338" s="6" t="s">
        <v>54</v>
      </c>
      <c r="E338" s="9">
        <v>5</v>
      </c>
      <c r="F338" s="15" t="str">
        <f t="shared" si="23"/>
        <v>2013/11/20</v>
      </c>
      <c r="G338" t="s">
        <v>437</v>
      </c>
      <c r="H338" s="2" t="str">
        <f t="shared" si="24"/>
        <v/>
      </c>
    </row>
    <row r="339" spans="1:9" ht="15" customHeight="1" x14ac:dyDescent="0.25">
      <c r="A339" s="18" t="str">
        <f t="shared" si="22"/>
        <v>2013 domestic3 Somalia 6</v>
      </c>
      <c r="B339" s="10">
        <v>2013</v>
      </c>
      <c r="C339" s="10" t="s">
        <v>155</v>
      </c>
      <c r="D339" s="6" t="s">
        <v>54</v>
      </c>
      <c r="E339" s="9">
        <v>6</v>
      </c>
      <c r="F339" s="15" t="str">
        <f t="shared" si="23"/>
        <v>2013/12/06</v>
      </c>
      <c r="G339" t="s">
        <v>438</v>
      </c>
      <c r="H339" s="2" t="str">
        <f t="shared" si="24"/>
        <v/>
      </c>
    </row>
    <row r="340" spans="1:9" ht="15" customHeight="1" x14ac:dyDescent="0.25">
      <c r="A340" s="18" t="str">
        <f t="shared" si="22"/>
        <v>2013 domestic3 Somalia 7</v>
      </c>
      <c r="B340" s="10">
        <v>2013</v>
      </c>
      <c r="C340" s="10" t="s">
        <v>155</v>
      </c>
      <c r="D340" s="6" t="s">
        <v>54</v>
      </c>
      <c r="E340" s="9">
        <v>7</v>
      </c>
      <c r="F340" s="15" t="str">
        <f t="shared" si="23"/>
        <v>2013/12/28</v>
      </c>
      <c r="G340" t="s">
        <v>439</v>
      </c>
      <c r="H340" s="2" t="str">
        <f t="shared" si="24"/>
        <v/>
      </c>
    </row>
    <row r="341" spans="1:9" ht="15" customHeight="1" x14ac:dyDescent="0.25">
      <c r="A341" s="18" t="str">
        <f t="shared" si="22"/>
        <v>2013 domestic3 South Sudan 1</v>
      </c>
      <c r="B341" s="10">
        <v>2013</v>
      </c>
      <c r="C341" s="10" t="s">
        <v>155</v>
      </c>
      <c r="D341" s="6" t="s">
        <v>441</v>
      </c>
      <c r="E341" s="9">
        <v>1</v>
      </c>
      <c r="F341" s="15" t="str">
        <f t="shared" si="23"/>
        <v>2013/01/29</v>
      </c>
      <c r="G341" t="s">
        <v>444</v>
      </c>
      <c r="H341" s="2" t="str">
        <f t="shared" si="24"/>
        <v/>
      </c>
    </row>
    <row r="342" spans="1:9" ht="15" customHeight="1" x14ac:dyDescent="0.25">
      <c r="A342" s="18" t="str">
        <f t="shared" si="22"/>
        <v>2013 domestic3 South Sudan 2</v>
      </c>
      <c r="B342" s="10">
        <v>2013</v>
      </c>
      <c r="C342" s="10" t="s">
        <v>155</v>
      </c>
      <c r="D342" s="6" t="s">
        <v>441</v>
      </c>
      <c r="E342" s="9">
        <v>2</v>
      </c>
      <c r="F342" s="15" t="str">
        <f t="shared" si="23"/>
        <v>2013/12/22</v>
      </c>
      <c r="G342" t="s">
        <v>442</v>
      </c>
      <c r="H342" s="2" t="str">
        <f t="shared" si="24"/>
        <v/>
      </c>
    </row>
    <row r="343" spans="1:9" ht="15" customHeight="1" x14ac:dyDescent="0.25">
      <c r="A343" s="18" t="str">
        <f t="shared" si="22"/>
        <v>2013 domestic3 South Sudan 3</v>
      </c>
      <c r="B343" s="10">
        <v>2013</v>
      </c>
      <c r="C343" s="10" t="s">
        <v>155</v>
      </c>
      <c r="D343" s="6" t="s">
        <v>441</v>
      </c>
      <c r="E343" s="9">
        <v>3</v>
      </c>
      <c r="F343" s="15" t="str">
        <f t="shared" si="23"/>
        <v>2013/12/27</v>
      </c>
      <c r="G343" t="s">
        <v>443</v>
      </c>
      <c r="H343" s="2" t="str">
        <f t="shared" si="24"/>
        <v/>
      </c>
    </row>
    <row r="344" spans="1:9" ht="15" customHeight="1" x14ac:dyDescent="0.25">
      <c r="A344" s="18" t="str">
        <f t="shared" si="22"/>
        <v>2013 domestic3 Sudan 1</v>
      </c>
      <c r="B344" s="10">
        <v>2013</v>
      </c>
      <c r="C344" s="10" t="s">
        <v>155</v>
      </c>
      <c r="D344" s="6" t="s">
        <v>445</v>
      </c>
      <c r="E344" s="9">
        <v>1</v>
      </c>
      <c r="F344" s="15" t="str">
        <f t="shared" si="23"/>
        <v>2013/01/09</v>
      </c>
      <c r="G344" t="s">
        <v>446</v>
      </c>
      <c r="H344" s="2" t="str">
        <f t="shared" si="24"/>
        <v/>
      </c>
    </row>
    <row r="345" spans="1:9" ht="15" customHeight="1" x14ac:dyDescent="0.25">
      <c r="A345" s="18" t="str">
        <f t="shared" si="22"/>
        <v>2013 domestic3 Sudan 2</v>
      </c>
      <c r="B345" s="10">
        <v>2013</v>
      </c>
      <c r="C345" s="10" t="s">
        <v>155</v>
      </c>
      <c r="D345" s="6" t="s">
        <v>445</v>
      </c>
      <c r="E345" s="9">
        <v>2</v>
      </c>
      <c r="F345" s="15" t="str">
        <f t="shared" si="23"/>
        <v>2013/02/02</v>
      </c>
      <c r="G345" t="s">
        <v>447</v>
      </c>
      <c r="H345" s="2" t="str">
        <f t="shared" si="24"/>
        <v/>
      </c>
    </row>
    <row r="346" spans="1:9" ht="15" customHeight="1" x14ac:dyDescent="0.25">
      <c r="A346" s="18" t="str">
        <f t="shared" si="22"/>
        <v>2013 domestic3 Sudan 3</v>
      </c>
      <c r="B346" s="10">
        <v>2013</v>
      </c>
      <c r="C346" s="10" t="s">
        <v>155</v>
      </c>
      <c r="D346" s="6" t="s">
        <v>445</v>
      </c>
      <c r="E346" s="9">
        <v>3</v>
      </c>
      <c r="F346" s="15" t="str">
        <f t="shared" si="23"/>
        <v>2013/02/20</v>
      </c>
      <c r="G346" t="s">
        <v>448</v>
      </c>
      <c r="H346" s="2" t="str">
        <f t="shared" si="24"/>
        <v/>
      </c>
    </row>
    <row r="347" spans="1:9" ht="15" customHeight="1" x14ac:dyDescent="0.25">
      <c r="A347" s="18" t="str">
        <f t="shared" si="22"/>
        <v>2013 domestic3 Sudan 4</v>
      </c>
      <c r="B347" s="10">
        <v>2013</v>
      </c>
      <c r="C347" s="10" t="s">
        <v>155</v>
      </c>
      <c r="D347" s="6" t="s">
        <v>445</v>
      </c>
      <c r="E347" s="9">
        <v>4</v>
      </c>
      <c r="F347" s="15" t="str">
        <f t="shared" si="23"/>
        <v>2013/04/28</v>
      </c>
      <c r="G347" t="s">
        <v>449</v>
      </c>
      <c r="H347" s="2" t="str">
        <f t="shared" si="24"/>
        <v>2013 domestic3 Sudan 2nd source for event 4</v>
      </c>
      <c r="I347" s="4" t="s">
        <v>450</v>
      </c>
    </row>
    <row r="348" spans="1:9" ht="15" customHeight="1" x14ac:dyDescent="0.25">
      <c r="A348" s="18" t="str">
        <f t="shared" si="22"/>
        <v>2013 domestic3 Syria 1</v>
      </c>
      <c r="B348" s="10">
        <v>2013</v>
      </c>
      <c r="C348" s="10" t="s">
        <v>155</v>
      </c>
      <c r="D348" s="6" t="s">
        <v>57</v>
      </c>
      <c r="E348" s="9">
        <v>1</v>
      </c>
      <c r="F348" s="15" t="str">
        <f t="shared" si="23"/>
        <v>2013/01/02</v>
      </c>
      <c r="G348" t="s">
        <v>456</v>
      </c>
      <c r="H348" s="2" t="str">
        <f t="shared" si="24"/>
        <v/>
      </c>
    </row>
    <row r="349" spans="1:9" ht="15" customHeight="1" x14ac:dyDescent="0.25">
      <c r="A349" s="18" t="str">
        <f t="shared" si="22"/>
        <v>2013 domestic3 Syria 2</v>
      </c>
      <c r="B349" s="10">
        <v>2013</v>
      </c>
      <c r="C349" s="10" t="s">
        <v>155</v>
      </c>
      <c r="D349" s="6" t="s">
        <v>57</v>
      </c>
      <c r="E349" s="9">
        <v>2</v>
      </c>
      <c r="F349" s="15" t="str">
        <f t="shared" si="23"/>
        <v>2013/01/12</v>
      </c>
      <c r="G349" t="s">
        <v>457</v>
      </c>
      <c r="H349" s="2" t="str">
        <f t="shared" si="24"/>
        <v/>
      </c>
    </row>
    <row r="350" spans="1:9" ht="15" customHeight="1" x14ac:dyDescent="0.25">
      <c r="A350" s="18" t="str">
        <f t="shared" si="22"/>
        <v>2013 domestic3 Syria 3</v>
      </c>
      <c r="B350" s="10">
        <v>2013</v>
      </c>
      <c r="C350" s="10" t="s">
        <v>155</v>
      </c>
      <c r="D350" s="6" t="s">
        <v>57</v>
      </c>
      <c r="E350" s="9">
        <v>3</v>
      </c>
      <c r="F350" s="15" t="str">
        <f t="shared" si="23"/>
        <v>2013/01/27</v>
      </c>
      <c r="G350" t="s">
        <v>458</v>
      </c>
      <c r="H350" s="2" t="str">
        <f t="shared" si="24"/>
        <v/>
      </c>
    </row>
    <row r="351" spans="1:9" ht="15" customHeight="1" x14ac:dyDescent="0.25">
      <c r="A351" s="18" t="str">
        <f t="shared" si="22"/>
        <v>2013 domestic3 Syria 4</v>
      </c>
      <c r="B351" s="10">
        <v>2013</v>
      </c>
      <c r="C351" s="10" t="s">
        <v>155</v>
      </c>
      <c r="D351" s="6" t="s">
        <v>57</v>
      </c>
      <c r="E351" s="9">
        <v>4</v>
      </c>
      <c r="F351" s="15" t="str">
        <f t="shared" si="23"/>
        <v>2013/01/30</v>
      </c>
      <c r="G351" t="s">
        <v>460</v>
      </c>
      <c r="H351" s="2" t="str">
        <f t="shared" si="24"/>
        <v/>
      </c>
    </row>
    <row r="352" spans="1:9" ht="15" customHeight="1" x14ac:dyDescent="0.25">
      <c r="A352" s="18" t="str">
        <f t="shared" si="22"/>
        <v>2013 domestic3 Syria 5</v>
      </c>
      <c r="B352" s="10">
        <v>2013</v>
      </c>
      <c r="C352" s="10" t="s">
        <v>155</v>
      </c>
      <c r="D352" s="6" t="s">
        <v>57</v>
      </c>
      <c r="E352" s="9">
        <v>5</v>
      </c>
      <c r="F352" s="15" t="str">
        <f t="shared" si="23"/>
        <v>2013/01/30</v>
      </c>
      <c r="G352" t="s">
        <v>459</v>
      </c>
      <c r="H352" s="2" t="str">
        <f t="shared" si="24"/>
        <v/>
      </c>
    </row>
    <row r="353" spans="1:9" ht="15" customHeight="1" x14ac:dyDescent="0.25">
      <c r="A353" s="18" t="str">
        <f t="shared" si="22"/>
        <v>2013 domestic3 Syria 6</v>
      </c>
      <c r="B353" s="10">
        <v>2013</v>
      </c>
      <c r="C353" s="10" t="s">
        <v>155</v>
      </c>
      <c r="D353" s="6" t="s">
        <v>57</v>
      </c>
      <c r="E353" s="9">
        <v>6</v>
      </c>
      <c r="F353" s="15" t="str">
        <f t="shared" si="23"/>
        <v>2013/02/07</v>
      </c>
      <c r="G353" t="s">
        <v>461</v>
      </c>
      <c r="H353" s="2" t="str">
        <f t="shared" si="24"/>
        <v/>
      </c>
    </row>
    <row r="354" spans="1:9" ht="15" customHeight="1" x14ac:dyDescent="0.25">
      <c r="A354" s="18" t="str">
        <f t="shared" si="22"/>
        <v>2013 domestic3 Syria 7</v>
      </c>
      <c r="B354" s="10">
        <v>2013</v>
      </c>
      <c r="C354" s="10" t="s">
        <v>155</v>
      </c>
      <c r="D354" s="6" t="s">
        <v>57</v>
      </c>
      <c r="E354" s="9">
        <v>7</v>
      </c>
      <c r="F354" s="15" t="str">
        <f t="shared" si="23"/>
        <v>2013/02/13</v>
      </c>
      <c r="G354" t="s">
        <v>462</v>
      </c>
      <c r="H354" s="2" t="str">
        <f t="shared" si="24"/>
        <v/>
      </c>
    </row>
    <row r="355" spans="1:9" ht="15" customHeight="1" x14ac:dyDescent="0.25">
      <c r="A355" s="18" t="str">
        <f t="shared" si="22"/>
        <v>2013 domestic3 Syria 8</v>
      </c>
      <c r="B355" s="10">
        <v>2013</v>
      </c>
      <c r="C355" s="10" t="s">
        <v>155</v>
      </c>
      <c r="D355" s="6" t="s">
        <v>57</v>
      </c>
      <c r="E355" s="9">
        <v>8</v>
      </c>
      <c r="F355" s="15" t="str">
        <f t="shared" si="23"/>
        <v>2013/02/15</v>
      </c>
      <c r="G355" t="s">
        <v>463</v>
      </c>
      <c r="H355" s="2" t="str">
        <f t="shared" si="24"/>
        <v/>
      </c>
    </row>
    <row r="356" spans="1:9" ht="15" customHeight="1" x14ac:dyDescent="0.25">
      <c r="A356" s="18" t="str">
        <f t="shared" si="22"/>
        <v>2013 domestic3 Syria 9</v>
      </c>
      <c r="B356" s="10">
        <v>2013</v>
      </c>
      <c r="C356" s="10" t="s">
        <v>155</v>
      </c>
      <c r="D356" s="6" t="s">
        <v>57</v>
      </c>
      <c r="E356" s="9">
        <v>9</v>
      </c>
      <c r="F356" s="15" t="str">
        <f t="shared" si="23"/>
        <v>2013/02/20</v>
      </c>
      <c r="G356" t="s">
        <v>464</v>
      </c>
      <c r="H356" s="2" t="str">
        <f t="shared" si="24"/>
        <v/>
      </c>
    </row>
    <row r="357" spans="1:9" ht="15" customHeight="1" x14ac:dyDescent="0.25">
      <c r="A357" s="18" t="str">
        <f t="shared" si="22"/>
        <v>2013 domestic3 Syria 10</v>
      </c>
      <c r="B357" s="10">
        <v>2013</v>
      </c>
      <c r="C357" s="10" t="s">
        <v>155</v>
      </c>
      <c r="D357" s="6" t="s">
        <v>57</v>
      </c>
      <c r="E357" s="9">
        <v>10</v>
      </c>
      <c r="F357" s="15" t="str">
        <f t="shared" si="23"/>
        <v>2013/02/23</v>
      </c>
      <c r="G357" t="s">
        <v>465</v>
      </c>
      <c r="H357" s="2" t="str">
        <f t="shared" si="24"/>
        <v/>
      </c>
    </row>
    <row r="358" spans="1:9" ht="15" customHeight="1" x14ac:dyDescent="0.25">
      <c r="A358" s="18" t="str">
        <f t="shared" si="22"/>
        <v>2013 domestic3 Syria 11</v>
      </c>
      <c r="B358" s="10">
        <v>2013</v>
      </c>
      <c r="C358" s="10" t="s">
        <v>155</v>
      </c>
      <c r="D358" s="6" t="s">
        <v>57</v>
      </c>
      <c r="E358" s="9">
        <v>11</v>
      </c>
      <c r="F358" s="15" t="str">
        <f t="shared" si="23"/>
        <v>2013/03/06</v>
      </c>
      <c r="G358" t="s">
        <v>466</v>
      </c>
      <c r="H358" s="2" t="str">
        <f t="shared" si="24"/>
        <v/>
      </c>
    </row>
    <row r="359" spans="1:9" ht="15" customHeight="1" x14ac:dyDescent="0.25">
      <c r="A359" s="18" t="str">
        <f t="shared" si="22"/>
        <v>2013 domestic3 Syria 12</v>
      </c>
      <c r="B359" s="10">
        <v>2013</v>
      </c>
      <c r="C359" s="10" t="s">
        <v>155</v>
      </c>
      <c r="D359" s="6" t="s">
        <v>57</v>
      </c>
      <c r="E359" s="9">
        <v>12</v>
      </c>
      <c r="F359" s="15" t="str">
        <f t="shared" si="23"/>
        <v>2013/03/07</v>
      </c>
      <c r="G359" t="s">
        <v>467</v>
      </c>
      <c r="H359" s="2" t="str">
        <f t="shared" si="24"/>
        <v/>
      </c>
    </row>
    <row r="360" spans="1:9" ht="15" customHeight="1" x14ac:dyDescent="0.25">
      <c r="A360" s="18" t="str">
        <f t="shared" si="22"/>
        <v>2013 domestic3 Syria 13</v>
      </c>
      <c r="B360" s="10">
        <v>2013</v>
      </c>
      <c r="C360" s="10" t="s">
        <v>155</v>
      </c>
      <c r="D360" s="6" t="s">
        <v>57</v>
      </c>
      <c r="E360" s="9">
        <v>13</v>
      </c>
      <c r="F360" s="15" t="str">
        <f t="shared" si="23"/>
        <v>2013/03/13</v>
      </c>
      <c r="G360" t="s">
        <v>468</v>
      </c>
      <c r="H360" s="2" t="str">
        <f t="shared" si="24"/>
        <v/>
      </c>
    </row>
    <row r="361" spans="1:9" ht="15" customHeight="1" x14ac:dyDescent="0.25">
      <c r="A361" s="18" t="str">
        <f t="shared" si="22"/>
        <v>2013 domestic3 Syria 14</v>
      </c>
      <c r="B361" s="10">
        <v>2013</v>
      </c>
      <c r="C361" s="10" t="s">
        <v>155</v>
      </c>
      <c r="D361" s="6" t="s">
        <v>57</v>
      </c>
      <c r="E361" s="9">
        <v>14</v>
      </c>
      <c r="F361" s="15" t="str">
        <f t="shared" si="23"/>
        <v>2013/03/15</v>
      </c>
      <c r="G361" t="s">
        <v>469</v>
      </c>
      <c r="H361" s="2" t="str">
        <f t="shared" si="24"/>
        <v/>
      </c>
    </row>
    <row r="362" spans="1:9" ht="15" customHeight="1" x14ac:dyDescent="0.25">
      <c r="A362" s="18" t="str">
        <f t="shared" si="22"/>
        <v>2013 domestic3 Syria 15</v>
      </c>
      <c r="B362" s="10">
        <v>2013</v>
      </c>
      <c r="C362" s="10" t="s">
        <v>155</v>
      </c>
      <c r="D362" s="6" t="s">
        <v>57</v>
      </c>
      <c r="E362" s="9">
        <v>15</v>
      </c>
      <c r="F362" s="15" t="str">
        <f t="shared" si="23"/>
        <v>2013/03/20</v>
      </c>
      <c r="G362" t="s">
        <v>470</v>
      </c>
      <c r="H362" s="2" t="str">
        <f t="shared" si="24"/>
        <v/>
      </c>
    </row>
    <row r="363" spans="1:9" ht="15" customHeight="1" x14ac:dyDescent="0.25">
      <c r="A363" s="18" t="str">
        <f t="shared" si="22"/>
        <v>2013 domestic3 Syria 16</v>
      </c>
      <c r="B363" s="10">
        <v>2013</v>
      </c>
      <c r="C363" s="10" t="s">
        <v>155</v>
      </c>
      <c r="D363" s="6" t="s">
        <v>57</v>
      </c>
      <c r="E363" s="9">
        <v>16</v>
      </c>
      <c r="F363" s="15" t="str">
        <f t="shared" ref="F363:F394" si="25">+IF(FIND("2013",G363,1)&gt;0,MID(G363,FIND("2013",G363,1),10),"")</f>
        <v>2013/03/26</v>
      </c>
      <c r="G363" t="s">
        <v>471</v>
      </c>
      <c r="H363" s="2" t="str">
        <f t="shared" si="24"/>
        <v/>
      </c>
    </row>
    <row r="364" spans="1:9" ht="15" customHeight="1" x14ac:dyDescent="0.25">
      <c r="A364" s="18" t="str">
        <f t="shared" si="22"/>
        <v>2013 domestic3 Syria 17</v>
      </c>
      <c r="B364" s="10">
        <v>2013</v>
      </c>
      <c r="C364" s="10" t="s">
        <v>155</v>
      </c>
      <c r="D364" s="6" t="s">
        <v>57</v>
      </c>
      <c r="E364" s="9">
        <v>17</v>
      </c>
      <c r="F364" s="15" t="str">
        <f t="shared" si="25"/>
        <v>2013/03/29</v>
      </c>
      <c r="G364" t="s">
        <v>472</v>
      </c>
      <c r="H364" s="2" t="str">
        <f t="shared" si="24"/>
        <v/>
      </c>
    </row>
    <row r="365" spans="1:9" ht="15" customHeight="1" x14ac:dyDescent="0.25">
      <c r="A365" s="18" t="str">
        <f t="shared" si="22"/>
        <v>2013 domestic3 Syria 18</v>
      </c>
      <c r="B365" s="10">
        <v>2013</v>
      </c>
      <c r="C365" s="10" t="s">
        <v>155</v>
      </c>
      <c r="D365" s="6" t="s">
        <v>57</v>
      </c>
      <c r="E365" s="9">
        <v>18</v>
      </c>
      <c r="F365" s="15" t="str">
        <f t="shared" si="25"/>
        <v>2013/03/30</v>
      </c>
      <c r="G365" t="s">
        <v>473</v>
      </c>
      <c r="H365" s="2" t="str">
        <f t="shared" si="24"/>
        <v/>
      </c>
    </row>
    <row r="366" spans="1:9" ht="15" customHeight="1" x14ac:dyDescent="0.25">
      <c r="A366" s="18" t="str">
        <f t="shared" si="22"/>
        <v>2013 domestic3 Syria 19</v>
      </c>
      <c r="B366" s="10">
        <v>2013</v>
      </c>
      <c r="C366" s="10" t="s">
        <v>155</v>
      </c>
      <c r="D366" s="6" t="s">
        <v>57</v>
      </c>
      <c r="E366" s="9">
        <v>19</v>
      </c>
      <c r="F366" s="15" t="str">
        <f t="shared" si="25"/>
        <v>2013/04/04</v>
      </c>
      <c r="G366" t="s">
        <v>474</v>
      </c>
      <c r="H366" s="2" t="str">
        <f t="shared" si="24"/>
        <v/>
      </c>
    </row>
    <row r="367" spans="1:9" ht="15" customHeight="1" x14ac:dyDescent="0.25">
      <c r="A367" s="18" t="str">
        <f t="shared" si="22"/>
        <v>2013 domestic3 Syria 20</v>
      </c>
      <c r="B367" s="10">
        <v>2013</v>
      </c>
      <c r="C367" s="10" t="s">
        <v>155</v>
      </c>
      <c r="D367" s="6" t="s">
        <v>57</v>
      </c>
      <c r="E367" s="9">
        <v>20</v>
      </c>
      <c r="F367" s="15" t="str">
        <f t="shared" si="25"/>
        <v>2013/04/08</v>
      </c>
      <c r="G367" t="s">
        <v>475</v>
      </c>
      <c r="H367" s="2" t="str">
        <f t="shared" si="24"/>
        <v/>
      </c>
    </row>
    <row r="368" spans="1:9" ht="15" customHeight="1" x14ac:dyDescent="0.25">
      <c r="A368" s="18" t="str">
        <f t="shared" si="22"/>
        <v>2013 domestic3 Syria 21</v>
      </c>
      <c r="B368" s="10">
        <v>2013</v>
      </c>
      <c r="C368" s="10" t="s">
        <v>155</v>
      </c>
      <c r="D368" s="6" t="s">
        <v>57</v>
      </c>
      <c r="E368" s="9">
        <v>21</v>
      </c>
      <c r="F368" s="15" t="str">
        <f t="shared" si="25"/>
        <v>2013/04/14</v>
      </c>
      <c r="G368" t="s">
        <v>476</v>
      </c>
      <c r="H368" s="2" t="str">
        <f t="shared" si="24"/>
        <v>2013 domestic3 Syria 2nd source for event 21</v>
      </c>
      <c r="I368" s="4" t="s">
        <v>477</v>
      </c>
    </row>
    <row r="369" spans="1:8" ht="15" customHeight="1" x14ac:dyDescent="0.25">
      <c r="A369" s="18" t="str">
        <f t="shared" si="22"/>
        <v>2013 domestic3 Syria 22</v>
      </c>
      <c r="B369" s="10">
        <v>2013</v>
      </c>
      <c r="C369" s="10" t="s">
        <v>155</v>
      </c>
      <c r="D369" s="6" t="s">
        <v>57</v>
      </c>
      <c r="E369" s="9">
        <v>22</v>
      </c>
      <c r="F369" s="15" t="str">
        <f t="shared" si="25"/>
        <v>2013/04/22</v>
      </c>
      <c r="G369" t="s">
        <v>478</v>
      </c>
      <c r="H369" s="2" t="str">
        <f t="shared" si="24"/>
        <v/>
      </c>
    </row>
    <row r="370" spans="1:8" ht="15" customHeight="1" x14ac:dyDescent="0.25">
      <c r="A370" s="18" t="str">
        <f t="shared" si="22"/>
        <v>2013 domestic3 Syria 23</v>
      </c>
      <c r="B370" s="10">
        <v>2013</v>
      </c>
      <c r="C370" s="10" t="s">
        <v>155</v>
      </c>
      <c r="D370" s="6" t="s">
        <v>57</v>
      </c>
      <c r="E370" s="9">
        <v>23</v>
      </c>
      <c r="F370" s="15" t="str">
        <f t="shared" si="25"/>
        <v>2013/04/25</v>
      </c>
      <c r="G370" t="s">
        <v>479</v>
      </c>
      <c r="H370" s="2" t="str">
        <f t="shared" si="24"/>
        <v/>
      </c>
    </row>
    <row r="371" spans="1:8" ht="15" customHeight="1" x14ac:dyDescent="0.25">
      <c r="A371" s="18" t="str">
        <f t="shared" si="22"/>
        <v>2013 domestic3 Syria 24</v>
      </c>
      <c r="B371" s="10">
        <v>2013</v>
      </c>
      <c r="C371" s="10" t="s">
        <v>155</v>
      </c>
      <c r="D371" s="6" t="s">
        <v>57</v>
      </c>
      <c r="E371" s="9">
        <v>24</v>
      </c>
      <c r="F371" s="15" t="str">
        <f t="shared" si="25"/>
        <v>2013/04/26</v>
      </c>
      <c r="G371" t="s">
        <v>480</v>
      </c>
      <c r="H371" s="2" t="str">
        <f t="shared" si="24"/>
        <v/>
      </c>
    </row>
    <row r="372" spans="1:8" ht="15" customHeight="1" x14ac:dyDescent="0.25">
      <c r="A372" s="18" t="str">
        <f t="shared" si="22"/>
        <v>2013 domestic3 Syria 25</v>
      </c>
      <c r="B372" s="10">
        <v>2013</v>
      </c>
      <c r="C372" s="10" t="s">
        <v>155</v>
      </c>
      <c r="D372" s="6" t="s">
        <v>57</v>
      </c>
      <c r="E372" s="9">
        <v>25</v>
      </c>
      <c r="F372" s="15" t="str">
        <f t="shared" si="25"/>
        <v>2013/04/27</v>
      </c>
      <c r="G372" t="s">
        <v>481</v>
      </c>
      <c r="H372" s="2" t="str">
        <f t="shared" si="24"/>
        <v/>
      </c>
    </row>
    <row r="373" spans="1:8" ht="15" customHeight="1" x14ac:dyDescent="0.25">
      <c r="A373" s="18" t="str">
        <f t="shared" si="22"/>
        <v>2013 domestic3 Syria 26</v>
      </c>
      <c r="B373" s="10">
        <v>2013</v>
      </c>
      <c r="C373" s="10" t="s">
        <v>155</v>
      </c>
      <c r="D373" s="6" t="s">
        <v>57</v>
      </c>
      <c r="E373" s="9">
        <v>26</v>
      </c>
      <c r="F373" s="15" t="str">
        <f t="shared" si="25"/>
        <v>2013/05/03</v>
      </c>
      <c r="G373" t="s">
        <v>482</v>
      </c>
      <c r="H373" s="2" t="str">
        <f t="shared" si="24"/>
        <v/>
      </c>
    </row>
    <row r="374" spans="1:8" ht="15" customHeight="1" x14ac:dyDescent="0.25">
      <c r="A374" s="18" t="str">
        <f t="shared" si="22"/>
        <v>2013 domestic3 Syria 27</v>
      </c>
      <c r="B374" s="10">
        <v>2013</v>
      </c>
      <c r="C374" s="10" t="s">
        <v>155</v>
      </c>
      <c r="D374" s="6" t="s">
        <v>57</v>
      </c>
      <c r="E374" s="9">
        <v>27</v>
      </c>
      <c r="F374" s="15" t="str">
        <f t="shared" si="25"/>
        <v>2013/05/07</v>
      </c>
      <c r="G374" t="s">
        <v>483</v>
      </c>
      <c r="H374" s="2" t="str">
        <f t="shared" si="24"/>
        <v/>
      </c>
    </row>
    <row r="375" spans="1:8" ht="15" customHeight="1" x14ac:dyDescent="0.25">
      <c r="A375" s="18" t="str">
        <f t="shared" si="22"/>
        <v>2013 domestic3 Syria 28</v>
      </c>
      <c r="B375" s="10">
        <v>2013</v>
      </c>
      <c r="C375" s="10" t="s">
        <v>155</v>
      </c>
      <c r="D375" s="6" t="s">
        <v>57</v>
      </c>
      <c r="E375" s="9">
        <v>28</v>
      </c>
      <c r="F375" s="15" t="str">
        <f t="shared" si="25"/>
        <v>2013/05/15</v>
      </c>
      <c r="G375" t="s">
        <v>484</v>
      </c>
      <c r="H375" s="2" t="str">
        <f t="shared" si="24"/>
        <v/>
      </c>
    </row>
    <row r="376" spans="1:8" ht="15" customHeight="1" x14ac:dyDescent="0.25">
      <c r="A376" s="18" t="str">
        <f t="shared" si="22"/>
        <v>2013 domestic3 Syria 29</v>
      </c>
      <c r="B376" s="10">
        <v>2013</v>
      </c>
      <c r="C376" s="10" t="s">
        <v>155</v>
      </c>
      <c r="D376" s="6" t="s">
        <v>57</v>
      </c>
      <c r="E376" s="9">
        <v>29</v>
      </c>
      <c r="F376" s="15" t="str">
        <f t="shared" si="25"/>
        <v>2013/05/20</v>
      </c>
      <c r="G376" t="s">
        <v>485</v>
      </c>
      <c r="H376" s="2" t="str">
        <f t="shared" si="24"/>
        <v/>
      </c>
    </row>
    <row r="377" spans="1:8" ht="15" customHeight="1" x14ac:dyDescent="0.25">
      <c r="A377" s="18" t="str">
        <f t="shared" si="22"/>
        <v>2013 domestic3 Syria 30</v>
      </c>
      <c r="B377" s="10">
        <v>2013</v>
      </c>
      <c r="C377" s="10" t="s">
        <v>155</v>
      </c>
      <c r="D377" s="6" t="s">
        <v>57</v>
      </c>
      <c r="E377" s="9">
        <v>30</v>
      </c>
      <c r="F377" s="15" t="str">
        <f t="shared" si="25"/>
        <v>2013/05/22</v>
      </c>
      <c r="G377" t="s">
        <v>486</v>
      </c>
      <c r="H377" s="2" t="str">
        <f t="shared" si="24"/>
        <v/>
      </c>
    </row>
    <row r="378" spans="1:8" ht="15" customHeight="1" x14ac:dyDescent="0.25">
      <c r="A378" s="18" t="str">
        <f t="shared" si="22"/>
        <v>2013 domestic3 Syria 31</v>
      </c>
      <c r="B378" s="10">
        <v>2013</v>
      </c>
      <c r="C378" s="10" t="s">
        <v>155</v>
      </c>
      <c r="D378" s="6" t="s">
        <v>57</v>
      </c>
      <c r="E378" s="9">
        <v>31</v>
      </c>
      <c r="F378" s="15" t="str">
        <f t="shared" si="25"/>
        <v>2013/06/05</v>
      </c>
      <c r="G378" t="s">
        <v>487</v>
      </c>
      <c r="H378" s="2" t="str">
        <f t="shared" si="24"/>
        <v/>
      </c>
    </row>
    <row r="379" spans="1:8" ht="15" customHeight="1" x14ac:dyDescent="0.25">
      <c r="A379" s="18" t="str">
        <f t="shared" si="22"/>
        <v>2013 domestic3 Syria 32</v>
      </c>
      <c r="B379" s="10">
        <v>2013</v>
      </c>
      <c r="C379" s="10" t="s">
        <v>155</v>
      </c>
      <c r="D379" s="6" t="s">
        <v>57</v>
      </c>
      <c r="E379" s="9">
        <v>32</v>
      </c>
      <c r="F379" s="15" t="str">
        <f t="shared" si="25"/>
        <v>2013/06/06</v>
      </c>
      <c r="G379" t="s">
        <v>488</v>
      </c>
      <c r="H379" s="2" t="str">
        <f t="shared" si="24"/>
        <v/>
      </c>
    </row>
    <row r="380" spans="1:8" ht="15" customHeight="1" x14ac:dyDescent="0.25">
      <c r="A380" s="18" t="str">
        <f t="shared" si="22"/>
        <v>2013 domestic3 Syria 33</v>
      </c>
      <c r="B380" s="10">
        <v>2013</v>
      </c>
      <c r="C380" s="10" t="s">
        <v>155</v>
      </c>
      <c r="D380" s="6" t="s">
        <v>57</v>
      </c>
      <c r="E380" s="9">
        <v>33</v>
      </c>
      <c r="F380" s="15" t="str">
        <f t="shared" si="25"/>
        <v>2013/06/13</v>
      </c>
      <c r="G380" t="s">
        <v>489</v>
      </c>
      <c r="H380" s="2" t="str">
        <f t="shared" si="24"/>
        <v/>
      </c>
    </row>
    <row r="381" spans="1:8" ht="15" customHeight="1" x14ac:dyDescent="0.25">
      <c r="A381" s="18" t="str">
        <f t="shared" si="22"/>
        <v>2013 domestic3 Syria 34</v>
      </c>
      <c r="B381" s="10">
        <v>2013</v>
      </c>
      <c r="C381" s="10" t="s">
        <v>155</v>
      </c>
      <c r="D381" s="6" t="s">
        <v>57</v>
      </c>
      <c r="E381" s="9">
        <v>34</v>
      </c>
      <c r="F381" s="15" t="str">
        <f t="shared" si="25"/>
        <v>2013/06/18</v>
      </c>
      <c r="G381" t="s">
        <v>490</v>
      </c>
      <c r="H381" s="2" t="str">
        <f t="shared" si="24"/>
        <v/>
      </c>
    </row>
    <row r="382" spans="1:8" ht="15" customHeight="1" x14ac:dyDescent="0.25">
      <c r="A382" s="18" t="str">
        <f t="shared" si="22"/>
        <v>2013 domestic3 Syria 35</v>
      </c>
      <c r="B382" s="10">
        <v>2013</v>
      </c>
      <c r="C382" s="10" t="s">
        <v>155</v>
      </c>
      <c r="D382" s="6" t="s">
        <v>57</v>
      </c>
      <c r="E382" s="9">
        <v>35</v>
      </c>
      <c r="F382" s="15" t="str">
        <f t="shared" si="25"/>
        <v>2013/06/29</v>
      </c>
      <c r="G382" t="s">
        <v>491</v>
      </c>
      <c r="H382" s="2" t="str">
        <f t="shared" si="24"/>
        <v/>
      </c>
    </row>
    <row r="383" spans="1:8" ht="15" customHeight="1" x14ac:dyDescent="0.25">
      <c r="A383" s="18" t="str">
        <f t="shared" si="22"/>
        <v>2013 domestic3 Syria 36</v>
      </c>
      <c r="B383" s="10">
        <v>2013</v>
      </c>
      <c r="C383" s="10" t="s">
        <v>155</v>
      </c>
      <c r="D383" s="6" t="s">
        <v>57</v>
      </c>
      <c r="E383" s="9">
        <v>36</v>
      </c>
      <c r="F383" s="15" t="str">
        <f t="shared" si="25"/>
        <v>2013/06/30</v>
      </c>
      <c r="G383" t="s">
        <v>492</v>
      </c>
      <c r="H383" s="2" t="str">
        <f t="shared" si="24"/>
        <v/>
      </c>
    </row>
    <row r="384" spans="1:8" ht="15" customHeight="1" x14ac:dyDescent="0.25">
      <c r="A384" s="18" t="str">
        <f t="shared" si="22"/>
        <v>2013 domestic3 Syria 37</v>
      </c>
      <c r="B384" s="10">
        <v>2013</v>
      </c>
      <c r="C384" s="10" t="s">
        <v>155</v>
      </c>
      <c r="D384" s="6" t="s">
        <v>57</v>
      </c>
      <c r="E384" s="9">
        <v>37</v>
      </c>
      <c r="F384" s="15" t="str">
        <f t="shared" si="25"/>
        <v>2013/07/27</v>
      </c>
      <c r="G384" t="s">
        <v>451</v>
      </c>
      <c r="H384" s="2" t="str">
        <f t="shared" si="24"/>
        <v/>
      </c>
    </row>
    <row r="385" spans="1:9" ht="15" customHeight="1" x14ac:dyDescent="0.25">
      <c r="A385" s="18" t="str">
        <f t="shared" si="22"/>
        <v>2013 domestic3 Syria 38</v>
      </c>
      <c r="B385" s="10">
        <v>2013</v>
      </c>
      <c r="C385" s="10" t="s">
        <v>155</v>
      </c>
      <c r="D385" s="6" t="s">
        <v>57</v>
      </c>
      <c r="E385" s="9">
        <v>38</v>
      </c>
      <c r="F385" s="15" t="str">
        <f t="shared" si="25"/>
        <v>2013/08/02</v>
      </c>
      <c r="G385" t="s">
        <v>452</v>
      </c>
      <c r="H385" s="2" t="str">
        <f t="shared" si="24"/>
        <v/>
      </c>
    </row>
    <row r="386" spans="1:9" ht="15" customHeight="1" x14ac:dyDescent="0.25">
      <c r="A386" s="18" t="str">
        <f t="shared" si="22"/>
        <v>2013 domestic3 Syria 39</v>
      </c>
      <c r="B386" s="10">
        <v>2013</v>
      </c>
      <c r="C386" s="10" t="s">
        <v>155</v>
      </c>
      <c r="D386" s="6" t="s">
        <v>57</v>
      </c>
      <c r="E386" s="9">
        <v>39</v>
      </c>
      <c r="F386" s="15" t="str">
        <f t="shared" si="25"/>
        <v>2013/08/06</v>
      </c>
      <c r="G386" t="s">
        <v>453</v>
      </c>
      <c r="H386" s="2" t="str">
        <f t="shared" si="24"/>
        <v/>
      </c>
    </row>
    <row r="387" spans="1:9" ht="15" customHeight="1" x14ac:dyDescent="0.25">
      <c r="A387" s="18" t="str">
        <f t="shared" ref="A387:A450" si="26">+HYPERLINK(G387,B387&amp;" "&amp;C387&amp;" "&amp;D387&amp;" "&amp;E387)</f>
        <v>2013 domestic3 Syria 40</v>
      </c>
      <c r="B387" s="10">
        <v>2013</v>
      </c>
      <c r="C387" s="10" t="s">
        <v>155</v>
      </c>
      <c r="D387" s="6" t="s">
        <v>57</v>
      </c>
      <c r="E387" s="9">
        <v>40</v>
      </c>
      <c r="F387" s="15" t="str">
        <f t="shared" si="25"/>
        <v>2013/10/21</v>
      </c>
      <c r="G387" t="s">
        <v>454</v>
      </c>
      <c r="H387" s="2" t="str">
        <f t="shared" si="24"/>
        <v/>
      </c>
    </row>
    <row r="388" spans="1:9" ht="15" customHeight="1" x14ac:dyDescent="0.25">
      <c r="A388" s="18" t="str">
        <f t="shared" si="26"/>
        <v>2013 domestic3 Syria 41</v>
      </c>
      <c r="B388" s="10">
        <v>2013</v>
      </c>
      <c r="C388" s="10" t="s">
        <v>155</v>
      </c>
      <c r="D388" s="6" t="s">
        <v>57</v>
      </c>
      <c r="E388" s="9">
        <v>41</v>
      </c>
      <c r="F388" s="15" t="str">
        <f t="shared" si="25"/>
        <v>2013/11/18</v>
      </c>
      <c r="G388" t="s">
        <v>455</v>
      </c>
      <c r="H388" s="2" t="str">
        <f t="shared" si="24"/>
        <v/>
      </c>
    </row>
    <row r="389" spans="1:9" ht="15" customHeight="1" x14ac:dyDescent="0.25">
      <c r="A389" s="18" t="str">
        <f t="shared" si="26"/>
        <v>2013 domestic3 Thailand 1</v>
      </c>
      <c r="B389" s="10">
        <v>2013</v>
      </c>
      <c r="C389" s="10" t="s">
        <v>155</v>
      </c>
      <c r="D389" s="6" t="s">
        <v>493</v>
      </c>
      <c r="E389" s="9">
        <v>1</v>
      </c>
      <c r="F389" s="15" t="str">
        <f t="shared" si="25"/>
        <v>2013/02/13</v>
      </c>
      <c r="G389" t="s">
        <v>494</v>
      </c>
      <c r="H389" s="2" t="str">
        <f t="shared" si="24"/>
        <v>2013 domestic3 Thailand 2nd source for event 1</v>
      </c>
      <c r="I389" s="4" t="s">
        <v>495</v>
      </c>
    </row>
    <row r="390" spans="1:9" ht="15" customHeight="1" x14ac:dyDescent="0.25">
      <c r="A390" s="18" t="str">
        <f t="shared" si="26"/>
        <v>2013 domestic3 Thailand 2</v>
      </c>
      <c r="B390" s="10">
        <v>2013</v>
      </c>
      <c r="C390" s="10" t="s">
        <v>155</v>
      </c>
      <c r="D390" s="6" t="s">
        <v>493</v>
      </c>
      <c r="E390" s="9">
        <v>2</v>
      </c>
      <c r="F390" s="15" t="str">
        <f t="shared" si="25"/>
        <v>2013/06/30</v>
      </c>
      <c r="G390" t="s">
        <v>496</v>
      </c>
      <c r="H390" s="2" t="str">
        <f t="shared" si="24"/>
        <v/>
      </c>
    </row>
    <row r="391" spans="1:9" ht="15" customHeight="1" x14ac:dyDescent="0.25">
      <c r="A391" s="18" t="str">
        <f t="shared" si="26"/>
        <v>2013 domestic3 Tunisia 1</v>
      </c>
      <c r="B391" s="10">
        <v>2013</v>
      </c>
      <c r="C391" s="10" t="s">
        <v>155</v>
      </c>
      <c r="D391" s="6" t="s">
        <v>63</v>
      </c>
      <c r="E391" s="9">
        <v>1</v>
      </c>
      <c r="F391" s="15" t="str">
        <f t="shared" si="25"/>
        <v>2013/07/30</v>
      </c>
      <c r="G391" t="s">
        <v>497</v>
      </c>
      <c r="H391" s="2" t="str">
        <f t="shared" si="24"/>
        <v/>
      </c>
    </row>
    <row r="392" spans="1:9" ht="15" customHeight="1" x14ac:dyDescent="0.25">
      <c r="A392" s="18" t="str">
        <f t="shared" si="26"/>
        <v>2013 domestic3 Tunisia 2</v>
      </c>
      <c r="B392" s="10">
        <v>2013</v>
      </c>
      <c r="C392" s="10" t="s">
        <v>155</v>
      </c>
      <c r="D392" s="6" t="s">
        <v>63</v>
      </c>
      <c r="E392" s="9">
        <v>2</v>
      </c>
      <c r="F392" s="15" t="str">
        <f t="shared" si="25"/>
        <v>2013/08/03</v>
      </c>
      <c r="G392" t="s">
        <v>498</v>
      </c>
      <c r="H392" s="2" t="str">
        <f t="shared" si="24"/>
        <v/>
      </c>
    </row>
    <row r="393" spans="1:9" ht="15" customHeight="1" x14ac:dyDescent="0.25">
      <c r="A393" s="18" t="str">
        <f t="shared" si="26"/>
        <v>2013 domestic3 Turkey 1</v>
      </c>
      <c r="B393" s="10">
        <v>2013</v>
      </c>
      <c r="C393" s="10" t="s">
        <v>155</v>
      </c>
      <c r="D393" s="6" t="s">
        <v>147</v>
      </c>
      <c r="E393" s="9">
        <v>1</v>
      </c>
      <c r="F393" s="15">
        <v>41275</v>
      </c>
      <c r="G393" t="s">
        <v>499</v>
      </c>
      <c r="H393" s="2" t="str">
        <f t="shared" si="24"/>
        <v/>
      </c>
    </row>
    <row r="394" spans="1:9" ht="15" customHeight="1" x14ac:dyDescent="0.25">
      <c r="A394" s="18" t="str">
        <f t="shared" si="26"/>
        <v>2013 domestic3 Turkey 2</v>
      </c>
      <c r="B394" s="10">
        <v>2013</v>
      </c>
      <c r="C394" s="10" t="s">
        <v>155</v>
      </c>
      <c r="D394" s="6" t="s">
        <v>147</v>
      </c>
      <c r="E394" s="9">
        <v>2</v>
      </c>
      <c r="F394" s="15" t="str">
        <f>+IF(FIND("2013",G394,1)&gt;0,MID(G394,FIND("2013",G394,1),10),"")</f>
        <v>2013/02/03</v>
      </c>
      <c r="G394" t="s">
        <v>500</v>
      </c>
      <c r="H394" s="2" t="str">
        <f t="shared" si="24"/>
        <v/>
      </c>
    </row>
    <row r="395" spans="1:9" ht="15" customHeight="1" x14ac:dyDescent="0.25">
      <c r="A395" s="18" t="str">
        <f t="shared" si="26"/>
        <v>2013 domestic3 Turkey 3</v>
      </c>
      <c r="B395" s="10">
        <v>2013</v>
      </c>
      <c r="C395" s="10" t="s">
        <v>155</v>
      </c>
      <c r="D395" s="6" t="s">
        <v>147</v>
      </c>
      <c r="E395" s="9">
        <v>3</v>
      </c>
      <c r="F395" s="15" t="str">
        <f>+IF(FIND("2013",G395,1)&gt;0,MID(G395,FIND("2013",G395,1),10),"")</f>
        <v>2013/02/27</v>
      </c>
      <c r="G395" t="s">
        <v>501</v>
      </c>
      <c r="H395" s="2" t="str">
        <f t="shared" si="24"/>
        <v>2013 domestic3 Turkey 2nd source for event 3</v>
      </c>
      <c r="I395" s="4" t="s">
        <v>502</v>
      </c>
    </row>
    <row r="396" spans="1:9" ht="15" customHeight="1" x14ac:dyDescent="0.25">
      <c r="A396" s="18" t="str">
        <f t="shared" si="26"/>
        <v>2013 domestic3 Turkey 4</v>
      </c>
      <c r="B396" s="10">
        <v>2013</v>
      </c>
      <c r="C396" s="10" t="s">
        <v>155</v>
      </c>
      <c r="D396" s="6" t="s">
        <v>147</v>
      </c>
      <c r="E396" s="9">
        <v>4</v>
      </c>
      <c r="F396" s="15" t="str">
        <f>+IF(FIND("2013",G396,1)&gt;0,MID(G396,FIND("2013",G396,1),10),"")</f>
        <v>2013/03/14</v>
      </c>
      <c r="G396" t="s">
        <v>503</v>
      </c>
      <c r="H396" s="2" t="str">
        <f t="shared" si="24"/>
        <v>2013 domestic3 Turkey 2nd source for event 4</v>
      </c>
      <c r="I396" s="4" t="s">
        <v>504</v>
      </c>
    </row>
    <row r="397" spans="1:9" ht="15" customHeight="1" x14ac:dyDescent="0.25">
      <c r="A397" s="18" t="str">
        <f t="shared" si="26"/>
        <v>2013 domestic3 United Kingdom 1</v>
      </c>
      <c r="B397" s="10">
        <v>2013</v>
      </c>
      <c r="C397" s="10" t="s">
        <v>155</v>
      </c>
      <c r="D397" s="6" t="s">
        <v>67</v>
      </c>
      <c r="E397" s="9">
        <v>1</v>
      </c>
      <c r="F397" s="15">
        <v>41307</v>
      </c>
      <c r="G397" t="s">
        <v>505</v>
      </c>
      <c r="H397" s="2" t="str">
        <f t="shared" ref="H397:H406" si="27">+IF(MID(I397,1,4)="http",HYPERLINK(I397,$B397&amp;" "&amp;$C397&amp;" "&amp;$D397&amp;" 2nd source for event "&amp;$E397),"")</f>
        <v/>
      </c>
    </row>
    <row r="398" spans="1:9" ht="15" customHeight="1" x14ac:dyDescent="0.25">
      <c r="A398" s="18" t="str">
        <f t="shared" si="26"/>
        <v>2013 domestic3 United Kingdom 2</v>
      </c>
      <c r="B398" s="10">
        <v>2013</v>
      </c>
      <c r="C398" s="10" t="s">
        <v>155</v>
      </c>
      <c r="D398" s="6" t="s">
        <v>67</v>
      </c>
      <c r="E398" s="9">
        <v>2</v>
      </c>
      <c r="F398" s="15">
        <v>41344</v>
      </c>
      <c r="G398" t="s">
        <v>506</v>
      </c>
      <c r="H398" s="2" t="str">
        <f t="shared" si="27"/>
        <v/>
      </c>
    </row>
    <row r="399" spans="1:9" ht="15" customHeight="1" x14ac:dyDescent="0.25">
      <c r="A399" s="18" t="str">
        <f t="shared" si="26"/>
        <v>2013 domestic3 United Kingdom 3</v>
      </c>
      <c r="B399" s="10">
        <v>2013</v>
      </c>
      <c r="C399" s="10" t="s">
        <v>155</v>
      </c>
      <c r="D399" s="6" t="s">
        <v>67</v>
      </c>
      <c r="E399" s="9">
        <v>3</v>
      </c>
      <c r="F399" s="15" t="str">
        <f t="shared" ref="F399:F405" si="28">+IF(FIND("2013",G399,1)&gt;0,MID(G399,FIND("2013",G399,1),10),"")</f>
        <v>2013/03/16</v>
      </c>
      <c r="G399" t="s">
        <v>507</v>
      </c>
      <c r="H399" s="2" t="str">
        <f t="shared" si="27"/>
        <v>2013 domestic3 United Kingdom 2nd source for event 3</v>
      </c>
      <c r="I399" s="4" t="s">
        <v>508</v>
      </c>
    </row>
    <row r="400" spans="1:9" ht="15" customHeight="1" x14ac:dyDescent="0.25">
      <c r="A400" s="18" t="str">
        <f t="shared" si="26"/>
        <v>2013 domestic3 United States 1</v>
      </c>
      <c r="B400" s="10">
        <v>2013</v>
      </c>
      <c r="C400" s="10" t="s">
        <v>155</v>
      </c>
      <c r="D400" s="6" t="s">
        <v>509</v>
      </c>
      <c r="E400" s="9">
        <v>1</v>
      </c>
      <c r="F400" s="15" t="str">
        <f t="shared" si="28"/>
        <v>2013/06/28</v>
      </c>
      <c r="G400" t="s">
        <v>510</v>
      </c>
      <c r="H400" s="2" t="str">
        <f t="shared" si="27"/>
        <v/>
      </c>
    </row>
    <row r="401" spans="1:9" ht="15" customHeight="1" x14ac:dyDescent="0.25">
      <c r="A401" s="18" t="str">
        <f t="shared" si="26"/>
        <v>2013 domestic3 Yemen 1</v>
      </c>
      <c r="B401" s="10">
        <v>2013</v>
      </c>
      <c r="C401" s="10" t="s">
        <v>155</v>
      </c>
      <c r="D401" s="6" t="s">
        <v>511</v>
      </c>
      <c r="E401" s="9">
        <v>1</v>
      </c>
      <c r="F401" s="15" t="str">
        <f t="shared" si="28"/>
        <v>2013/02/19</v>
      </c>
      <c r="G401" t="s">
        <v>517</v>
      </c>
      <c r="H401" s="2" t="str">
        <f t="shared" si="27"/>
        <v>2013 domestic3 Yemen 2nd source for event 1</v>
      </c>
      <c r="I401" s="4" t="s">
        <v>518</v>
      </c>
    </row>
    <row r="402" spans="1:9" ht="15" customHeight="1" x14ac:dyDescent="0.25">
      <c r="A402" s="18" t="str">
        <f t="shared" si="26"/>
        <v>2013 domestic3 Yemen 2</v>
      </c>
      <c r="B402" s="10">
        <v>2013</v>
      </c>
      <c r="C402" s="10" t="s">
        <v>155</v>
      </c>
      <c r="D402" s="5" t="s">
        <v>511</v>
      </c>
      <c r="E402" s="9">
        <v>2</v>
      </c>
      <c r="F402" s="15" t="str">
        <f t="shared" si="28"/>
        <v>2013/08/07</v>
      </c>
      <c r="G402" t="s">
        <v>512</v>
      </c>
      <c r="H402" s="2" t="str">
        <f t="shared" si="27"/>
        <v/>
      </c>
    </row>
    <row r="403" spans="1:9" ht="15" customHeight="1" x14ac:dyDescent="0.25">
      <c r="A403" s="18" t="str">
        <f t="shared" si="26"/>
        <v>2013 domestic3 Yemen 3</v>
      </c>
      <c r="B403" s="10">
        <v>2013</v>
      </c>
      <c r="C403" s="10" t="s">
        <v>155</v>
      </c>
      <c r="D403" s="5" t="s">
        <v>511</v>
      </c>
      <c r="E403" s="9">
        <v>3</v>
      </c>
      <c r="F403" s="15" t="str">
        <f t="shared" si="28"/>
        <v>2013/08/12</v>
      </c>
      <c r="G403" t="s">
        <v>513</v>
      </c>
      <c r="H403" s="2" t="str">
        <f t="shared" si="27"/>
        <v/>
      </c>
    </row>
    <row r="404" spans="1:9" ht="15" customHeight="1" x14ac:dyDescent="0.25">
      <c r="A404" s="18" t="str">
        <f t="shared" si="26"/>
        <v>2013 domestic3 Yemen 4</v>
      </c>
      <c r="B404" s="10">
        <v>2013</v>
      </c>
      <c r="C404" s="10" t="s">
        <v>155</v>
      </c>
      <c r="D404" s="6" t="s">
        <v>511</v>
      </c>
      <c r="E404" s="9">
        <v>4</v>
      </c>
      <c r="F404" s="15" t="str">
        <f t="shared" si="28"/>
        <v>2013/09/21</v>
      </c>
      <c r="G404" t="s">
        <v>514</v>
      </c>
      <c r="H404" s="2" t="str">
        <f t="shared" si="27"/>
        <v/>
      </c>
    </row>
    <row r="405" spans="1:9" ht="15" customHeight="1" x14ac:dyDescent="0.25">
      <c r="A405" s="18" t="str">
        <f t="shared" si="26"/>
        <v>2013 domestic3 Yemen 5</v>
      </c>
      <c r="B405" s="10">
        <v>2013</v>
      </c>
      <c r="C405" s="10" t="s">
        <v>155</v>
      </c>
      <c r="D405" s="6" t="s">
        <v>511</v>
      </c>
      <c r="E405" s="9">
        <v>5</v>
      </c>
      <c r="F405" s="15" t="str">
        <f t="shared" si="28"/>
        <v>2013/12/06</v>
      </c>
      <c r="G405" t="s">
        <v>515</v>
      </c>
      <c r="H405" s="2" t="str">
        <f t="shared" si="27"/>
        <v/>
      </c>
    </row>
    <row r="406" spans="1:9" ht="15" customHeight="1" x14ac:dyDescent="0.25">
      <c r="A406" s="18" t="str">
        <f t="shared" si="26"/>
        <v>2013 domestic3 Yemen 6</v>
      </c>
      <c r="B406" s="10">
        <v>2013</v>
      </c>
      <c r="C406" s="10" t="s">
        <v>155</v>
      </c>
      <c r="D406" s="6" t="s">
        <v>511</v>
      </c>
      <c r="E406" s="9">
        <v>6</v>
      </c>
      <c r="F406" s="15">
        <v>41639</v>
      </c>
      <c r="G406" t="s">
        <v>516</v>
      </c>
      <c r="H406" s="2" t="str">
        <f t="shared" si="27"/>
        <v/>
      </c>
    </row>
    <row r="407" spans="1:9" ht="15" customHeight="1" x14ac:dyDescent="0.25">
      <c r="A407" s="18" t="str">
        <f t="shared" si="26"/>
        <v>2013 domestic4 Bulgaria 1</v>
      </c>
      <c r="B407" s="10">
        <v>2013</v>
      </c>
      <c r="C407" s="10" t="s">
        <v>519</v>
      </c>
      <c r="D407" s="3" t="s">
        <v>14</v>
      </c>
      <c r="E407" s="9">
        <v>1</v>
      </c>
      <c r="F407" s="15" t="str">
        <f t="shared" ref="F407:F421" si="29">+IF(FIND("2013",G407,1)&gt;0,MID(G407,FIND("2013",G407,1),10),"")</f>
        <v>2013/02/21</v>
      </c>
      <c r="G407" t="s">
        <v>520</v>
      </c>
      <c r="H407" s="2" t="str">
        <f t="shared" ref="H407:H419" si="30">+IF(MID(I407,1,4)="http",HYPERLINK(I407,B407&amp;" "&amp;C407&amp;" 2nd source for event "&amp;E407),"")</f>
        <v/>
      </c>
    </row>
    <row r="408" spans="1:9" ht="15" customHeight="1" x14ac:dyDescent="0.25">
      <c r="A408" s="18" t="str">
        <f t="shared" si="26"/>
        <v>2013 domestic4 Cyprus 1</v>
      </c>
      <c r="B408" s="10">
        <v>2013</v>
      </c>
      <c r="C408" s="10" t="s">
        <v>519</v>
      </c>
      <c r="D408" s="3" t="s">
        <v>521</v>
      </c>
      <c r="E408" s="9">
        <v>1</v>
      </c>
      <c r="F408" s="15" t="str">
        <f t="shared" si="29"/>
        <v>2013/04/03</v>
      </c>
      <c r="G408" t="s">
        <v>522</v>
      </c>
      <c r="H408" s="2" t="str">
        <f t="shared" si="30"/>
        <v/>
      </c>
    </row>
    <row r="409" spans="1:9" ht="15" customHeight="1" x14ac:dyDescent="0.25">
      <c r="A409" s="18" t="str">
        <f t="shared" si="26"/>
        <v>2013 domestic4 Czech Republic 1</v>
      </c>
      <c r="B409" s="10">
        <v>2013</v>
      </c>
      <c r="C409" s="10" t="s">
        <v>519</v>
      </c>
      <c r="D409" s="3" t="s">
        <v>523</v>
      </c>
      <c r="E409" s="9">
        <v>1</v>
      </c>
      <c r="F409" s="15" t="str">
        <f t="shared" si="29"/>
        <v>2013/06/18</v>
      </c>
      <c r="G409" t="s">
        <v>524</v>
      </c>
      <c r="H409" s="2" t="str">
        <f t="shared" si="30"/>
        <v/>
      </c>
    </row>
    <row r="410" spans="1:9" ht="15" customHeight="1" x14ac:dyDescent="0.25">
      <c r="A410" s="18" t="str">
        <f t="shared" si="26"/>
        <v>2013 domestic4 Egypt 1</v>
      </c>
      <c r="B410" s="10">
        <v>2013</v>
      </c>
      <c r="C410" s="10" t="s">
        <v>519</v>
      </c>
      <c r="D410" s="4" t="s">
        <v>16</v>
      </c>
      <c r="E410" s="9">
        <v>1</v>
      </c>
      <c r="F410" s="15" t="str">
        <f t="shared" si="29"/>
        <v>2013/07/04</v>
      </c>
      <c r="G410" t="s">
        <v>525</v>
      </c>
      <c r="H410" s="2" t="str">
        <f t="shared" si="30"/>
        <v/>
      </c>
    </row>
    <row r="411" spans="1:9" ht="15" customHeight="1" x14ac:dyDescent="0.25">
      <c r="A411" s="18" t="str">
        <f t="shared" si="26"/>
        <v>2013 domestic4 Italy 1</v>
      </c>
      <c r="B411" s="10">
        <v>2013</v>
      </c>
      <c r="C411" s="10" t="s">
        <v>519</v>
      </c>
      <c r="D411" s="4" t="s">
        <v>30</v>
      </c>
      <c r="E411" s="9">
        <v>1</v>
      </c>
      <c r="F411" s="15" t="str">
        <f t="shared" si="29"/>
        <v>2013/09/30</v>
      </c>
      <c r="G411" t="s">
        <v>526</v>
      </c>
      <c r="H411" s="2" t="str">
        <f t="shared" si="30"/>
        <v>2013 domestic4 2nd source for event 1</v>
      </c>
      <c r="I411" s="4" t="s">
        <v>527</v>
      </c>
    </row>
    <row r="412" spans="1:9" ht="15" customHeight="1" x14ac:dyDescent="0.25">
      <c r="A412" s="18" t="str">
        <f t="shared" si="26"/>
        <v>2013 domestic4 Lebanon 1</v>
      </c>
      <c r="B412" s="10">
        <v>2013</v>
      </c>
      <c r="C412" s="10" t="s">
        <v>519</v>
      </c>
      <c r="D412" s="4" t="s">
        <v>33</v>
      </c>
      <c r="E412" s="9">
        <v>1</v>
      </c>
      <c r="F412" s="15" t="str">
        <f t="shared" si="29"/>
        <v>2013/03/23</v>
      </c>
      <c r="G412" t="s">
        <v>528</v>
      </c>
      <c r="H412" s="2" t="str">
        <f t="shared" si="30"/>
        <v/>
      </c>
    </row>
    <row r="413" spans="1:9" ht="15" customHeight="1" x14ac:dyDescent="0.25">
      <c r="A413" s="18" t="str">
        <f t="shared" si="26"/>
        <v>2013 domestic4 Luxembourg 1</v>
      </c>
      <c r="B413" s="10">
        <v>2013</v>
      </c>
      <c r="C413" s="10" t="s">
        <v>519</v>
      </c>
      <c r="D413" s="4" t="s">
        <v>529</v>
      </c>
      <c r="E413" s="9">
        <v>1</v>
      </c>
      <c r="F413" s="15" t="str">
        <f t="shared" si="29"/>
        <v>2013/07/12</v>
      </c>
      <c r="G413" t="s">
        <v>530</v>
      </c>
      <c r="H413" s="2" t="str">
        <f t="shared" si="30"/>
        <v/>
      </c>
    </row>
    <row r="414" spans="1:9" ht="15" customHeight="1" x14ac:dyDescent="0.25">
      <c r="A414" s="18" t="str">
        <f t="shared" si="26"/>
        <v>2013 domestic4 Malawi 1</v>
      </c>
      <c r="B414" s="10">
        <v>2013</v>
      </c>
      <c r="C414" s="10" t="s">
        <v>519</v>
      </c>
      <c r="D414" s="4" t="s">
        <v>531</v>
      </c>
      <c r="E414" s="9">
        <v>1</v>
      </c>
      <c r="F414" s="15" t="str">
        <f t="shared" si="29"/>
        <v>2013/10/11</v>
      </c>
      <c r="G414" t="s">
        <v>532</v>
      </c>
      <c r="H414" s="2" t="str">
        <f t="shared" si="30"/>
        <v/>
      </c>
    </row>
    <row r="415" spans="1:9" ht="15" customHeight="1" x14ac:dyDescent="0.25">
      <c r="A415" s="18" t="str">
        <f t="shared" si="26"/>
        <v>2013 domestic4 Moldova 1</v>
      </c>
      <c r="B415" s="10">
        <v>2013</v>
      </c>
      <c r="C415" s="10" t="s">
        <v>519</v>
      </c>
      <c r="D415" s="4" t="s">
        <v>533</v>
      </c>
      <c r="E415" s="9">
        <v>1</v>
      </c>
      <c r="F415" s="15" t="str">
        <f t="shared" si="29"/>
        <v>2013/03/06</v>
      </c>
      <c r="G415" t="s">
        <v>534</v>
      </c>
      <c r="H415" s="2" t="str">
        <f t="shared" si="30"/>
        <v/>
      </c>
    </row>
    <row r="416" spans="1:9" ht="15" customHeight="1" x14ac:dyDescent="0.25">
      <c r="A416" s="18" t="str">
        <f t="shared" si="26"/>
        <v>2013 domestic4 Portugal 1</v>
      </c>
      <c r="B416" s="10">
        <v>2013</v>
      </c>
      <c r="C416" s="10" t="s">
        <v>519</v>
      </c>
      <c r="D416" s="4" t="s">
        <v>138</v>
      </c>
      <c r="E416" s="9">
        <v>1</v>
      </c>
      <c r="F416" s="15" t="str">
        <f t="shared" si="29"/>
        <v>2013/07/12</v>
      </c>
      <c r="G416" t="s">
        <v>535</v>
      </c>
      <c r="H416" s="2" t="str">
        <f t="shared" si="30"/>
        <v/>
      </c>
    </row>
    <row r="417" spans="1:9" ht="15" customHeight="1" x14ac:dyDescent="0.25">
      <c r="A417" s="18" t="str">
        <f t="shared" si="26"/>
        <v>2013 domestic4 Somalia 1</v>
      </c>
      <c r="B417" s="10">
        <v>2013</v>
      </c>
      <c r="C417" s="10" t="s">
        <v>519</v>
      </c>
      <c r="D417" s="4" t="s">
        <v>54</v>
      </c>
      <c r="E417" s="9">
        <v>1</v>
      </c>
      <c r="F417" s="15" t="str">
        <f t="shared" si="29"/>
        <v>2013/12/03</v>
      </c>
      <c r="G417" t="s">
        <v>536</v>
      </c>
      <c r="H417" s="2" t="str">
        <f t="shared" si="30"/>
        <v/>
      </c>
    </row>
    <row r="418" spans="1:9" ht="15" customHeight="1" x14ac:dyDescent="0.25">
      <c r="A418" s="18" t="str">
        <f t="shared" si="26"/>
        <v>2013 domestic4 Tunisia 1</v>
      </c>
      <c r="B418" s="10">
        <v>2013</v>
      </c>
      <c r="C418" s="10" t="s">
        <v>519</v>
      </c>
      <c r="D418" s="4" t="s">
        <v>63</v>
      </c>
      <c r="E418" s="9">
        <v>1</v>
      </c>
      <c r="F418" s="15" t="str">
        <f t="shared" si="29"/>
        <v>2013/02/20</v>
      </c>
      <c r="G418" t="s">
        <v>538</v>
      </c>
      <c r="H418" s="2" t="str">
        <f t="shared" si="30"/>
        <v/>
      </c>
    </row>
    <row r="419" spans="1:9" ht="15" customHeight="1" x14ac:dyDescent="0.25">
      <c r="A419" s="18" t="str">
        <f t="shared" si="26"/>
        <v>2013 domestic4 Tunisia 2</v>
      </c>
      <c r="B419" s="10">
        <v>2013</v>
      </c>
      <c r="C419" s="10" t="s">
        <v>519</v>
      </c>
      <c r="D419" s="4" t="s">
        <v>63</v>
      </c>
      <c r="E419" s="9">
        <v>2</v>
      </c>
      <c r="F419" s="15" t="str">
        <f t="shared" si="29"/>
        <v>2013/09/29</v>
      </c>
      <c r="G419" t="s">
        <v>537</v>
      </c>
      <c r="H419" s="2" t="str">
        <f t="shared" si="30"/>
        <v/>
      </c>
    </row>
    <row r="420" spans="1:9" ht="15" customHeight="1" x14ac:dyDescent="0.25">
      <c r="A420" s="18" t="str">
        <f t="shared" si="26"/>
        <v>2013 domestic5 Bahrain 1</v>
      </c>
      <c r="B420" s="10">
        <v>2013</v>
      </c>
      <c r="C420" s="10" t="s">
        <v>539</v>
      </c>
      <c r="D420" s="3" t="s">
        <v>540</v>
      </c>
      <c r="E420" s="9">
        <v>1</v>
      </c>
      <c r="F420" s="15" t="str">
        <f t="shared" si="29"/>
        <v>2013/01/08</v>
      </c>
      <c r="G420" t="s">
        <v>541</v>
      </c>
      <c r="H420" s="2" t="str">
        <f t="shared" ref="H420:H439" si="31">+IF(MID(I420,1,4)="http",HYPERLINK(I420,$B420&amp;" "&amp;$C420&amp;" "&amp;$D420&amp;" 2nd source for event "&amp;$E420),"")</f>
        <v/>
      </c>
    </row>
    <row r="421" spans="1:9" ht="15" customHeight="1" x14ac:dyDescent="0.25">
      <c r="A421" s="18" t="str">
        <f t="shared" si="26"/>
        <v>2013 domestic5 Bahrain 2</v>
      </c>
      <c r="B421" s="10">
        <v>2013</v>
      </c>
      <c r="C421" s="10" t="s">
        <v>539</v>
      </c>
      <c r="D421" s="3" t="s">
        <v>540</v>
      </c>
      <c r="E421" s="9">
        <v>2</v>
      </c>
      <c r="F421" s="15" t="str">
        <f t="shared" si="29"/>
        <v>2013/09/30</v>
      </c>
      <c r="G421" t="s">
        <v>542</v>
      </c>
      <c r="H421" s="2" t="str">
        <f t="shared" si="31"/>
        <v/>
      </c>
    </row>
    <row r="422" spans="1:9" ht="15" customHeight="1" x14ac:dyDescent="0.25">
      <c r="A422" s="18" t="str">
        <f t="shared" si="26"/>
        <v>2013 domestic5 Bangladesh 1</v>
      </c>
      <c r="B422" s="10">
        <v>2013</v>
      </c>
      <c r="C422" s="10" t="s">
        <v>539</v>
      </c>
      <c r="D422" s="3" t="s">
        <v>73</v>
      </c>
      <c r="E422" s="9">
        <v>1</v>
      </c>
      <c r="F422" s="15">
        <v>41345</v>
      </c>
      <c r="G422" t="s">
        <v>543</v>
      </c>
      <c r="H422" s="2" t="str">
        <f t="shared" si="31"/>
        <v>2013 domestic5 Bangladesh 2nd source for event 1</v>
      </c>
      <c r="I422" s="4" t="s">
        <v>544</v>
      </c>
    </row>
    <row r="423" spans="1:9" ht="15" customHeight="1" x14ac:dyDescent="0.25">
      <c r="A423" s="18" t="str">
        <f t="shared" si="26"/>
        <v>2013 domestic5 Bangladesh 2</v>
      </c>
      <c r="B423" s="10">
        <v>2013</v>
      </c>
      <c r="C423" s="10" t="s">
        <v>539</v>
      </c>
      <c r="D423" s="4" t="s">
        <v>73</v>
      </c>
      <c r="E423" s="9">
        <v>2</v>
      </c>
      <c r="F423" s="15" t="str">
        <f>+IF(FIND("2013",G423,1)&gt;0,MID(G423,FIND("2013",G423,1),10),"")</f>
        <v>2013/11/10</v>
      </c>
      <c r="G423" t="s">
        <v>545</v>
      </c>
      <c r="H423" s="2" t="str">
        <f t="shared" si="31"/>
        <v/>
      </c>
    </row>
    <row r="424" spans="1:9" ht="15" customHeight="1" x14ac:dyDescent="0.25">
      <c r="A424" s="18" t="str">
        <f t="shared" si="26"/>
        <v>2013 domestic5 Bangladesh 3</v>
      </c>
      <c r="B424" s="10">
        <v>2013</v>
      </c>
      <c r="C424" s="10" t="s">
        <v>539</v>
      </c>
      <c r="D424" s="4" t="s">
        <v>73</v>
      </c>
      <c r="E424" s="9">
        <v>3</v>
      </c>
      <c r="F424" s="15" t="str">
        <f>+IF(FIND("2013",G424,1)&gt;0,MID(G424,FIND("2013",G424,1),10),"")</f>
        <v>2013/12/13</v>
      </c>
      <c r="G424" t="s">
        <v>546</v>
      </c>
      <c r="H424" s="2" t="str">
        <f t="shared" si="31"/>
        <v/>
      </c>
    </row>
    <row r="425" spans="1:9" ht="15" customHeight="1" x14ac:dyDescent="0.25">
      <c r="A425" s="18" t="str">
        <f t="shared" si="26"/>
        <v>2013 domestic5 Congo, Democratic Republic 1</v>
      </c>
      <c r="B425" s="10">
        <v>2013</v>
      </c>
      <c r="C425" s="10" t="s">
        <v>539</v>
      </c>
      <c r="D425" s="4" t="s">
        <v>211</v>
      </c>
      <c r="E425" s="9">
        <v>1</v>
      </c>
      <c r="F425" s="15">
        <v>41476</v>
      </c>
      <c r="G425" t="s">
        <v>547</v>
      </c>
      <c r="H425" s="2" t="str">
        <f t="shared" si="31"/>
        <v/>
      </c>
    </row>
    <row r="426" spans="1:9" ht="15" customHeight="1" x14ac:dyDescent="0.25">
      <c r="A426" s="18" t="str">
        <f t="shared" si="26"/>
        <v>2013 domestic5 Egypt 1</v>
      </c>
      <c r="B426" s="10">
        <v>2013</v>
      </c>
      <c r="C426" s="10" t="s">
        <v>539</v>
      </c>
      <c r="D426" s="4" t="s">
        <v>16</v>
      </c>
      <c r="E426" s="9">
        <v>1</v>
      </c>
      <c r="F426" s="15" t="str">
        <f t="shared" ref="F426:F454" si="32">+IF(FIND("2013",G426,1)&gt;0,MID(G426,FIND("2013",G426,1),10),"")</f>
        <v>2013/06/28</v>
      </c>
      <c r="G426" t="s">
        <v>548</v>
      </c>
      <c r="H426" s="2" t="str">
        <f t="shared" si="31"/>
        <v/>
      </c>
    </row>
    <row r="427" spans="1:9" ht="15" customHeight="1" x14ac:dyDescent="0.25">
      <c r="A427" s="18" t="str">
        <f t="shared" si="26"/>
        <v>2013 domestic5 Egypt 2</v>
      </c>
      <c r="B427" s="10">
        <v>2013</v>
      </c>
      <c r="C427" s="10" t="s">
        <v>539</v>
      </c>
      <c r="D427" s="4" t="s">
        <v>16</v>
      </c>
      <c r="E427" s="9">
        <v>2</v>
      </c>
      <c r="F427" s="15" t="str">
        <f t="shared" si="32"/>
        <v>2013/07/30</v>
      </c>
      <c r="G427" t="s">
        <v>549</v>
      </c>
      <c r="H427" s="2" t="str">
        <f t="shared" si="31"/>
        <v/>
      </c>
    </row>
    <row r="428" spans="1:9" ht="15" customHeight="1" x14ac:dyDescent="0.25">
      <c r="A428" s="18" t="str">
        <f t="shared" si="26"/>
        <v>2013 domestic5 Georgia 1</v>
      </c>
      <c r="B428" s="10">
        <v>2013</v>
      </c>
      <c r="C428" s="10" t="s">
        <v>539</v>
      </c>
      <c r="D428" s="4" t="s">
        <v>550</v>
      </c>
      <c r="E428" s="9">
        <v>1</v>
      </c>
      <c r="F428" s="15" t="str">
        <f t="shared" si="32"/>
        <v>2013/05/22</v>
      </c>
      <c r="G428" t="s">
        <v>551</v>
      </c>
      <c r="H428" s="2" t="str">
        <f t="shared" si="31"/>
        <v/>
      </c>
    </row>
    <row r="429" spans="1:9" ht="15" customHeight="1" x14ac:dyDescent="0.25">
      <c r="A429" s="18" t="str">
        <f t="shared" si="26"/>
        <v>2013 domestic5 Korea, South 1</v>
      </c>
      <c r="B429" s="10">
        <v>2013</v>
      </c>
      <c r="C429" s="10" t="s">
        <v>539</v>
      </c>
      <c r="D429" s="4" t="s">
        <v>126</v>
      </c>
      <c r="E429" s="9">
        <v>1</v>
      </c>
      <c r="F429" s="15" t="str">
        <f t="shared" si="32"/>
        <v>2013/09/06</v>
      </c>
      <c r="G429" t="s">
        <v>552</v>
      </c>
      <c r="H429" s="2" t="str">
        <f t="shared" si="31"/>
        <v/>
      </c>
    </row>
    <row r="430" spans="1:9" ht="15" customHeight="1" x14ac:dyDescent="0.25">
      <c r="A430" s="18" t="str">
        <f t="shared" si="26"/>
        <v>2013 domestic5 Kuwait 1</v>
      </c>
      <c r="B430" s="10">
        <v>2013</v>
      </c>
      <c r="C430" s="10" t="s">
        <v>539</v>
      </c>
      <c r="D430" s="4" t="s">
        <v>553</v>
      </c>
      <c r="E430" s="9">
        <v>1</v>
      </c>
      <c r="F430" s="15" t="str">
        <f t="shared" si="32"/>
        <v>2013/04/16</v>
      </c>
      <c r="G430" t="s">
        <v>554</v>
      </c>
      <c r="H430" s="2" t="str">
        <f t="shared" si="31"/>
        <v/>
      </c>
    </row>
    <row r="431" spans="1:9" ht="15" customHeight="1" x14ac:dyDescent="0.25">
      <c r="A431" s="18" t="str">
        <f t="shared" si="26"/>
        <v>2013 domestic5 Malaysia 1</v>
      </c>
      <c r="B431" s="10">
        <v>2013</v>
      </c>
      <c r="C431" s="10" t="s">
        <v>539</v>
      </c>
      <c r="D431" s="4" t="s">
        <v>555</v>
      </c>
      <c r="E431" s="9">
        <v>1</v>
      </c>
      <c r="F431" s="15" t="str">
        <f t="shared" si="32"/>
        <v>2013/05/24</v>
      </c>
      <c r="G431" t="s">
        <v>556</v>
      </c>
      <c r="H431" s="2" t="str">
        <f t="shared" si="31"/>
        <v/>
      </c>
    </row>
    <row r="432" spans="1:9" ht="15" customHeight="1" x14ac:dyDescent="0.25">
      <c r="A432" s="18" t="str">
        <f t="shared" si="26"/>
        <v>2013 domestic5 Pakistan 1</v>
      </c>
      <c r="B432" s="10">
        <v>2013</v>
      </c>
      <c r="C432" s="10" t="s">
        <v>539</v>
      </c>
      <c r="D432" s="4" t="s">
        <v>49</v>
      </c>
      <c r="E432" s="9">
        <v>1</v>
      </c>
      <c r="F432" s="15" t="str">
        <f t="shared" si="32"/>
        <v>2013/04/20</v>
      </c>
      <c r="G432" t="s">
        <v>557</v>
      </c>
      <c r="H432" s="2" t="str">
        <f t="shared" si="31"/>
        <v/>
      </c>
    </row>
    <row r="433" spans="1:9" ht="15" customHeight="1" x14ac:dyDescent="0.25">
      <c r="A433" s="18" t="str">
        <f t="shared" si="26"/>
        <v>2013 domestic5 Russian Federation 1</v>
      </c>
      <c r="B433" s="10">
        <v>2013</v>
      </c>
      <c r="C433" s="10" t="s">
        <v>539</v>
      </c>
      <c r="D433" s="4" t="s">
        <v>426</v>
      </c>
      <c r="E433" s="9">
        <v>1</v>
      </c>
      <c r="F433" s="15" t="str">
        <f t="shared" si="32"/>
        <v>2013/02/10</v>
      </c>
      <c r="G433" t="s">
        <v>558</v>
      </c>
      <c r="H433" s="2" t="str">
        <f t="shared" si="31"/>
        <v/>
      </c>
    </row>
    <row r="434" spans="1:9" ht="15" customHeight="1" x14ac:dyDescent="0.25">
      <c r="A434" s="18" t="str">
        <f t="shared" si="26"/>
        <v>2013 domestic5 Russian Federation 2</v>
      </c>
      <c r="B434" s="10">
        <v>2013</v>
      </c>
      <c r="C434" s="10" t="s">
        <v>539</v>
      </c>
      <c r="D434" s="4" t="s">
        <v>426</v>
      </c>
      <c r="E434" s="9">
        <v>2</v>
      </c>
      <c r="F434" s="15" t="str">
        <f t="shared" si="32"/>
        <v>2013/07/04</v>
      </c>
      <c r="G434" t="s">
        <v>559</v>
      </c>
      <c r="H434" s="2" t="str">
        <f t="shared" si="31"/>
        <v/>
      </c>
    </row>
    <row r="435" spans="1:9" ht="15" customHeight="1" x14ac:dyDescent="0.25">
      <c r="A435" s="18" t="str">
        <f t="shared" si="26"/>
        <v>2013 domestic5 Russian Federation 3</v>
      </c>
      <c r="B435" s="10">
        <v>2013</v>
      </c>
      <c r="C435" s="10" t="s">
        <v>539</v>
      </c>
      <c r="D435" s="4" t="s">
        <v>426</v>
      </c>
      <c r="E435" s="9">
        <v>3</v>
      </c>
      <c r="F435" s="15" t="str">
        <f t="shared" si="32"/>
        <v>2013/07/19</v>
      </c>
      <c r="G435" t="s">
        <v>560</v>
      </c>
      <c r="H435" s="2" t="str">
        <f t="shared" si="31"/>
        <v/>
      </c>
    </row>
    <row r="436" spans="1:9" ht="15" customHeight="1" x14ac:dyDescent="0.25">
      <c r="A436" s="18" t="str">
        <f t="shared" si="26"/>
        <v>2013 domestic5 Tunisia 1</v>
      </c>
      <c r="B436" s="10">
        <v>2013</v>
      </c>
      <c r="C436" s="10" t="s">
        <v>539</v>
      </c>
      <c r="D436" s="4" t="s">
        <v>63</v>
      </c>
      <c r="E436" s="9">
        <v>1</v>
      </c>
      <c r="F436" s="15" t="str">
        <f t="shared" si="32"/>
        <v>2013/02/07</v>
      </c>
      <c r="G436" t="s">
        <v>64</v>
      </c>
      <c r="H436" s="2" t="str">
        <f t="shared" si="31"/>
        <v/>
      </c>
    </row>
    <row r="437" spans="1:9" ht="15" customHeight="1" x14ac:dyDescent="0.25">
      <c r="A437" s="18" t="str">
        <f t="shared" si="26"/>
        <v>2013 domestic5 Tunisia 2</v>
      </c>
      <c r="B437" s="10">
        <v>2013</v>
      </c>
      <c r="C437" s="10" t="s">
        <v>539</v>
      </c>
      <c r="D437" s="4" t="s">
        <v>63</v>
      </c>
      <c r="E437" s="9">
        <v>2</v>
      </c>
      <c r="F437" s="15" t="str">
        <f t="shared" si="32"/>
        <v>2013/07/26</v>
      </c>
      <c r="G437" t="s">
        <v>561</v>
      </c>
      <c r="H437" s="2" t="str">
        <f t="shared" si="31"/>
        <v/>
      </c>
    </row>
    <row r="438" spans="1:9" ht="15" customHeight="1" x14ac:dyDescent="0.25">
      <c r="A438" s="18" t="str">
        <f t="shared" si="26"/>
        <v>2013 domestic5 Turkey 1</v>
      </c>
      <c r="B438" s="10">
        <v>2013</v>
      </c>
      <c r="C438" s="10" t="s">
        <v>539</v>
      </c>
      <c r="D438" s="4" t="s">
        <v>147</v>
      </c>
      <c r="E438" s="9">
        <v>1</v>
      </c>
      <c r="F438" s="15" t="str">
        <f t="shared" si="32"/>
        <v>2013/08/06</v>
      </c>
      <c r="G438" t="s">
        <v>562</v>
      </c>
      <c r="H438" s="2" t="str">
        <f t="shared" si="31"/>
        <v>2013 domestic5 Turkey 2nd source for event 1</v>
      </c>
      <c r="I438" s="4" t="s">
        <v>563</v>
      </c>
    </row>
    <row r="439" spans="1:9" ht="15" customHeight="1" x14ac:dyDescent="0.25">
      <c r="A439" s="18" t="str">
        <f t="shared" si="26"/>
        <v>2013 domestic5 Zimbabwe 1</v>
      </c>
      <c r="B439" s="10">
        <v>2013</v>
      </c>
      <c r="C439" s="10" t="s">
        <v>539</v>
      </c>
      <c r="D439" s="4" t="s">
        <v>564</v>
      </c>
      <c r="E439" s="9">
        <v>1</v>
      </c>
      <c r="F439" s="15" t="str">
        <f t="shared" si="32"/>
        <v>2013/03/18</v>
      </c>
      <c r="G439" t="s">
        <v>565</v>
      </c>
      <c r="H439" s="2" t="str">
        <f t="shared" si="31"/>
        <v/>
      </c>
    </row>
    <row r="440" spans="1:9" ht="15" customHeight="1" x14ac:dyDescent="0.25">
      <c r="A440" s="18" t="str">
        <f t="shared" si="26"/>
        <v>2013 domestic6 Afghanistan 1</v>
      </c>
      <c r="B440" s="10">
        <v>2013</v>
      </c>
      <c r="C440" s="10" t="s">
        <v>566</v>
      </c>
      <c r="D440" s="1" t="s">
        <v>174</v>
      </c>
      <c r="E440" s="9">
        <v>1</v>
      </c>
      <c r="F440" s="15" t="str">
        <f t="shared" si="32"/>
        <v>2013/05/09</v>
      </c>
      <c r="G440" t="s">
        <v>567</v>
      </c>
      <c r="H440" s="2" t="str">
        <f t="shared" ref="H440:H503" si="33">+IF(MID(I440,1,4)="http",HYPERLINK(I440,B440&amp;" "&amp;C440&amp;" "&amp;D440&amp;" 2nd source for event "&amp;E440),"")</f>
        <v/>
      </c>
    </row>
    <row r="441" spans="1:9" ht="15" customHeight="1" x14ac:dyDescent="0.25">
      <c r="A441" s="18" t="str">
        <f t="shared" si="26"/>
        <v>2013 domestic6 Azerbaijan 1</v>
      </c>
      <c r="B441" s="10">
        <v>2013</v>
      </c>
      <c r="C441" s="10" t="s">
        <v>566</v>
      </c>
      <c r="D441" s="1" t="s">
        <v>568</v>
      </c>
      <c r="E441" s="9">
        <v>1</v>
      </c>
      <c r="F441" s="15" t="str">
        <f t="shared" si="32"/>
        <v>2013/01/26</v>
      </c>
      <c r="G441" t="s">
        <v>569</v>
      </c>
      <c r="H441" s="2" t="str">
        <f t="shared" si="33"/>
        <v/>
      </c>
    </row>
    <row r="442" spans="1:9" ht="15" customHeight="1" x14ac:dyDescent="0.25">
      <c r="A442" s="18" t="str">
        <f t="shared" si="26"/>
        <v>2013 domestic6 Bahrain 1</v>
      </c>
      <c r="B442" s="10">
        <v>2013</v>
      </c>
      <c r="C442" s="10" t="s">
        <v>566</v>
      </c>
      <c r="D442" s="1" t="s">
        <v>540</v>
      </c>
      <c r="E442" s="9">
        <v>1</v>
      </c>
      <c r="F442" s="15" t="str">
        <f t="shared" si="32"/>
        <v>2013/01/08</v>
      </c>
      <c r="G442" t="s">
        <v>541</v>
      </c>
      <c r="H442" s="2" t="str">
        <f t="shared" si="33"/>
        <v>2013 domestic6 Bahrain 2nd source for event 1</v>
      </c>
      <c r="I442" s="4" t="s">
        <v>571</v>
      </c>
    </row>
    <row r="443" spans="1:9" ht="15" customHeight="1" x14ac:dyDescent="0.25">
      <c r="A443" s="18" t="str">
        <f t="shared" si="26"/>
        <v>2013 domestic6 Bahrain 2</v>
      </c>
      <c r="B443" s="10">
        <v>2013</v>
      </c>
      <c r="C443" s="10" t="s">
        <v>566</v>
      </c>
      <c r="D443" s="1" t="s">
        <v>540</v>
      </c>
      <c r="E443" s="9">
        <v>2</v>
      </c>
      <c r="F443" s="15" t="str">
        <f t="shared" si="32"/>
        <v>2013/02/15</v>
      </c>
      <c r="G443" t="s">
        <v>572</v>
      </c>
      <c r="H443" s="2" t="str">
        <f t="shared" si="33"/>
        <v>2013 domestic6 Bahrain 2nd source for event 2</v>
      </c>
      <c r="I443" s="4" t="s">
        <v>573</v>
      </c>
    </row>
    <row r="444" spans="1:9" ht="15" customHeight="1" x14ac:dyDescent="0.25">
      <c r="A444" s="18" t="str">
        <f t="shared" si="26"/>
        <v>2013 domestic6 Bahrain 3</v>
      </c>
      <c r="B444" s="10">
        <v>2013</v>
      </c>
      <c r="C444" s="10" t="s">
        <v>566</v>
      </c>
      <c r="D444" s="1" t="s">
        <v>540</v>
      </c>
      <c r="E444" s="9">
        <v>3</v>
      </c>
      <c r="F444" s="15" t="str">
        <f t="shared" si="32"/>
        <v>2013/03/15</v>
      </c>
      <c r="G444" t="s">
        <v>574</v>
      </c>
      <c r="H444" s="2" t="str">
        <f t="shared" si="33"/>
        <v>2013 domestic6 Bahrain 2nd source for event 3</v>
      </c>
      <c r="I444" s="4" t="s">
        <v>575</v>
      </c>
    </row>
    <row r="445" spans="1:9" ht="15" customHeight="1" x14ac:dyDescent="0.25">
      <c r="A445" s="18" t="str">
        <f t="shared" si="26"/>
        <v>2013 domestic6 Bahrain 4</v>
      </c>
      <c r="B445" s="10">
        <v>2013</v>
      </c>
      <c r="C445" s="10" t="s">
        <v>566</v>
      </c>
      <c r="D445" s="1" t="s">
        <v>540</v>
      </c>
      <c r="E445" s="9">
        <v>4</v>
      </c>
      <c r="F445" s="15" t="str">
        <f t="shared" si="32"/>
        <v>2013/04/18</v>
      </c>
      <c r="G445" t="s">
        <v>576</v>
      </c>
      <c r="H445" s="2" t="str">
        <f t="shared" si="33"/>
        <v>2013 domestic6 Bahrain 2nd source for event 4</v>
      </c>
      <c r="I445" s="4" t="s">
        <v>577</v>
      </c>
    </row>
    <row r="446" spans="1:9" ht="15" customHeight="1" x14ac:dyDescent="0.25">
      <c r="A446" s="18" t="str">
        <f t="shared" si="26"/>
        <v>2013 domestic6 Bahrain 5</v>
      </c>
      <c r="B446" s="10">
        <v>2013</v>
      </c>
      <c r="C446" s="10" t="s">
        <v>566</v>
      </c>
      <c r="D446" s="7" t="s">
        <v>540</v>
      </c>
      <c r="E446" s="9">
        <v>5</v>
      </c>
      <c r="F446" s="15" t="str">
        <f t="shared" si="32"/>
        <v>2013/08/17</v>
      </c>
      <c r="G446" t="s">
        <v>570</v>
      </c>
      <c r="H446" s="2" t="str">
        <f t="shared" si="33"/>
        <v/>
      </c>
    </row>
    <row r="447" spans="1:9" ht="15" customHeight="1" x14ac:dyDescent="0.25">
      <c r="A447" s="18" t="str">
        <f t="shared" si="26"/>
        <v>2013 domestic6 Bangladesh 1</v>
      </c>
      <c r="B447" s="10">
        <v>2013</v>
      </c>
      <c r="C447" s="10" t="s">
        <v>566</v>
      </c>
      <c r="D447" s="1" t="s">
        <v>73</v>
      </c>
      <c r="E447" s="9">
        <v>1</v>
      </c>
      <c r="F447" s="15" t="str">
        <f t="shared" si="32"/>
        <v>2013/02/13</v>
      </c>
      <c r="G447" t="s">
        <v>74</v>
      </c>
      <c r="H447" s="2" t="str">
        <f t="shared" si="33"/>
        <v/>
      </c>
    </row>
    <row r="448" spans="1:9" ht="15" customHeight="1" x14ac:dyDescent="0.25">
      <c r="A448" s="18" t="str">
        <f t="shared" si="26"/>
        <v>2013 domestic6 Bangladesh 2</v>
      </c>
      <c r="B448" s="10">
        <v>2013</v>
      </c>
      <c r="C448" s="10" t="s">
        <v>566</v>
      </c>
      <c r="D448" s="1" t="s">
        <v>73</v>
      </c>
      <c r="E448" s="9">
        <v>2</v>
      </c>
      <c r="F448" s="15" t="str">
        <f t="shared" si="32"/>
        <v>2013/03/01</v>
      </c>
      <c r="G448" t="s">
        <v>584</v>
      </c>
      <c r="H448" s="2" t="str">
        <f t="shared" si="33"/>
        <v/>
      </c>
    </row>
    <row r="449" spans="1:9" ht="15" customHeight="1" x14ac:dyDescent="0.25">
      <c r="A449" s="18" t="str">
        <f t="shared" si="26"/>
        <v>2013 domestic6 Bangladesh 3</v>
      </c>
      <c r="B449" s="10">
        <v>2013</v>
      </c>
      <c r="C449" s="10" t="s">
        <v>566</v>
      </c>
      <c r="D449" s="1" t="s">
        <v>73</v>
      </c>
      <c r="E449" s="9">
        <v>3</v>
      </c>
      <c r="F449" s="15" t="str">
        <f t="shared" si="32"/>
        <v>2013/03/02</v>
      </c>
      <c r="G449" t="s">
        <v>76</v>
      </c>
      <c r="H449" s="2" t="str">
        <f t="shared" si="33"/>
        <v/>
      </c>
    </row>
    <row r="450" spans="1:9" ht="15" customHeight="1" x14ac:dyDescent="0.25">
      <c r="A450" s="18" t="str">
        <f t="shared" si="26"/>
        <v>2013 domestic6 Bangladesh 4</v>
      </c>
      <c r="B450" s="10">
        <v>2013</v>
      </c>
      <c r="C450" s="10" t="s">
        <v>566</v>
      </c>
      <c r="D450" s="1" t="s">
        <v>73</v>
      </c>
      <c r="E450" s="9">
        <v>4</v>
      </c>
      <c r="F450" s="15" t="str">
        <f t="shared" si="32"/>
        <v>2013/03/04</v>
      </c>
      <c r="G450" t="s">
        <v>585</v>
      </c>
      <c r="H450" s="2" t="str">
        <f t="shared" si="33"/>
        <v/>
      </c>
    </row>
    <row r="451" spans="1:9" ht="15" customHeight="1" x14ac:dyDescent="0.25">
      <c r="A451" s="18" t="str">
        <f t="shared" ref="A451:A514" si="34">+HYPERLINK(G451,B451&amp;" "&amp;C451&amp;" "&amp;D451&amp;" "&amp;E451)</f>
        <v>2013 domestic6 Bangladesh 5</v>
      </c>
      <c r="B451" s="10">
        <v>2013</v>
      </c>
      <c r="C451" s="10" t="s">
        <v>566</v>
      </c>
      <c r="D451" s="1" t="s">
        <v>73</v>
      </c>
      <c r="E451" s="9">
        <v>5</v>
      </c>
      <c r="F451" s="15" t="str">
        <f t="shared" si="32"/>
        <v>2013/04/07</v>
      </c>
      <c r="G451" t="s">
        <v>586</v>
      </c>
      <c r="H451" s="2" t="str">
        <f t="shared" si="33"/>
        <v>2013 domestic6 Bangladesh 2nd source for event 5</v>
      </c>
      <c r="I451" s="4" t="s">
        <v>587</v>
      </c>
    </row>
    <row r="452" spans="1:9" ht="15" customHeight="1" x14ac:dyDescent="0.25">
      <c r="A452" s="18" t="str">
        <f t="shared" si="34"/>
        <v>2013 domestic6 Bangladesh 6</v>
      </c>
      <c r="B452" s="10">
        <v>2013</v>
      </c>
      <c r="C452" s="10" t="s">
        <v>566</v>
      </c>
      <c r="D452" s="1" t="s">
        <v>73</v>
      </c>
      <c r="E452" s="9">
        <v>6</v>
      </c>
      <c r="F452" s="15" t="str">
        <f t="shared" si="32"/>
        <v>2013/04/27</v>
      </c>
      <c r="G452" t="s">
        <v>588</v>
      </c>
      <c r="H452" s="2" t="str">
        <f t="shared" si="33"/>
        <v/>
      </c>
    </row>
    <row r="453" spans="1:9" ht="15" customHeight="1" x14ac:dyDescent="0.25">
      <c r="A453" s="18" t="str">
        <f t="shared" si="34"/>
        <v>2013 domestic6 Bangladesh 7</v>
      </c>
      <c r="B453" s="10">
        <v>2013</v>
      </c>
      <c r="C453" s="10" t="s">
        <v>566</v>
      </c>
      <c r="D453" s="1" t="s">
        <v>73</v>
      </c>
      <c r="E453" s="9">
        <v>7</v>
      </c>
      <c r="F453" s="15" t="str">
        <f t="shared" si="32"/>
        <v>2013/05/07</v>
      </c>
      <c r="G453" t="s">
        <v>589</v>
      </c>
      <c r="H453" s="2" t="str">
        <f t="shared" si="33"/>
        <v/>
      </c>
    </row>
    <row r="454" spans="1:9" ht="15" customHeight="1" x14ac:dyDescent="0.25">
      <c r="A454" s="18" t="str">
        <f t="shared" si="34"/>
        <v>2013 domestic6 Bangladesh 8</v>
      </c>
      <c r="B454" s="10">
        <v>2013</v>
      </c>
      <c r="C454" s="10" t="s">
        <v>566</v>
      </c>
      <c r="D454" s="1" t="s">
        <v>73</v>
      </c>
      <c r="E454" s="9">
        <v>8</v>
      </c>
      <c r="F454" s="15" t="str">
        <f t="shared" si="32"/>
        <v>2013/05/10</v>
      </c>
      <c r="G454" t="s">
        <v>590</v>
      </c>
      <c r="H454" s="2" t="str">
        <f t="shared" si="33"/>
        <v/>
      </c>
    </row>
    <row r="455" spans="1:9" ht="15" customHeight="1" x14ac:dyDescent="0.25">
      <c r="A455" s="18" t="str">
        <f t="shared" si="34"/>
        <v>2013 domestic6 Bangladesh 9</v>
      </c>
      <c r="B455" s="10">
        <v>2013</v>
      </c>
      <c r="C455" s="10" t="s">
        <v>566</v>
      </c>
      <c r="D455" s="7" t="s">
        <v>73</v>
      </c>
      <c r="E455" s="9">
        <v>9</v>
      </c>
      <c r="F455" s="15">
        <v>41468</v>
      </c>
      <c r="G455" t="s">
        <v>578</v>
      </c>
      <c r="H455" s="2" t="str">
        <f t="shared" si="33"/>
        <v>2013 domestic6 Bangladesh 2nd source for event 9</v>
      </c>
      <c r="I455" s="4" t="s">
        <v>579</v>
      </c>
    </row>
    <row r="456" spans="1:9" ht="15" customHeight="1" x14ac:dyDescent="0.25">
      <c r="A456" s="18" t="str">
        <f t="shared" si="34"/>
        <v>2013 domestic6 Bangladesh 10</v>
      </c>
      <c r="B456" s="10">
        <v>2013</v>
      </c>
      <c r="C456" s="10" t="s">
        <v>566</v>
      </c>
      <c r="D456" s="7" t="s">
        <v>73</v>
      </c>
      <c r="E456" s="9">
        <v>10</v>
      </c>
      <c r="F456" s="15" t="str">
        <f>+IF(FIND("2013",G456,1)&gt;0,MID(G456,FIND("2013",G456,1),10),"")</f>
        <v>2013/09/18</v>
      </c>
      <c r="G456" t="s">
        <v>580</v>
      </c>
      <c r="H456" s="2" t="str">
        <f t="shared" si="33"/>
        <v/>
      </c>
    </row>
    <row r="457" spans="1:9" ht="15" customHeight="1" x14ac:dyDescent="0.25">
      <c r="A457" s="18" t="str">
        <f t="shared" si="34"/>
        <v>2013 domestic6 Bangladesh 11</v>
      </c>
      <c r="B457" s="10">
        <v>2013</v>
      </c>
      <c r="C457" s="10" t="s">
        <v>566</v>
      </c>
      <c r="D457" s="7" t="s">
        <v>73</v>
      </c>
      <c r="E457" s="9">
        <v>11</v>
      </c>
      <c r="F457" s="15" t="str">
        <f>+IF(FIND("2013",G457,1)&gt;0,MID(G457,FIND("2013",G457,1),10),"")</f>
        <v>2013/11/30</v>
      </c>
      <c r="G457" t="s">
        <v>581</v>
      </c>
      <c r="H457" s="2" t="str">
        <f t="shared" si="33"/>
        <v/>
      </c>
    </row>
    <row r="458" spans="1:9" ht="15" customHeight="1" x14ac:dyDescent="0.25">
      <c r="A458" s="18" t="str">
        <f t="shared" si="34"/>
        <v>2013 domestic6 Bangladesh 12</v>
      </c>
      <c r="B458" s="10">
        <v>2013</v>
      </c>
      <c r="C458" s="10" t="s">
        <v>566</v>
      </c>
      <c r="D458" s="7" t="s">
        <v>73</v>
      </c>
      <c r="E458" s="9">
        <v>12</v>
      </c>
      <c r="F458" s="15" t="str">
        <f>+IF(FIND("2013",G458,1)&gt;0,MID(G458,FIND("2013",G458,1),10),"")</f>
        <v>2013/12/13</v>
      </c>
      <c r="G458" t="s">
        <v>546</v>
      </c>
      <c r="H458" s="2" t="str">
        <f t="shared" si="33"/>
        <v/>
      </c>
    </row>
    <row r="459" spans="1:9" ht="15" customHeight="1" x14ac:dyDescent="0.25">
      <c r="A459" s="18" t="str">
        <f t="shared" si="34"/>
        <v>2013 domestic6 Bangladesh 13</v>
      </c>
      <c r="B459" s="10">
        <v>2013</v>
      </c>
      <c r="C459" s="10" t="s">
        <v>566</v>
      </c>
      <c r="D459" s="7" t="s">
        <v>73</v>
      </c>
      <c r="E459" s="9">
        <v>13</v>
      </c>
      <c r="F459" s="15" t="str">
        <f>+IF(FIND("2013",G459,1)&gt;0,MID(G459,FIND("2013",G459,1),10),"")</f>
        <v>2013/12/30</v>
      </c>
      <c r="G459" t="s">
        <v>582</v>
      </c>
      <c r="H459" s="2" t="str">
        <f t="shared" si="33"/>
        <v>2013 domestic6 Bangladesh 2nd source for event 13</v>
      </c>
      <c r="I459" s="4" t="s">
        <v>583</v>
      </c>
    </row>
    <row r="460" spans="1:9" ht="15" customHeight="1" x14ac:dyDescent="0.25">
      <c r="A460" s="18" t="str">
        <f t="shared" si="34"/>
        <v>2013 domestic6 Bolivia 1</v>
      </c>
      <c r="B460" s="10">
        <v>2013</v>
      </c>
      <c r="C460" s="10" t="s">
        <v>566</v>
      </c>
      <c r="D460" s="7" t="s">
        <v>91</v>
      </c>
      <c r="E460" s="9">
        <v>1</v>
      </c>
      <c r="F460" s="15">
        <v>41510</v>
      </c>
      <c r="G460" t="s">
        <v>591</v>
      </c>
      <c r="H460" s="2" t="str">
        <f t="shared" si="33"/>
        <v/>
      </c>
    </row>
    <row r="461" spans="1:9" ht="15" customHeight="1" x14ac:dyDescent="0.25">
      <c r="A461" s="18" t="str">
        <f t="shared" si="34"/>
        <v>2013 domestic6 Bolivia 2</v>
      </c>
      <c r="B461" s="10">
        <v>2013</v>
      </c>
      <c r="C461" s="10" t="s">
        <v>566</v>
      </c>
      <c r="D461" s="7" t="s">
        <v>91</v>
      </c>
      <c r="E461" s="9">
        <v>2</v>
      </c>
      <c r="F461" s="15">
        <v>41617</v>
      </c>
      <c r="G461" t="s">
        <v>592</v>
      </c>
      <c r="H461" s="2" t="str">
        <f t="shared" si="33"/>
        <v>2013 domestic6 Bolivia 2nd source for event 2</v>
      </c>
      <c r="I461" s="4" t="s">
        <v>593</v>
      </c>
    </row>
    <row r="462" spans="1:9" ht="15" customHeight="1" x14ac:dyDescent="0.25">
      <c r="A462" s="18" t="str">
        <f t="shared" si="34"/>
        <v>2013 domestic6 Brazil 1</v>
      </c>
      <c r="B462" s="10">
        <v>2013</v>
      </c>
      <c r="C462" s="10" t="s">
        <v>566</v>
      </c>
      <c r="D462" s="1" t="s">
        <v>93</v>
      </c>
      <c r="E462" s="9">
        <v>1</v>
      </c>
      <c r="F462" s="15" t="str">
        <f t="shared" ref="F462:F480" si="35">+IF(FIND("2013",G462,1)&gt;0,MID(G462,FIND("2013",G462,1),10),"")</f>
        <v>2013/04/14</v>
      </c>
      <c r="G462" t="s">
        <v>601</v>
      </c>
      <c r="H462" s="2" t="str">
        <f t="shared" si="33"/>
        <v>2013 domestic6 Brazil 2nd source for event 1</v>
      </c>
      <c r="I462" s="4" t="s">
        <v>602</v>
      </c>
    </row>
    <row r="463" spans="1:9" ht="15" customHeight="1" x14ac:dyDescent="0.25">
      <c r="A463" s="18" t="str">
        <f t="shared" si="34"/>
        <v>2013 domestic6 Brazil 2</v>
      </c>
      <c r="B463" s="10">
        <v>2013</v>
      </c>
      <c r="C463" s="10" t="s">
        <v>566</v>
      </c>
      <c r="D463" s="1" t="s">
        <v>93</v>
      </c>
      <c r="E463" s="9">
        <v>2</v>
      </c>
      <c r="F463" s="15" t="str">
        <f t="shared" si="35"/>
        <v>2013/06/14</v>
      </c>
      <c r="G463" t="s">
        <v>603</v>
      </c>
      <c r="H463" s="2" t="str">
        <f t="shared" si="33"/>
        <v>2013 domestic6 Brazil 2nd source for event 2</v>
      </c>
      <c r="I463" s="4" t="s">
        <v>604</v>
      </c>
    </row>
    <row r="464" spans="1:9" ht="15" customHeight="1" x14ac:dyDescent="0.25">
      <c r="A464" s="18" t="str">
        <f t="shared" si="34"/>
        <v>2013 domestic6 Brazil 3</v>
      </c>
      <c r="B464" s="10">
        <v>2013</v>
      </c>
      <c r="C464" s="10" t="s">
        <v>566</v>
      </c>
      <c r="D464" s="1" t="s">
        <v>93</v>
      </c>
      <c r="E464" s="9">
        <v>3</v>
      </c>
      <c r="F464" s="15" t="str">
        <f t="shared" si="35"/>
        <v>2013/06/18</v>
      </c>
      <c r="G464" t="s">
        <v>605</v>
      </c>
      <c r="H464" s="2" t="str">
        <f t="shared" si="33"/>
        <v>2013 domestic6 Brazil 2nd source for event 3</v>
      </c>
      <c r="I464" s="4" t="s">
        <v>606</v>
      </c>
    </row>
    <row r="465" spans="1:9" ht="15" customHeight="1" x14ac:dyDescent="0.25">
      <c r="A465" s="18" t="str">
        <f t="shared" si="34"/>
        <v>2013 domestic6 Brazil 4</v>
      </c>
      <c r="B465" s="10">
        <v>2013</v>
      </c>
      <c r="C465" s="10" t="s">
        <v>566</v>
      </c>
      <c r="D465" s="1" t="s">
        <v>93</v>
      </c>
      <c r="E465" s="9">
        <v>4</v>
      </c>
      <c r="F465" s="15" t="str">
        <f t="shared" si="35"/>
        <v>2013/06/22</v>
      </c>
      <c r="G465" t="s">
        <v>607</v>
      </c>
      <c r="H465" s="2" t="str">
        <f t="shared" si="33"/>
        <v/>
      </c>
    </row>
    <row r="466" spans="1:9" ht="15" customHeight="1" x14ac:dyDescent="0.25">
      <c r="A466" s="18" t="str">
        <f t="shared" si="34"/>
        <v>2013 domestic6 Brazil 5</v>
      </c>
      <c r="B466" s="10">
        <v>2013</v>
      </c>
      <c r="C466" s="10" t="s">
        <v>566</v>
      </c>
      <c r="D466" s="7" t="s">
        <v>93</v>
      </c>
      <c r="E466" s="9">
        <v>5</v>
      </c>
      <c r="F466" s="15" t="str">
        <f t="shared" si="35"/>
        <v>2013/07/18</v>
      </c>
      <c r="G466" t="s">
        <v>594</v>
      </c>
      <c r="H466" s="2" t="str">
        <f t="shared" si="33"/>
        <v>2013 domestic6 Brazil 2nd source for event 5</v>
      </c>
      <c r="I466" s="4" t="s">
        <v>595</v>
      </c>
    </row>
    <row r="467" spans="1:9" ht="15" customHeight="1" x14ac:dyDescent="0.25">
      <c r="A467" s="18" t="str">
        <f t="shared" si="34"/>
        <v>2013 domestic6 Brazil 6</v>
      </c>
      <c r="B467" s="10">
        <v>2013</v>
      </c>
      <c r="C467" s="10" t="s">
        <v>566</v>
      </c>
      <c r="D467" s="7" t="s">
        <v>93</v>
      </c>
      <c r="E467" s="9">
        <v>6</v>
      </c>
      <c r="F467" s="15" t="str">
        <f t="shared" si="35"/>
        <v>2013/07/23</v>
      </c>
      <c r="G467" t="s">
        <v>596</v>
      </c>
      <c r="H467" s="2" t="str">
        <f t="shared" si="33"/>
        <v>2013 domestic6 Brazil 2nd source for event 6</v>
      </c>
      <c r="I467" s="4" t="s">
        <v>597</v>
      </c>
    </row>
    <row r="468" spans="1:9" ht="15" customHeight="1" x14ac:dyDescent="0.25">
      <c r="A468" s="18" t="str">
        <f t="shared" si="34"/>
        <v>2013 domestic6 Brazil 7</v>
      </c>
      <c r="B468" s="10">
        <v>2013</v>
      </c>
      <c r="C468" s="10" t="s">
        <v>566</v>
      </c>
      <c r="D468" s="7" t="s">
        <v>93</v>
      </c>
      <c r="E468" s="9">
        <v>7</v>
      </c>
      <c r="F468" s="15" t="str">
        <f t="shared" si="35"/>
        <v>2013/09/08</v>
      </c>
      <c r="G468" t="s">
        <v>598</v>
      </c>
      <c r="H468" s="2" t="str">
        <f t="shared" si="33"/>
        <v/>
      </c>
    </row>
    <row r="469" spans="1:9" ht="15" customHeight="1" x14ac:dyDescent="0.25">
      <c r="A469" s="18" t="str">
        <f t="shared" si="34"/>
        <v>2013 domestic6 Brazil 8</v>
      </c>
      <c r="B469" s="10">
        <v>2013</v>
      </c>
      <c r="C469" s="10" t="s">
        <v>566</v>
      </c>
      <c r="D469" s="7" t="s">
        <v>93</v>
      </c>
      <c r="E469" s="9">
        <v>8</v>
      </c>
      <c r="F469" s="15" t="str">
        <f t="shared" si="35"/>
        <v>2013/10/04</v>
      </c>
      <c r="G469" t="s">
        <v>599</v>
      </c>
      <c r="H469" s="2" t="str">
        <f t="shared" si="33"/>
        <v>2013 domestic6 Brazil 2nd source for event 8</v>
      </c>
      <c r="I469" s="4" t="s">
        <v>600</v>
      </c>
    </row>
    <row r="470" spans="1:9" ht="15" customHeight="1" x14ac:dyDescent="0.25">
      <c r="A470" s="18" t="str">
        <f t="shared" si="34"/>
        <v>2013 domestic6 Bulgaria 1</v>
      </c>
      <c r="B470" s="10">
        <v>2013</v>
      </c>
      <c r="C470" s="10" t="s">
        <v>566</v>
      </c>
      <c r="D470" s="1" t="s">
        <v>14</v>
      </c>
      <c r="E470" s="9">
        <v>1</v>
      </c>
      <c r="F470" s="15" t="str">
        <f t="shared" si="35"/>
        <v>2013/02/22</v>
      </c>
      <c r="G470" t="s">
        <v>612</v>
      </c>
      <c r="H470" s="2" t="str">
        <f t="shared" si="33"/>
        <v>2013 domestic6 Bulgaria 2nd source for event 1</v>
      </c>
      <c r="I470" s="4" t="s">
        <v>613</v>
      </c>
    </row>
    <row r="471" spans="1:9" ht="15" customHeight="1" x14ac:dyDescent="0.25">
      <c r="A471" s="18" t="str">
        <f t="shared" si="34"/>
        <v>2013 domestic6 Bulgaria 2</v>
      </c>
      <c r="B471" s="10">
        <v>2013</v>
      </c>
      <c r="C471" s="10" t="s">
        <v>566</v>
      </c>
      <c r="D471" s="7" t="s">
        <v>14</v>
      </c>
      <c r="E471" s="9">
        <v>2</v>
      </c>
      <c r="F471" s="15" t="str">
        <f t="shared" si="35"/>
        <v>2013/07/24</v>
      </c>
      <c r="G471" t="s">
        <v>608</v>
      </c>
      <c r="H471" s="2" t="str">
        <f t="shared" si="33"/>
        <v>2013 domestic6 Bulgaria 2nd source for event 2</v>
      </c>
      <c r="I471" s="4" t="s">
        <v>609</v>
      </c>
    </row>
    <row r="472" spans="1:9" ht="15" customHeight="1" x14ac:dyDescent="0.25">
      <c r="A472" s="18" t="str">
        <f t="shared" si="34"/>
        <v>2013 domestic6 Bulgaria 3</v>
      </c>
      <c r="B472" s="10">
        <v>2013</v>
      </c>
      <c r="C472" s="10" t="s">
        <v>566</v>
      </c>
      <c r="D472" s="7" t="s">
        <v>14</v>
      </c>
      <c r="E472" s="9">
        <v>3</v>
      </c>
      <c r="F472" s="15" t="str">
        <f t="shared" si="35"/>
        <v>2013/11/16</v>
      </c>
      <c r="G472" t="s">
        <v>610</v>
      </c>
      <c r="H472" s="2" t="str">
        <f t="shared" si="33"/>
        <v>2013 domestic6 Bulgaria 2nd source for event 3</v>
      </c>
      <c r="I472" s="4" t="s">
        <v>611</v>
      </c>
    </row>
    <row r="473" spans="1:9" ht="15" customHeight="1" x14ac:dyDescent="0.25">
      <c r="A473" s="18" t="str">
        <f t="shared" si="34"/>
        <v>2013 domestic6 Cambodia 1</v>
      </c>
      <c r="B473" s="10">
        <v>2013</v>
      </c>
      <c r="C473" s="10" t="s">
        <v>566</v>
      </c>
      <c r="D473" s="7" t="s">
        <v>614</v>
      </c>
      <c r="E473" s="9">
        <v>1</v>
      </c>
      <c r="F473" s="15" t="str">
        <f t="shared" si="35"/>
        <v>2013/09/16</v>
      </c>
      <c r="G473" t="s">
        <v>615</v>
      </c>
      <c r="H473" s="2" t="str">
        <f t="shared" si="33"/>
        <v/>
      </c>
    </row>
    <row r="474" spans="1:9" ht="15" customHeight="1" x14ac:dyDescent="0.25">
      <c r="A474" s="18" t="str">
        <f t="shared" si="34"/>
        <v>2013 domestic6 Canada 1</v>
      </c>
      <c r="B474" s="10">
        <v>2013</v>
      </c>
      <c r="C474" s="10" t="s">
        <v>566</v>
      </c>
      <c r="D474" s="7" t="s">
        <v>616</v>
      </c>
      <c r="E474" s="9">
        <v>1</v>
      </c>
      <c r="F474" s="15" t="str">
        <f t="shared" si="35"/>
        <v>2013/10/18</v>
      </c>
      <c r="G474" t="s">
        <v>617</v>
      </c>
      <c r="H474" s="2" t="str">
        <f t="shared" si="33"/>
        <v>2013 domestic6 Canada 2nd source for event 1</v>
      </c>
      <c r="I474" s="4" t="s">
        <v>618</v>
      </c>
    </row>
    <row r="475" spans="1:9" ht="15" customHeight="1" x14ac:dyDescent="0.25">
      <c r="A475" s="18" t="str">
        <f t="shared" si="34"/>
        <v>2013 domestic6 Central African Republic 1</v>
      </c>
      <c r="B475" s="10">
        <v>2013</v>
      </c>
      <c r="C475" s="10" t="s">
        <v>566</v>
      </c>
      <c r="D475" s="7" t="s">
        <v>189</v>
      </c>
      <c r="E475" s="9">
        <v>1</v>
      </c>
      <c r="F475" s="15" t="str">
        <f t="shared" si="35"/>
        <v>2013/11/09</v>
      </c>
      <c r="G475" t="s">
        <v>619</v>
      </c>
      <c r="H475" s="2" t="str">
        <f t="shared" si="33"/>
        <v>2013 domestic6 Central African Republic 2nd source for event 1</v>
      </c>
      <c r="I475" s="4" t="s">
        <v>620</v>
      </c>
    </row>
    <row r="476" spans="1:9" ht="15" customHeight="1" x14ac:dyDescent="0.25">
      <c r="A476" s="18" t="str">
        <f t="shared" si="34"/>
        <v>2013 domestic6 Central African Republic 2</v>
      </c>
      <c r="B476" s="10">
        <v>2013</v>
      </c>
      <c r="C476" s="10" t="s">
        <v>566</v>
      </c>
      <c r="D476" s="7" t="s">
        <v>189</v>
      </c>
      <c r="E476" s="9">
        <v>2</v>
      </c>
      <c r="F476" s="15" t="str">
        <f t="shared" si="35"/>
        <v>2013/12/06</v>
      </c>
      <c r="G476" t="s">
        <v>191</v>
      </c>
      <c r="H476" s="2" t="str">
        <f t="shared" si="33"/>
        <v>2013 domestic6 Central African Republic 2nd source for event 2</v>
      </c>
      <c r="I476" s="4" t="s">
        <v>621</v>
      </c>
    </row>
    <row r="477" spans="1:9" ht="15" customHeight="1" x14ac:dyDescent="0.25">
      <c r="A477" s="18" t="str">
        <f t="shared" si="34"/>
        <v>2013 domestic6 Central African Republic 3</v>
      </c>
      <c r="B477" s="10">
        <v>2013</v>
      </c>
      <c r="C477" s="10" t="s">
        <v>566</v>
      </c>
      <c r="D477" s="7" t="s">
        <v>189</v>
      </c>
      <c r="E477" s="9">
        <v>3</v>
      </c>
      <c r="F477" s="15" t="str">
        <f t="shared" si="35"/>
        <v>2013/12/10</v>
      </c>
      <c r="G477" t="s">
        <v>622</v>
      </c>
      <c r="H477" s="2" t="str">
        <f t="shared" si="33"/>
        <v>2013 domestic6 Central African Republic 2nd source for event 3</v>
      </c>
      <c r="I477" s="4" t="s">
        <v>623</v>
      </c>
    </row>
    <row r="478" spans="1:9" ht="15" customHeight="1" x14ac:dyDescent="0.25">
      <c r="A478" s="18" t="str">
        <f t="shared" si="34"/>
        <v>2013 domestic6 Central African Republic 4</v>
      </c>
      <c r="B478" s="10">
        <v>2013</v>
      </c>
      <c r="C478" s="10" t="s">
        <v>566</v>
      </c>
      <c r="D478" s="7" t="s">
        <v>189</v>
      </c>
      <c r="E478" s="9">
        <v>4</v>
      </c>
      <c r="F478" s="15" t="str">
        <f t="shared" si="35"/>
        <v>2013/12/14</v>
      </c>
      <c r="G478" t="s">
        <v>193</v>
      </c>
      <c r="H478" s="2" t="str">
        <f t="shared" si="33"/>
        <v/>
      </c>
    </row>
    <row r="479" spans="1:9" ht="15" customHeight="1" x14ac:dyDescent="0.25">
      <c r="A479" s="18" t="str">
        <f t="shared" si="34"/>
        <v>2013 domestic6 Central African Republic 5</v>
      </c>
      <c r="B479" s="10">
        <v>2013</v>
      </c>
      <c r="C479" s="10" t="s">
        <v>566</v>
      </c>
      <c r="D479" s="7" t="s">
        <v>189</v>
      </c>
      <c r="E479" s="9">
        <v>5</v>
      </c>
      <c r="F479" s="15" t="str">
        <f t="shared" si="35"/>
        <v>2013/12/24</v>
      </c>
      <c r="G479" t="s">
        <v>624</v>
      </c>
      <c r="H479" s="2" t="str">
        <f t="shared" si="33"/>
        <v>2013 domestic6 Central African Republic 2nd source for event 5</v>
      </c>
      <c r="I479" s="4" t="s">
        <v>625</v>
      </c>
    </row>
    <row r="480" spans="1:9" ht="15" customHeight="1" x14ac:dyDescent="0.25">
      <c r="A480" s="18" t="str">
        <f t="shared" si="34"/>
        <v>2013 domestic6 Chile 1</v>
      </c>
      <c r="B480" s="10">
        <v>2013</v>
      </c>
      <c r="C480" s="10" t="s">
        <v>566</v>
      </c>
      <c r="D480" s="1" t="s">
        <v>626</v>
      </c>
      <c r="E480" s="9">
        <v>1</v>
      </c>
      <c r="F480" s="15" t="str">
        <f t="shared" si="35"/>
        <v>2013/05/01</v>
      </c>
      <c r="G480" t="s">
        <v>628</v>
      </c>
      <c r="H480" s="2" t="str">
        <f t="shared" si="33"/>
        <v>2013 domestic6 Chile 2nd source for event 1</v>
      </c>
      <c r="I480" s="4" t="s">
        <v>629</v>
      </c>
    </row>
    <row r="481" spans="1:9" ht="15" customHeight="1" x14ac:dyDescent="0.25">
      <c r="A481" s="18" t="str">
        <f t="shared" si="34"/>
        <v>2013 domestic6 Chile 2</v>
      </c>
      <c r="B481" s="10">
        <v>2013</v>
      </c>
      <c r="C481" s="10" t="s">
        <v>566</v>
      </c>
      <c r="D481" s="1" t="s">
        <v>626</v>
      </c>
      <c r="E481" s="9">
        <v>2</v>
      </c>
      <c r="F481" s="15">
        <v>41452</v>
      </c>
      <c r="G481" t="s">
        <v>627</v>
      </c>
      <c r="H481" s="2" t="str">
        <f t="shared" si="33"/>
        <v/>
      </c>
    </row>
    <row r="482" spans="1:9" ht="15" customHeight="1" x14ac:dyDescent="0.25">
      <c r="A482" s="18" t="str">
        <f t="shared" si="34"/>
        <v>2013 domestic6 China 1</v>
      </c>
      <c r="B482" s="10">
        <v>2013</v>
      </c>
      <c r="C482" s="10" t="s">
        <v>566</v>
      </c>
      <c r="D482" s="7" t="s">
        <v>201</v>
      </c>
      <c r="E482" s="9">
        <v>1</v>
      </c>
      <c r="F482" s="15">
        <v>41445</v>
      </c>
      <c r="G482" t="s">
        <v>630</v>
      </c>
      <c r="H482" s="2" t="str">
        <f t="shared" si="33"/>
        <v/>
      </c>
    </row>
    <row r="483" spans="1:9" ht="15" customHeight="1" x14ac:dyDescent="0.25">
      <c r="A483" s="18" t="str">
        <f t="shared" si="34"/>
        <v>2013 domestic6 China 2</v>
      </c>
      <c r="B483" s="10">
        <v>2013</v>
      </c>
      <c r="C483" s="10" t="s">
        <v>566</v>
      </c>
      <c r="D483" s="1" t="s">
        <v>201</v>
      </c>
      <c r="E483" s="9">
        <v>2</v>
      </c>
      <c r="F483" s="15" t="str">
        <f>+IF(FIND("2013",G483,1)&gt;0,MID(G483,FIND("2013",G483,1),10),"")</f>
        <v>2013/06/27</v>
      </c>
      <c r="G483" t="s">
        <v>643</v>
      </c>
      <c r="H483" s="2" t="str">
        <f t="shared" si="33"/>
        <v>2013 domestic6 China 2nd source for event 2</v>
      </c>
      <c r="I483" s="4" t="s">
        <v>644</v>
      </c>
    </row>
    <row r="484" spans="1:9" ht="15" customHeight="1" x14ac:dyDescent="0.25">
      <c r="A484" s="18" t="str">
        <f t="shared" si="34"/>
        <v>2013 domestic6 China 3</v>
      </c>
      <c r="B484" s="10">
        <v>2013</v>
      </c>
      <c r="C484" s="10" t="s">
        <v>566</v>
      </c>
      <c r="D484" s="1" t="s">
        <v>201</v>
      </c>
      <c r="E484" s="9">
        <v>3</v>
      </c>
      <c r="F484" s="15" t="str">
        <f>+IF(FIND("2013",G484,1)&gt;0,MID(G484,FIND("2013",G484,1),10),"")</f>
        <v>2013/06/30</v>
      </c>
      <c r="G484" t="s">
        <v>645</v>
      </c>
      <c r="H484" s="2" t="str">
        <f t="shared" si="33"/>
        <v>2013 domestic6 China 2nd source for event 3</v>
      </c>
      <c r="I484" s="4" t="s">
        <v>204</v>
      </c>
    </row>
    <row r="485" spans="1:9" ht="15" customHeight="1" x14ac:dyDescent="0.25">
      <c r="A485" s="18" t="str">
        <f t="shared" si="34"/>
        <v>2013 domestic6 China 4</v>
      </c>
      <c r="B485" s="10">
        <v>2013</v>
      </c>
      <c r="C485" s="10" t="s">
        <v>566</v>
      </c>
      <c r="D485" s="7" t="s">
        <v>201</v>
      </c>
      <c r="E485" s="9">
        <v>4</v>
      </c>
      <c r="F485" s="15">
        <v>41461</v>
      </c>
      <c r="G485" t="s">
        <v>631</v>
      </c>
      <c r="H485" s="2" t="str">
        <f t="shared" si="33"/>
        <v/>
      </c>
    </row>
    <row r="486" spans="1:9" ht="15" customHeight="1" x14ac:dyDescent="0.25">
      <c r="A486" s="18" t="str">
        <f t="shared" si="34"/>
        <v>2013 domestic6 China 5</v>
      </c>
      <c r="B486" s="10">
        <v>2013</v>
      </c>
      <c r="C486" s="10" t="s">
        <v>566</v>
      </c>
      <c r="D486" s="7" t="s">
        <v>201</v>
      </c>
      <c r="E486" s="9">
        <v>5</v>
      </c>
      <c r="F486" s="15" t="str">
        <f>+IF(FIND("2013",G486,1)&gt;0,MID(G486,FIND("2013",G486,1),10),"")</f>
        <v>2013/07/10</v>
      </c>
      <c r="G486" t="s">
        <v>632</v>
      </c>
      <c r="H486" s="2" t="str">
        <f t="shared" si="33"/>
        <v/>
      </c>
    </row>
    <row r="487" spans="1:9" ht="15" customHeight="1" x14ac:dyDescent="0.25">
      <c r="A487" s="18" t="str">
        <f t="shared" si="34"/>
        <v>2013 domestic6 China 6</v>
      </c>
      <c r="B487" s="10">
        <v>2013</v>
      </c>
      <c r="C487" s="10" t="s">
        <v>566</v>
      </c>
      <c r="D487" s="7" t="s">
        <v>201</v>
      </c>
      <c r="E487" s="9">
        <v>6</v>
      </c>
      <c r="F487" s="15" t="str">
        <f>+IF(FIND("2013",G487,1)&gt;0,MID(G487,FIND("2013",G487,1),10),"")</f>
        <v>2013/07/21</v>
      </c>
      <c r="G487" t="s">
        <v>633</v>
      </c>
      <c r="H487" s="2" t="str">
        <f t="shared" si="33"/>
        <v>2013 domestic6 China 2nd source for event 6</v>
      </c>
      <c r="I487" s="4" t="s">
        <v>634</v>
      </c>
    </row>
    <row r="488" spans="1:9" ht="15" customHeight="1" x14ac:dyDescent="0.25">
      <c r="A488" s="18" t="str">
        <f t="shared" si="34"/>
        <v>2013 domestic6 China 7</v>
      </c>
      <c r="B488" s="10">
        <v>2013</v>
      </c>
      <c r="C488" s="10" t="s">
        <v>566</v>
      </c>
      <c r="D488" s="7" t="s">
        <v>201</v>
      </c>
      <c r="E488" s="9">
        <v>7</v>
      </c>
      <c r="F488" s="15" t="str">
        <f>+IF(FIND("2013",G488,1)&gt;0,MID(G488,FIND("2013",G488,1),10),"")</f>
        <v>2013/09/09</v>
      </c>
      <c r="G488" t="s">
        <v>635</v>
      </c>
      <c r="H488" s="2" t="str">
        <f t="shared" si="33"/>
        <v>2013 domestic6 China 2nd source for event 7</v>
      </c>
      <c r="I488" s="4" t="s">
        <v>636</v>
      </c>
    </row>
    <row r="489" spans="1:9" ht="15" customHeight="1" x14ac:dyDescent="0.25">
      <c r="A489" s="18" t="str">
        <f t="shared" si="34"/>
        <v>2013 domestic6 China 8</v>
      </c>
      <c r="B489" s="10">
        <v>2013</v>
      </c>
      <c r="C489" s="10" t="s">
        <v>566</v>
      </c>
      <c r="D489" s="7" t="s">
        <v>201</v>
      </c>
      <c r="E489" s="9">
        <v>8</v>
      </c>
      <c r="F489" s="15">
        <v>41540</v>
      </c>
      <c r="G489" t="s">
        <v>637</v>
      </c>
      <c r="H489" s="2" t="str">
        <f t="shared" si="33"/>
        <v/>
      </c>
    </row>
    <row r="490" spans="1:9" ht="15" customHeight="1" x14ac:dyDescent="0.25">
      <c r="A490" s="18" t="str">
        <f t="shared" si="34"/>
        <v>2013 domestic6 China 9</v>
      </c>
      <c r="B490" s="10">
        <v>2013</v>
      </c>
      <c r="C490" s="10" t="s">
        <v>566</v>
      </c>
      <c r="D490" s="7" t="s">
        <v>201</v>
      </c>
      <c r="E490" s="9">
        <v>9</v>
      </c>
      <c r="F490" s="15" t="str">
        <f>+IF(FIND("2013",G490,1)&gt;0,MID(G490,FIND("2013",G490,1),10),"")</f>
        <v>2013/10/09</v>
      </c>
      <c r="G490" t="s">
        <v>638</v>
      </c>
      <c r="H490" s="2" t="str">
        <f t="shared" si="33"/>
        <v/>
      </c>
    </row>
    <row r="491" spans="1:9" ht="15" customHeight="1" x14ac:dyDescent="0.25">
      <c r="A491" s="18" t="str">
        <f t="shared" si="34"/>
        <v>2013 domestic6 China 10</v>
      </c>
      <c r="B491" s="10">
        <v>2013</v>
      </c>
      <c r="C491" s="10" t="s">
        <v>566</v>
      </c>
      <c r="D491" s="7" t="s">
        <v>201</v>
      </c>
      <c r="E491" s="9">
        <v>10</v>
      </c>
      <c r="F491" s="15" t="str">
        <f>+IF(FIND("2013",G491,1)&gt;0,MID(G491,FIND("2013",G491,1),10),"")</f>
        <v>2013/10/16</v>
      </c>
      <c r="G491" t="s">
        <v>639</v>
      </c>
      <c r="H491" s="2" t="str">
        <f t="shared" si="33"/>
        <v/>
      </c>
    </row>
    <row r="492" spans="1:9" ht="15" customHeight="1" x14ac:dyDescent="0.25">
      <c r="A492" s="18" t="str">
        <f t="shared" si="34"/>
        <v>2013 domestic6 China 11</v>
      </c>
      <c r="B492" s="10">
        <v>2013</v>
      </c>
      <c r="C492" s="10" t="s">
        <v>566</v>
      </c>
      <c r="D492" s="7" t="s">
        <v>201</v>
      </c>
      <c r="E492" s="9">
        <v>11</v>
      </c>
      <c r="F492" s="15" t="str">
        <f>+IF(FIND("2013",G492,1)&gt;0,MID(G492,FIND("2013",G492,1),10),"")</f>
        <v>2013/10/25</v>
      </c>
      <c r="G492" t="s">
        <v>640</v>
      </c>
      <c r="H492" s="2" t="str">
        <f t="shared" si="33"/>
        <v/>
      </c>
    </row>
    <row r="493" spans="1:9" ht="15" customHeight="1" x14ac:dyDescent="0.25">
      <c r="A493" s="18" t="str">
        <f t="shared" si="34"/>
        <v>2013 domestic6 China 12</v>
      </c>
      <c r="B493" s="10">
        <v>2013</v>
      </c>
      <c r="C493" s="10" t="s">
        <v>566</v>
      </c>
      <c r="D493" s="7" t="s">
        <v>201</v>
      </c>
      <c r="E493" s="9">
        <v>12</v>
      </c>
      <c r="F493" s="15">
        <v>41620</v>
      </c>
      <c r="G493" t="s">
        <v>641</v>
      </c>
      <c r="H493" s="2" t="str">
        <f t="shared" si="33"/>
        <v/>
      </c>
    </row>
    <row r="494" spans="1:9" ht="15" customHeight="1" x14ac:dyDescent="0.25">
      <c r="A494" s="18" t="str">
        <f t="shared" si="34"/>
        <v>2013 domestic6 China 13</v>
      </c>
      <c r="B494" s="10">
        <v>2013</v>
      </c>
      <c r="C494" s="10" t="s">
        <v>566</v>
      </c>
      <c r="D494" s="7" t="s">
        <v>201</v>
      </c>
      <c r="E494" s="9">
        <v>13</v>
      </c>
      <c r="F494" s="15" t="str">
        <f t="shared" ref="F494:F526" si="36">+IF(FIND("2013",G494,1)&gt;0,MID(G494,FIND("2013",G494,1),10),"")</f>
        <v>2013/12/17</v>
      </c>
      <c r="G494" t="s">
        <v>642</v>
      </c>
      <c r="H494" s="2" t="str">
        <f t="shared" si="33"/>
        <v/>
      </c>
    </row>
    <row r="495" spans="1:9" ht="15" customHeight="1" x14ac:dyDescent="0.25">
      <c r="A495" s="18" t="str">
        <f t="shared" si="34"/>
        <v>2013 domestic6 Colombia 1</v>
      </c>
      <c r="B495" s="10">
        <v>2013</v>
      </c>
      <c r="C495" s="10" t="s">
        <v>566</v>
      </c>
      <c r="D495" s="7" t="s">
        <v>95</v>
      </c>
      <c r="E495" s="9">
        <v>1</v>
      </c>
      <c r="F495" s="15" t="str">
        <f t="shared" si="36"/>
        <v>2013/08/31</v>
      </c>
      <c r="G495" t="s">
        <v>646</v>
      </c>
      <c r="H495" s="2" t="str">
        <f t="shared" si="33"/>
        <v>2013 domestic6 Colombia 2nd source for event 1</v>
      </c>
      <c r="I495" s="4" t="s">
        <v>647</v>
      </c>
    </row>
    <row r="496" spans="1:9" ht="15" customHeight="1" x14ac:dyDescent="0.25">
      <c r="A496" s="18" t="str">
        <f t="shared" si="34"/>
        <v>2013 domestic6 Czech Republic 1</v>
      </c>
      <c r="B496" s="10">
        <v>2013</v>
      </c>
      <c r="C496" s="10" t="s">
        <v>566</v>
      </c>
      <c r="D496" s="7" t="s">
        <v>523</v>
      </c>
      <c r="E496" s="9">
        <v>1</v>
      </c>
      <c r="F496" s="15" t="str">
        <f t="shared" si="36"/>
        <v>2013/10/18</v>
      </c>
      <c r="G496" t="s">
        <v>648</v>
      </c>
      <c r="H496" s="2" t="str">
        <f t="shared" si="33"/>
        <v>2013 domestic6 Czech Republic 2nd source for event 1</v>
      </c>
      <c r="I496" s="4" t="s">
        <v>649</v>
      </c>
    </row>
    <row r="497" spans="1:9" ht="15" customHeight="1" x14ac:dyDescent="0.25">
      <c r="A497" s="18" t="str">
        <f t="shared" si="34"/>
        <v>2013 domestic6 Egypt 1</v>
      </c>
      <c r="B497" s="10">
        <v>2013</v>
      </c>
      <c r="C497" s="10" t="s">
        <v>566</v>
      </c>
      <c r="D497" s="1" t="s">
        <v>16</v>
      </c>
      <c r="E497" s="9">
        <v>1</v>
      </c>
      <c r="F497" s="15" t="str">
        <f t="shared" si="36"/>
        <v>2013/01/25</v>
      </c>
      <c r="G497" t="s">
        <v>670</v>
      </c>
      <c r="H497" s="2" t="str">
        <f t="shared" si="33"/>
        <v/>
      </c>
    </row>
    <row r="498" spans="1:9" ht="15" customHeight="1" x14ac:dyDescent="0.25">
      <c r="A498" s="18" t="str">
        <f t="shared" si="34"/>
        <v>2013 domestic6 Egypt 2</v>
      </c>
      <c r="B498" s="10">
        <v>2013</v>
      </c>
      <c r="C498" s="10" t="s">
        <v>566</v>
      </c>
      <c r="D498" s="1" t="s">
        <v>16</v>
      </c>
      <c r="E498" s="9">
        <v>2</v>
      </c>
      <c r="F498" s="15" t="str">
        <f t="shared" si="36"/>
        <v>2013/01/26</v>
      </c>
      <c r="G498" t="s">
        <v>671</v>
      </c>
      <c r="H498" s="2" t="str">
        <f t="shared" si="33"/>
        <v/>
      </c>
    </row>
    <row r="499" spans="1:9" ht="15" customHeight="1" x14ac:dyDescent="0.25">
      <c r="A499" s="18" t="str">
        <f t="shared" si="34"/>
        <v>2013 domestic6 Egypt 3</v>
      </c>
      <c r="B499" s="10">
        <v>2013</v>
      </c>
      <c r="C499" s="10" t="s">
        <v>566</v>
      </c>
      <c r="D499" s="1" t="s">
        <v>16</v>
      </c>
      <c r="E499" s="9">
        <v>3</v>
      </c>
      <c r="F499" s="15" t="str">
        <f t="shared" si="36"/>
        <v>2013/01/27</v>
      </c>
      <c r="G499" t="s">
        <v>672</v>
      </c>
      <c r="H499" s="2" t="str">
        <f t="shared" si="33"/>
        <v/>
      </c>
    </row>
    <row r="500" spans="1:9" ht="15" customHeight="1" x14ac:dyDescent="0.25">
      <c r="A500" s="18" t="str">
        <f t="shared" si="34"/>
        <v>2013 domestic6 Egypt 4</v>
      </c>
      <c r="B500" s="10">
        <v>2013</v>
      </c>
      <c r="C500" s="10" t="s">
        <v>566</v>
      </c>
      <c r="D500" s="1" t="s">
        <v>16</v>
      </c>
      <c r="E500" s="9">
        <v>4</v>
      </c>
      <c r="F500" s="15" t="str">
        <f t="shared" si="36"/>
        <v>2013/01/29</v>
      </c>
      <c r="G500" t="s">
        <v>673</v>
      </c>
      <c r="H500" s="2" t="str">
        <f t="shared" si="33"/>
        <v/>
      </c>
    </row>
    <row r="501" spans="1:9" ht="15" customHeight="1" x14ac:dyDescent="0.25">
      <c r="A501" s="18" t="str">
        <f t="shared" si="34"/>
        <v>2013 domestic6 Egypt 5</v>
      </c>
      <c r="B501" s="10">
        <v>2013</v>
      </c>
      <c r="C501" s="10" t="s">
        <v>566</v>
      </c>
      <c r="D501" s="1" t="s">
        <v>16</v>
      </c>
      <c r="E501" s="9">
        <v>5</v>
      </c>
      <c r="F501" s="15" t="str">
        <f t="shared" si="36"/>
        <v>2013/01/31</v>
      </c>
      <c r="G501" t="s">
        <v>674</v>
      </c>
      <c r="H501" s="2" t="str">
        <f t="shared" si="33"/>
        <v/>
      </c>
    </row>
    <row r="502" spans="1:9" ht="15" customHeight="1" x14ac:dyDescent="0.25">
      <c r="A502" s="18" t="str">
        <f t="shared" si="34"/>
        <v>2013 domestic6 Egypt 6</v>
      </c>
      <c r="B502" s="10">
        <v>2013</v>
      </c>
      <c r="C502" s="10" t="s">
        <v>566</v>
      </c>
      <c r="D502" s="1" t="s">
        <v>16</v>
      </c>
      <c r="E502" s="9">
        <v>6</v>
      </c>
      <c r="F502" s="15" t="str">
        <f t="shared" si="36"/>
        <v>2013/02/06</v>
      </c>
      <c r="G502" t="s">
        <v>675</v>
      </c>
      <c r="H502" s="2" t="str">
        <f t="shared" si="33"/>
        <v/>
      </c>
    </row>
    <row r="503" spans="1:9" ht="15" customHeight="1" x14ac:dyDescent="0.25">
      <c r="A503" s="18" t="str">
        <f t="shared" si="34"/>
        <v>2013 domestic6 Egypt 7</v>
      </c>
      <c r="B503" s="10">
        <v>2013</v>
      </c>
      <c r="C503" s="10" t="s">
        <v>566</v>
      </c>
      <c r="D503" s="1" t="s">
        <v>16</v>
      </c>
      <c r="E503" s="9">
        <v>7</v>
      </c>
      <c r="F503" s="15" t="str">
        <f t="shared" si="36"/>
        <v>2013/03/23</v>
      </c>
      <c r="G503" t="s">
        <v>676</v>
      </c>
      <c r="H503" s="2" t="str">
        <f t="shared" si="33"/>
        <v/>
      </c>
    </row>
    <row r="504" spans="1:9" ht="15" customHeight="1" x14ac:dyDescent="0.25">
      <c r="A504" s="18" t="str">
        <f t="shared" si="34"/>
        <v>2013 domestic6 Egypt 8</v>
      </c>
      <c r="B504" s="10">
        <v>2013</v>
      </c>
      <c r="C504" s="10" t="s">
        <v>566</v>
      </c>
      <c r="D504" s="1" t="s">
        <v>16</v>
      </c>
      <c r="E504" s="9">
        <v>8</v>
      </c>
      <c r="F504" s="15" t="str">
        <f t="shared" si="36"/>
        <v>2013/04/08</v>
      </c>
      <c r="G504" t="s">
        <v>677</v>
      </c>
      <c r="H504" s="2" t="str">
        <f t="shared" ref="H504:H567" si="37">+IF(MID(I504,1,4)="http",HYPERLINK(I504,B504&amp;" "&amp;C504&amp;" "&amp;D504&amp;" 2nd source for event "&amp;E504),"")</f>
        <v/>
      </c>
    </row>
    <row r="505" spans="1:9" ht="15" customHeight="1" x14ac:dyDescent="0.25">
      <c r="A505" s="18" t="str">
        <f t="shared" si="34"/>
        <v>2013 domestic6 Egypt 9</v>
      </c>
      <c r="B505" s="10">
        <v>2013</v>
      </c>
      <c r="C505" s="10" t="s">
        <v>566</v>
      </c>
      <c r="D505" s="1" t="s">
        <v>16</v>
      </c>
      <c r="E505" s="9">
        <v>9</v>
      </c>
      <c r="F505" s="15" t="str">
        <f t="shared" si="36"/>
        <v>2013/06/28</v>
      </c>
      <c r="G505" t="s">
        <v>548</v>
      </c>
      <c r="H505" s="2" t="str">
        <f t="shared" si="37"/>
        <v/>
      </c>
    </row>
    <row r="506" spans="1:9" ht="15" customHeight="1" x14ac:dyDescent="0.25">
      <c r="A506" s="18" t="str">
        <f t="shared" si="34"/>
        <v>2013 domestic6 Egypt 10</v>
      </c>
      <c r="B506" s="10">
        <v>2013</v>
      </c>
      <c r="C506" s="10" t="s">
        <v>566</v>
      </c>
      <c r="D506" s="1" t="s">
        <v>16</v>
      </c>
      <c r="E506" s="9">
        <v>10</v>
      </c>
      <c r="F506" s="15" t="str">
        <f t="shared" si="36"/>
        <v>2013/06/29</v>
      </c>
      <c r="G506" t="s">
        <v>678</v>
      </c>
      <c r="H506" s="2" t="str">
        <f t="shared" si="37"/>
        <v/>
      </c>
    </row>
    <row r="507" spans="1:9" ht="15" customHeight="1" x14ac:dyDescent="0.25">
      <c r="A507" s="18" t="str">
        <f t="shared" si="34"/>
        <v>2013 domestic6 Egypt 11</v>
      </c>
      <c r="B507" s="10">
        <v>2013</v>
      </c>
      <c r="C507" s="10" t="s">
        <v>566</v>
      </c>
      <c r="D507" s="1" t="s">
        <v>16</v>
      </c>
      <c r="E507" s="9">
        <v>11</v>
      </c>
      <c r="F507" s="15" t="str">
        <f t="shared" si="36"/>
        <v>2013/06/29</v>
      </c>
      <c r="G507" t="s">
        <v>679</v>
      </c>
      <c r="H507" s="2" t="str">
        <f t="shared" si="37"/>
        <v/>
      </c>
    </row>
    <row r="508" spans="1:9" ht="15" customHeight="1" x14ac:dyDescent="0.25">
      <c r="A508" s="18" t="str">
        <f t="shared" si="34"/>
        <v>2013 domestic6 Egypt 12</v>
      </c>
      <c r="B508" s="10">
        <v>2013</v>
      </c>
      <c r="C508" s="10" t="s">
        <v>566</v>
      </c>
      <c r="D508" s="7" t="s">
        <v>16</v>
      </c>
      <c r="E508" s="9">
        <v>12</v>
      </c>
      <c r="F508" s="15" t="str">
        <f t="shared" si="36"/>
        <v>2013/07/03</v>
      </c>
      <c r="G508" t="s">
        <v>650</v>
      </c>
      <c r="H508" s="2" t="str">
        <f t="shared" si="37"/>
        <v>2013 domestic6 Egypt 2nd source for event 12</v>
      </c>
      <c r="I508" s="4" t="s">
        <v>651</v>
      </c>
    </row>
    <row r="509" spans="1:9" ht="15" customHeight="1" x14ac:dyDescent="0.25">
      <c r="A509" s="18" t="str">
        <f t="shared" si="34"/>
        <v>2013 domestic6 Egypt 13</v>
      </c>
      <c r="B509" s="10">
        <v>2013</v>
      </c>
      <c r="C509" s="10" t="s">
        <v>566</v>
      </c>
      <c r="D509" s="7" t="s">
        <v>16</v>
      </c>
      <c r="E509" s="9">
        <v>13</v>
      </c>
      <c r="F509" s="15" t="str">
        <f t="shared" si="36"/>
        <v>2013/07/16</v>
      </c>
      <c r="G509" t="s">
        <v>652</v>
      </c>
      <c r="H509" s="2" t="str">
        <f t="shared" si="37"/>
        <v/>
      </c>
    </row>
    <row r="510" spans="1:9" ht="15" customHeight="1" x14ac:dyDescent="0.25">
      <c r="A510" s="18" t="str">
        <f t="shared" si="34"/>
        <v>2013 domestic6 Egypt 14</v>
      </c>
      <c r="B510" s="10">
        <v>2013</v>
      </c>
      <c r="C510" s="10" t="s">
        <v>566</v>
      </c>
      <c r="D510" s="7" t="s">
        <v>16</v>
      </c>
      <c r="E510" s="9">
        <v>14</v>
      </c>
      <c r="F510" s="15" t="str">
        <f t="shared" si="36"/>
        <v>2013/07/24</v>
      </c>
      <c r="G510" t="s">
        <v>653</v>
      </c>
      <c r="H510" s="2" t="str">
        <f t="shared" si="37"/>
        <v/>
      </c>
    </row>
    <row r="511" spans="1:9" ht="15" customHeight="1" x14ac:dyDescent="0.25">
      <c r="A511" s="18" t="str">
        <f t="shared" si="34"/>
        <v>2013 domestic6 Egypt 15</v>
      </c>
      <c r="B511" s="10">
        <v>2013</v>
      </c>
      <c r="C511" s="10" t="s">
        <v>566</v>
      </c>
      <c r="D511" s="7" t="s">
        <v>16</v>
      </c>
      <c r="E511" s="9">
        <v>15</v>
      </c>
      <c r="F511" s="15" t="str">
        <f t="shared" si="36"/>
        <v>2013/07/28</v>
      </c>
      <c r="G511" t="s">
        <v>654</v>
      </c>
      <c r="H511" s="2" t="str">
        <f t="shared" si="37"/>
        <v/>
      </c>
    </row>
    <row r="512" spans="1:9" ht="15" customHeight="1" x14ac:dyDescent="0.25">
      <c r="A512" s="18" t="str">
        <f t="shared" si="34"/>
        <v>2013 domestic6 Egypt 16</v>
      </c>
      <c r="B512" s="10">
        <v>2013</v>
      </c>
      <c r="C512" s="10" t="s">
        <v>566</v>
      </c>
      <c r="D512" s="7" t="s">
        <v>16</v>
      </c>
      <c r="E512" s="9">
        <v>16</v>
      </c>
      <c r="F512" s="15" t="str">
        <f t="shared" si="36"/>
        <v>2013/08/14</v>
      </c>
      <c r="G512" t="s">
        <v>655</v>
      </c>
      <c r="H512" s="2" t="str">
        <f t="shared" si="37"/>
        <v>2013 domestic6 Egypt 2nd source for event 16</v>
      </c>
      <c r="I512" s="4" t="s">
        <v>656</v>
      </c>
    </row>
    <row r="513" spans="1:9" ht="15" customHeight="1" x14ac:dyDescent="0.25">
      <c r="A513" s="18" t="str">
        <f t="shared" si="34"/>
        <v>2013 domestic6 Egypt 17</v>
      </c>
      <c r="B513" s="10">
        <v>2013</v>
      </c>
      <c r="C513" s="10" t="s">
        <v>566</v>
      </c>
      <c r="D513" s="7" t="s">
        <v>16</v>
      </c>
      <c r="E513" s="9">
        <v>17</v>
      </c>
      <c r="F513" s="15" t="str">
        <f t="shared" si="36"/>
        <v>2013/08/22</v>
      </c>
      <c r="G513" t="s">
        <v>657</v>
      </c>
      <c r="H513" s="2" t="str">
        <f t="shared" si="37"/>
        <v>2013 domestic6 Egypt 2nd source for event 17</v>
      </c>
      <c r="I513" s="4" t="s">
        <v>658</v>
      </c>
    </row>
    <row r="514" spans="1:9" ht="15" customHeight="1" x14ac:dyDescent="0.25">
      <c r="A514" s="18" t="str">
        <f t="shared" si="34"/>
        <v>2013 domestic6 Egypt 18</v>
      </c>
      <c r="B514" s="10">
        <v>2013</v>
      </c>
      <c r="C514" s="10" t="s">
        <v>566</v>
      </c>
      <c r="D514" s="7" t="s">
        <v>16</v>
      </c>
      <c r="E514" s="9">
        <v>18</v>
      </c>
      <c r="F514" s="15" t="str">
        <f t="shared" si="36"/>
        <v>2013/10/05</v>
      </c>
      <c r="G514" t="s">
        <v>659</v>
      </c>
      <c r="H514" s="2" t="str">
        <f t="shared" si="37"/>
        <v/>
      </c>
    </row>
    <row r="515" spans="1:9" ht="15" customHeight="1" x14ac:dyDescent="0.25">
      <c r="A515" s="18" t="str">
        <f t="shared" ref="A515:A578" si="38">+HYPERLINK(G515,B515&amp;" "&amp;C515&amp;" "&amp;D515&amp;" "&amp;E515)</f>
        <v>2013 domestic6 Egypt 19</v>
      </c>
      <c r="B515" s="10">
        <v>2013</v>
      </c>
      <c r="C515" s="10" t="s">
        <v>566</v>
      </c>
      <c r="D515" s="7" t="s">
        <v>16</v>
      </c>
      <c r="E515" s="9">
        <v>19</v>
      </c>
      <c r="F515" s="15" t="str">
        <f t="shared" si="36"/>
        <v>2013/10/07</v>
      </c>
      <c r="G515" t="s">
        <v>660</v>
      </c>
      <c r="H515" s="2" t="str">
        <f t="shared" si="37"/>
        <v/>
      </c>
    </row>
    <row r="516" spans="1:9" ht="15" customHeight="1" x14ac:dyDescent="0.25">
      <c r="A516" s="18" t="str">
        <f t="shared" si="38"/>
        <v>2013 domestic6 Egypt 20</v>
      </c>
      <c r="B516" s="10">
        <v>2013</v>
      </c>
      <c r="C516" s="10" t="s">
        <v>566</v>
      </c>
      <c r="D516" s="7" t="s">
        <v>16</v>
      </c>
      <c r="E516" s="9">
        <v>20</v>
      </c>
      <c r="F516" s="15" t="str">
        <f t="shared" si="36"/>
        <v>2013/11/04</v>
      </c>
      <c r="G516" t="s">
        <v>661</v>
      </c>
      <c r="H516" s="2" t="str">
        <f t="shared" si="37"/>
        <v>2013 domestic6 Egypt 2nd source for event 20</v>
      </c>
      <c r="I516" s="4" t="s">
        <v>662</v>
      </c>
    </row>
    <row r="517" spans="1:9" ht="15" customHeight="1" x14ac:dyDescent="0.25">
      <c r="A517" s="18" t="str">
        <f t="shared" si="38"/>
        <v>2013 domestic6 Egypt 21</v>
      </c>
      <c r="B517" s="10">
        <v>2013</v>
      </c>
      <c r="C517" s="10" t="s">
        <v>566</v>
      </c>
      <c r="D517" s="7" t="s">
        <v>16</v>
      </c>
      <c r="E517" s="9">
        <v>21</v>
      </c>
      <c r="F517" s="15" t="str">
        <f t="shared" si="36"/>
        <v>2013/11/20</v>
      </c>
      <c r="G517" t="s">
        <v>663</v>
      </c>
      <c r="H517" s="2" t="str">
        <f t="shared" si="37"/>
        <v>2013 domestic6 Egypt 2nd source for event 21</v>
      </c>
      <c r="I517" s="4" t="s">
        <v>664</v>
      </c>
    </row>
    <row r="518" spans="1:9" ht="15" customHeight="1" x14ac:dyDescent="0.25">
      <c r="A518" s="18" t="str">
        <f t="shared" si="38"/>
        <v>2013 domestic6 Egypt 22</v>
      </c>
      <c r="B518" s="10">
        <v>2013</v>
      </c>
      <c r="C518" s="10" t="s">
        <v>566</v>
      </c>
      <c r="D518" s="7" t="s">
        <v>16</v>
      </c>
      <c r="E518" s="9">
        <v>22</v>
      </c>
      <c r="F518" s="15" t="str">
        <f t="shared" si="36"/>
        <v>2013/11/27</v>
      </c>
      <c r="G518" t="s">
        <v>665</v>
      </c>
      <c r="H518" s="2" t="str">
        <f t="shared" si="37"/>
        <v/>
      </c>
    </row>
    <row r="519" spans="1:9" ht="15" customHeight="1" x14ac:dyDescent="0.25">
      <c r="A519" s="18" t="str">
        <f t="shared" si="38"/>
        <v>2013 domestic6 Egypt 23</v>
      </c>
      <c r="B519" s="10">
        <v>2013</v>
      </c>
      <c r="C519" s="10" t="s">
        <v>566</v>
      </c>
      <c r="D519" s="7" t="s">
        <v>16</v>
      </c>
      <c r="E519" s="9">
        <v>23</v>
      </c>
      <c r="F519" s="15" t="str">
        <f t="shared" si="36"/>
        <v>2013/12/18</v>
      </c>
      <c r="G519" t="s">
        <v>666</v>
      </c>
      <c r="H519" s="2" t="str">
        <f t="shared" si="37"/>
        <v/>
      </c>
    </row>
    <row r="520" spans="1:9" ht="15" customHeight="1" x14ac:dyDescent="0.25">
      <c r="A520" s="18" t="str">
        <f t="shared" si="38"/>
        <v>2013 domestic6 Egypt 24</v>
      </c>
      <c r="B520" s="10">
        <v>2013</v>
      </c>
      <c r="C520" s="10" t="s">
        <v>566</v>
      </c>
      <c r="D520" s="7" t="s">
        <v>16</v>
      </c>
      <c r="E520" s="9">
        <v>24</v>
      </c>
      <c r="F520" s="15" t="str">
        <f t="shared" si="36"/>
        <v>2013/12/28</v>
      </c>
      <c r="G520" t="s">
        <v>667</v>
      </c>
      <c r="H520" s="2" t="str">
        <f t="shared" si="37"/>
        <v/>
      </c>
    </row>
    <row r="521" spans="1:9" ht="15" customHeight="1" x14ac:dyDescent="0.25">
      <c r="A521" s="18" t="str">
        <f t="shared" si="38"/>
        <v>2013 domestic6 Egypt 25</v>
      </c>
      <c r="B521" s="10">
        <v>2013</v>
      </c>
      <c r="C521" s="10" t="s">
        <v>566</v>
      </c>
      <c r="D521" s="7" t="s">
        <v>16</v>
      </c>
      <c r="E521" s="9">
        <v>25</v>
      </c>
      <c r="F521" s="15" t="str">
        <f t="shared" si="36"/>
        <v>2013/12/29</v>
      </c>
      <c r="G521" t="s">
        <v>668</v>
      </c>
      <c r="H521" s="2" t="str">
        <f t="shared" si="37"/>
        <v>2013 domestic6 Egypt 2nd source for event 25</v>
      </c>
      <c r="I521" s="4" t="s">
        <v>669</v>
      </c>
    </row>
    <row r="522" spans="1:9" ht="15" customHeight="1" x14ac:dyDescent="0.25">
      <c r="A522" s="18" t="str">
        <f t="shared" si="38"/>
        <v>2013 domestic6 France 1</v>
      </c>
      <c r="B522" s="10">
        <v>2013</v>
      </c>
      <c r="C522" s="10" t="s">
        <v>566</v>
      </c>
      <c r="D522" s="1" t="s">
        <v>233</v>
      </c>
      <c r="E522" s="9">
        <v>1</v>
      </c>
      <c r="F522" s="15" t="str">
        <f t="shared" si="36"/>
        <v>2013/02/06</v>
      </c>
      <c r="G522" t="s">
        <v>686</v>
      </c>
      <c r="H522" s="2" t="str">
        <f t="shared" si="37"/>
        <v/>
      </c>
    </row>
    <row r="523" spans="1:9" ht="15" customHeight="1" x14ac:dyDescent="0.25">
      <c r="A523" s="18" t="str">
        <f t="shared" si="38"/>
        <v>2013 domestic6 France 2</v>
      </c>
      <c r="B523" s="10">
        <v>2013</v>
      </c>
      <c r="C523" s="10" t="s">
        <v>566</v>
      </c>
      <c r="D523" s="1" t="s">
        <v>233</v>
      </c>
      <c r="E523" s="9">
        <v>2</v>
      </c>
      <c r="F523" s="15" t="str">
        <f t="shared" si="36"/>
        <v>2013/03/17</v>
      </c>
      <c r="G523" t="s">
        <v>687</v>
      </c>
      <c r="H523" s="2" t="str">
        <f t="shared" si="37"/>
        <v>2013 domestic6 France 2nd source for event 2</v>
      </c>
      <c r="I523" s="4" t="s">
        <v>688</v>
      </c>
    </row>
    <row r="524" spans="1:9" ht="15" customHeight="1" x14ac:dyDescent="0.25">
      <c r="A524" s="18" t="str">
        <f t="shared" si="38"/>
        <v>2013 domestic6 France 3</v>
      </c>
      <c r="B524" s="10">
        <v>2013</v>
      </c>
      <c r="C524" s="10" t="s">
        <v>566</v>
      </c>
      <c r="D524" s="1" t="s">
        <v>233</v>
      </c>
      <c r="E524" s="9">
        <v>3</v>
      </c>
      <c r="F524" s="15" t="str">
        <f t="shared" si="36"/>
        <v>2013/04/24</v>
      </c>
      <c r="G524" t="s">
        <v>689</v>
      </c>
      <c r="H524" s="2" t="str">
        <f t="shared" si="37"/>
        <v>2013 domestic6 France 2nd source for event 3</v>
      </c>
      <c r="I524" s="4" t="s">
        <v>690</v>
      </c>
    </row>
    <row r="525" spans="1:9" ht="15" customHeight="1" x14ac:dyDescent="0.25">
      <c r="A525" s="18" t="str">
        <f t="shared" si="38"/>
        <v>2013 domestic6 France 4</v>
      </c>
      <c r="B525" s="10">
        <v>2013</v>
      </c>
      <c r="C525" s="10" t="s">
        <v>566</v>
      </c>
      <c r="D525" s="1" t="s">
        <v>233</v>
      </c>
      <c r="E525" s="9">
        <v>4</v>
      </c>
      <c r="F525" s="15" t="str">
        <f t="shared" si="36"/>
        <v>2013/05/15</v>
      </c>
      <c r="G525" t="s">
        <v>691</v>
      </c>
      <c r="H525" s="2" t="str">
        <f t="shared" si="37"/>
        <v>2013 domestic6 France 2nd source for event 4</v>
      </c>
      <c r="I525" s="4" t="s">
        <v>692</v>
      </c>
    </row>
    <row r="526" spans="1:9" ht="15" customHeight="1" x14ac:dyDescent="0.25">
      <c r="A526" s="18" t="str">
        <f t="shared" si="38"/>
        <v>2013 domestic6 France 5</v>
      </c>
      <c r="B526" s="10">
        <v>2013</v>
      </c>
      <c r="C526" s="10" t="s">
        <v>566</v>
      </c>
      <c r="D526" s="1" t="s">
        <v>233</v>
      </c>
      <c r="E526" s="9">
        <v>5</v>
      </c>
      <c r="F526" s="15" t="str">
        <f t="shared" si="36"/>
        <v>2013/05/27</v>
      </c>
      <c r="G526" t="s">
        <v>693</v>
      </c>
      <c r="H526" s="2" t="str">
        <f t="shared" si="37"/>
        <v>2013 domestic6 France 2nd source for event 5</v>
      </c>
      <c r="I526" s="4" t="s">
        <v>694</v>
      </c>
    </row>
    <row r="527" spans="1:9" ht="15" customHeight="1" x14ac:dyDescent="0.25">
      <c r="A527" s="18" t="str">
        <f t="shared" si="38"/>
        <v>2013 domestic6 France 6</v>
      </c>
      <c r="B527" s="10">
        <v>2013</v>
      </c>
      <c r="C527" s="10" t="s">
        <v>566</v>
      </c>
      <c r="D527" s="7" t="s">
        <v>233</v>
      </c>
      <c r="E527" s="9">
        <v>6</v>
      </c>
      <c r="F527" s="15">
        <v>41476</v>
      </c>
      <c r="G527" t="s">
        <v>680</v>
      </c>
      <c r="H527" s="2" t="str">
        <f t="shared" si="37"/>
        <v>2013 domestic6 France 2nd source for event 6</v>
      </c>
      <c r="I527" s="4" t="s">
        <v>681</v>
      </c>
    </row>
    <row r="528" spans="1:9" ht="15" customHeight="1" x14ac:dyDescent="0.25">
      <c r="A528" s="18" t="str">
        <f t="shared" si="38"/>
        <v>2013 domestic6 France 7</v>
      </c>
      <c r="B528" s="10">
        <v>2013</v>
      </c>
      <c r="C528" s="10" t="s">
        <v>566</v>
      </c>
      <c r="D528" s="7" t="s">
        <v>233</v>
      </c>
      <c r="E528" s="9">
        <v>7</v>
      </c>
      <c r="F528" s="15">
        <v>41565</v>
      </c>
      <c r="G528" t="s">
        <v>685</v>
      </c>
      <c r="H528" s="2" t="str">
        <f t="shared" si="37"/>
        <v/>
      </c>
    </row>
    <row r="529" spans="1:9" ht="15" customHeight="1" x14ac:dyDescent="0.25">
      <c r="A529" s="18" t="str">
        <f t="shared" si="38"/>
        <v>2013 domestic6 France 8</v>
      </c>
      <c r="B529" s="10">
        <v>2013</v>
      </c>
      <c r="C529" s="10" t="s">
        <v>566</v>
      </c>
      <c r="D529" s="7" t="s">
        <v>233</v>
      </c>
      <c r="E529" s="9">
        <v>8</v>
      </c>
      <c r="F529" s="15">
        <v>41580</v>
      </c>
      <c r="G529" t="s">
        <v>682</v>
      </c>
      <c r="H529" s="2" t="str">
        <f t="shared" si="37"/>
        <v/>
      </c>
    </row>
    <row r="530" spans="1:9" ht="15" customHeight="1" x14ac:dyDescent="0.25">
      <c r="A530" s="18" t="str">
        <f t="shared" si="38"/>
        <v>2013 domestic6 France 9</v>
      </c>
      <c r="B530" s="10">
        <v>2013</v>
      </c>
      <c r="C530" s="10" t="s">
        <v>566</v>
      </c>
      <c r="D530" s="7" t="s">
        <v>233</v>
      </c>
      <c r="E530" s="9">
        <v>9</v>
      </c>
      <c r="F530" s="15">
        <v>41602</v>
      </c>
      <c r="G530" t="s">
        <v>683</v>
      </c>
      <c r="H530" s="2" t="str">
        <f t="shared" si="37"/>
        <v>2013 domestic6 France 2nd source for event 9</v>
      </c>
      <c r="I530" s="4" t="s">
        <v>684</v>
      </c>
    </row>
    <row r="531" spans="1:9" ht="15" customHeight="1" x14ac:dyDescent="0.25">
      <c r="A531" s="18" t="str">
        <f t="shared" si="38"/>
        <v>2013 domestic6 Georgia 1</v>
      </c>
      <c r="B531" s="10">
        <v>2013</v>
      </c>
      <c r="C531" s="10" t="s">
        <v>566</v>
      </c>
      <c r="D531" s="1" t="s">
        <v>550</v>
      </c>
      <c r="E531" s="9">
        <v>1</v>
      </c>
      <c r="F531" s="15" t="str">
        <f>+IF(FIND("2013",G531,1)&gt;0,MID(G531,FIND("2013",G531,1),10),"")</f>
        <v>2013/02/09</v>
      </c>
      <c r="G531" t="s">
        <v>695</v>
      </c>
      <c r="H531" s="2" t="str">
        <f t="shared" si="37"/>
        <v/>
      </c>
    </row>
    <row r="532" spans="1:9" ht="15" customHeight="1" x14ac:dyDescent="0.25">
      <c r="A532" s="18" t="str">
        <f t="shared" si="38"/>
        <v>2013 domestic6 Georgia 2</v>
      </c>
      <c r="B532" s="10">
        <v>2013</v>
      </c>
      <c r="C532" s="10" t="s">
        <v>566</v>
      </c>
      <c r="D532" s="1" t="s">
        <v>550</v>
      </c>
      <c r="E532" s="9">
        <v>2</v>
      </c>
      <c r="F532" s="15" t="str">
        <f>+IF(FIND("2013",G532,1)&gt;0,MID(G532,FIND("2013",G532,1),10),"")</f>
        <v>2013/05/18</v>
      </c>
      <c r="G532" t="s">
        <v>696</v>
      </c>
      <c r="H532" s="2" t="str">
        <f t="shared" si="37"/>
        <v/>
      </c>
    </row>
    <row r="533" spans="1:9" ht="15" customHeight="1" x14ac:dyDescent="0.25">
      <c r="A533" s="18" t="str">
        <f t="shared" si="38"/>
        <v>2013 domestic6 Germany 1</v>
      </c>
      <c r="B533" s="10">
        <v>2013</v>
      </c>
      <c r="C533" s="10" t="s">
        <v>566</v>
      </c>
      <c r="D533" s="1" t="s">
        <v>697</v>
      </c>
      <c r="E533" s="9">
        <v>1</v>
      </c>
      <c r="F533" s="15" t="str">
        <f>+IF(FIND("2013",G533,1)&gt;0,MID(G533,FIND("2013",G533,1),10),"")</f>
        <v>2013/02/20</v>
      </c>
      <c r="G533" t="s">
        <v>702</v>
      </c>
      <c r="H533" s="2" t="str">
        <f t="shared" si="37"/>
        <v>2013 domestic6 Germany 2nd source for event 1</v>
      </c>
      <c r="I533" s="4" t="s">
        <v>703</v>
      </c>
    </row>
    <row r="534" spans="1:9" ht="15" customHeight="1" x14ac:dyDescent="0.25">
      <c r="A534" s="18" t="str">
        <f t="shared" si="38"/>
        <v>2013 domestic6 Germany 2</v>
      </c>
      <c r="B534" s="10">
        <v>2013</v>
      </c>
      <c r="C534" s="10" t="s">
        <v>566</v>
      </c>
      <c r="D534" s="1" t="s">
        <v>697</v>
      </c>
      <c r="E534" s="9">
        <v>2</v>
      </c>
      <c r="F534" s="15" t="str">
        <f>+IF(FIND("2013",G534,1)&gt;0,MID(G534,FIND("2013",G534,1),10),"")</f>
        <v>2013/05/01</v>
      </c>
      <c r="G534" t="s">
        <v>704</v>
      </c>
      <c r="H534" s="2" t="str">
        <f t="shared" si="37"/>
        <v>2013 domestic6 Germany 2nd source for event 2</v>
      </c>
      <c r="I534" s="4" t="s">
        <v>705</v>
      </c>
    </row>
    <row r="535" spans="1:9" ht="15" customHeight="1" x14ac:dyDescent="0.25">
      <c r="A535" s="18" t="str">
        <f t="shared" si="38"/>
        <v>2013 domestic6 Germany 3</v>
      </c>
      <c r="B535" s="10">
        <v>2013</v>
      </c>
      <c r="C535" s="10" t="s">
        <v>566</v>
      </c>
      <c r="D535" s="1" t="s">
        <v>697</v>
      </c>
      <c r="E535" s="9">
        <v>3</v>
      </c>
      <c r="F535" s="15" t="str">
        <f>+IF(FIND("2013",G535,1)&gt;0,MID(G535,FIND("2013",G535,1),10),"")</f>
        <v>2013/06/01</v>
      </c>
      <c r="G535" t="s">
        <v>706</v>
      </c>
      <c r="H535" s="2" t="str">
        <f t="shared" si="37"/>
        <v>2013 domestic6 Germany 2nd source for event 3</v>
      </c>
      <c r="I535" s="4" t="s">
        <v>707</v>
      </c>
    </row>
    <row r="536" spans="1:9" ht="15" customHeight="1" x14ac:dyDescent="0.25">
      <c r="A536" s="18" t="str">
        <f t="shared" si="38"/>
        <v>2013 domestic6 Germany 4</v>
      </c>
      <c r="B536" s="10">
        <v>2013</v>
      </c>
      <c r="C536" s="10" t="s">
        <v>566</v>
      </c>
      <c r="D536" s="7" t="s">
        <v>697</v>
      </c>
      <c r="E536" s="9">
        <v>4</v>
      </c>
      <c r="F536" s="15">
        <v>41470</v>
      </c>
      <c r="G536" t="s">
        <v>698</v>
      </c>
      <c r="H536" s="2" t="str">
        <f t="shared" si="37"/>
        <v>2013 domestic6 Germany 2nd source for event 4</v>
      </c>
      <c r="I536" s="4" t="s">
        <v>699</v>
      </c>
    </row>
    <row r="537" spans="1:9" ht="15" customHeight="1" x14ac:dyDescent="0.25">
      <c r="A537" s="18" t="str">
        <f t="shared" si="38"/>
        <v>2013 domestic6 Germany 5</v>
      </c>
      <c r="B537" s="10">
        <v>2013</v>
      </c>
      <c r="C537" s="10" t="s">
        <v>566</v>
      </c>
      <c r="D537" s="7" t="s">
        <v>697</v>
      </c>
      <c r="E537" s="9">
        <v>5</v>
      </c>
      <c r="F537" s="15">
        <v>41630</v>
      </c>
      <c r="G537" t="s">
        <v>700</v>
      </c>
      <c r="H537" s="2" t="str">
        <f t="shared" si="37"/>
        <v>2013 domestic6 Germany 2nd source for event 5</v>
      </c>
      <c r="I537" s="4" t="s">
        <v>701</v>
      </c>
    </row>
    <row r="538" spans="1:9" ht="15" customHeight="1" x14ac:dyDescent="0.25">
      <c r="A538" s="18" t="str">
        <f t="shared" si="38"/>
        <v>2013 domestic6 Greece 1</v>
      </c>
      <c r="B538" s="10">
        <v>2013</v>
      </c>
      <c r="C538" s="10" t="s">
        <v>566</v>
      </c>
      <c r="D538" s="1" t="s">
        <v>101</v>
      </c>
      <c r="E538" s="9">
        <v>1</v>
      </c>
      <c r="F538" s="15" t="str">
        <f>+IF(FIND("2013",G538,1)&gt;0,MID(G538,FIND("2013",G538,1),10),"")</f>
        <v>2013/01/16</v>
      </c>
      <c r="G538" t="s">
        <v>711</v>
      </c>
      <c r="H538" s="2" t="str">
        <f t="shared" si="37"/>
        <v>2013 domestic6 Greece 2nd source for event 1</v>
      </c>
      <c r="I538" s="4" t="s">
        <v>712</v>
      </c>
    </row>
    <row r="539" spans="1:9" ht="15" customHeight="1" x14ac:dyDescent="0.25">
      <c r="A539" s="18" t="str">
        <f t="shared" si="38"/>
        <v>2013 domestic6 Greece 2</v>
      </c>
      <c r="B539" s="10">
        <v>2013</v>
      </c>
      <c r="C539" s="10" t="s">
        <v>566</v>
      </c>
      <c r="D539" s="1" t="s">
        <v>101</v>
      </c>
      <c r="E539" s="9">
        <v>2</v>
      </c>
      <c r="F539" s="15" t="str">
        <f>+IF(FIND("2013",G539,1)&gt;0,MID(G539,FIND("2013",G539,1),10),"")</f>
        <v>2013/02/11</v>
      </c>
      <c r="G539" t="s">
        <v>713</v>
      </c>
      <c r="H539" s="2" t="str">
        <f t="shared" si="37"/>
        <v/>
      </c>
    </row>
    <row r="540" spans="1:9" ht="15" customHeight="1" x14ac:dyDescent="0.25">
      <c r="A540" s="18" t="str">
        <f t="shared" si="38"/>
        <v>2013 domestic6 Greece 3</v>
      </c>
      <c r="B540" s="10">
        <v>2013</v>
      </c>
      <c r="C540" s="10" t="s">
        <v>566</v>
      </c>
      <c r="D540" s="7" t="s">
        <v>101</v>
      </c>
      <c r="E540" s="9">
        <v>3</v>
      </c>
      <c r="F540" s="15">
        <v>41437</v>
      </c>
      <c r="G540" t="s">
        <v>710</v>
      </c>
      <c r="H540" s="2" t="str">
        <f t="shared" si="37"/>
        <v/>
      </c>
    </row>
    <row r="541" spans="1:9" ht="15" customHeight="1" x14ac:dyDescent="0.25">
      <c r="A541" s="18" t="str">
        <f t="shared" si="38"/>
        <v>2013 domestic6 Greece 4</v>
      </c>
      <c r="B541" s="10">
        <v>2013</v>
      </c>
      <c r="C541" s="10" t="s">
        <v>566</v>
      </c>
      <c r="D541" s="7" t="s">
        <v>101</v>
      </c>
      <c r="E541" s="9">
        <v>4</v>
      </c>
      <c r="F541" s="15" t="str">
        <f t="shared" ref="F541:F548" si="39">+IF(FIND("2013",G541,1)&gt;0,MID(G541,FIND("2013",G541,1),10),"")</f>
        <v>2013/09/19</v>
      </c>
      <c r="G541" t="s">
        <v>708</v>
      </c>
      <c r="H541" s="2" t="str">
        <f t="shared" si="37"/>
        <v/>
      </c>
    </row>
    <row r="542" spans="1:9" ht="15" customHeight="1" x14ac:dyDescent="0.25">
      <c r="A542" s="18" t="str">
        <f t="shared" si="38"/>
        <v>2013 domestic6 Greece 5</v>
      </c>
      <c r="B542" s="10">
        <v>2013</v>
      </c>
      <c r="C542" s="10" t="s">
        <v>566</v>
      </c>
      <c r="D542" s="7" t="s">
        <v>101</v>
      </c>
      <c r="E542" s="9">
        <v>5</v>
      </c>
      <c r="F542" s="15" t="str">
        <f t="shared" si="39"/>
        <v>2013/11/08</v>
      </c>
      <c r="G542" t="s">
        <v>709</v>
      </c>
      <c r="H542" s="2" t="str">
        <f t="shared" si="37"/>
        <v/>
      </c>
    </row>
    <row r="543" spans="1:9" ht="15" customHeight="1" x14ac:dyDescent="0.25">
      <c r="A543" s="18" t="str">
        <f t="shared" si="38"/>
        <v>2013 domestic6 Guinea 1</v>
      </c>
      <c r="B543" s="10">
        <v>2013</v>
      </c>
      <c r="C543" s="10" t="s">
        <v>566</v>
      </c>
      <c r="D543" s="1" t="s">
        <v>714</v>
      </c>
      <c r="E543" s="9">
        <v>1</v>
      </c>
      <c r="F543" s="15" t="str">
        <f t="shared" si="39"/>
        <v>2013/04/26</v>
      </c>
      <c r="G543" t="s">
        <v>715</v>
      </c>
      <c r="H543" s="2" t="str">
        <f t="shared" si="37"/>
        <v/>
      </c>
    </row>
    <row r="544" spans="1:9" ht="15" customHeight="1" x14ac:dyDescent="0.25">
      <c r="A544" s="18" t="str">
        <f t="shared" si="38"/>
        <v>2013 domestic6 Haiti 1</v>
      </c>
      <c r="B544" s="10">
        <v>2013</v>
      </c>
      <c r="C544" s="10" t="s">
        <v>566</v>
      </c>
      <c r="D544" s="7" t="s">
        <v>716</v>
      </c>
      <c r="E544" s="9">
        <v>1</v>
      </c>
      <c r="F544" s="15" t="str">
        <f t="shared" si="39"/>
        <v>2013/11/8/</v>
      </c>
      <c r="G544" t="s">
        <v>717</v>
      </c>
      <c r="H544" s="2" t="str">
        <f t="shared" si="37"/>
        <v/>
      </c>
    </row>
    <row r="545" spans="1:9" ht="15" customHeight="1" x14ac:dyDescent="0.25">
      <c r="A545" s="18" t="str">
        <f t="shared" si="38"/>
        <v>2013 domestic6 India 1</v>
      </c>
      <c r="B545" s="10">
        <v>2013</v>
      </c>
      <c r="C545" s="10" t="s">
        <v>566</v>
      </c>
      <c r="D545" s="1" t="s">
        <v>19</v>
      </c>
      <c r="E545" s="9">
        <v>1</v>
      </c>
      <c r="F545" s="15" t="str">
        <f t="shared" si="39"/>
        <v>2013/01/08</v>
      </c>
      <c r="G545" t="s">
        <v>725</v>
      </c>
      <c r="H545" s="2" t="str">
        <f t="shared" si="37"/>
        <v/>
      </c>
    </row>
    <row r="546" spans="1:9" ht="15" customHeight="1" x14ac:dyDescent="0.25">
      <c r="A546" s="18" t="str">
        <f t="shared" si="38"/>
        <v>2013 domestic6 India 2</v>
      </c>
      <c r="B546" s="10">
        <v>2013</v>
      </c>
      <c r="C546" s="10" t="s">
        <v>566</v>
      </c>
      <c r="D546" s="1" t="s">
        <v>19</v>
      </c>
      <c r="E546" s="9">
        <v>2</v>
      </c>
      <c r="F546" s="15" t="str">
        <f t="shared" si="39"/>
        <v>2013/01/14</v>
      </c>
      <c r="G546" t="s">
        <v>726</v>
      </c>
      <c r="H546" s="2" t="str">
        <f t="shared" si="37"/>
        <v>2013 domestic6 India 2nd source for event 2</v>
      </c>
      <c r="I546" s="4" t="s">
        <v>727</v>
      </c>
    </row>
    <row r="547" spans="1:9" ht="15" customHeight="1" x14ac:dyDescent="0.25">
      <c r="A547" s="18" t="str">
        <f t="shared" si="38"/>
        <v>2013 domestic6 India 3</v>
      </c>
      <c r="B547" s="10">
        <v>2013</v>
      </c>
      <c r="C547" s="10" t="s">
        <v>566</v>
      </c>
      <c r="D547" s="1" t="s">
        <v>19</v>
      </c>
      <c r="E547" s="9">
        <v>3</v>
      </c>
      <c r="F547" s="15" t="str">
        <f t="shared" si="39"/>
        <v>2013/02/08</v>
      </c>
      <c r="G547" t="s">
        <v>728</v>
      </c>
      <c r="H547" s="2" t="str">
        <f t="shared" si="37"/>
        <v/>
      </c>
    </row>
    <row r="548" spans="1:9" ht="15" customHeight="1" x14ac:dyDescent="0.25">
      <c r="A548" s="18" t="str">
        <f t="shared" si="38"/>
        <v>2013 domestic6 India 4</v>
      </c>
      <c r="B548" s="10">
        <v>2013</v>
      </c>
      <c r="C548" s="10" t="s">
        <v>566</v>
      </c>
      <c r="D548" s="1" t="s">
        <v>19</v>
      </c>
      <c r="E548" s="9">
        <v>4</v>
      </c>
      <c r="F548" s="15" t="str">
        <f t="shared" si="39"/>
        <v>2013/02/10</v>
      </c>
      <c r="G548" t="s">
        <v>729</v>
      </c>
      <c r="H548" s="2" t="str">
        <f t="shared" si="37"/>
        <v>2013 domestic6 India 2nd source for event 4</v>
      </c>
      <c r="I548" s="4" t="s">
        <v>730</v>
      </c>
    </row>
    <row r="549" spans="1:9" ht="15" customHeight="1" x14ac:dyDescent="0.25">
      <c r="A549" s="18" t="str">
        <f t="shared" si="38"/>
        <v>2013 domestic6 India 5</v>
      </c>
      <c r="B549" s="10">
        <v>2013</v>
      </c>
      <c r="C549" s="10" t="s">
        <v>566</v>
      </c>
      <c r="D549" s="7" t="s">
        <v>19</v>
      </c>
      <c r="E549" s="9">
        <v>5</v>
      </c>
      <c r="F549" s="15">
        <v>41327</v>
      </c>
      <c r="G549" t="s">
        <v>718</v>
      </c>
      <c r="H549" s="2" t="str">
        <f t="shared" si="37"/>
        <v/>
      </c>
    </row>
    <row r="550" spans="1:9" ht="15" customHeight="1" x14ac:dyDescent="0.25">
      <c r="A550" s="18" t="str">
        <f t="shared" si="38"/>
        <v>2013 domestic6 India 6</v>
      </c>
      <c r="B550" s="10">
        <v>2013</v>
      </c>
      <c r="C550" s="10" t="s">
        <v>566</v>
      </c>
      <c r="D550" s="1" t="s">
        <v>19</v>
      </c>
      <c r="E550" s="9">
        <v>6</v>
      </c>
      <c r="F550" s="15" t="str">
        <f t="shared" ref="F550:F568" si="40">+IF(FIND("2013",G550,1)&gt;0,MID(G550,FIND("2013",G550,1),10),"")</f>
        <v>2013/04/06</v>
      </c>
      <c r="G550" t="s">
        <v>243</v>
      </c>
      <c r="H550" s="2" t="str">
        <f t="shared" si="37"/>
        <v>2013 domestic6 India 2nd source for event 6</v>
      </c>
      <c r="I550" s="4" t="s">
        <v>731</v>
      </c>
    </row>
    <row r="551" spans="1:9" ht="15" customHeight="1" x14ac:dyDescent="0.25">
      <c r="A551" s="18" t="str">
        <f t="shared" si="38"/>
        <v>2013 domestic6 India 7</v>
      </c>
      <c r="B551" s="10">
        <v>2013</v>
      </c>
      <c r="C551" s="10" t="s">
        <v>566</v>
      </c>
      <c r="D551" s="1" t="s">
        <v>19</v>
      </c>
      <c r="E551" s="9">
        <v>7</v>
      </c>
      <c r="F551" s="15" t="str">
        <f t="shared" si="40"/>
        <v>2013/04/06</v>
      </c>
      <c r="G551" t="s">
        <v>243</v>
      </c>
      <c r="H551" s="2" t="str">
        <f t="shared" si="37"/>
        <v>2013 domestic6 India 2nd source for event 7</v>
      </c>
      <c r="I551" s="4" t="s">
        <v>732</v>
      </c>
    </row>
    <row r="552" spans="1:9" ht="15" customHeight="1" x14ac:dyDescent="0.25">
      <c r="A552" s="18" t="str">
        <f t="shared" si="38"/>
        <v>2013 domestic6 India 8</v>
      </c>
      <c r="B552" s="10">
        <v>2013</v>
      </c>
      <c r="C552" s="10" t="s">
        <v>566</v>
      </c>
      <c r="D552" s="1" t="s">
        <v>19</v>
      </c>
      <c r="E552" s="9">
        <v>8</v>
      </c>
      <c r="F552" s="15" t="str">
        <f t="shared" si="40"/>
        <v>2013/05/24</v>
      </c>
      <c r="G552" t="s">
        <v>733</v>
      </c>
      <c r="H552" s="2" t="str">
        <f t="shared" si="37"/>
        <v/>
      </c>
    </row>
    <row r="553" spans="1:9" ht="15" customHeight="1" x14ac:dyDescent="0.25">
      <c r="A553" s="18" t="str">
        <f t="shared" si="38"/>
        <v>2013 domestic6 India 9</v>
      </c>
      <c r="B553" s="10">
        <v>2013</v>
      </c>
      <c r="C553" s="10" t="s">
        <v>566</v>
      </c>
      <c r="D553" s="7" t="s">
        <v>19</v>
      </c>
      <c r="E553" s="9">
        <v>9</v>
      </c>
      <c r="F553" s="15" t="str">
        <f t="shared" si="40"/>
        <v>2013/07/19</v>
      </c>
      <c r="G553" t="s">
        <v>719</v>
      </c>
      <c r="H553" s="2" t="str">
        <f t="shared" si="37"/>
        <v>2013 domestic6 India 2nd source for event 9</v>
      </c>
      <c r="I553" s="4" t="s">
        <v>720</v>
      </c>
    </row>
    <row r="554" spans="1:9" ht="15" customHeight="1" x14ac:dyDescent="0.25">
      <c r="A554" s="18" t="str">
        <f t="shared" si="38"/>
        <v>2013 domestic6 India 10</v>
      </c>
      <c r="B554" s="10">
        <v>2013</v>
      </c>
      <c r="C554" s="10" t="s">
        <v>566</v>
      </c>
      <c r="D554" s="7" t="s">
        <v>19</v>
      </c>
      <c r="E554" s="9">
        <v>10</v>
      </c>
      <c r="F554" s="15" t="str">
        <f t="shared" si="40"/>
        <v>2013/08/12</v>
      </c>
      <c r="G554" t="s">
        <v>721</v>
      </c>
      <c r="H554" s="2" t="str">
        <f t="shared" si="37"/>
        <v>2013 domestic6 India 2nd source for event 10</v>
      </c>
      <c r="I554" s="4" t="s">
        <v>722</v>
      </c>
    </row>
    <row r="555" spans="1:9" ht="15" customHeight="1" x14ac:dyDescent="0.25">
      <c r="A555" s="18" t="str">
        <f t="shared" si="38"/>
        <v>2013 domestic6 India 11</v>
      </c>
      <c r="B555" s="10">
        <v>2013</v>
      </c>
      <c r="C555" s="10" t="s">
        <v>566</v>
      </c>
      <c r="D555" s="7" t="s">
        <v>19</v>
      </c>
      <c r="E555" s="9">
        <v>11</v>
      </c>
      <c r="F555" s="15" t="str">
        <f t="shared" si="40"/>
        <v>2013/10/09</v>
      </c>
      <c r="G555" t="s">
        <v>723</v>
      </c>
      <c r="H555" s="2" t="str">
        <f t="shared" si="37"/>
        <v/>
      </c>
    </row>
    <row r="556" spans="1:9" ht="15" customHeight="1" x14ac:dyDescent="0.25">
      <c r="A556" s="18" t="str">
        <f t="shared" si="38"/>
        <v>2013 domestic6 India 12</v>
      </c>
      <c r="B556" s="10">
        <v>2013</v>
      </c>
      <c r="C556" s="10" t="s">
        <v>566</v>
      </c>
      <c r="D556" s="7" t="s">
        <v>19</v>
      </c>
      <c r="E556" s="9">
        <v>12</v>
      </c>
      <c r="F556" s="15" t="str">
        <f t="shared" si="40"/>
        <v>2013/12/12</v>
      </c>
      <c r="G556" t="s">
        <v>724</v>
      </c>
      <c r="H556" s="2" t="str">
        <f t="shared" si="37"/>
        <v/>
      </c>
    </row>
    <row r="557" spans="1:9" ht="15" customHeight="1" x14ac:dyDescent="0.25">
      <c r="A557" s="18" t="str">
        <f t="shared" si="38"/>
        <v>2013 domestic6 Indonesia 1</v>
      </c>
      <c r="B557" s="10">
        <v>2013</v>
      </c>
      <c r="C557" s="10" t="s">
        <v>566</v>
      </c>
      <c r="D557" s="1" t="s">
        <v>123</v>
      </c>
      <c r="E557" s="9">
        <v>1</v>
      </c>
      <c r="F557" s="15" t="str">
        <f t="shared" si="40"/>
        <v>2013/05/03</v>
      </c>
      <c r="G557" t="s">
        <v>736</v>
      </c>
      <c r="H557" s="2" t="str">
        <f t="shared" si="37"/>
        <v/>
      </c>
    </row>
    <row r="558" spans="1:9" ht="15" customHeight="1" x14ac:dyDescent="0.25">
      <c r="A558" s="18" t="str">
        <f t="shared" si="38"/>
        <v>2013 domestic6 Indonesia 2</v>
      </c>
      <c r="B558" s="10">
        <v>2013</v>
      </c>
      <c r="C558" s="10" t="s">
        <v>566</v>
      </c>
      <c r="D558" s="1" t="s">
        <v>123</v>
      </c>
      <c r="E558" s="9">
        <v>2</v>
      </c>
      <c r="F558" s="15" t="str">
        <f t="shared" si="40"/>
        <v>2013/06/18</v>
      </c>
      <c r="G558" t="s">
        <v>737</v>
      </c>
      <c r="H558" s="2" t="str">
        <f t="shared" si="37"/>
        <v>2013 domestic6 Indonesia 2nd source for event 2</v>
      </c>
      <c r="I558" s="4" t="s">
        <v>738</v>
      </c>
    </row>
    <row r="559" spans="1:9" ht="15" customHeight="1" x14ac:dyDescent="0.25">
      <c r="A559" s="18" t="str">
        <f t="shared" si="38"/>
        <v>2013 domestic6 Indonesia 3</v>
      </c>
      <c r="B559" s="10">
        <v>2013</v>
      </c>
      <c r="C559" s="10" t="s">
        <v>566</v>
      </c>
      <c r="D559" s="7" t="s">
        <v>123</v>
      </c>
      <c r="E559" s="9">
        <v>3</v>
      </c>
      <c r="F559" s="15" t="str">
        <f t="shared" si="40"/>
        <v>2013/07/13</v>
      </c>
      <c r="G559" t="s">
        <v>734</v>
      </c>
      <c r="H559" s="2" t="str">
        <f t="shared" si="37"/>
        <v>2013 domestic6 Indonesia 2nd source for event 3</v>
      </c>
      <c r="I559" s="4" t="s">
        <v>735</v>
      </c>
    </row>
    <row r="560" spans="1:9" ht="15" customHeight="1" x14ac:dyDescent="0.25">
      <c r="A560" s="18" t="str">
        <f t="shared" si="38"/>
        <v>2013 domestic6 Iraq 1</v>
      </c>
      <c r="B560" s="10">
        <v>2013</v>
      </c>
      <c r="C560" s="10" t="s">
        <v>566</v>
      </c>
      <c r="D560" s="1" t="s">
        <v>26</v>
      </c>
      <c r="E560" s="9">
        <v>1</v>
      </c>
      <c r="F560" s="15" t="str">
        <f t="shared" si="40"/>
        <v>2013/01/25</v>
      </c>
      <c r="G560" t="s">
        <v>741</v>
      </c>
      <c r="H560" s="2" t="str">
        <f t="shared" si="37"/>
        <v/>
      </c>
    </row>
    <row r="561" spans="1:9" ht="15" customHeight="1" x14ac:dyDescent="0.25">
      <c r="A561" s="18" t="str">
        <f t="shared" si="38"/>
        <v>2013 domestic6 Iraq 2</v>
      </c>
      <c r="B561" s="10">
        <v>2013</v>
      </c>
      <c r="C561" s="10" t="s">
        <v>566</v>
      </c>
      <c r="D561" s="1" t="s">
        <v>26</v>
      </c>
      <c r="E561" s="9">
        <v>2</v>
      </c>
      <c r="F561" s="15" t="str">
        <f t="shared" si="40"/>
        <v>2013/03/09</v>
      </c>
      <c r="G561" t="s">
        <v>742</v>
      </c>
      <c r="H561" s="2" t="str">
        <f t="shared" si="37"/>
        <v/>
      </c>
    </row>
    <row r="562" spans="1:9" ht="15" customHeight="1" x14ac:dyDescent="0.25">
      <c r="A562" s="18" t="str">
        <f t="shared" si="38"/>
        <v>2013 domestic6 Iraq 3</v>
      </c>
      <c r="B562" s="10">
        <v>2013</v>
      </c>
      <c r="C562" s="10" t="s">
        <v>566</v>
      </c>
      <c r="D562" s="1" t="s">
        <v>26</v>
      </c>
      <c r="E562" s="9">
        <v>3</v>
      </c>
      <c r="F562" s="15" t="str">
        <f t="shared" si="40"/>
        <v>2013/04/24</v>
      </c>
      <c r="G562" t="s">
        <v>743</v>
      </c>
      <c r="H562" s="2" t="str">
        <f t="shared" si="37"/>
        <v>2013 domestic6 Iraq 2nd source for event 3</v>
      </c>
      <c r="I562" s="4" t="s">
        <v>744</v>
      </c>
    </row>
    <row r="563" spans="1:9" ht="15" customHeight="1" x14ac:dyDescent="0.25">
      <c r="A563" s="18" t="str">
        <f t="shared" si="38"/>
        <v>2013 domestic6 Iraq 4</v>
      </c>
      <c r="B563" s="10">
        <v>2013</v>
      </c>
      <c r="C563" s="10" t="s">
        <v>566</v>
      </c>
      <c r="D563" s="1" t="s">
        <v>26</v>
      </c>
      <c r="E563" s="9">
        <v>4</v>
      </c>
      <c r="F563" s="15" t="str">
        <f t="shared" si="40"/>
        <v>2013/05/08</v>
      </c>
      <c r="G563" t="s">
        <v>745</v>
      </c>
      <c r="H563" s="2" t="str">
        <f t="shared" si="37"/>
        <v>2013 domestic6 Iraq 2nd source for event 4</v>
      </c>
      <c r="I563" s="4" t="s">
        <v>746</v>
      </c>
    </row>
    <row r="564" spans="1:9" ht="15" customHeight="1" x14ac:dyDescent="0.25">
      <c r="A564" s="18" t="str">
        <f t="shared" si="38"/>
        <v>2013 domestic6 Iraq 5</v>
      </c>
      <c r="B564" s="10">
        <v>2013</v>
      </c>
      <c r="C564" s="10" t="s">
        <v>566</v>
      </c>
      <c r="D564" s="7" t="s">
        <v>26</v>
      </c>
      <c r="E564" s="9">
        <v>5</v>
      </c>
      <c r="F564" s="15" t="str">
        <f t="shared" si="40"/>
        <v>2013/11/17</v>
      </c>
      <c r="G564" t="s">
        <v>739</v>
      </c>
      <c r="H564" s="2" t="str">
        <f t="shared" si="37"/>
        <v/>
      </c>
    </row>
    <row r="565" spans="1:9" ht="15" customHeight="1" x14ac:dyDescent="0.25">
      <c r="A565" s="18" t="str">
        <f t="shared" si="38"/>
        <v>2013 domestic6 Iraq 6</v>
      </c>
      <c r="B565" s="10">
        <v>2013</v>
      </c>
      <c r="C565" s="10" t="s">
        <v>566</v>
      </c>
      <c r="D565" s="7" t="s">
        <v>26</v>
      </c>
      <c r="E565" s="9">
        <v>6</v>
      </c>
      <c r="F565" s="15" t="str">
        <f t="shared" si="40"/>
        <v>2013/12/30</v>
      </c>
      <c r="G565" t="s">
        <v>740</v>
      </c>
      <c r="H565" s="2" t="str">
        <f t="shared" si="37"/>
        <v/>
      </c>
    </row>
    <row r="566" spans="1:9" ht="15" customHeight="1" x14ac:dyDescent="0.25">
      <c r="A566" s="18" t="str">
        <f t="shared" si="38"/>
        <v>2013 domestic6 Israel 1</v>
      </c>
      <c r="B566" s="10">
        <v>2013</v>
      </c>
      <c r="C566" s="10" t="s">
        <v>566</v>
      </c>
      <c r="D566" s="7" t="s">
        <v>747</v>
      </c>
      <c r="E566" s="9">
        <v>1</v>
      </c>
      <c r="F566" s="15" t="str">
        <f t="shared" si="40"/>
        <v>2013/12/01</v>
      </c>
      <c r="G566" t="s">
        <v>748</v>
      </c>
      <c r="H566" s="2" t="str">
        <f t="shared" si="37"/>
        <v/>
      </c>
    </row>
    <row r="567" spans="1:9" ht="15" customHeight="1" x14ac:dyDescent="0.25">
      <c r="A567" s="18" t="str">
        <f t="shared" si="38"/>
        <v>2013 domestic6 Italy 1</v>
      </c>
      <c r="B567" s="10">
        <v>2013</v>
      </c>
      <c r="C567" s="10" t="s">
        <v>566</v>
      </c>
      <c r="D567" s="7" t="s">
        <v>30</v>
      </c>
      <c r="E567" s="9">
        <v>1</v>
      </c>
      <c r="F567" s="15" t="str">
        <f t="shared" si="40"/>
        <v>2013/10/16</v>
      </c>
      <c r="G567" t="s">
        <v>749</v>
      </c>
      <c r="H567" s="2" t="str">
        <f t="shared" si="37"/>
        <v>2013 domestic6 Italy 2nd source for event 1</v>
      </c>
      <c r="I567" s="4" t="s">
        <v>750</v>
      </c>
    </row>
    <row r="568" spans="1:9" ht="15" customHeight="1" x14ac:dyDescent="0.25">
      <c r="A568" s="18" t="str">
        <f t="shared" si="38"/>
        <v>2013 domestic6 Italy 2</v>
      </c>
      <c r="B568" s="10">
        <v>2013</v>
      </c>
      <c r="C568" s="10" t="s">
        <v>566</v>
      </c>
      <c r="D568" s="7" t="s">
        <v>30</v>
      </c>
      <c r="E568" s="9">
        <v>2</v>
      </c>
      <c r="F568" s="15" t="str">
        <f t="shared" si="40"/>
        <v>2013/10/19</v>
      </c>
      <c r="G568" t="s">
        <v>751</v>
      </c>
      <c r="H568" s="2" t="str">
        <f t="shared" ref="H568:H631" si="41">+IF(MID(I568,1,4)="http",HYPERLINK(I568,B568&amp;" "&amp;C568&amp;" "&amp;D568&amp;" 2nd source for event "&amp;E568),"")</f>
        <v>2013 domestic6 Italy 2nd source for event 2</v>
      </c>
      <c r="I568" s="4" t="s">
        <v>752</v>
      </c>
    </row>
    <row r="569" spans="1:9" ht="15" customHeight="1" x14ac:dyDescent="0.25">
      <c r="A569" s="18" t="str">
        <f t="shared" si="38"/>
        <v>2013 domestic6 Italy 3</v>
      </c>
      <c r="B569" s="10">
        <v>2013</v>
      </c>
      <c r="C569" s="10" t="s">
        <v>566</v>
      </c>
      <c r="D569" s="7" t="s">
        <v>30</v>
      </c>
      <c r="E569" s="9">
        <v>3</v>
      </c>
      <c r="F569" s="15">
        <v>41578</v>
      </c>
      <c r="G569" t="s">
        <v>753</v>
      </c>
      <c r="H569" s="2" t="str">
        <f t="shared" si="41"/>
        <v>2013 domestic6 Italy 2nd source for event 3</v>
      </c>
      <c r="I569" s="4" t="s">
        <v>754</v>
      </c>
    </row>
    <row r="570" spans="1:9" ht="15" customHeight="1" x14ac:dyDescent="0.25">
      <c r="A570" s="18" t="str">
        <f t="shared" si="38"/>
        <v>2013 domestic6 Italy 4</v>
      </c>
      <c r="B570" s="10">
        <v>2013</v>
      </c>
      <c r="C570" s="10" t="s">
        <v>566</v>
      </c>
      <c r="D570" s="7" t="s">
        <v>30</v>
      </c>
      <c r="E570" s="9">
        <v>4</v>
      </c>
      <c r="F570" s="15" t="str">
        <f t="shared" ref="F570:F585" si="42">+IF(FIND("2013",G570,1)&gt;0,MID(G570,FIND("2013",G570,1),10),"")</f>
        <v>2013/12/09</v>
      </c>
      <c r="G570" t="s">
        <v>755</v>
      </c>
      <c r="H570" s="2" t="str">
        <f t="shared" si="41"/>
        <v/>
      </c>
    </row>
    <row r="571" spans="1:9" ht="15" customHeight="1" x14ac:dyDescent="0.25">
      <c r="A571" s="18" t="str">
        <f t="shared" si="38"/>
        <v>2013 domestic6 Jordan 1</v>
      </c>
      <c r="B571" s="10">
        <v>2013</v>
      </c>
      <c r="C571" s="10" t="s">
        <v>566</v>
      </c>
      <c r="D571" s="1" t="s">
        <v>756</v>
      </c>
      <c r="E571" s="9">
        <v>1</v>
      </c>
      <c r="F571" s="15" t="str">
        <f t="shared" si="42"/>
        <v>2013/04/18</v>
      </c>
      <c r="G571" t="s">
        <v>757</v>
      </c>
      <c r="H571" s="2" t="str">
        <f t="shared" si="41"/>
        <v>2013 domestic6 Jordan 2nd source for event 1</v>
      </c>
      <c r="I571" s="4" t="s">
        <v>758</v>
      </c>
    </row>
    <row r="572" spans="1:9" ht="15" customHeight="1" x14ac:dyDescent="0.25">
      <c r="A572" s="18" t="str">
        <f t="shared" si="38"/>
        <v>2013 domestic6 Jordan 2</v>
      </c>
      <c r="B572" s="10">
        <v>2013</v>
      </c>
      <c r="C572" s="10" t="s">
        <v>566</v>
      </c>
      <c r="D572" s="1" t="s">
        <v>756</v>
      </c>
      <c r="E572" s="9">
        <v>2</v>
      </c>
      <c r="F572" s="15" t="str">
        <f t="shared" si="42"/>
        <v>2013/04/21</v>
      </c>
      <c r="G572" t="s">
        <v>759</v>
      </c>
      <c r="H572" s="2" t="str">
        <f t="shared" si="41"/>
        <v/>
      </c>
    </row>
    <row r="573" spans="1:9" ht="15" customHeight="1" x14ac:dyDescent="0.25">
      <c r="A573" s="18" t="str">
        <f t="shared" si="38"/>
        <v>2013 domestic6 Jordan 3</v>
      </c>
      <c r="B573" s="10">
        <v>2013</v>
      </c>
      <c r="C573" s="10" t="s">
        <v>566</v>
      </c>
      <c r="D573" s="1" t="s">
        <v>756</v>
      </c>
      <c r="E573" s="9">
        <v>3</v>
      </c>
      <c r="F573" s="15" t="str">
        <f t="shared" si="42"/>
        <v>2013/05/09</v>
      </c>
      <c r="G573" t="s">
        <v>760</v>
      </c>
      <c r="H573" s="2" t="str">
        <f t="shared" si="41"/>
        <v>2013 domestic6 Jordan 2nd source for event 3</v>
      </c>
      <c r="I573" s="4" t="s">
        <v>761</v>
      </c>
    </row>
    <row r="574" spans="1:9" ht="15" customHeight="1" x14ac:dyDescent="0.25">
      <c r="A574" s="18" t="str">
        <f t="shared" si="38"/>
        <v>2013 domestic6 Kenya 1</v>
      </c>
      <c r="B574" s="10">
        <v>2013</v>
      </c>
      <c r="C574" s="10" t="s">
        <v>566</v>
      </c>
      <c r="D574" s="1" t="s">
        <v>762</v>
      </c>
      <c r="E574" s="9">
        <v>1</v>
      </c>
      <c r="F574" s="15" t="str">
        <f t="shared" si="42"/>
        <v>2013/01/17</v>
      </c>
      <c r="G574" t="s">
        <v>764</v>
      </c>
      <c r="H574" s="2" t="str">
        <f t="shared" si="41"/>
        <v/>
      </c>
    </row>
    <row r="575" spans="1:9" ht="15" customHeight="1" x14ac:dyDescent="0.25">
      <c r="A575" s="18" t="str">
        <f t="shared" si="38"/>
        <v>2013 domestic6 Kenya 2</v>
      </c>
      <c r="B575" s="10">
        <v>2013</v>
      </c>
      <c r="C575" s="10" t="s">
        <v>566</v>
      </c>
      <c r="D575" s="1" t="s">
        <v>762</v>
      </c>
      <c r="E575" s="9">
        <v>2</v>
      </c>
      <c r="F575" s="15" t="str">
        <f t="shared" si="42"/>
        <v>2013/03/05</v>
      </c>
      <c r="G575" t="s">
        <v>765</v>
      </c>
      <c r="H575" s="2" t="str">
        <f t="shared" si="41"/>
        <v>2013 domestic6 Kenya 2nd source for event 2</v>
      </c>
      <c r="I575" s="4" t="s">
        <v>766</v>
      </c>
    </row>
    <row r="576" spans="1:9" ht="15" customHeight="1" x14ac:dyDescent="0.25">
      <c r="A576" s="18" t="str">
        <f t="shared" si="38"/>
        <v>2013 domestic6 Kenya 3</v>
      </c>
      <c r="B576" s="10">
        <v>2013</v>
      </c>
      <c r="C576" s="10" t="s">
        <v>566</v>
      </c>
      <c r="D576" s="1" t="s">
        <v>762</v>
      </c>
      <c r="E576" s="9">
        <v>3</v>
      </c>
      <c r="F576" s="15" t="str">
        <f t="shared" si="42"/>
        <v>2013/03/31</v>
      </c>
      <c r="G576" t="s">
        <v>767</v>
      </c>
      <c r="H576" s="2" t="str">
        <f t="shared" si="41"/>
        <v/>
      </c>
    </row>
    <row r="577" spans="1:9" ht="15" customHeight="1" x14ac:dyDescent="0.25">
      <c r="A577" s="18" t="str">
        <f t="shared" si="38"/>
        <v>2013 domestic6 Kenya 4</v>
      </c>
      <c r="B577" s="10">
        <v>2013</v>
      </c>
      <c r="C577" s="10" t="s">
        <v>566</v>
      </c>
      <c r="D577" s="7" t="s">
        <v>762</v>
      </c>
      <c r="E577" s="9">
        <v>4</v>
      </c>
      <c r="F577" s="15" t="str">
        <f t="shared" si="42"/>
        <v>2013/10/05</v>
      </c>
      <c r="G577" t="s">
        <v>763</v>
      </c>
      <c r="H577" s="2" t="str">
        <f t="shared" si="41"/>
        <v/>
      </c>
    </row>
    <row r="578" spans="1:9" ht="15" customHeight="1" x14ac:dyDescent="0.25">
      <c r="A578" s="18" t="str">
        <f t="shared" si="38"/>
        <v>2013 domestic6 Kyrgyzstan 1</v>
      </c>
      <c r="B578" s="10">
        <v>2013</v>
      </c>
      <c r="C578" s="10" t="s">
        <v>566</v>
      </c>
      <c r="D578" s="1" t="s">
        <v>768</v>
      </c>
      <c r="E578" s="9">
        <v>1</v>
      </c>
      <c r="F578" s="15" t="str">
        <f t="shared" si="42"/>
        <v>2013/06/01</v>
      </c>
      <c r="G578" t="s">
        <v>769</v>
      </c>
      <c r="H578" s="2" t="str">
        <f t="shared" si="41"/>
        <v/>
      </c>
    </row>
    <row r="579" spans="1:9" ht="15" customHeight="1" x14ac:dyDescent="0.25">
      <c r="A579" s="18" t="str">
        <f t="shared" ref="A579:A642" si="43">+HYPERLINK(G579,B579&amp;" "&amp;C579&amp;" "&amp;D579&amp;" "&amp;E579)</f>
        <v>2013 domestic6 Lebanon 1</v>
      </c>
      <c r="B579" s="10">
        <v>2013</v>
      </c>
      <c r="C579" s="10" t="s">
        <v>566</v>
      </c>
      <c r="D579" s="1" t="s">
        <v>33</v>
      </c>
      <c r="E579" s="9">
        <v>1</v>
      </c>
      <c r="F579" s="15" t="str">
        <f t="shared" si="42"/>
        <v>2013/06/10</v>
      </c>
      <c r="G579" t="s">
        <v>770</v>
      </c>
      <c r="H579" s="2" t="str">
        <f t="shared" si="41"/>
        <v>2013 domestic6 Lebanon 2nd source for event 1</v>
      </c>
      <c r="I579" s="4" t="s">
        <v>771</v>
      </c>
    </row>
    <row r="580" spans="1:9" ht="15" customHeight="1" x14ac:dyDescent="0.25">
      <c r="A580" s="18" t="str">
        <f t="shared" si="43"/>
        <v>2013 domestic6 Lebanon 2</v>
      </c>
      <c r="B580" s="10">
        <v>2013</v>
      </c>
      <c r="C580" s="10" t="s">
        <v>566</v>
      </c>
      <c r="D580" s="1" t="s">
        <v>33</v>
      </c>
      <c r="E580" s="9">
        <v>2</v>
      </c>
      <c r="F580" s="15" t="str">
        <f t="shared" si="42"/>
        <v>2013/06/21</v>
      </c>
      <c r="G580" t="s">
        <v>772</v>
      </c>
      <c r="H580" s="2" t="str">
        <f t="shared" si="41"/>
        <v/>
      </c>
    </row>
    <row r="581" spans="1:9" ht="15" customHeight="1" x14ac:dyDescent="0.25">
      <c r="A581" s="18" t="str">
        <f t="shared" si="43"/>
        <v>2013 domestic6 Libya 1</v>
      </c>
      <c r="B581" s="10">
        <v>2013</v>
      </c>
      <c r="C581" s="10" t="s">
        <v>566</v>
      </c>
      <c r="D581" s="1" t="s">
        <v>36</v>
      </c>
      <c r="E581" s="9">
        <v>1</v>
      </c>
      <c r="F581" s="15" t="str">
        <f t="shared" si="42"/>
        <v>2013/06/09</v>
      </c>
      <c r="G581" t="s">
        <v>776</v>
      </c>
      <c r="H581" s="2" t="str">
        <f t="shared" si="41"/>
        <v>2013 domestic6 Libya 2nd source for event 1</v>
      </c>
      <c r="I581" s="4" t="s">
        <v>777</v>
      </c>
    </row>
    <row r="582" spans="1:9" ht="15" customHeight="1" x14ac:dyDescent="0.25">
      <c r="A582" s="18" t="str">
        <f t="shared" si="43"/>
        <v>2013 domestic6 Libya 2</v>
      </c>
      <c r="B582" s="10">
        <v>2013</v>
      </c>
      <c r="C582" s="10" t="s">
        <v>566</v>
      </c>
      <c r="D582" s="7" t="s">
        <v>36</v>
      </c>
      <c r="E582" s="9">
        <v>2</v>
      </c>
      <c r="F582" s="15" t="str">
        <f t="shared" si="42"/>
        <v>2013/07/28</v>
      </c>
      <c r="G582" t="s">
        <v>773</v>
      </c>
      <c r="H582" s="2" t="str">
        <f t="shared" si="41"/>
        <v/>
      </c>
    </row>
    <row r="583" spans="1:9" ht="15" customHeight="1" x14ac:dyDescent="0.25">
      <c r="A583" s="18" t="str">
        <f t="shared" si="43"/>
        <v>2013 domestic6 Libya 3</v>
      </c>
      <c r="B583" s="10">
        <v>2013</v>
      </c>
      <c r="C583" s="10" t="s">
        <v>566</v>
      </c>
      <c r="D583" s="7" t="s">
        <v>36</v>
      </c>
      <c r="E583" s="9">
        <v>3</v>
      </c>
      <c r="F583" s="15" t="str">
        <f t="shared" si="42"/>
        <v>2013/08/14</v>
      </c>
      <c r="G583" t="s">
        <v>774</v>
      </c>
      <c r="H583" s="2" t="str">
        <f t="shared" si="41"/>
        <v/>
      </c>
    </row>
    <row r="584" spans="1:9" ht="15" customHeight="1" x14ac:dyDescent="0.25">
      <c r="A584" s="18" t="str">
        <f t="shared" si="43"/>
        <v>2013 domestic6 Libya 4</v>
      </c>
      <c r="B584" s="10">
        <v>2013</v>
      </c>
      <c r="C584" s="10" t="s">
        <v>566</v>
      </c>
      <c r="D584" s="7" t="s">
        <v>36</v>
      </c>
      <c r="E584" s="9">
        <v>4</v>
      </c>
      <c r="F584" s="15" t="str">
        <f t="shared" si="42"/>
        <v>2013/11/16</v>
      </c>
      <c r="G584" t="s">
        <v>775</v>
      </c>
      <c r="H584" s="2" t="str">
        <f t="shared" si="41"/>
        <v/>
      </c>
    </row>
    <row r="585" spans="1:9" ht="15" customHeight="1" x14ac:dyDescent="0.25">
      <c r="A585" s="18" t="str">
        <f t="shared" si="43"/>
        <v>2013 domestic6 Macedonia 1</v>
      </c>
      <c r="B585" s="10">
        <v>2013</v>
      </c>
      <c r="C585" s="10" t="s">
        <v>566</v>
      </c>
      <c r="D585" s="1" t="s">
        <v>778</v>
      </c>
      <c r="E585" s="9">
        <v>1</v>
      </c>
      <c r="F585" s="15" t="str">
        <f t="shared" si="42"/>
        <v>2013/03/02</v>
      </c>
      <c r="G585" t="s">
        <v>779</v>
      </c>
      <c r="H585" s="2" t="str">
        <f t="shared" si="41"/>
        <v/>
      </c>
    </row>
    <row r="586" spans="1:9" ht="15" customHeight="1" x14ac:dyDescent="0.25">
      <c r="A586" s="18" t="str">
        <f t="shared" si="43"/>
        <v>2013 domestic6 Macedonia 2</v>
      </c>
      <c r="B586" s="10">
        <v>2013</v>
      </c>
      <c r="C586" s="10" t="s">
        <v>566</v>
      </c>
      <c r="D586" s="1" t="s">
        <v>778</v>
      </c>
      <c r="E586" s="9">
        <v>2</v>
      </c>
      <c r="F586" s="15">
        <v>41341</v>
      </c>
      <c r="G586" t="s">
        <v>780</v>
      </c>
      <c r="H586" s="2" t="str">
        <f t="shared" si="41"/>
        <v/>
      </c>
    </row>
    <row r="587" spans="1:9" ht="15" customHeight="1" x14ac:dyDescent="0.25">
      <c r="A587" s="18" t="str">
        <f t="shared" si="43"/>
        <v>2013 domestic6 Maldives 1</v>
      </c>
      <c r="B587" s="10">
        <v>2013</v>
      </c>
      <c r="C587" s="10" t="s">
        <v>566</v>
      </c>
      <c r="D587" s="7" t="s">
        <v>781</v>
      </c>
      <c r="E587" s="9">
        <v>1</v>
      </c>
      <c r="F587" s="15" t="str">
        <f t="shared" ref="F587:F594" si="44">+IF(FIND("2013",G587,1)&gt;0,MID(G587,FIND("2013",G587,1),10),"")</f>
        <v>2013/11/12</v>
      </c>
      <c r="G587" t="s">
        <v>782</v>
      </c>
      <c r="H587" s="2" t="str">
        <f t="shared" si="41"/>
        <v/>
      </c>
    </row>
    <row r="588" spans="1:9" ht="15" customHeight="1" x14ac:dyDescent="0.25">
      <c r="A588" s="18" t="str">
        <f t="shared" si="43"/>
        <v>2013 domestic6 Mexico 1</v>
      </c>
      <c r="B588" s="10">
        <v>2013</v>
      </c>
      <c r="C588" s="10" t="s">
        <v>566</v>
      </c>
      <c r="D588" s="1" t="s">
        <v>41</v>
      </c>
      <c r="E588" s="9">
        <v>1</v>
      </c>
      <c r="F588" s="15" t="str">
        <f t="shared" si="44"/>
        <v>2013/04/26</v>
      </c>
      <c r="G588" t="s">
        <v>784</v>
      </c>
      <c r="H588" s="2" t="str">
        <f t="shared" si="41"/>
        <v>2013 domestic6 Mexico 2nd source for event 1</v>
      </c>
      <c r="I588" s="4" t="s">
        <v>785</v>
      </c>
    </row>
    <row r="589" spans="1:9" ht="15" customHeight="1" x14ac:dyDescent="0.25">
      <c r="A589" s="18" t="str">
        <f t="shared" si="43"/>
        <v>2013 domestic6 Mexico 2</v>
      </c>
      <c r="B589" s="10">
        <v>2013</v>
      </c>
      <c r="C589" s="10" t="s">
        <v>566</v>
      </c>
      <c r="D589" s="7" t="s">
        <v>41</v>
      </c>
      <c r="E589" s="9">
        <v>2</v>
      </c>
      <c r="F589" s="15" t="str">
        <f t="shared" si="44"/>
        <v>2013/08/25</v>
      </c>
      <c r="G589" t="s">
        <v>783</v>
      </c>
      <c r="H589" s="2" t="str">
        <f t="shared" si="41"/>
        <v/>
      </c>
    </row>
    <row r="590" spans="1:9" ht="15" customHeight="1" x14ac:dyDescent="0.25">
      <c r="A590" s="18" t="str">
        <f t="shared" si="43"/>
        <v>2013 domestic6 Myanmar (Burma) 1</v>
      </c>
      <c r="B590" s="10">
        <v>2013</v>
      </c>
      <c r="C590" s="10" t="s">
        <v>566</v>
      </c>
      <c r="D590" s="1" t="s">
        <v>337</v>
      </c>
      <c r="E590" s="9">
        <v>1</v>
      </c>
      <c r="F590" s="15" t="str">
        <f t="shared" si="44"/>
        <v>2013/02/28</v>
      </c>
      <c r="G590" t="s">
        <v>786</v>
      </c>
      <c r="H590" s="2" t="str">
        <f t="shared" si="41"/>
        <v>2013 domestic6 Myanmar (Burma) 2nd source for event 1</v>
      </c>
      <c r="I590" s="4" t="s">
        <v>787</v>
      </c>
    </row>
    <row r="591" spans="1:9" ht="15" customHeight="1" x14ac:dyDescent="0.25">
      <c r="A591" s="18" t="str">
        <f t="shared" si="43"/>
        <v>2013 domestic6 Myanmar (Burma) 2</v>
      </c>
      <c r="B591" s="10">
        <v>2013</v>
      </c>
      <c r="C591" s="10" t="s">
        <v>566</v>
      </c>
      <c r="D591" s="1" t="s">
        <v>337</v>
      </c>
      <c r="E591" s="9">
        <v>2</v>
      </c>
      <c r="F591" s="15" t="str">
        <f t="shared" si="44"/>
        <v>2013/03/23</v>
      </c>
      <c r="G591" t="s">
        <v>788</v>
      </c>
      <c r="H591" s="2" t="str">
        <f t="shared" si="41"/>
        <v>2013 domestic6 Myanmar (Burma) 2nd source for event 2</v>
      </c>
      <c r="I591" s="4" t="s">
        <v>789</v>
      </c>
    </row>
    <row r="592" spans="1:9" ht="15" customHeight="1" x14ac:dyDescent="0.25">
      <c r="A592" s="18" t="str">
        <f t="shared" si="43"/>
        <v>2013 domestic6 Myanmar (Burma) 3</v>
      </c>
      <c r="B592" s="10">
        <v>2013</v>
      </c>
      <c r="C592" s="10" t="s">
        <v>566</v>
      </c>
      <c r="D592" s="1" t="s">
        <v>337</v>
      </c>
      <c r="E592" s="9">
        <v>3</v>
      </c>
      <c r="F592" s="15" t="str">
        <f t="shared" si="44"/>
        <v>2013/05/01</v>
      </c>
      <c r="G592" t="s">
        <v>790</v>
      </c>
      <c r="H592" s="2" t="str">
        <f t="shared" si="41"/>
        <v/>
      </c>
    </row>
    <row r="593" spans="1:9" ht="15" customHeight="1" x14ac:dyDescent="0.25">
      <c r="A593" s="18" t="str">
        <f t="shared" si="43"/>
        <v>2013 domestic6 Myanmar (Burma) 4</v>
      </c>
      <c r="B593" s="10">
        <v>2013</v>
      </c>
      <c r="C593" s="10" t="s">
        <v>566</v>
      </c>
      <c r="D593" s="1" t="s">
        <v>337</v>
      </c>
      <c r="E593" s="9">
        <v>4</v>
      </c>
      <c r="F593" s="15" t="str">
        <f t="shared" si="44"/>
        <v>2013/05/30</v>
      </c>
      <c r="G593" t="s">
        <v>791</v>
      </c>
      <c r="H593" s="2" t="str">
        <f t="shared" si="41"/>
        <v/>
      </c>
    </row>
    <row r="594" spans="1:9" ht="15" customHeight="1" x14ac:dyDescent="0.25">
      <c r="A594" s="18" t="str">
        <f t="shared" si="43"/>
        <v>2013 domestic6 Nicaragua 1</v>
      </c>
      <c r="B594" s="10">
        <v>2013</v>
      </c>
      <c r="C594" s="10" t="s">
        <v>566</v>
      </c>
      <c r="D594" s="1" t="s">
        <v>792</v>
      </c>
      <c r="E594" s="9">
        <v>1</v>
      </c>
      <c r="F594" s="15" t="str">
        <f t="shared" si="44"/>
        <v>2013/03/22</v>
      </c>
      <c r="G594" t="s">
        <v>793</v>
      </c>
      <c r="H594" s="2" t="str">
        <f t="shared" si="41"/>
        <v/>
      </c>
    </row>
    <row r="595" spans="1:9" ht="15" customHeight="1" x14ac:dyDescent="0.25">
      <c r="A595" s="18" t="str">
        <f t="shared" si="43"/>
        <v>2013 domestic6 Pakistan 1</v>
      </c>
      <c r="B595" s="10">
        <v>2013</v>
      </c>
      <c r="C595" s="10" t="s">
        <v>566</v>
      </c>
      <c r="D595" s="7" t="s">
        <v>49</v>
      </c>
      <c r="E595" s="9">
        <v>1</v>
      </c>
      <c r="F595" s="15">
        <v>41343</v>
      </c>
      <c r="G595" t="s">
        <v>794</v>
      </c>
      <c r="H595" s="2" t="str">
        <f t="shared" si="41"/>
        <v>2013 domestic6 Pakistan 2nd source for event 1</v>
      </c>
      <c r="I595" s="4" t="s">
        <v>795</v>
      </c>
    </row>
    <row r="596" spans="1:9" ht="15" customHeight="1" x14ac:dyDescent="0.25">
      <c r="A596" s="18" t="str">
        <f t="shared" si="43"/>
        <v>2013 domestic6 Pakistan 2</v>
      </c>
      <c r="B596" s="10">
        <v>2013</v>
      </c>
      <c r="C596" s="10" t="s">
        <v>566</v>
      </c>
      <c r="D596" s="1" t="s">
        <v>49</v>
      </c>
      <c r="E596" s="9">
        <v>2</v>
      </c>
      <c r="F596" s="15" t="str">
        <f>+IF(FIND("2013",G596,1)&gt;0,MID(G596,FIND("2013",G596,1),10),"")</f>
        <v>2013/05/28</v>
      </c>
      <c r="G596" t="s">
        <v>803</v>
      </c>
      <c r="H596" s="2" t="str">
        <f t="shared" si="41"/>
        <v/>
      </c>
    </row>
    <row r="597" spans="1:9" ht="15" customHeight="1" x14ac:dyDescent="0.25">
      <c r="A597" s="18" t="str">
        <f t="shared" si="43"/>
        <v>2013 domestic6 Pakistan 3</v>
      </c>
      <c r="B597" s="10">
        <v>2013</v>
      </c>
      <c r="C597" s="10" t="s">
        <v>566</v>
      </c>
      <c r="D597" s="7" t="s">
        <v>49</v>
      </c>
      <c r="E597" s="9">
        <v>3</v>
      </c>
      <c r="F597" s="15">
        <v>41437</v>
      </c>
      <c r="G597" t="s">
        <v>796</v>
      </c>
      <c r="H597" s="2" t="str">
        <f t="shared" si="41"/>
        <v>2013 domestic6 Pakistan 2nd source for event 3</v>
      </c>
      <c r="I597" s="4" t="s">
        <v>797</v>
      </c>
    </row>
    <row r="598" spans="1:9" ht="15" customHeight="1" x14ac:dyDescent="0.25">
      <c r="A598" s="18" t="str">
        <f t="shared" si="43"/>
        <v>2013 domestic6 Pakistan 4</v>
      </c>
      <c r="B598" s="10">
        <v>2013</v>
      </c>
      <c r="C598" s="10" t="s">
        <v>566</v>
      </c>
      <c r="D598" s="7" t="s">
        <v>49</v>
      </c>
      <c r="E598" s="9">
        <v>4</v>
      </c>
      <c r="F598" s="15" t="str">
        <f>+IF(FIND("2013",G598,1)&gt;0,MID(G598,FIND("2013",G598,1),10),"")</f>
        <v>2013/07/02</v>
      </c>
      <c r="G598" t="s">
        <v>798</v>
      </c>
      <c r="H598" s="2" t="str">
        <f t="shared" si="41"/>
        <v>2013 domestic6 Pakistan 2nd source for event 4</v>
      </c>
      <c r="I598" s="4" t="s">
        <v>799</v>
      </c>
    </row>
    <row r="599" spans="1:9" ht="15" customHeight="1" x14ac:dyDescent="0.25">
      <c r="A599" s="18" t="str">
        <f t="shared" si="43"/>
        <v>2013 domestic6 Pakistan 5</v>
      </c>
      <c r="B599" s="10">
        <v>2013</v>
      </c>
      <c r="C599" s="10" t="s">
        <v>566</v>
      </c>
      <c r="D599" s="7" t="s">
        <v>49</v>
      </c>
      <c r="E599" s="9">
        <v>5</v>
      </c>
      <c r="F599" s="15" t="str">
        <f>+IF(FIND("2013",G599,1)&gt;0,MID(G599,FIND("2013",G599,1),10),"")</f>
        <v>2013/11/16</v>
      </c>
      <c r="G599" t="s">
        <v>800</v>
      </c>
      <c r="H599" s="2" t="str">
        <f t="shared" si="41"/>
        <v/>
      </c>
    </row>
    <row r="600" spans="1:9" ht="15" customHeight="1" x14ac:dyDescent="0.25">
      <c r="A600" s="18" t="str">
        <f t="shared" si="43"/>
        <v>2013 domestic6 Pakistan 6</v>
      </c>
      <c r="B600" s="10">
        <v>2013</v>
      </c>
      <c r="C600" s="10" t="s">
        <v>566</v>
      </c>
      <c r="D600" s="7" t="s">
        <v>49</v>
      </c>
      <c r="E600" s="9">
        <v>6</v>
      </c>
      <c r="F600" s="15" t="str">
        <f>+IF(FIND("2013",G600,1)&gt;0,MID(G600,FIND("2013",G600,1),10),"")</f>
        <v>2013/11/18</v>
      </c>
      <c r="G600" t="s">
        <v>801</v>
      </c>
      <c r="H600" s="2" t="str">
        <f t="shared" si="41"/>
        <v/>
      </c>
    </row>
    <row r="601" spans="1:9" ht="15" customHeight="1" x14ac:dyDescent="0.25">
      <c r="A601" s="18" t="str">
        <f t="shared" si="43"/>
        <v>2013 domestic6 Pakistan 7</v>
      </c>
      <c r="B601" s="10">
        <v>2013</v>
      </c>
      <c r="C601" s="10" t="s">
        <v>566</v>
      </c>
      <c r="D601" s="7" t="s">
        <v>49</v>
      </c>
      <c r="E601" s="9">
        <v>7</v>
      </c>
      <c r="F601" s="15">
        <v>41623</v>
      </c>
      <c r="G601" t="s">
        <v>802</v>
      </c>
      <c r="H601" s="2" t="str">
        <f t="shared" si="41"/>
        <v/>
      </c>
    </row>
    <row r="602" spans="1:9" ht="15" customHeight="1" x14ac:dyDescent="0.25">
      <c r="A602" s="18" t="str">
        <f t="shared" si="43"/>
        <v>2013 domestic6 Palestinian Autonomous Areas 1</v>
      </c>
      <c r="B602" s="10">
        <v>2013</v>
      </c>
      <c r="C602" s="10" t="s">
        <v>566</v>
      </c>
      <c r="D602" s="1" t="s">
        <v>804</v>
      </c>
      <c r="E602" s="9">
        <v>1</v>
      </c>
      <c r="F602" s="15" t="str">
        <f t="shared" ref="F602:F613" si="45">+IF(FIND("2013",G602,1)&gt;0,MID(G602,FIND("2013",G602,1),10),"")</f>
        <v>2013/04/06</v>
      </c>
      <c r="G602" t="s">
        <v>805</v>
      </c>
      <c r="H602" s="2" t="str">
        <f t="shared" si="41"/>
        <v/>
      </c>
    </row>
    <row r="603" spans="1:9" ht="15" customHeight="1" x14ac:dyDescent="0.25">
      <c r="A603" s="18" t="str">
        <f t="shared" si="43"/>
        <v>2013 domestic6 Poland 1</v>
      </c>
      <c r="B603" s="10">
        <v>2013</v>
      </c>
      <c r="C603" s="10" t="s">
        <v>566</v>
      </c>
      <c r="D603" s="7" t="s">
        <v>135</v>
      </c>
      <c r="E603" s="9">
        <v>1</v>
      </c>
      <c r="F603" s="15" t="str">
        <f t="shared" si="45"/>
        <v>2013/11/21</v>
      </c>
      <c r="G603" t="s">
        <v>806</v>
      </c>
      <c r="H603" s="2" t="str">
        <f t="shared" si="41"/>
        <v>2013 domestic6 Poland 2nd source for event 1</v>
      </c>
      <c r="I603" s="4" t="s">
        <v>807</v>
      </c>
    </row>
    <row r="604" spans="1:9" ht="15" customHeight="1" x14ac:dyDescent="0.25">
      <c r="A604" s="18" t="str">
        <f t="shared" si="43"/>
        <v>2013 domestic6 Russian Federation 1</v>
      </c>
      <c r="B604" s="10">
        <v>2013</v>
      </c>
      <c r="C604" s="10" t="s">
        <v>566</v>
      </c>
      <c r="D604" s="1" t="s">
        <v>426</v>
      </c>
      <c r="E604" s="9">
        <v>1</v>
      </c>
      <c r="F604" s="15" t="str">
        <f t="shared" si="45"/>
        <v>2013/01/26</v>
      </c>
      <c r="G604" t="s">
        <v>810</v>
      </c>
      <c r="H604" s="2" t="str">
        <f t="shared" si="41"/>
        <v/>
      </c>
    </row>
    <row r="605" spans="1:9" ht="15" customHeight="1" x14ac:dyDescent="0.25">
      <c r="A605" s="18" t="str">
        <f t="shared" si="43"/>
        <v>2013 domestic6 Russian Federation 2</v>
      </c>
      <c r="B605" s="10">
        <v>2013</v>
      </c>
      <c r="C605" s="10" t="s">
        <v>566</v>
      </c>
      <c r="D605" s="1" t="s">
        <v>426</v>
      </c>
      <c r="E605" s="9">
        <v>2</v>
      </c>
      <c r="F605" s="15" t="str">
        <f t="shared" si="45"/>
        <v>2013/05/07</v>
      </c>
      <c r="G605" t="s">
        <v>811</v>
      </c>
      <c r="H605" s="2" t="str">
        <f t="shared" si="41"/>
        <v/>
      </c>
    </row>
    <row r="606" spans="1:9" ht="15" customHeight="1" x14ac:dyDescent="0.25">
      <c r="A606" s="18" t="str">
        <f t="shared" si="43"/>
        <v>2013 domestic6 Russian Federation 3</v>
      </c>
      <c r="B606" s="10">
        <v>2013</v>
      </c>
      <c r="C606" s="10" t="s">
        <v>566</v>
      </c>
      <c r="D606" s="1" t="s">
        <v>426</v>
      </c>
      <c r="E606" s="9">
        <v>3</v>
      </c>
      <c r="F606" s="15" t="str">
        <f t="shared" si="45"/>
        <v>2013/06/12</v>
      </c>
      <c r="G606" t="s">
        <v>812</v>
      </c>
      <c r="H606" s="2" t="str">
        <f t="shared" si="41"/>
        <v>2013 domestic6 Russian Federation 2nd source for event 3</v>
      </c>
      <c r="I606" s="4" t="s">
        <v>813</v>
      </c>
    </row>
    <row r="607" spans="1:9" ht="15" customHeight="1" x14ac:dyDescent="0.25">
      <c r="A607" s="18" t="str">
        <f t="shared" si="43"/>
        <v>2013 domestic6 Russian Federation 4</v>
      </c>
      <c r="B607" s="10">
        <v>2013</v>
      </c>
      <c r="C607" s="10" t="s">
        <v>566</v>
      </c>
      <c r="D607" s="7" t="s">
        <v>426</v>
      </c>
      <c r="E607" s="9">
        <v>4</v>
      </c>
      <c r="F607" s="15" t="str">
        <f t="shared" si="45"/>
        <v>2013/10/14</v>
      </c>
      <c r="G607" t="s">
        <v>808</v>
      </c>
      <c r="H607" s="2" t="str">
        <f t="shared" si="41"/>
        <v>2013 domestic6 Russian Federation 2nd source for event 4</v>
      </c>
      <c r="I607" s="4" t="s">
        <v>809</v>
      </c>
    </row>
    <row r="608" spans="1:9" ht="15" customHeight="1" x14ac:dyDescent="0.25">
      <c r="A608" s="18" t="str">
        <f t="shared" si="43"/>
        <v>2013 domestic6 Slovenia 1</v>
      </c>
      <c r="B608" s="10">
        <v>2013</v>
      </c>
      <c r="C608" s="10" t="s">
        <v>566</v>
      </c>
      <c r="D608" s="7" t="s">
        <v>814</v>
      </c>
      <c r="E608" s="9">
        <v>1</v>
      </c>
      <c r="F608" s="15" t="str">
        <f t="shared" si="45"/>
        <v>2013/09/06</v>
      </c>
      <c r="G608" t="s">
        <v>815</v>
      </c>
      <c r="H608" s="2" t="str">
        <f t="shared" si="41"/>
        <v>2013 domestic6 Slovenia 2nd source for event 1</v>
      </c>
      <c r="I608" s="4" t="s">
        <v>816</v>
      </c>
    </row>
    <row r="609" spans="1:9" ht="15" customHeight="1" x14ac:dyDescent="0.25">
      <c r="A609" s="18" t="str">
        <f t="shared" si="43"/>
        <v>2013 domestic6 South Africa 1</v>
      </c>
      <c r="B609" s="10">
        <v>2013</v>
      </c>
      <c r="C609" s="10" t="s">
        <v>566</v>
      </c>
      <c r="D609" s="1" t="s">
        <v>817</v>
      </c>
      <c r="E609" s="9">
        <v>1</v>
      </c>
      <c r="F609" s="15" t="str">
        <f t="shared" si="45"/>
        <v>2013/01/10</v>
      </c>
      <c r="G609" t="s">
        <v>820</v>
      </c>
      <c r="H609" s="2" t="str">
        <f t="shared" si="41"/>
        <v/>
      </c>
    </row>
    <row r="610" spans="1:9" ht="15" customHeight="1" x14ac:dyDescent="0.25">
      <c r="A610" s="18" t="str">
        <f t="shared" si="43"/>
        <v>2013 domestic6 South Africa 2</v>
      </c>
      <c r="B610" s="10">
        <v>2013</v>
      </c>
      <c r="C610" s="10" t="s">
        <v>566</v>
      </c>
      <c r="D610" s="1" t="s">
        <v>817</v>
      </c>
      <c r="E610" s="9">
        <v>2</v>
      </c>
      <c r="F610" s="15" t="str">
        <f t="shared" si="45"/>
        <v>2013/06/30</v>
      </c>
      <c r="G610" t="s">
        <v>821</v>
      </c>
      <c r="H610" s="2" t="str">
        <f t="shared" si="41"/>
        <v>2013 domestic6 South Africa 2nd source for event 2</v>
      </c>
      <c r="I610" s="4" t="s">
        <v>822</v>
      </c>
    </row>
    <row r="611" spans="1:9" ht="15" customHeight="1" x14ac:dyDescent="0.25">
      <c r="A611" s="18" t="str">
        <f t="shared" si="43"/>
        <v>2013 domestic6 South Africa 3</v>
      </c>
      <c r="B611" s="10">
        <v>2013</v>
      </c>
      <c r="C611" s="10" t="s">
        <v>566</v>
      </c>
      <c r="D611" s="7" t="s">
        <v>817</v>
      </c>
      <c r="E611" s="9">
        <v>3</v>
      </c>
      <c r="F611" s="15" t="str">
        <f t="shared" si="45"/>
        <v>2013/11/04</v>
      </c>
      <c r="G611" t="s">
        <v>818</v>
      </c>
      <c r="H611" s="2" t="str">
        <f t="shared" si="41"/>
        <v>2013 domestic6 South Africa 2nd source for event 3</v>
      </c>
      <c r="I611" s="4" t="s">
        <v>819</v>
      </c>
    </row>
    <row r="612" spans="1:9" ht="15" customHeight="1" x14ac:dyDescent="0.25">
      <c r="A612" s="18" t="str">
        <f t="shared" si="43"/>
        <v>2013 domestic6 Spain 1</v>
      </c>
      <c r="B612" s="10">
        <v>2013</v>
      </c>
      <c r="C612" s="10" t="s">
        <v>566</v>
      </c>
      <c r="D612" s="1" t="s">
        <v>140</v>
      </c>
      <c r="E612" s="9">
        <v>1</v>
      </c>
      <c r="F612" s="15" t="str">
        <f t="shared" si="45"/>
        <v>2013/02/19</v>
      </c>
      <c r="G612" t="s">
        <v>830</v>
      </c>
      <c r="H612" s="2" t="str">
        <f t="shared" si="41"/>
        <v>2013 domestic6 Spain 2nd source for event 1</v>
      </c>
      <c r="I612" s="4" t="s">
        <v>831</v>
      </c>
    </row>
    <row r="613" spans="1:9" ht="15" customHeight="1" x14ac:dyDescent="0.25">
      <c r="A613" s="18" t="str">
        <f t="shared" si="43"/>
        <v>2013 domestic6 Spain 2</v>
      </c>
      <c r="B613" s="10">
        <v>2013</v>
      </c>
      <c r="C613" s="10" t="s">
        <v>566</v>
      </c>
      <c r="D613" s="1" t="s">
        <v>140</v>
      </c>
      <c r="E613" s="9">
        <v>2</v>
      </c>
      <c r="F613" s="15" t="str">
        <f t="shared" si="45"/>
        <v>2013/05/01</v>
      </c>
      <c r="G613" t="s">
        <v>832</v>
      </c>
      <c r="H613" s="2" t="str">
        <f t="shared" si="41"/>
        <v>2013 domestic6 Spain 2nd source for event 2</v>
      </c>
      <c r="I613" s="4" t="s">
        <v>647</v>
      </c>
    </row>
    <row r="614" spans="1:9" ht="15" customHeight="1" x14ac:dyDescent="0.25">
      <c r="A614" s="18" t="str">
        <f t="shared" si="43"/>
        <v>2013 domestic6 Spain 3</v>
      </c>
      <c r="B614" s="10">
        <v>2013</v>
      </c>
      <c r="C614" s="10" t="s">
        <v>566</v>
      </c>
      <c r="D614" s="7" t="s">
        <v>140</v>
      </c>
      <c r="E614" s="9">
        <v>3</v>
      </c>
      <c r="F614" s="15">
        <v>41412</v>
      </c>
      <c r="G614" t="s">
        <v>823</v>
      </c>
      <c r="H614" s="2" t="str">
        <f t="shared" si="41"/>
        <v/>
      </c>
    </row>
    <row r="615" spans="1:9" ht="15" customHeight="1" x14ac:dyDescent="0.25">
      <c r="A615" s="18" t="str">
        <f t="shared" si="43"/>
        <v>2013 domestic6 Spain 4</v>
      </c>
      <c r="B615" s="10">
        <v>2013</v>
      </c>
      <c r="C615" s="10" t="s">
        <v>566</v>
      </c>
      <c r="D615" s="7" t="s">
        <v>140</v>
      </c>
      <c r="E615" s="9">
        <v>4</v>
      </c>
      <c r="F615" s="15" t="str">
        <f>+IF(FIND("2013",G615,1)&gt;0,MID(G615,FIND("2013",G615,1),10),"")</f>
        <v>2013/05/30</v>
      </c>
      <c r="G615" t="s">
        <v>824</v>
      </c>
      <c r="H615" s="2" t="str">
        <f t="shared" si="41"/>
        <v>2013 domestic6 Spain 2nd source for event 4</v>
      </c>
      <c r="I615" s="4" t="s">
        <v>825</v>
      </c>
    </row>
    <row r="616" spans="1:9" ht="15" customHeight="1" x14ac:dyDescent="0.25">
      <c r="A616" s="18" t="str">
        <f t="shared" si="43"/>
        <v>2013 domestic6 Spain 5</v>
      </c>
      <c r="B616" s="10">
        <v>2013</v>
      </c>
      <c r="C616" s="10" t="s">
        <v>566</v>
      </c>
      <c r="D616" s="7" t="s">
        <v>140</v>
      </c>
      <c r="E616" s="9">
        <v>5</v>
      </c>
      <c r="F616" s="15">
        <v>41622</v>
      </c>
      <c r="G616" t="s">
        <v>828</v>
      </c>
      <c r="H616" s="2" t="str">
        <f t="shared" si="41"/>
        <v>2013 domestic6 Spain 2nd source for event 5</v>
      </c>
      <c r="I616" s="4" t="s">
        <v>829</v>
      </c>
    </row>
    <row r="617" spans="1:9" ht="15" customHeight="1" x14ac:dyDescent="0.25">
      <c r="A617" s="18" t="str">
        <f t="shared" si="43"/>
        <v>2013 domestic6 Spain 6</v>
      </c>
      <c r="B617" s="10">
        <v>2013</v>
      </c>
      <c r="C617" s="10" t="s">
        <v>566</v>
      </c>
      <c r="D617" s="7" t="s">
        <v>140</v>
      </c>
      <c r="E617" s="9">
        <v>6</v>
      </c>
      <c r="F617" s="15">
        <v>41622</v>
      </c>
      <c r="G617" t="s">
        <v>826</v>
      </c>
      <c r="H617" s="2" t="str">
        <f t="shared" si="41"/>
        <v/>
      </c>
    </row>
    <row r="618" spans="1:9" ht="15" customHeight="1" x14ac:dyDescent="0.25">
      <c r="A618" s="18" t="str">
        <f t="shared" si="43"/>
        <v>2013 domestic6 Spain 7</v>
      </c>
      <c r="B618" s="10">
        <v>2013</v>
      </c>
      <c r="C618" s="10" t="s">
        <v>566</v>
      </c>
      <c r="D618" s="7" t="s">
        <v>140</v>
      </c>
      <c r="E618" s="9">
        <v>7</v>
      </c>
      <c r="F618" s="15" t="str">
        <f t="shared" ref="F618:F644" si="46">+IF(FIND("2013",G618,1)&gt;0,MID(G618,FIND("2013",G618,1),10),"")</f>
        <v>2013/12/21</v>
      </c>
      <c r="G618" t="s">
        <v>827</v>
      </c>
      <c r="H618" s="2" t="str">
        <f t="shared" si="41"/>
        <v/>
      </c>
    </row>
    <row r="619" spans="1:9" ht="15" customHeight="1" x14ac:dyDescent="0.25">
      <c r="A619" s="18" t="str">
        <f t="shared" si="43"/>
        <v>2013 domestic6 Sri Lanka 1</v>
      </c>
      <c r="B619" s="10">
        <v>2013</v>
      </c>
      <c r="C619" s="10" t="s">
        <v>566</v>
      </c>
      <c r="D619" s="7" t="s">
        <v>833</v>
      </c>
      <c r="E619" s="9">
        <v>1</v>
      </c>
      <c r="F619" s="15" t="str">
        <f t="shared" si="46"/>
        <v>2013/08/08</v>
      </c>
      <c r="G619" t="s">
        <v>834</v>
      </c>
      <c r="H619" s="2" t="str">
        <f t="shared" si="41"/>
        <v>2013 domestic6 Sri Lanka 2nd source for event 1</v>
      </c>
      <c r="I619" s="4" t="s">
        <v>835</v>
      </c>
    </row>
    <row r="620" spans="1:9" ht="15" customHeight="1" x14ac:dyDescent="0.25">
      <c r="A620" s="18" t="str">
        <f t="shared" si="43"/>
        <v>2013 domestic6 Sudan 1</v>
      </c>
      <c r="B620" s="10">
        <v>2013</v>
      </c>
      <c r="C620" s="10" t="s">
        <v>566</v>
      </c>
      <c r="D620" s="7" t="s">
        <v>445</v>
      </c>
      <c r="E620" s="9">
        <v>1</v>
      </c>
      <c r="F620" s="15" t="str">
        <f t="shared" si="46"/>
        <v>2013/09/27</v>
      </c>
      <c r="G620" t="s">
        <v>836</v>
      </c>
      <c r="H620" s="2" t="str">
        <f t="shared" si="41"/>
        <v/>
      </c>
    </row>
    <row r="621" spans="1:9" ht="15" customHeight="1" x14ac:dyDescent="0.25">
      <c r="A621" s="18" t="str">
        <f t="shared" si="43"/>
        <v>2013 domestic6 Sudan 2</v>
      </c>
      <c r="B621" s="10">
        <v>2013</v>
      </c>
      <c r="C621" s="10" t="s">
        <v>566</v>
      </c>
      <c r="D621" s="7" t="s">
        <v>445</v>
      </c>
      <c r="E621" s="9">
        <v>2</v>
      </c>
      <c r="F621" s="15" t="str">
        <f t="shared" si="46"/>
        <v>2013/10/01</v>
      </c>
      <c r="G621" t="s">
        <v>837</v>
      </c>
      <c r="H621" s="2" t="str">
        <f t="shared" si="41"/>
        <v/>
      </c>
    </row>
    <row r="622" spans="1:9" ht="15" customHeight="1" x14ac:dyDescent="0.25">
      <c r="A622" s="18" t="str">
        <f t="shared" si="43"/>
        <v>2013 domestic6 Sudan 3</v>
      </c>
      <c r="B622" s="10">
        <v>2013</v>
      </c>
      <c r="C622" s="10" t="s">
        <v>566</v>
      </c>
      <c r="D622" s="7" t="s">
        <v>445</v>
      </c>
      <c r="E622" s="9">
        <v>3</v>
      </c>
      <c r="F622" s="15" t="str">
        <f t="shared" si="46"/>
        <v>2013/10/06</v>
      </c>
      <c r="G622" t="s">
        <v>838</v>
      </c>
      <c r="H622" s="2" t="str">
        <f t="shared" si="41"/>
        <v/>
      </c>
    </row>
    <row r="623" spans="1:9" ht="15" customHeight="1" x14ac:dyDescent="0.25">
      <c r="A623" s="18" t="str">
        <f t="shared" si="43"/>
        <v>2013 domestic6 Sudan 4</v>
      </c>
      <c r="B623" s="10">
        <v>2013</v>
      </c>
      <c r="C623" s="10" t="s">
        <v>566</v>
      </c>
      <c r="D623" s="7" t="s">
        <v>445</v>
      </c>
      <c r="E623" s="9">
        <v>4</v>
      </c>
      <c r="F623" s="15" t="str">
        <f t="shared" si="46"/>
        <v>2013/10/12</v>
      </c>
      <c r="G623" t="s">
        <v>839</v>
      </c>
      <c r="H623" s="2" t="str">
        <f t="shared" si="41"/>
        <v/>
      </c>
    </row>
    <row r="624" spans="1:9" ht="15" customHeight="1" x14ac:dyDescent="0.25">
      <c r="A624" s="18" t="str">
        <f t="shared" si="43"/>
        <v>2013 domestic6 Sweden 1</v>
      </c>
      <c r="B624" s="10">
        <v>2013</v>
      </c>
      <c r="C624" s="10" t="s">
        <v>566</v>
      </c>
      <c r="D624" s="1" t="s">
        <v>840</v>
      </c>
      <c r="E624" s="9">
        <v>1</v>
      </c>
      <c r="F624" s="15" t="str">
        <f t="shared" si="46"/>
        <v>2013/05/27</v>
      </c>
      <c r="G624" t="s">
        <v>841</v>
      </c>
      <c r="H624" s="2" t="str">
        <f t="shared" si="41"/>
        <v>2013 domestic6 Sweden 2nd source for event 1</v>
      </c>
      <c r="I624" s="4" t="s">
        <v>842</v>
      </c>
    </row>
    <row r="625" spans="1:9" ht="15" customHeight="1" x14ac:dyDescent="0.25">
      <c r="A625" s="18" t="str">
        <f t="shared" si="43"/>
        <v>2013 domestic6 Thailand 1</v>
      </c>
      <c r="B625" s="10">
        <v>2013</v>
      </c>
      <c r="C625" s="10" t="s">
        <v>566</v>
      </c>
      <c r="D625" s="7" t="s">
        <v>493</v>
      </c>
      <c r="E625" s="9">
        <v>1</v>
      </c>
      <c r="F625" s="15" t="str">
        <f t="shared" si="46"/>
        <v>2013/09/02</v>
      </c>
      <c r="G625" t="s">
        <v>843</v>
      </c>
      <c r="H625" s="2" t="str">
        <f t="shared" si="41"/>
        <v>2013 domestic6 Thailand 2nd source for event 1</v>
      </c>
      <c r="I625" s="4" t="s">
        <v>844</v>
      </c>
    </row>
    <row r="626" spans="1:9" ht="15" customHeight="1" x14ac:dyDescent="0.25">
      <c r="A626" s="18" t="str">
        <f t="shared" si="43"/>
        <v>2013 domestic6 Thailand 2</v>
      </c>
      <c r="B626" s="10">
        <v>2013</v>
      </c>
      <c r="C626" s="10" t="s">
        <v>566</v>
      </c>
      <c r="D626" s="7" t="s">
        <v>493</v>
      </c>
      <c r="E626" s="9">
        <v>2</v>
      </c>
      <c r="F626" s="15" t="str">
        <f t="shared" si="46"/>
        <v>2013/11/26</v>
      </c>
      <c r="G626" t="s">
        <v>922</v>
      </c>
      <c r="H626" s="2" t="str">
        <f t="shared" si="41"/>
        <v/>
      </c>
    </row>
    <row r="627" spans="1:9" ht="15" customHeight="1" x14ac:dyDescent="0.25">
      <c r="A627" s="18" t="str">
        <f t="shared" si="43"/>
        <v>2013 domestic6 Thailand 3</v>
      </c>
      <c r="B627" s="10">
        <v>2013</v>
      </c>
      <c r="C627" s="10" t="s">
        <v>566</v>
      </c>
      <c r="D627" s="7" t="s">
        <v>493</v>
      </c>
      <c r="E627" s="9">
        <v>3</v>
      </c>
      <c r="F627" s="15" t="str">
        <f t="shared" si="46"/>
        <v>2013/11/27</v>
      </c>
      <c r="G627" t="s">
        <v>845</v>
      </c>
      <c r="H627" s="2" t="str">
        <f t="shared" si="41"/>
        <v/>
      </c>
    </row>
    <row r="628" spans="1:9" ht="15" customHeight="1" x14ac:dyDescent="0.25">
      <c r="A628" s="18" t="str">
        <f t="shared" si="43"/>
        <v>2013 domestic6 Thailand 4</v>
      </c>
      <c r="B628" s="10">
        <v>2013</v>
      </c>
      <c r="C628" s="10" t="s">
        <v>566</v>
      </c>
      <c r="D628" s="7" t="s">
        <v>493</v>
      </c>
      <c r="E628" s="9">
        <v>4</v>
      </c>
      <c r="F628" s="15" t="str">
        <f t="shared" si="46"/>
        <v>2013/11/28</v>
      </c>
      <c r="G628" t="s">
        <v>846</v>
      </c>
      <c r="H628" s="2" t="str">
        <f t="shared" si="41"/>
        <v/>
      </c>
    </row>
    <row r="629" spans="1:9" ht="15" customHeight="1" x14ac:dyDescent="0.25">
      <c r="A629" s="18" t="str">
        <f t="shared" si="43"/>
        <v>2013 domestic6 Thailand 5</v>
      </c>
      <c r="B629" s="10">
        <v>2013</v>
      </c>
      <c r="C629" s="10" t="s">
        <v>566</v>
      </c>
      <c r="D629" s="7" t="s">
        <v>493</v>
      </c>
      <c r="E629" s="9">
        <v>5</v>
      </c>
      <c r="F629" s="15" t="str">
        <f t="shared" si="46"/>
        <v>2013/11/29</v>
      </c>
      <c r="G629" t="s">
        <v>847</v>
      </c>
      <c r="H629" s="2" t="str">
        <f t="shared" si="41"/>
        <v/>
      </c>
    </row>
    <row r="630" spans="1:9" ht="15" customHeight="1" x14ac:dyDescent="0.25">
      <c r="A630" s="18" t="str">
        <f t="shared" si="43"/>
        <v>2013 domestic6 Thailand 6</v>
      </c>
      <c r="B630" s="10">
        <v>2013</v>
      </c>
      <c r="C630" s="10" t="s">
        <v>566</v>
      </c>
      <c r="D630" s="7" t="s">
        <v>493</v>
      </c>
      <c r="E630" s="9">
        <v>6</v>
      </c>
      <c r="F630" s="15" t="str">
        <f t="shared" si="46"/>
        <v>2013/11/30</v>
      </c>
      <c r="G630" t="s">
        <v>848</v>
      </c>
      <c r="H630" s="2" t="str">
        <f t="shared" si="41"/>
        <v/>
      </c>
    </row>
    <row r="631" spans="1:9" ht="15" customHeight="1" x14ac:dyDescent="0.25">
      <c r="A631" s="18" t="str">
        <f t="shared" si="43"/>
        <v>2013 domestic6 Thailand 7</v>
      </c>
      <c r="B631" s="10">
        <v>2013</v>
      </c>
      <c r="C631" s="10" t="s">
        <v>566</v>
      </c>
      <c r="D631" s="7" t="s">
        <v>493</v>
      </c>
      <c r="E631" s="9">
        <v>7</v>
      </c>
      <c r="F631" s="15" t="str">
        <f t="shared" si="46"/>
        <v>2013/12/02</v>
      </c>
      <c r="G631" t="s">
        <v>849</v>
      </c>
      <c r="H631" s="2" t="str">
        <f t="shared" si="41"/>
        <v>2013 domestic6 Thailand 2nd source for event 7</v>
      </c>
      <c r="I631" s="4" t="s">
        <v>850</v>
      </c>
    </row>
    <row r="632" spans="1:9" ht="15" customHeight="1" x14ac:dyDescent="0.25">
      <c r="A632" s="18" t="str">
        <f t="shared" si="43"/>
        <v>2013 domestic6 Thailand 8</v>
      </c>
      <c r="B632" s="10">
        <v>2013</v>
      </c>
      <c r="C632" s="10" t="s">
        <v>566</v>
      </c>
      <c r="D632" s="7" t="s">
        <v>493</v>
      </c>
      <c r="E632" s="9">
        <v>8</v>
      </c>
      <c r="F632" s="15" t="str">
        <f t="shared" si="46"/>
        <v>2013/12/03</v>
      </c>
      <c r="G632" t="s">
        <v>851</v>
      </c>
      <c r="H632" s="2" t="str">
        <f t="shared" ref="H632:H695" si="47">+IF(MID(I632,1,4)="http",HYPERLINK(I632,B632&amp;" "&amp;C632&amp;" "&amp;D632&amp;" 2nd source for event "&amp;E632),"")</f>
        <v/>
      </c>
    </row>
    <row r="633" spans="1:9" ht="15" customHeight="1" x14ac:dyDescent="0.25">
      <c r="A633" s="18" t="str">
        <f t="shared" si="43"/>
        <v>2013 domestic6 Thailand 9</v>
      </c>
      <c r="B633" s="10">
        <v>2013</v>
      </c>
      <c r="C633" s="10" t="s">
        <v>566</v>
      </c>
      <c r="D633" s="7" t="s">
        <v>493</v>
      </c>
      <c r="E633" s="9">
        <v>9</v>
      </c>
      <c r="F633" s="15" t="str">
        <f t="shared" si="46"/>
        <v>2013/12/23</v>
      </c>
      <c r="G633" t="s">
        <v>852</v>
      </c>
      <c r="H633" s="2" t="str">
        <f t="shared" si="47"/>
        <v/>
      </c>
    </row>
    <row r="634" spans="1:9" ht="15" customHeight="1" x14ac:dyDescent="0.25">
      <c r="A634" s="18" t="str">
        <f t="shared" si="43"/>
        <v>2013 domestic6 Thailand 10</v>
      </c>
      <c r="B634" s="10">
        <v>2013</v>
      </c>
      <c r="C634" s="10" t="s">
        <v>566</v>
      </c>
      <c r="D634" s="7" t="s">
        <v>493</v>
      </c>
      <c r="E634" s="9">
        <v>10</v>
      </c>
      <c r="F634" s="15" t="str">
        <f t="shared" si="46"/>
        <v>2013/12/27</v>
      </c>
      <c r="G634" t="s">
        <v>853</v>
      </c>
      <c r="H634" s="2" t="str">
        <f t="shared" si="47"/>
        <v/>
      </c>
    </row>
    <row r="635" spans="1:9" ht="15" customHeight="1" x14ac:dyDescent="0.25">
      <c r="A635" s="18" t="str">
        <f t="shared" si="43"/>
        <v>2013 domestic6 Tunisia 1</v>
      </c>
      <c r="B635" s="10">
        <v>2013</v>
      </c>
      <c r="C635" s="10" t="s">
        <v>566</v>
      </c>
      <c r="D635" s="1" t="s">
        <v>63</v>
      </c>
      <c r="E635" s="9">
        <v>1</v>
      </c>
      <c r="F635" s="15" t="str">
        <f t="shared" si="46"/>
        <v>2013/02/08</v>
      </c>
      <c r="G635" t="s">
        <v>855</v>
      </c>
      <c r="H635" s="2" t="str">
        <f t="shared" si="47"/>
        <v>2013 domestic6 Tunisia 2nd source for event 1</v>
      </c>
      <c r="I635" s="4" t="s">
        <v>856</v>
      </c>
    </row>
    <row r="636" spans="1:9" ht="15" customHeight="1" x14ac:dyDescent="0.25">
      <c r="A636" s="18" t="str">
        <f t="shared" si="43"/>
        <v>2013 domestic6 Tunisia 2</v>
      </c>
      <c r="B636" s="10">
        <v>2013</v>
      </c>
      <c r="C636" s="10" t="s">
        <v>566</v>
      </c>
      <c r="D636" s="7" t="s">
        <v>63</v>
      </c>
      <c r="E636" s="9">
        <v>2</v>
      </c>
      <c r="F636" s="15" t="str">
        <f t="shared" si="46"/>
        <v>2013/07/28</v>
      </c>
      <c r="G636" t="s">
        <v>854</v>
      </c>
      <c r="H636" s="2" t="str">
        <f t="shared" si="47"/>
        <v/>
      </c>
    </row>
    <row r="637" spans="1:9" ht="15" customHeight="1" x14ac:dyDescent="0.25">
      <c r="A637" s="18" t="str">
        <f t="shared" si="43"/>
        <v>2013 domestic6 Turkey 1</v>
      </c>
      <c r="B637" s="10">
        <v>2013</v>
      </c>
      <c r="C637" s="10" t="s">
        <v>566</v>
      </c>
      <c r="D637" s="1" t="s">
        <v>147</v>
      </c>
      <c r="E637" s="9">
        <v>1</v>
      </c>
      <c r="F637" s="15" t="str">
        <f t="shared" si="46"/>
        <v>2013/05/01</v>
      </c>
      <c r="G637" t="s">
        <v>865</v>
      </c>
      <c r="H637" s="2" t="str">
        <f t="shared" si="47"/>
        <v>2013 domestic6 Turkey 2nd source for event 1</v>
      </c>
      <c r="I637" s="4" t="s">
        <v>866</v>
      </c>
    </row>
    <row r="638" spans="1:9" ht="15" customHeight="1" x14ac:dyDescent="0.25">
      <c r="A638" s="18" t="str">
        <f t="shared" si="43"/>
        <v>2013 domestic6 Turkey 2</v>
      </c>
      <c r="B638" s="10">
        <v>2013</v>
      </c>
      <c r="C638" s="10" t="s">
        <v>566</v>
      </c>
      <c r="D638" s="1" t="s">
        <v>147</v>
      </c>
      <c r="E638" s="9">
        <v>2</v>
      </c>
      <c r="F638" s="15" t="str">
        <f t="shared" si="46"/>
        <v>2013/06/01</v>
      </c>
      <c r="G638" t="s">
        <v>867</v>
      </c>
      <c r="H638" s="2" t="str">
        <f t="shared" si="47"/>
        <v/>
      </c>
    </row>
    <row r="639" spans="1:9" ht="15" customHeight="1" x14ac:dyDescent="0.25">
      <c r="A639" s="18" t="str">
        <f t="shared" si="43"/>
        <v>2013 domestic6 Turkey 3</v>
      </c>
      <c r="B639" s="10">
        <v>2013</v>
      </c>
      <c r="C639" s="10" t="s">
        <v>566</v>
      </c>
      <c r="D639" s="1" t="s">
        <v>147</v>
      </c>
      <c r="E639" s="9">
        <v>3</v>
      </c>
      <c r="F639" s="15" t="str">
        <f t="shared" si="46"/>
        <v>2013/06/12</v>
      </c>
      <c r="G639" t="s">
        <v>868</v>
      </c>
      <c r="H639" s="2" t="str">
        <f t="shared" si="47"/>
        <v/>
      </c>
    </row>
    <row r="640" spans="1:9" ht="15" customHeight="1" x14ac:dyDescent="0.25">
      <c r="A640" s="18" t="str">
        <f t="shared" si="43"/>
        <v>2013 domestic6 Turkey 4</v>
      </c>
      <c r="B640" s="10">
        <v>2013</v>
      </c>
      <c r="C640" s="10" t="s">
        <v>566</v>
      </c>
      <c r="D640" s="1" t="s">
        <v>147</v>
      </c>
      <c r="E640" s="9">
        <v>4</v>
      </c>
      <c r="F640" s="15" t="str">
        <f t="shared" si="46"/>
        <v>2013/06/17</v>
      </c>
      <c r="G640" t="s">
        <v>869</v>
      </c>
      <c r="H640" s="2" t="str">
        <f t="shared" si="47"/>
        <v>2013 domestic6 Turkey 2nd source for event 4</v>
      </c>
      <c r="I640" s="4" t="s">
        <v>870</v>
      </c>
    </row>
    <row r="641" spans="1:9" ht="15" customHeight="1" x14ac:dyDescent="0.25">
      <c r="A641" s="18" t="str">
        <f t="shared" si="43"/>
        <v>2013 domestic6 Turkey 5</v>
      </c>
      <c r="B641" s="10">
        <v>2013</v>
      </c>
      <c r="C641" s="10" t="s">
        <v>566</v>
      </c>
      <c r="D641" s="7" t="s">
        <v>147</v>
      </c>
      <c r="E641" s="9">
        <v>5</v>
      </c>
      <c r="F641" s="15" t="str">
        <f t="shared" si="46"/>
        <v>2013/07/07</v>
      </c>
      <c r="G641" t="s">
        <v>857</v>
      </c>
      <c r="H641" s="2" t="str">
        <f t="shared" si="47"/>
        <v>2013 domestic6 Turkey 2nd source for event 5</v>
      </c>
      <c r="I641" s="4" t="s">
        <v>858</v>
      </c>
    </row>
    <row r="642" spans="1:9" ht="15" customHeight="1" x14ac:dyDescent="0.25">
      <c r="A642" s="18" t="str">
        <f t="shared" si="43"/>
        <v>2013 domestic6 Turkey 6</v>
      </c>
      <c r="B642" s="10">
        <v>2013</v>
      </c>
      <c r="C642" s="10" t="s">
        <v>566</v>
      </c>
      <c r="D642" s="7" t="s">
        <v>147</v>
      </c>
      <c r="E642" s="9">
        <v>6</v>
      </c>
      <c r="F642" s="15" t="str">
        <f t="shared" si="46"/>
        <v>2013/08/06</v>
      </c>
      <c r="G642" t="s">
        <v>562</v>
      </c>
      <c r="H642" s="2" t="str">
        <f t="shared" si="47"/>
        <v>2013 domestic6 Turkey 2nd source for event 6</v>
      </c>
      <c r="I642" s="4" t="s">
        <v>859</v>
      </c>
    </row>
    <row r="643" spans="1:9" ht="15" customHeight="1" x14ac:dyDescent="0.25">
      <c r="A643" s="18" t="str">
        <f t="shared" ref="A643:A706" si="48">+HYPERLINK(G643,B643&amp;" "&amp;C643&amp;" "&amp;D643&amp;" "&amp;E643)</f>
        <v>2013 domestic6 Turkey 7</v>
      </c>
      <c r="B643" s="10">
        <v>2013</v>
      </c>
      <c r="C643" s="10" t="s">
        <v>566</v>
      </c>
      <c r="D643" s="7" t="s">
        <v>147</v>
      </c>
      <c r="E643" s="9">
        <v>7</v>
      </c>
      <c r="F643" s="15" t="str">
        <f t="shared" si="46"/>
        <v>2013/09/13</v>
      </c>
      <c r="G643" t="s">
        <v>860</v>
      </c>
      <c r="H643" s="2" t="str">
        <f t="shared" si="47"/>
        <v/>
      </c>
    </row>
    <row r="644" spans="1:9" ht="15" customHeight="1" x14ac:dyDescent="0.25">
      <c r="A644" s="18" t="str">
        <f t="shared" si="48"/>
        <v>2013 domestic6 Turkey 8</v>
      </c>
      <c r="B644" s="10">
        <v>2013</v>
      </c>
      <c r="C644" s="10" t="s">
        <v>566</v>
      </c>
      <c r="D644" s="7" t="s">
        <v>147</v>
      </c>
      <c r="E644" s="9">
        <v>8</v>
      </c>
      <c r="F644" s="15" t="str">
        <f t="shared" si="46"/>
        <v>2013/10/08</v>
      </c>
      <c r="G644" t="s">
        <v>861</v>
      </c>
      <c r="H644" s="2" t="str">
        <f t="shared" si="47"/>
        <v/>
      </c>
    </row>
    <row r="645" spans="1:9" ht="15" customHeight="1" x14ac:dyDescent="0.25">
      <c r="A645" s="18" t="str">
        <f t="shared" si="48"/>
        <v>2013 domestic6 Turkey 9</v>
      </c>
      <c r="B645" s="10">
        <v>2013</v>
      </c>
      <c r="C645" s="10" t="s">
        <v>566</v>
      </c>
      <c r="D645" s="7" t="s">
        <v>147</v>
      </c>
      <c r="E645" s="9">
        <v>9</v>
      </c>
      <c r="F645" s="15">
        <v>41631</v>
      </c>
      <c r="G645" t="s">
        <v>862</v>
      </c>
      <c r="H645" s="2" t="str">
        <f t="shared" si="47"/>
        <v/>
      </c>
    </row>
    <row r="646" spans="1:9" ht="15" customHeight="1" x14ac:dyDescent="0.25">
      <c r="A646" s="18" t="str">
        <f t="shared" si="48"/>
        <v>2013 domestic6 Turkey 10</v>
      </c>
      <c r="B646" s="10">
        <v>2013</v>
      </c>
      <c r="C646" s="10" t="s">
        <v>566</v>
      </c>
      <c r="D646" s="7" t="s">
        <v>147</v>
      </c>
      <c r="E646" s="9">
        <v>10</v>
      </c>
      <c r="F646" s="15" t="str">
        <f t="shared" ref="F646:F654" si="49">+IF(FIND("2013",G646,1)&gt;0,MID(G646,FIND("2013",G646,1),10),"")</f>
        <v>2013/12/28</v>
      </c>
      <c r="G646" t="s">
        <v>863</v>
      </c>
      <c r="H646" s="2" t="str">
        <f t="shared" si="47"/>
        <v>2013 domestic6 Turkey 2nd source for event 10</v>
      </c>
      <c r="I646" s="4" t="s">
        <v>864</v>
      </c>
    </row>
    <row r="647" spans="1:9" ht="15" customHeight="1" x14ac:dyDescent="0.25">
      <c r="A647" s="18" t="str">
        <f t="shared" si="48"/>
        <v>2013 domestic6 Ukraine 1</v>
      </c>
      <c r="B647" s="10">
        <v>2013</v>
      </c>
      <c r="C647" s="10" t="s">
        <v>566</v>
      </c>
      <c r="D647" s="7" t="s">
        <v>152</v>
      </c>
      <c r="E647" s="9">
        <v>1</v>
      </c>
      <c r="F647" s="15" t="str">
        <f t="shared" si="49"/>
        <v>2013/12/02</v>
      </c>
      <c r="G647" t="s">
        <v>874</v>
      </c>
      <c r="H647" s="2" t="str">
        <f t="shared" si="47"/>
        <v/>
      </c>
    </row>
    <row r="648" spans="1:9" ht="15" customHeight="1" x14ac:dyDescent="0.25">
      <c r="A648" s="18" t="str">
        <f t="shared" si="48"/>
        <v>2013 domestic6 Ukraine 2</v>
      </c>
      <c r="B648" s="10">
        <v>2013</v>
      </c>
      <c r="C648" s="10" t="s">
        <v>566</v>
      </c>
      <c r="D648" s="7" t="s">
        <v>152</v>
      </c>
      <c r="E648" s="9">
        <v>2</v>
      </c>
      <c r="F648" s="15" t="str">
        <f t="shared" si="49"/>
        <v>2013/12/10</v>
      </c>
      <c r="G648" t="s">
        <v>872</v>
      </c>
      <c r="H648" s="2" t="str">
        <f t="shared" si="47"/>
        <v>2013 domestic6 Ukraine 2nd source for event 2</v>
      </c>
      <c r="I648" s="4" t="s">
        <v>873</v>
      </c>
    </row>
    <row r="649" spans="1:9" ht="15" customHeight="1" x14ac:dyDescent="0.25">
      <c r="A649" s="18" t="str">
        <f t="shared" si="48"/>
        <v>2013 domestic6 Ukraine 3</v>
      </c>
      <c r="B649" s="10">
        <v>2013</v>
      </c>
      <c r="C649" s="10" t="s">
        <v>566</v>
      </c>
      <c r="D649" s="7" t="s">
        <v>152</v>
      </c>
      <c r="E649" s="9">
        <v>3</v>
      </c>
      <c r="F649" s="15" t="str">
        <f t="shared" si="49"/>
        <v>2013/12/10</v>
      </c>
      <c r="G649" t="s">
        <v>876</v>
      </c>
      <c r="H649" s="2" t="str">
        <f t="shared" si="47"/>
        <v/>
      </c>
    </row>
    <row r="650" spans="1:9" ht="15" customHeight="1" x14ac:dyDescent="0.25">
      <c r="A650" s="18" t="str">
        <f t="shared" si="48"/>
        <v>2013 domestic6 Ukraine 4</v>
      </c>
      <c r="B650" s="10">
        <v>2013</v>
      </c>
      <c r="C650" s="10" t="s">
        <v>566</v>
      </c>
      <c r="D650" s="7" t="s">
        <v>152</v>
      </c>
      <c r="E650" s="9">
        <v>4</v>
      </c>
      <c r="F650" s="15" t="str">
        <f t="shared" si="49"/>
        <v>2013/12/10</v>
      </c>
      <c r="G650" t="s">
        <v>872</v>
      </c>
      <c r="H650" s="2" t="str">
        <f t="shared" si="47"/>
        <v/>
      </c>
    </row>
    <row r="651" spans="1:9" ht="15" customHeight="1" x14ac:dyDescent="0.25">
      <c r="A651" s="18" t="str">
        <f t="shared" si="48"/>
        <v>2013 domestic6 Ukraine 5</v>
      </c>
      <c r="B651" s="10">
        <v>2013</v>
      </c>
      <c r="C651" s="10" t="s">
        <v>566</v>
      </c>
      <c r="D651" s="7" t="s">
        <v>152</v>
      </c>
      <c r="E651" s="9">
        <v>5</v>
      </c>
      <c r="F651" s="15" t="str">
        <f t="shared" si="49"/>
        <v>2013/12/11</v>
      </c>
      <c r="G651" t="s">
        <v>875</v>
      </c>
      <c r="H651" s="2" t="str">
        <f t="shared" si="47"/>
        <v/>
      </c>
    </row>
    <row r="652" spans="1:9" ht="15" customHeight="1" x14ac:dyDescent="0.25">
      <c r="A652" s="18" t="str">
        <f t="shared" si="48"/>
        <v>2013 domestic6 Ukraine 6</v>
      </c>
      <c r="B652" s="10">
        <v>2013</v>
      </c>
      <c r="C652" s="10" t="s">
        <v>566</v>
      </c>
      <c r="D652" s="7" t="s">
        <v>152</v>
      </c>
      <c r="E652" s="9">
        <v>6</v>
      </c>
      <c r="F652" s="15" t="str">
        <f t="shared" si="49"/>
        <v>2013/12/17</v>
      </c>
      <c r="G652" t="s">
        <v>871</v>
      </c>
      <c r="H652" s="2" t="str">
        <f t="shared" si="47"/>
        <v/>
      </c>
    </row>
    <row r="653" spans="1:9" ht="15" customHeight="1" x14ac:dyDescent="0.25">
      <c r="A653" s="18" t="str">
        <f t="shared" si="48"/>
        <v>2013 domestic6 United Kingdom 1</v>
      </c>
      <c r="B653" s="10">
        <v>2013</v>
      </c>
      <c r="C653" s="10" t="s">
        <v>566</v>
      </c>
      <c r="D653" s="7" t="s">
        <v>67</v>
      </c>
      <c r="E653" s="9">
        <v>1</v>
      </c>
      <c r="F653" s="15" t="str">
        <f t="shared" si="49"/>
        <v>2013/01/08</v>
      </c>
      <c r="G653" t="s">
        <v>877</v>
      </c>
      <c r="H653" s="2" t="str">
        <f t="shared" si="47"/>
        <v>2013 domestic6 United Kingdom 2nd source for event 1</v>
      </c>
      <c r="I653" s="4" t="s">
        <v>878</v>
      </c>
    </row>
    <row r="654" spans="1:9" ht="15" customHeight="1" x14ac:dyDescent="0.25">
      <c r="A654" s="18" t="str">
        <f t="shared" si="48"/>
        <v>2013 domestic6 United Kingdom 2</v>
      </c>
      <c r="B654" s="10">
        <v>2013</v>
      </c>
      <c r="C654" s="10" t="s">
        <v>566</v>
      </c>
      <c r="D654" s="7" t="s">
        <v>67</v>
      </c>
      <c r="E654" s="9">
        <v>2</v>
      </c>
      <c r="F654" s="15" t="str">
        <f t="shared" si="49"/>
        <v>2013/01/08</v>
      </c>
      <c r="G654" t="s">
        <v>877</v>
      </c>
      <c r="H654" s="2" t="str">
        <f t="shared" si="47"/>
        <v>2013 domestic6 United Kingdom 2nd source for event 2</v>
      </c>
      <c r="I654" s="4" t="s">
        <v>879</v>
      </c>
    </row>
    <row r="655" spans="1:9" ht="15" customHeight="1" x14ac:dyDescent="0.25">
      <c r="A655" s="18" t="str">
        <f t="shared" si="48"/>
        <v>2013 domestic6 United Kingdom 3</v>
      </c>
      <c r="B655" s="10">
        <v>2013</v>
      </c>
      <c r="C655" s="10" t="s">
        <v>566</v>
      </c>
      <c r="D655" s="7" t="s">
        <v>67</v>
      </c>
      <c r="E655" s="9">
        <v>3</v>
      </c>
      <c r="F655" s="15">
        <v>41286</v>
      </c>
      <c r="G655" t="s">
        <v>880</v>
      </c>
      <c r="H655" s="2" t="str">
        <f t="shared" si="47"/>
        <v>2013 domestic6 United Kingdom 2nd source for event 3</v>
      </c>
      <c r="I655" s="4" t="s">
        <v>881</v>
      </c>
    </row>
    <row r="656" spans="1:9" ht="15" customHeight="1" x14ac:dyDescent="0.25">
      <c r="A656" s="18" t="str">
        <f t="shared" si="48"/>
        <v>2013 domestic6 United Kingdom 4</v>
      </c>
      <c r="B656" s="10">
        <v>2013</v>
      </c>
      <c r="C656" s="10" t="s">
        <v>566</v>
      </c>
      <c r="D656" s="7" t="s">
        <v>67</v>
      </c>
      <c r="E656" s="9">
        <v>4</v>
      </c>
      <c r="F656" s="15">
        <v>41289</v>
      </c>
      <c r="G656" t="s">
        <v>882</v>
      </c>
      <c r="H656" s="2" t="str">
        <f t="shared" si="47"/>
        <v>2013 domestic6 United Kingdom 2nd source for event 4</v>
      </c>
      <c r="I656" s="4" t="s">
        <v>881</v>
      </c>
    </row>
    <row r="657" spans="1:9" ht="15" customHeight="1" x14ac:dyDescent="0.25">
      <c r="A657" s="18" t="str">
        <f t="shared" si="48"/>
        <v>2013 domestic6 United Kingdom 5</v>
      </c>
      <c r="B657" s="10">
        <v>2013</v>
      </c>
      <c r="C657" s="10" t="s">
        <v>566</v>
      </c>
      <c r="D657" s="7" t="s">
        <v>67</v>
      </c>
      <c r="E657" s="9">
        <v>5</v>
      </c>
      <c r="F657" s="15">
        <v>41342</v>
      </c>
      <c r="G657" t="s">
        <v>883</v>
      </c>
      <c r="H657" s="2" t="str">
        <f t="shared" si="47"/>
        <v>2013 domestic6 United Kingdom 2nd source for event 5</v>
      </c>
      <c r="I657" s="4" t="s">
        <v>881</v>
      </c>
    </row>
    <row r="658" spans="1:9" ht="15" customHeight="1" x14ac:dyDescent="0.25">
      <c r="A658" s="18" t="str">
        <f t="shared" si="48"/>
        <v>2013 domestic6 United Kingdom 6</v>
      </c>
      <c r="B658" s="10">
        <v>2013</v>
      </c>
      <c r="C658" s="10" t="s">
        <v>566</v>
      </c>
      <c r="D658" s="1" t="s">
        <v>67</v>
      </c>
      <c r="E658" s="9">
        <v>6</v>
      </c>
      <c r="F658" s="15">
        <v>41373</v>
      </c>
      <c r="G658" t="s">
        <v>888</v>
      </c>
      <c r="H658" s="2" t="str">
        <f t="shared" si="47"/>
        <v/>
      </c>
    </row>
    <row r="659" spans="1:9" ht="15" customHeight="1" x14ac:dyDescent="0.25">
      <c r="A659" s="18" t="str">
        <f t="shared" si="48"/>
        <v>2013 domestic6 United Kingdom 7</v>
      </c>
      <c r="B659" s="10">
        <v>2013</v>
      </c>
      <c r="C659" s="10" t="s">
        <v>566</v>
      </c>
      <c r="D659" s="1" t="s">
        <v>67</v>
      </c>
      <c r="E659" s="9">
        <v>7</v>
      </c>
      <c r="F659" s="15" t="str">
        <f>+IF(FIND("2013",G659,1)&gt;0,MID(G659,FIND("2013",G659,1),10),"")</f>
        <v>2013/04/14</v>
      </c>
      <c r="G659" t="s">
        <v>889</v>
      </c>
      <c r="H659" s="2" t="str">
        <f t="shared" si="47"/>
        <v>2013 domestic6 United Kingdom 2nd source for event 7</v>
      </c>
      <c r="I659" s="4" t="s">
        <v>890</v>
      </c>
    </row>
    <row r="660" spans="1:9" ht="15" customHeight="1" x14ac:dyDescent="0.25">
      <c r="A660" s="18" t="str">
        <f t="shared" si="48"/>
        <v>2013 domestic6 United Kingdom 8</v>
      </c>
      <c r="B660" s="10">
        <v>2013</v>
      </c>
      <c r="C660" s="10" t="s">
        <v>566</v>
      </c>
      <c r="D660" s="1" t="s">
        <v>67</v>
      </c>
      <c r="E660" s="9">
        <v>8</v>
      </c>
      <c r="F660" s="15">
        <v>41437</v>
      </c>
      <c r="G660" t="s">
        <v>891</v>
      </c>
      <c r="H660" s="2" t="str">
        <f t="shared" si="47"/>
        <v>2013 domestic6 United Kingdom 2nd source for event 8</v>
      </c>
      <c r="I660" s="4" t="s">
        <v>892</v>
      </c>
    </row>
    <row r="661" spans="1:9" ht="15" customHeight="1" x14ac:dyDescent="0.25">
      <c r="A661" s="18" t="str">
        <f t="shared" si="48"/>
        <v>2013 domestic6 United Kingdom 9</v>
      </c>
      <c r="B661" s="10">
        <v>2013</v>
      </c>
      <c r="C661" s="10" t="s">
        <v>566</v>
      </c>
      <c r="D661" s="7" t="s">
        <v>67</v>
      </c>
      <c r="E661" s="9">
        <v>9</v>
      </c>
      <c r="F661" s="15" t="str">
        <f>+IF(FIND("2013",G661,1)&gt;0,MID(G661,FIND("2013",G661,1),10),"")</f>
        <v>2013/07/14</v>
      </c>
      <c r="G661" t="s">
        <v>884</v>
      </c>
      <c r="H661" s="2" t="str">
        <f t="shared" si="47"/>
        <v/>
      </c>
    </row>
    <row r="662" spans="1:9" ht="15" customHeight="1" x14ac:dyDescent="0.25">
      <c r="A662" s="18" t="str">
        <f t="shared" si="48"/>
        <v>2013 domestic6 United Kingdom 10</v>
      </c>
      <c r="B662" s="10">
        <v>2013</v>
      </c>
      <c r="C662" s="10" t="s">
        <v>566</v>
      </c>
      <c r="D662" s="7" t="s">
        <v>67</v>
      </c>
      <c r="E662" s="9">
        <v>10</v>
      </c>
      <c r="F662" s="15">
        <v>41493</v>
      </c>
      <c r="G662" t="s">
        <v>885</v>
      </c>
      <c r="H662" s="2" t="str">
        <f t="shared" si="47"/>
        <v>2013 domestic6 United Kingdom 2nd source for event 10</v>
      </c>
      <c r="I662" s="4" t="s">
        <v>881</v>
      </c>
    </row>
    <row r="663" spans="1:9" ht="15" customHeight="1" x14ac:dyDescent="0.25">
      <c r="A663" s="18" t="str">
        <f t="shared" si="48"/>
        <v>2013 domestic6 United Kingdom 11</v>
      </c>
      <c r="B663" s="10">
        <v>2013</v>
      </c>
      <c r="C663" s="10" t="s">
        <v>566</v>
      </c>
      <c r="D663" s="7" t="s">
        <v>67</v>
      </c>
      <c r="E663" s="9">
        <v>11</v>
      </c>
      <c r="F663" s="15" t="str">
        <f>+IF(FIND("2013",G663,1)&gt;0,MID(G663,FIND("2013",G663,1),10),"")</f>
        <v>2013/08/11</v>
      </c>
      <c r="G663" t="s">
        <v>886</v>
      </c>
      <c r="H663" s="2" t="str">
        <f t="shared" si="47"/>
        <v/>
      </c>
    </row>
    <row r="664" spans="1:9" ht="15" customHeight="1" x14ac:dyDescent="0.25">
      <c r="A664" s="18" t="str">
        <f t="shared" si="48"/>
        <v>2013 domestic6 United Kingdom 12</v>
      </c>
      <c r="B664" s="10">
        <v>2013</v>
      </c>
      <c r="C664" s="10" t="s">
        <v>566</v>
      </c>
      <c r="D664" s="7" t="s">
        <v>67</v>
      </c>
      <c r="E664" s="9">
        <v>12</v>
      </c>
      <c r="F664" s="15" t="str">
        <f>+IF(FIND("2013",G664,1)&gt;0,MID(G664,FIND("2013",G664,1),10),"")</f>
        <v>2013/09/08</v>
      </c>
      <c r="G664" t="s">
        <v>887</v>
      </c>
      <c r="H664" s="2" t="str">
        <f t="shared" si="47"/>
        <v/>
      </c>
    </row>
    <row r="665" spans="1:9" ht="15" customHeight="1" x14ac:dyDescent="0.25">
      <c r="A665" s="18" t="str">
        <f t="shared" si="48"/>
        <v>2013 domestic6 United States 1</v>
      </c>
      <c r="B665" s="10">
        <v>2013</v>
      </c>
      <c r="C665" s="10" t="s">
        <v>566</v>
      </c>
      <c r="D665" s="1" t="s">
        <v>509</v>
      </c>
      <c r="E665" s="9">
        <v>1</v>
      </c>
      <c r="F665" s="15" t="str">
        <f>+IF(FIND("2013",G665,1)&gt;0,MID(G665,FIND("2013",G665,1),10),"")</f>
        <v>2013/03/14</v>
      </c>
      <c r="G665" t="s">
        <v>895</v>
      </c>
      <c r="H665" s="2" t="str">
        <f t="shared" si="47"/>
        <v>2013 domestic6 United States 2nd source for event 1</v>
      </c>
      <c r="I665" s="4" t="s">
        <v>896</v>
      </c>
    </row>
    <row r="666" spans="1:9" ht="15" customHeight="1" x14ac:dyDescent="0.25">
      <c r="A666" s="18" t="str">
        <f t="shared" si="48"/>
        <v>2013 domestic6 United States 2</v>
      </c>
      <c r="B666" s="10">
        <v>2013</v>
      </c>
      <c r="C666" s="10" t="s">
        <v>566</v>
      </c>
      <c r="D666" s="1" t="s">
        <v>509</v>
      </c>
      <c r="E666" s="9">
        <v>2</v>
      </c>
      <c r="F666" s="15">
        <v>41396</v>
      </c>
      <c r="G666" t="s">
        <v>897</v>
      </c>
      <c r="H666" s="2" t="str">
        <f t="shared" si="47"/>
        <v/>
      </c>
    </row>
    <row r="667" spans="1:9" ht="15" customHeight="1" x14ac:dyDescent="0.25">
      <c r="A667" s="18" t="str">
        <f t="shared" si="48"/>
        <v>2013 domestic6 United States 3</v>
      </c>
      <c r="B667" s="10">
        <v>2013</v>
      </c>
      <c r="C667" s="10" t="s">
        <v>566</v>
      </c>
      <c r="D667" s="7" t="s">
        <v>509</v>
      </c>
      <c r="E667" s="9">
        <v>3</v>
      </c>
      <c r="F667" s="15" t="str">
        <f>+IF(FIND("2013",G667,1)&gt;0,MID(G667,FIND("2013",G667,1),10),"")</f>
        <v>2013/07/17</v>
      </c>
      <c r="G667" t="s">
        <v>893</v>
      </c>
      <c r="H667" s="2" t="str">
        <f t="shared" si="47"/>
        <v>2013 domestic6 United States 2nd source for event 3</v>
      </c>
      <c r="I667" s="4" t="s">
        <v>894</v>
      </c>
    </row>
    <row r="668" spans="1:9" ht="15" customHeight="1" x14ac:dyDescent="0.25">
      <c r="A668" s="18" t="str">
        <f t="shared" si="48"/>
        <v>2013 domestic6 Venezuela 1</v>
      </c>
      <c r="B668" s="10">
        <v>2013</v>
      </c>
      <c r="C668" s="10" t="s">
        <v>566</v>
      </c>
      <c r="D668" s="1" t="s">
        <v>70</v>
      </c>
      <c r="E668" s="9">
        <v>1</v>
      </c>
      <c r="F668" s="15" t="str">
        <f>+IF(FIND("2013",G668,1)&gt;0,MID(G668,FIND("2013",G668,1),10),"")</f>
        <v>2013/01/27</v>
      </c>
      <c r="G668" t="s">
        <v>898</v>
      </c>
      <c r="H668" s="2" t="str">
        <f t="shared" si="47"/>
        <v/>
      </c>
    </row>
    <row r="669" spans="1:9" ht="15" customHeight="1" x14ac:dyDescent="0.25">
      <c r="A669" s="18" t="str">
        <f t="shared" si="48"/>
        <v>2013 domestic6 Venezuela 2</v>
      </c>
      <c r="B669" s="10">
        <v>2013</v>
      </c>
      <c r="C669" s="10" t="s">
        <v>566</v>
      </c>
      <c r="D669" s="1" t="s">
        <v>70</v>
      </c>
      <c r="E669" s="9">
        <v>2</v>
      </c>
      <c r="F669" s="15" t="str">
        <f>+IF(FIND("2013",G669,1)&gt;0,MID(G669,FIND("2013",G669,1),10),"")</f>
        <v>2013/04/17</v>
      </c>
      <c r="G669" t="s">
        <v>899</v>
      </c>
      <c r="H669" s="2" t="str">
        <f t="shared" si="47"/>
        <v>2013 domestic6 Venezuela 2nd source for event 2</v>
      </c>
      <c r="I669" s="4" t="s">
        <v>900</v>
      </c>
    </row>
    <row r="670" spans="1:9" ht="15" customHeight="1" x14ac:dyDescent="0.25">
      <c r="A670" s="18" t="str">
        <f t="shared" si="48"/>
        <v>2013 domestic6 Venezuela 3</v>
      </c>
      <c r="B670" s="10">
        <v>2013</v>
      </c>
      <c r="C670" s="10" t="s">
        <v>566</v>
      </c>
      <c r="D670" s="1" t="s">
        <v>70</v>
      </c>
      <c r="E670" s="9">
        <v>3</v>
      </c>
      <c r="F670" s="15" t="str">
        <f>+IF(FIND("2013",G670,1)&gt;0,MID(G670,FIND("2013",G670,1),10),"")</f>
        <v>2013/05/02</v>
      </c>
      <c r="G670" t="s">
        <v>901</v>
      </c>
      <c r="H670" s="2" t="str">
        <f t="shared" si="47"/>
        <v>2013 domestic6 Venezuela 2nd source for event 3</v>
      </c>
      <c r="I670" s="4" t="s">
        <v>902</v>
      </c>
    </row>
    <row r="671" spans="1:9" ht="15" customHeight="1" x14ac:dyDescent="0.25">
      <c r="A671" s="18" t="str">
        <f t="shared" si="48"/>
        <v>2013 domestic7 Benin 1</v>
      </c>
      <c r="B671" s="10">
        <v>2013</v>
      </c>
      <c r="C671" s="10" t="s">
        <v>903</v>
      </c>
      <c r="D671" s="8" t="s">
        <v>907</v>
      </c>
      <c r="E671" s="9">
        <v>1</v>
      </c>
      <c r="F671" s="15" t="s">
        <v>1279</v>
      </c>
      <c r="G671" t="s">
        <v>908</v>
      </c>
      <c r="I671" s="4" t="s">
        <v>909</v>
      </c>
    </row>
    <row r="672" spans="1:9" ht="15" customHeight="1" x14ac:dyDescent="0.25">
      <c r="A672" s="18" t="str">
        <f t="shared" si="48"/>
        <v>2013 domestic7 Central African Republic 1</v>
      </c>
      <c r="B672" s="10">
        <v>2013</v>
      </c>
      <c r="C672" s="10" t="s">
        <v>903</v>
      </c>
      <c r="D672" s="8" t="s">
        <v>189</v>
      </c>
      <c r="E672" s="9">
        <v>1</v>
      </c>
      <c r="F672" s="15" t="str">
        <f>+IF(FIND("2013",G672,1)&gt;0,MID(G672,FIND("2013",G672,1),10),"")</f>
        <v>2013/04/14</v>
      </c>
      <c r="G672" t="s">
        <v>910</v>
      </c>
    </row>
    <row r="673" spans="1:9" ht="15" customHeight="1" x14ac:dyDescent="0.25">
      <c r="A673" s="18" t="str">
        <f t="shared" si="48"/>
        <v>2013 domestic7 Chad 1</v>
      </c>
      <c r="B673" s="10">
        <v>2013</v>
      </c>
      <c r="C673" s="10" t="s">
        <v>903</v>
      </c>
      <c r="D673" s="8" t="s">
        <v>911</v>
      </c>
      <c r="E673" s="9">
        <v>1</v>
      </c>
      <c r="F673" s="15" t="str">
        <f>+IF(FIND("2013",G673,1)&gt;0,MID(G673,FIND("2013",G673,1),10),"")</f>
        <v>2013/05/03</v>
      </c>
      <c r="G673" t="s">
        <v>912</v>
      </c>
    </row>
    <row r="674" spans="1:9" ht="15" customHeight="1" x14ac:dyDescent="0.25">
      <c r="A674" s="18" t="str">
        <f t="shared" si="48"/>
        <v>2013 domestic7 Comoros 1</v>
      </c>
      <c r="B674" s="10">
        <v>2013</v>
      </c>
      <c r="C674" s="10" t="s">
        <v>903</v>
      </c>
      <c r="D674" s="8" t="s">
        <v>913</v>
      </c>
      <c r="E674" s="9">
        <v>1</v>
      </c>
      <c r="F674" s="15" t="str">
        <f>+IF(FIND("2013",G674,1)&gt;0,MID(G674,FIND("2013",G674,1),10),"")</f>
        <v>2013/04/27</v>
      </c>
      <c r="G674" t="s">
        <v>914</v>
      </c>
      <c r="I674" s="4" t="s">
        <v>915</v>
      </c>
    </row>
    <row r="675" spans="1:9" ht="15" customHeight="1" x14ac:dyDescent="0.25">
      <c r="A675" s="18" t="str">
        <f t="shared" si="48"/>
        <v>2013 domestic7 Egypt 1</v>
      </c>
      <c r="B675" s="10">
        <v>2013</v>
      </c>
      <c r="C675" s="10" t="s">
        <v>903</v>
      </c>
      <c r="D675" s="5" t="s">
        <v>16</v>
      </c>
      <c r="E675" s="9">
        <v>1</v>
      </c>
      <c r="F675" s="15" t="str">
        <f>+IF(FIND("2013",G675,1)&gt;0,MID(G675,FIND("2013",G675,1),10),"")</f>
        <v>2013/07/04</v>
      </c>
      <c r="G675" t="s">
        <v>525</v>
      </c>
      <c r="H675" s="2" t="str">
        <f>+IF(MID(I675,1,4)="http",HYPERLINK(I675,B675&amp;" "&amp;C675&amp;" "&amp;D675&amp;" 2nd source for event "&amp;E675),"")</f>
        <v>2013 domestic7 Egypt 2nd source for event 1</v>
      </c>
      <c r="I675" s="4" t="s">
        <v>904</v>
      </c>
    </row>
    <row r="676" spans="1:9" ht="15" customHeight="1" x14ac:dyDescent="0.25">
      <c r="A676" s="18" t="str">
        <f t="shared" si="48"/>
        <v>2013 domestic7 Eritrea 1</v>
      </c>
      <c r="B676" s="10">
        <v>2013</v>
      </c>
      <c r="C676" s="10" t="s">
        <v>903</v>
      </c>
      <c r="D676" s="8" t="s">
        <v>230</v>
      </c>
      <c r="E676" s="9">
        <v>1</v>
      </c>
      <c r="F676" s="15" t="str">
        <f>+IF(FIND("2013",G676,1)&gt;0,MID(G676,FIND("2013",G676,1),10),"")</f>
        <v>2013/01/22</v>
      </c>
      <c r="G676" t="s">
        <v>231</v>
      </c>
    </row>
    <row r="677" spans="1:9" ht="15" customHeight="1" x14ac:dyDescent="0.25">
      <c r="A677" s="18" t="str">
        <f t="shared" si="48"/>
        <v>2013 domestic7 Libya 1</v>
      </c>
      <c r="B677" s="10">
        <v>2013</v>
      </c>
      <c r="C677" s="10" t="s">
        <v>903</v>
      </c>
      <c r="D677" s="8" t="s">
        <v>36</v>
      </c>
      <c r="E677" s="9">
        <v>1</v>
      </c>
      <c r="F677" s="15">
        <v>41409</v>
      </c>
      <c r="G677" t="s">
        <v>916</v>
      </c>
    </row>
    <row r="678" spans="1:9" ht="15" customHeight="1" x14ac:dyDescent="0.25">
      <c r="A678" s="18" t="str">
        <f t="shared" si="48"/>
        <v>2013 domestic7 South Sudan 1</v>
      </c>
      <c r="B678" s="10">
        <v>2013</v>
      </c>
      <c r="C678" s="10" t="s">
        <v>903</v>
      </c>
      <c r="D678" s="5" t="s">
        <v>441</v>
      </c>
      <c r="E678" s="9">
        <v>1</v>
      </c>
      <c r="F678" s="15" t="str">
        <f t="shared" ref="F678:F684" si="50">+IF(FIND("2013",G678,1)&gt;0,MID(G678,FIND("2013",G678,1),10),"")</f>
        <v>2013/12/17</v>
      </c>
      <c r="G678" t="s">
        <v>905</v>
      </c>
      <c r="I678" s="4" t="s">
        <v>906</v>
      </c>
    </row>
    <row r="679" spans="1:9" ht="15" customHeight="1" x14ac:dyDescent="0.25">
      <c r="A679" s="18" t="str">
        <f t="shared" si="48"/>
        <v>2013 domestic7 United Arab Emirates 1</v>
      </c>
      <c r="B679" s="10">
        <v>2013</v>
      </c>
      <c r="C679" s="10" t="s">
        <v>903</v>
      </c>
      <c r="D679" s="8" t="s">
        <v>917</v>
      </c>
      <c r="E679" s="9">
        <v>1</v>
      </c>
      <c r="F679" s="15" t="str">
        <f t="shared" si="50"/>
        <v>2013/06/09</v>
      </c>
      <c r="G679" t="s">
        <v>918</v>
      </c>
      <c r="I679" s="4" t="s">
        <v>919</v>
      </c>
    </row>
    <row r="680" spans="1:9" ht="15" customHeight="1" x14ac:dyDescent="0.25">
      <c r="A680" s="18" t="str">
        <f t="shared" si="48"/>
        <v>2013 domestic8 Afghanistan 1</v>
      </c>
      <c r="B680" s="10">
        <v>2013</v>
      </c>
      <c r="C680" s="10" t="s">
        <v>923</v>
      </c>
      <c r="D680" s="8" t="s">
        <v>174</v>
      </c>
      <c r="E680" s="9">
        <v>1</v>
      </c>
      <c r="F680" s="15" t="str">
        <f t="shared" si="50"/>
        <v>2013/05/23</v>
      </c>
      <c r="G680" t="s">
        <v>924</v>
      </c>
      <c r="H680" s="2" t="str">
        <f t="shared" ref="H680:H743" si="51">+IF(MID(I680,1,4)="http",HYPERLINK(I680,$B680&amp;" "&amp;$C680&amp;" "&amp;$D680&amp;" 2nd source for event "&amp;$E680),"")</f>
        <v/>
      </c>
    </row>
    <row r="681" spans="1:9" ht="15" customHeight="1" x14ac:dyDescent="0.25">
      <c r="A681" s="18" t="str">
        <f t="shared" si="48"/>
        <v>2013 domestic8 Algeria 1</v>
      </c>
      <c r="B681" s="10">
        <v>2013</v>
      </c>
      <c r="C681" s="10" t="s">
        <v>923</v>
      </c>
      <c r="D681" s="8" t="s">
        <v>187</v>
      </c>
      <c r="E681" s="9">
        <v>1</v>
      </c>
      <c r="F681" s="15" t="str">
        <f t="shared" si="50"/>
        <v>2013/03/20</v>
      </c>
      <c r="G681" t="s">
        <v>925</v>
      </c>
      <c r="H681" s="2" t="str">
        <f t="shared" si="51"/>
        <v/>
      </c>
    </row>
    <row r="682" spans="1:9" ht="15" customHeight="1" x14ac:dyDescent="0.25">
      <c r="A682" s="18" t="str">
        <f t="shared" si="48"/>
        <v>2013 domestic8 Algeria 2</v>
      </c>
      <c r="B682" s="10">
        <v>2013</v>
      </c>
      <c r="C682" s="10" t="s">
        <v>923</v>
      </c>
      <c r="D682" s="8" t="s">
        <v>187</v>
      </c>
      <c r="E682" s="9">
        <v>2</v>
      </c>
      <c r="F682" s="15" t="str">
        <f t="shared" si="50"/>
        <v>2013/05/29</v>
      </c>
      <c r="G682" t="s">
        <v>927</v>
      </c>
      <c r="H682" s="2" t="str">
        <f t="shared" si="51"/>
        <v/>
      </c>
    </row>
    <row r="683" spans="1:9" ht="15" customHeight="1" x14ac:dyDescent="0.25">
      <c r="A683" s="18" t="str">
        <f t="shared" si="48"/>
        <v>2013 domestic8 Algeria 3</v>
      </c>
      <c r="B683" s="10">
        <v>2013</v>
      </c>
      <c r="C683" s="10" t="s">
        <v>923</v>
      </c>
      <c r="D683" s="8" t="s">
        <v>187</v>
      </c>
      <c r="E683" s="9">
        <v>3</v>
      </c>
      <c r="F683" s="15" t="str">
        <f t="shared" si="50"/>
        <v>2013/09/28</v>
      </c>
      <c r="G683" t="s">
        <v>926</v>
      </c>
      <c r="H683" s="2" t="str">
        <f t="shared" si="51"/>
        <v/>
      </c>
    </row>
    <row r="684" spans="1:9" ht="15" customHeight="1" x14ac:dyDescent="0.25">
      <c r="A684" s="18" t="str">
        <f t="shared" si="48"/>
        <v>2013 domestic8 Argentina 1</v>
      </c>
      <c r="B684" s="10">
        <v>2013</v>
      </c>
      <c r="C684" s="10" t="s">
        <v>923</v>
      </c>
      <c r="D684" s="8" t="s">
        <v>928</v>
      </c>
      <c r="E684" s="9">
        <v>1</v>
      </c>
      <c r="F684" s="15" t="str">
        <f t="shared" si="50"/>
        <v>2013/04/19</v>
      </c>
      <c r="G684" t="s">
        <v>930</v>
      </c>
      <c r="H684" s="2" t="str">
        <f t="shared" si="51"/>
        <v/>
      </c>
    </row>
    <row r="685" spans="1:9" ht="15" customHeight="1" x14ac:dyDescent="0.25">
      <c r="A685" s="18" t="str">
        <f t="shared" si="48"/>
        <v>2013 domestic8 Argentina 2</v>
      </c>
      <c r="B685" s="10">
        <v>2013</v>
      </c>
      <c r="C685" s="10" t="s">
        <v>923</v>
      </c>
      <c r="D685" s="8" t="s">
        <v>928</v>
      </c>
      <c r="E685" s="9">
        <v>2</v>
      </c>
      <c r="F685" s="15">
        <v>41494</v>
      </c>
      <c r="G685" t="s">
        <v>931</v>
      </c>
      <c r="H685" s="2" t="str">
        <f t="shared" si="51"/>
        <v/>
      </c>
    </row>
    <row r="686" spans="1:9" ht="15" customHeight="1" x14ac:dyDescent="0.25">
      <c r="A686" s="18" t="str">
        <f t="shared" si="48"/>
        <v>2013 domestic8 Argentina 3</v>
      </c>
      <c r="B686" s="10">
        <v>2013</v>
      </c>
      <c r="C686" s="10" t="s">
        <v>923</v>
      </c>
      <c r="D686" s="8" t="s">
        <v>928</v>
      </c>
      <c r="E686" s="9">
        <v>3</v>
      </c>
      <c r="F686" s="15" t="str">
        <f>+IF(FIND("2013",G686,1)&gt;0,MID(G686,FIND("2013",G686,1),10),"")</f>
        <v>2013/09/24</v>
      </c>
      <c r="G686" t="s">
        <v>929</v>
      </c>
      <c r="H686" s="2" t="str">
        <f t="shared" si="51"/>
        <v/>
      </c>
    </row>
    <row r="687" spans="1:9" ht="15" customHeight="1" x14ac:dyDescent="0.25">
      <c r="A687" s="18" t="str">
        <f t="shared" si="48"/>
        <v>2013 domestic8 Australia 1</v>
      </c>
      <c r="B687" s="10">
        <v>2013</v>
      </c>
      <c r="C687" s="10" t="s">
        <v>923</v>
      </c>
      <c r="D687" s="8" t="s">
        <v>932</v>
      </c>
      <c r="E687" s="9">
        <v>1</v>
      </c>
      <c r="F687" s="15" t="str">
        <f>+IF(FIND("2013",G687,1)&gt;0,MID(G687,FIND("2013",G687,1),10),"")</f>
        <v>2013/07/28</v>
      </c>
      <c r="G687" t="s">
        <v>933</v>
      </c>
      <c r="H687" s="2" t="str">
        <f t="shared" si="51"/>
        <v/>
      </c>
    </row>
    <row r="688" spans="1:9" ht="15" customHeight="1" x14ac:dyDescent="0.25">
      <c r="A688" s="18" t="str">
        <f t="shared" si="48"/>
        <v>2013 domestic8 Azerbaijan 1</v>
      </c>
      <c r="B688" s="10">
        <v>2013</v>
      </c>
      <c r="C688" s="10" t="s">
        <v>923</v>
      </c>
      <c r="D688" s="8" t="s">
        <v>568</v>
      </c>
      <c r="E688" s="9">
        <v>1</v>
      </c>
      <c r="F688" s="15" t="str">
        <f>+IF(FIND("2013",G688,1)&gt;0,MID(G688,FIND("2013",G688,1),10),"")</f>
        <v>2013/03/11</v>
      </c>
      <c r="G688" t="s">
        <v>934</v>
      </c>
      <c r="H688" s="2" t="str">
        <f t="shared" si="51"/>
        <v/>
      </c>
    </row>
    <row r="689" spans="1:9" ht="15" customHeight="1" x14ac:dyDescent="0.25">
      <c r="A689" s="18" t="str">
        <f t="shared" si="48"/>
        <v>2013 domestic8 Bahrain 1</v>
      </c>
      <c r="B689" s="10">
        <v>2013</v>
      </c>
      <c r="C689" s="10" t="s">
        <v>923</v>
      </c>
      <c r="D689" s="8" t="s">
        <v>540</v>
      </c>
      <c r="E689" s="9">
        <v>1</v>
      </c>
      <c r="F689" s="15">
        <v>41275</v>
      </c>
      <c r="G689" t="s">
        <v>935</v>
      </c>
      <c r="H689" s="2" t="str">
        <f t="shared" si="51"/>
        <v/>
      </c>
    </row>
    <row r="690" spans="1:9" ht="15" customHeight="1" x14ac:dyDescent="0.25">
      <c r="A690" s="18" t="str">
        <f t="shared" si="48"/>
        <v>2013 domestic8 Bahrain 2</v>
      </c>
      <c r="B690" s="10">
        <v>2013</v>
      </c>
      <c r="C690" s="10" t="s">
        <v>923</v>
      </c>
      <c r="D690" s="8" t="s">
        <v>540</v>
      </c>
      <c r="E690" s="9">
        <v>2</v>
      </c>
      <c r="F690" s="15" t="str">
        <f t="shared" ref="F690:F695" si="52">+IF(FIND("2013",G690,1)&gt;0,MID(G690,FIND("2013",G690,1),10),"")</f>
        <v>2013/01/08</v>
      </c>
      <c r="G690" t="s">
        <v>541</v>
      </c>
      <c r="H690" s="2" t="str">
        <f t="shared" si="51"/>
        <v/>
      </c>
    </row>
    <row r="691" spans="1:9" ht="15" customHeight="1" x14ac:dyDescent="0.25">
      <c r="A691" s="18" t="str">
        <f t="shared" si="48"/>
        <v>2013 domestic8 Bahrain 3</v>
      </c>
      <c r="B691" s="10">
        <v>2013</v>
      </c>
      <c r="C691" s="10" t="s">
        <v>923</v>
      </c>
      <c r="D691" s="8" t="s">
        <v>540</v>
      </c>
      <c r="E691" s="9">
        <v>3</v>
      </c>
      <c r="F691" s="15" t="str">
        <f t="shared" si="52"/>
        <v>2013/04/21</v>
      </c>
      <c r="G691" t="s">
        <v>936</v>
      </c>
      <c r="H691" s="2" t="str">
        <f t="shared" si="51"/>
        <v>2013 domestic8 Bahrain 2nd source for event 3</v>
      </c>
      <c r="I691" s="4" t="s">
        <v>1209</v>
      </c>
    </row>
    <row r="692" spans="1:9" ht="15" customHeight="1" x14ac:dyDescent="0.25">
      <c r="A692" s="18" t="str">
        <f t="shared" si="48"/>
        <v>2013 domestic8 Bahrain 4</v>
      </c>
      <c r="B692" s="10">
        <v>2013</v>
      </c>
      <c r="C692" s="10" t="s">
        <v>923</v>
      </c>
      <c r="D692" s="8" t="s">
        <v>540</v>
      </c>
      <c r="E692" s="9">
        <v>4</v>
      </c>
      <c r="F692" s="15" t="str">
        <f t="shared" si="52"/>
        <v>2013/08/15</v>
      </c>
      <c r="G692" t="s">
        <v>937</v>
      </c>
      <c r="H692" s="2" t="str">
        <f t="shared" si="51"/>
        <v>2013 domestic8 Bahrain 2nd source for event 4</v>
      </c>
      <c r="I692" s="4" t="s">
        <v>1210</v>
      </c>
    </row>
    <row r="693" spans="1:9" ht="15" customHeight="1" x14ac:dyDescent="0.25">
      <c r="A693" s="18" t="str">
        <f t="shared" si="48"/>
        <v>2013 domestic8 Bahrain 5</v>
      </c>
      <c r="B693" s="10">
        <v>2013</v>
      </c>
      <c r="C693" s="10" t="s">
        <v>923</v>
      </c>
      <c r="D693" s="8" t="s">
        <v>540</v>
      </c>
      <c r="E693" s="9">
        <v>5</v>
      </c>
      <c r="F693" s="15" t="str">
        <f t="shared" si="52"/>
        <v>2013/09/28</v>
      </c>
      <c r="G693" t="s">
        <v>938</v>
      </c>
      <c r="H693" s="2" t="str">
        <f t="shared" si="51"/>
        <v/>
      </c>
    </row>
    <row r="694" spans="1:9" ht="15" customHeight="1" x14ac:dyDescent="0.25">
      <c r="A694" s="18" t="str">
        <f t="shared" si="48"/>
        <v>2013 domestic8 Bangladesh 1</v>
      </c>
      <c r="B694" s="10">
        <v>2013</v>
      </c>
      <c r="C694" s="10" t="s">
        <v>923</v>
      </c>
      <c r="D694" s="8" t="s">
        <v>73</v>
      </c>
      <c r="E694" s="9">
        <v>1</v>
      </c>
      <c r="F694" s="15" t="str">
        <f t="shared" si="52"/>
        <v>2013/02/13</v>
      </c>
      <c r="G694" t="s">
        <v>74</v>
      </c>
      <c r="H694" s="2" t="str">
        <f t="shared" si="51"/>
        <v/>
      </c>
    </row>
    <row r="695" spans="1:9" ht="15" customHeight="1" x14ac:dyDescent="0.25">
      <c r="A695" s="18" t="str">
        <f t="shared" si="48"/>
        <v>2013 domestic8 Bangladesh 2</v>
      </c>
      <c r="B695" s="10">
        <v>2013</v>
      </c>
      <c r="C695" s="10" t="s">
        <v>923</v>
      </c>
      <c r="D695" s="8" t="s">
        <v>73</v>
      </c>
      <c r="E695" s="9">
        <v>2</v>
      </c>
      <c r="F695" s="15" t="str">
        <f t="shared" si="52"/>
        <v>2013/04/07</v>
      </c>
      <c r="G695" t="s">
        <v>586</v>
      </c>
      <c r="H695" s="2" t="str">
        <f t="shared" si="51"/>
        <v/>
      </c>
    </row>
    <row r="696" spans="1:9" ht="15" customHeight="1" x14ac:dyDescent="0.25">
      <c r="A696" s="18" t="str">
        <f t="shared" si="48"/>
        <v>2013 domestic8 Bangladesh 3</v>
      </c>
      <c r="B696" s="10">
        <v>2013</v>
      </c>
      <c r="C696" s="10" t="s">
        <v>923</v>
      </c>
      <c r="D696" s="8" t="s">
        <v>73</v>
      </c>
      <c r="E696" s="9">
        <v>3</v>
      </c>
      <c r="F696" s="15">
        <v>41469</v>
      </c>
      <c r="G696" t="s">
        <v>939</v>
      </c>
      <c r="H696" s="2" t="str">
        <f t="shared" si="51"/>
        <v/>
      </c>
    </row>
    <row r="697" spans="1:9" ht="15" customHeight="1" x14ac:dyDescent="0.25">
      <c r="A697" s="18" t="str">
        <f t="shared" si="48"/>
        <v>2013 domestic8 Belgium 1</v>
      </c>
      <c r="B697" s="10">
        <v>2013</v>
      </c>
      <c r="C697" s="10" t="s">
        <v>923</v>
      </c>
      <c r="D697" s="8" t="s">
        <v>940</v>
      </c>
      <c r="E697" s="9">
        <v>1</v>
      </c>
      <c r="F697" s="15" t="str">
        <f>+IF(FIND("2013",G697,1)&gt;0,MID(G697,FIND("2013",G697,1),10),"")</f>
        <v>2013/03/15</v>
      </c>
      <c r="G697" t="s">
        <v>941</v>
      </c>
      <c r="H697" s="2" t="str">
        <f t="shared" si="51"/>
        <v/>
      </c>
    </row>
    <row r="698" spans="1:9" ht="15" customHeight="1" x14ac:dyDescent="0.25">
      <c r="A698" s="18" t="str">
        <f t="shared" si="48"/>
        <v>2013 domestic8 Bolivia 1</v>
      </c>
      <c r="B698" s="10">
        <v>2013</v>
      </c>
      <c r="C698" s="10" t="s">
        <v>923</v>
      </c>
      <c r="D698" s="8" t="s">
        <v>91</v>
      </c>
      <c r="E698" s="9">
        <v>1</v>
      </c>
      <c r="F698" s="15">
        <v>41411</v>
      </c>
      <c r="G698" t="s">
        <v>942</v>
      </c>
      <c r="H698" s="2" t="str">
        <f t="shared" si="51"/>
        <v/>
      </c>
    </row>
    <row r="699" spans="1:9" ht="15" customHeight="1" x14ac:dyDescent="0.25">
      <c r="A699" s="18" t="str">
        <f t="shared" si="48"/>
        <v>2013 domestic8 Bosnia and Herzegovina 1</v>
      </c>
      <c r="B699" s="10">
        <v>2013</v>
      </c>
      <c r="C699" s="10" t="s">
        <v>923</v>
      </c>
      <c r="D699" s="8" t="s">
        <v>943</v>
      </c>
      <c r="E699" s="9">
        <v>1</v>
      </c>
      <c r="F699" s="15" t="str">
        <f t="shared" ref="F699:F714" si="53">+IF(FIND("2013",G699,1)&gt;0,MID(G699,FIND("2013",G699,1),10),"")</f>
        <v>2013/06/08</v>
      </c>
      <c r="G699" t="s">
        <v>944</v>
      </c>
      <c r="H699" s="2" t="str">
        <f t="shared" si="51"/>
        <v/>
      </c>
    </row>
    <row r="700" spans="1:9" ht="15" customHeight="1" x14ac:dyDescent="0.25">
      <c r="A700" s="18" t="str">
        <f t="shared" si="48"/>
        <v>2013 domestic8 Brazil 1</v>
      </c>
      <c r="B700" s="10">
        <v>2013</v>
      </c>
      <c r="C700" s="10" t="s">
        <v>923</v>
      </c>
      <c r="D700" s="8" t="s">
        <v>93</v>
      </c>
      <c r="E700" s="9">
        <v>1</v>
      </c>
      <c r="F700" s="15" t="str">
        <f t="shared" si="53"/>
        <v>2013/03/23</v>
      </c>
      <c r="G700" t="s">
        <v>946</v>
      </c>
      <c r="H700" s="2" t="str">
        <f t="shared" si="51"/>
        <v/>
      </c>
    </row>
    <row r="701" spans="1:9" ht="15" customHeight="1" x14ac:dyDescent="0.25">
      <c r="A701" s="18" t="str">
        <f t="shared" si="48"/>
        <v>2013 domestic8 Brazil 2</v>
      </c>
      <c r="B701" s="10">
        <v>2013</v>
      </c>
      <c r="C701" s="10" t="s">
        <v>923</v>
      </c>
      <c r="D701" s="8" t="s">
        <v>93</v>
      </c>
      <c r="E701" s="9">
        <v>2</v>
      </c>
      <c r="F701" s="15" t="str">
        <f t="shared" si="53"/>
        <v>2013/06/18</v>
      </c>
      <c r="G701" t="s">
        <v>605</v>
      </c>
      <c r="H701" s="2" t="str">
        <f t="shared" si="51"/>
        <v/>
      </c>
    </row>
    <row r="702" spans="1:9" ht="15" customHeight="1" x14ac:dyDescent="0.25">
      <c r="A702" s="18" t="str">
        <f t="shared" si="48"/>
        <v>2013 domestic8 Brazil 3</v>
      </c>
      <c r="B702" s="10">
        <v>2013</v>
      </c>
      <c r="C702" s="10" t="s">
        <v>923</v>
      </c>
      <c r="D702" s="8" t="s">
        <v>93</v>
      </c>
      <c r="E702" s="9">
        <v>3</v>
      </c>
      <c r="F702" s="15" t="str">
        <f t="shared" si="53"/>
        <v>2013/07/23</v>
      </c>
      <c r="G702" t="s">
        <v>596</v>
      </c>
      <c r="H702" s="2" t="str">
        <f t="shared" si="51"/>
        <v>2013 domestic8 Brazil 2nd source for event 3</v>
      </c>
      <c r="I702" s="4" t="s">
        <v>1211</v>
      </c>
    </row>
    <row r="703" spans="1:9" ht="15" customHeight="1" x14ac:dyDescent="0.25">
      <c r="A703" s="18" t="str">
        <f t="shared" si="48"/>
        <v>2013 domestic8 Brazil 4</v>
      </c>
      <c r="B703" s="10">
        <v>2013</v>
      </c>
      <c r="C703" s="10" t="s">
        <v>923</v>
      </c>
      <c r="D703" s="8" t="s">
        <v>93</v>
      </c>
      <c r="E703" s="9">
        <v>4</v>
      </c>
      <c r="F703" s="15" t="str">
        <f t="shared" si="53"/>
        <v>2013/09/08</v>
      </c>
      <c r="G703" t="s">
        <v>598</v>
      </c>
      <c r="H703" s="2" t="str">
        <f t="shared" si="51"/>
        <v/>
      </c>
    </row>
    <row r="704" spans="1:9" ht="15" customHeight="1" x14ac:dyDescent="0.25">
      <c r="A704" s="18" t="str">
        <f t="shared" si="48"/>
        <v>2013 domestic8 Brazil 5</v>
      </c>
      <c r="B704" s="10">
        <v>2013</v>
      </c>
      <c r="C704" s="10" t="s">
        <v>923</v>
      </c>
      <c r="D704" s="8" t="s">
        <v>93</v>
      </c>
      <c r="E704" s="9">
        <v>5</v>
      </c>
      <c r="F704" s="15" t="str">
        <f t="shared" si="53"/>
        <v>2013/10/04</v>
      </c>
      <c r="G704" t="s">
        <v>945</v>
      </c>
      <c r="H704" s="2" t="str">
        <f t="shared" si="51"/>
        <v/>
      </c>
    </row>
    <row r="705" spans="1:9" ht="15" customHeight="1" x14ac:dyDescent="0.25">
      <c r="A705" s="18" t="str">
        <f t="shared" si="48"/>
        <v>2013 domestic8 Bulgaria 1</v>
      </c>
      <c r="B705" s="10">
        <v>2013</v>
      </c>
      <c r="C705" s="10" t="s">
        <v>923</v>
      </c>
      <c r="D705" s="8" t="s">
        <v>14</v>
      </c>
      <c r="E705" s="9">
        <v>1</v>
      </c>
      <c r="F705" s="15" t="str">
        <f t="shared" si="53"/>
        <v>2013/02/21</v>
      </c>
      <c r="G705" t="s">
        <v>520</v>
      </c>
      <c r="H705" s="2" t="str">
        <f t="shared" si="51"/>
        <v>2013 domestic8 Bulgaria 2nd source for event 1</v>
      </c>
      <c r="I705" s="4" t="s">
        <v>1212</v>
      </c>
    </row>
    <row r="706" spans="1:9" ht="15" customHeight="1" x14ac:dyDescent="0.25">
      <c r="A706" s="18" t="str">
        <f t="shared" si="48"/>
        <v>2013 domestic8 Bulgaria 2</v>
      </c>
      <c r="B706" s="10">
        <v>2013</v>
      </c>
      <c r="C706" s="10" t="s">
        <v>923</v>
      </c>
      <c r="D706" s="8" t="s">
        <v>14</v>
      </c>
      <c r="E706" s="9">
        <v>2</v>
      </c>
      <c r="F706" s="15" t="str">
        <f t="shared" si="53"/>
        <v>2013/06/28</v>
      </c>
      <c r="G706" t="s">
        <v>950</v>
      </c>
      <c r="H706" s="2" t="str">
        <f t="shared" si="51"/>
        <v/>
      </c>
    </row>
    <row r="707" spans="1:9" ht="15" customHeight="1" x14ac:dyDescent="0.25">
      <c r="A707" s="18" t="str">
        <f t="shared" ref="A707:A770" si="54">+HYPERLINK(G707,B707&amp;" "&amp;C707&amp;" "&amp;D707&amp;" "&amp;E707)</f>
        <v>2013 domestic8 Bulgaria 3</v>
      </c>
      <c r="B707" s="10">
        <v>2013</v>
      </c>
      <c r="C707" s="10" t="s">
        <v>923</v>
      </c>
      <c r="D707" s="8" t="s">
        <v>14</v>
      </c>
      <c r="E707" s="9">
        <v>3</v>
      </c>
      <c r="F707" s="15" t="str">
        <f t="shared" si="53"/>
        <v>2013/07/25</v>
      </c>
      <c r="G707" t="s">
        <v>947</v>
      </c>
      <c r="H707" s="2" t="str">
        <f t="shared" si="51"/>
        <v/>
      </c>
    </row>
    <row r="708" spans="1:9" ht="15" customHeight="1" x14ac:dyDescent="0.25">
      <c r="A708" s="18" t="str">
        <f t="shared" si="54"/>
        <v>2013 domestic8 Bulgaria 4</v>
      </c>
      <c r="B708" s="10">
        <v>2013</v>
      </c>
      <c r="C708" s="10" t="s">
        <v>923</v>
      </c>
      <c r="D708" s="8" t="s">
        <v>14</v>
      </c>
      <c r="E708" s="9">
        <v>4</v>
      </c>
      <c r="F708" s="15" t="str">
        <f t="shared" si="53"/>
        <v>2013/11/16</v>
      </c>
      <c r="G708" t="s">
        <v>948</v>
      </c>
      <c r="H708" s="2" t="str">
        <f t="shared" si="51"/>
        <v/>
      </c>
    </row>
    <row r="709" spans="1:9" ht="15" customHeight="1" x14ac:dyDescent="0.25">
      <c r="A709" s="18" t="str">
        <f t="shared" si="54"/>
        <v>2013 domestic8 Bulgaria 5</v>
      </c>
      <c r="B709" s="10">
        <v>2013</v>
      </c>
      <c r="C709" s="10" t="s">
        <v>923</v>
      </c>
      <c r="D709" s="8" t="s">
        <v>14</v>
      </c>
      <c r="E709" s="9">
        <v>5</v>
      </c>
      <c r="F709" s="15" t="str">
        <f t="shared" si="53"/>
        <v>2013/12/27</v>
      </c>
      <c r="G709" t="s">
        <v>949</v>
      </c>
      <c r="H709" s="2" t="str">
        <f t="shared" si="51"/>
        <v/>
      </c>
    </row>
    <row r="710" spans="1:9" ht="15" customHeight="1" x14ac:dyDescent="0.25">
      <c r="A710" s="18" t="str">
        <f t="shared" si="54"/>
        <v>2013 domestic8 Cambodia 1</v>
      </c>
      <c r="B710" s="10">
        <v>2013</v>
      </c>
      <c r="C710" s="10" t="s">
        <v>923</v>
      </c>
      <c r="D710" s="8" t="s">
        <v>614</v>
      </c>
      <c r="E710" s="9">
        <v>1</v>
      </c>
      <c r="F710" s="15" t="str">
        <f t="shared" si="53"/>
        <v>2013/09/08</v>
      </c>
      <c r="G710" t="s">
        <v>951</v>
      </c>
      <c r="H710" s="2" t="str">
        <f t="shared" si="51"/>
        <v/>
      </c>
    </row>
    <row r="711" spans="1:9" ht="15" customHeight="1" x14ac:dyDescent="0.25">
      <c r="A711" s="18" t="str">
        <f t="shared" si="54"/>
        <v>2013 domestic8 Cambodia 2</v>
      </c>
      <c r="B711" s="10">
        <v>2013</v>
      </c>
      <c r="C711" s="10" t="s">
        <v>923</v>
      </c>
      <c r="D711" s="8" t="s">
        <v>614</v>
      </c>
      <c r="E711" s="9">
        <v>2</v>
      </c>
      <c r="F711" s="15" t="str">
        <f t="shared" si="53"/>
        <v>2013/09/16</v>
      </c>
      <c r="G711" t="s">
        <v>615</v>
      </c>
      <c r="H711" s="2" t="str">
        <f t="shared" si="51"/>
        <v/>
      </c>
    </row>
    <row r="712" spans="1:9" ht="15" customHeight="1" x14ac:dyDescent="0.25">
      <c r="A712" s="18" t="str">
        <f t="shared" si="54"/>
        <v>2013 domestic8 Cambodia 3</v>
      </c>
      <c r="B712" s="10">
        <v>2013</v>
      </c>
      <c r="C712" s="10" t="s">
        <v>923</v>
      </c>
      <c r="D712" s="8" t="s">
        <v>614</v>
      </c>
      <c r="E712" s="9">
        <v>3</v>
      </c>
      <c r="F712" s="15" t="str">
        <f t="shared" si="53"/>
        <v>2013/12/30</v>
      </c>
      <c r="G712" t="s">
        <v>952</v>
      </c>
      <c r="H712" s="2" t="str">
        <f t="shared" si="51"/>
        <v/>
      </c>
    </row>
    <row r="713" spans="1:9" ht="15" customHeight="1" x14ac:dyDescent="0.25">
      <c r="A713" s="18" t="str">
        <f t="shared" si="54"/>
        <v>2013 domestic8 Chile 1</v>
      </c>
      <c r="B713" s="10">
        <v>2013</v>
      </c>
      <c r="C713" s="10" t="s">
        <v>923</v>
      </c>
      <c r="D713" s="8" t="s">
        <v>626</v>
      </c>
      <c r="E713" s="9">
        <v>1</v>
      </c>
      <c r="F713" s="15" t="str">
        <f t="shared" si="53"/>
        <v>2013/04/11</v>
      </c>
      <c r="G713" t="s">
        <v>954</v>
      </c>
      <c r="H713" s="2" t="str">
        <f t="shared" si="51"/>
        <v/>
      </c>
    </row>
    <row r="714" spans="1:9" ht="15" customHeight="1" x14ac:dyDescent="0.25">
      <c r="A714" s="18" t="str">
        <f t="shared" si="54"/>
        <v>2013 domestic8 Chile 2</v>
      </c>
      <c r="B714" s="10">
        <v>2013</v>
      </c>
      <c r="C714" s="10" t="s">
        <v>923</v>
      </c>
      <c r="D714" s="8" t="s">
        <v>626</v>
      </c>
      <c r="E714" s="9">
        <v>2</v>
      </c>
      <c r="F714" s="15" t="str">
        <f t="shared" si="53"/>
        <v>2013/05/01</v>
      </c>
      <c r="G714" t="s">
        <v>628</v>
      </c>
      <c r="H714" s="2" t="str">
        <f t="shared" si="51"/>
        <v/>
      </c>
    </row>
    <row r="715" spans="1:9" ht="15" customHeight="1" x14ac:dyDescent="0.25">
      <c r="A715" s="18" t="str">
        <f t="shared" si="54"/>
        <v>2013 domestic8 Chile 3</v>
      </c>
      <c r="B715" s="10">
        <v>2013</v>
      </c>
      <c r="C715" s="10" t="s">
        <v>923</v>
      </c>
      <c r="D715" s="8" t="s">
        <v>626</v>
      </c>
      <c r="E715" s="9">
        <v>3</v>
      </c>
      <c r="F715" s="15">
        <v>41402</v>
      </c>
      <c r="G715" t="s">
        <v>953</v>
      </c>
      <c r="H715" s="2" t="str">
        <f t="shared" si="51"/>
        <v/>
      </c>
    </row>
    <row r="716" spans="1:9" ht="15" customHeight="1" x14ac:dyDescent="0.25">
      <c r="A716" s="18" t="str">
        <f t="shared" si="54"/>
        <v>2013 domestic8 Chile 4</v>
      </c>
      <c r="B716" s="10">
        <v>2013</v>
      </c>
      <c r="C716" s="10" t="s">
        <v>923</v>
      </c>
      <c r="D716" s="8" t="s">
        <v>626</v>
      </c>
      <c r="E716" s="9">
        <v>4</v>
      </c>
      <c r="F716" s="15">
        <v>41427</v>
      </c>
      <c r="G716" t="s">
        <v>955</v>
      </c>
      <c r="H716" s="2" t="str">
        <f t="shared" si="51"/>
        <v/>
      </c>
    </row>
    <row r="717" spans="1:9" ht="15" customHeight="1" x14ac:dyDescent="0.25">
      <c r="A717" s="18" t="str">
        <f t="shared" si="54"/>
        <v>2013 domestic8 China 1</v>
      </c>
      <c r="B717" s="10">
        <v>2013</v>
      </c>
      <c r="C717" s="10" t="s">
        <v>923</v>
      </c>
      <c r="D717" s="8" t="s">
        <v>201</v>
      </c>
      <c r="E717" s="9">
        <v>1</v>
      </c>
      <c r="F717" s="15" t="str">
        <f t="shared" ref="F717:F726" si="55">+IF(FIND("2013",G717,1)&gt;0,MID(G717,FIND("2013",G717,1),10),"")</f>
        <v>2013/01/02</v>
      </c>
      <c r="G717" t="s">
        <v>956</v>
      </c>
      <c r="H717" s="2" t="str">
        <f t="shared" si="51"/>
        <v/>
      </c>
    </row>
    <row r="718" spans="1:9" ht="15" customHeight="1" x14ac:dyDescent="0.25">
      <c r="A718" s="18" t="str">
        <f t="shared" si="54"/>
        <v>2013 domestic8 China 2</v>
      </c>
      <c r="B718" s="10">
        <v>2013</v>
      </c>
      <c r="C718" s="10" t="s">
        <v>923</v>
      </c>
      <c r="D718" s="8" t="s">
        <v>201</v>
      </c>
      <c r="E718" s="9">
        <v>2</v>
      </c>
      <c r="F718" s="15" t="str">
        <f t="shared" si="55"/>
        <v>2013/01/08</v>
      </c>
      <c r="G718" t="s">
        <v>957</v>
      </c>
      <c r="H718" s="2" t="str">
        <f t="shared" si="51"/>
        <v/>
      </c>
    </row>
    <row r="719" spans="1:9" ht="15" customHeight="1" x14ac:dyDescent="0.25">
      <c r="A719" s="18" t="str">
        <f t="shared" si="54"/>
        <v>2013 domestic8 China 3</v>
      </c>
      <c r="B719" s="10">
        <v>2013</v>
      </c>
      <c r="C719" s="10" t="s">
        <v>923</v>
      </c>
      <c r="D719" s="8" t="s">
        <v>201</v>
      </c>
      <c r="E719" s="9">
        <v>3</v>
      </c>
      <c r="F719" s="15" t="str">
        <f t="shared" si="55"/>
        <v>2013/05/17</v>
      </c>
      <c r="G719" t="s">
        <v>958</v>
      </c>
      <c r="H719" s="2" t="str">
        <f t="shared" si="51"/>
        <v/>
      </c>
    </row>
    <row r="720" spans="1:9" ht="15" customHeight="1" x14ac:dyDescent="0.25">
      <c r="A720" s="18" t="str">
        <f t="shared" si="54"/>
        <v>2013 domestic8 China 4</v>
      </c>
      <c r="B720" s="10">
        <v>2013</v>
      </c>
      <c r="C720" s="10" t="s">
        <v>923</v>
      </c>
      <c r="D720" s="8" t="s">
        <v>201</v>
      </c>
      <c r="E720" s="9">
        <v>4</v>
      </c>
      <c r="F720" s="15" t="str">
        <f t="shared" si="55"/>
        <v>2013/06/05</v>
      </c>
      <c r="G720" t="s">
        <v>959</v>
      </c>
      <c r="H720" s="2" t="str">
        <f t="shared" si="51"/>
        <v/>
      </c>
    </row>
    <row r="721" spans="1:9" ht="15" customHeight="1" x14ac:dyDescent="0.25">
      <c r="A721" s="18" t="str">
        <f t="shared" si="54"/>
        <v>2013 domestic8 China 5</v>
      </c>
      <c r="B721" s="10">
        <v>2013</v>
      </c>
      <c r="C721" s="10" t="s">
        <v>923</v>
      </c>
      <c r="D721" s="8" t="s">
        <v>201</v>
      </c>
      <c r="E721" s="9">
        <v>5</v>
      </c>
      <c r="F721" s="15" t="str">
        <f t="shared" si="55"/>
        <v>2013/07/02</v>
      </c>
      <c r="G721" t="s">
        <v>960</v>
      </c>
      <c r="H721" s="2" t="str">
        <f t="shared" si="51"/>
        <v/>
      </c>
    </row>
    <row r="722" spans="1:9" ht="15" customHeight="1" x14ac:dyDescent="0.25">
      <c r="A722" s="18" t="str">
        <f t="shared" si="54"/>
        <v>2013 domestic8 China 6</v>
      </c>
      <c r="B722" s="10">
        <v>2013</v>
      </c>
      <c r="C722" s="10" t="s">
        <v>923</v>
      </c>
      <c r="D722" s="8" t="s">
        <v>201</v>
      </c>
      <c r="E722" s="9">
        <v>6</v>
      </c>
      <c r="F722" s="15" t="str">
        <f t="shared" si="55"/>
        <v>2013/07/13</v>
      </c>
      <c r="G722" t="s">
        <v>961</v>
      </c>
      <c r="H722" s="2" t="str">
        <f t="shared" si="51"/>
        <v/>
      </c>
    </row>
    <row r="723" spans="1:9" ht="15" customHeight="1" x14ac:dyDescent="0.25">
      <c r="A723" s="18" t="str">
        <f t="shared" si="54"/>
        <v>2013 domestic8 China 7</v>
      </c>
      <c r="B723" s="10">
        <v>2013</v>
      </c>
      <c r="C723" s="10" t="s">
        <v>923</v>
      </c>
      <c r="D723" s="8" t="s">
        <v>201</v>
      </c>
      <c r="E723" s="9">
        <v>7</v>
      </c>
      <c r="F723" s="15" t="str">
        <f t="shared" si="55"/>
        <v>2013/07/23</v>
      </c>
      <c r="G723" t="s">
        <v>962</v>
      </c>
      <c r="H723" s="2" t="str">
        <f t="shared" si="51"/>
        <v/>
      </c>
    </row>
    <row r="724" spans="1:9" ht="15" customHeight="1" x14ac:dyDescent="0.25">
      <c r="A724" s="18" t="str">
        <f t="shared" si="54"/>
        <v>2013 domestic8 China 8</v>
      </c>
      <c r="B724" s="10">
        <v>2013</v>
      </c>
      <c r="C724" s="10" t="s">
        <v>923</v>
      </c>
      <c r="D724" s="8" t="s">
        <v>201</v>
      </c>
      <c r="E724" s="9">
        <v>8</v>
      </c>
      <c r="F724" s="15" t="str">
        <f t="shared" si="55"/>
        <v>2013/08/08</v>
      </c>
      <c r="G724" t="s">
        <v>963</v>
      </c>
      <c r="H724" s="2" t="str">
        <f t="shared" si="51"/>
        <v/>
      </c>
    </row>
    <row r="725" spans="1:9" ht="15" customHeight="1" x14ac:dyDescent="0.25">
      <c r="A725" s="18" t="str">
        <f t="shared" si="54"/>
        <v>2013 domestic8 China 9</v>
      </c>
      <c r="B725" s="10">
        <v>2013</v>
      </c>
      <c r="C725" s="10" t="s">
        <v>923</v>
      </c>
      <c r="D725" s="8" t="s">
        <v>201</v>
      </c>
      <c r="E725" s="9">
        <v>9</v>
      </c>
      <c r="F725" s="15" t="str">
        <f t="shared" si="55"/>
        <v>2013/10/09</v>
      </c>
      <c r="G725" t="s">
        <v>964</v>
      </c>
      <c r="H725" s="2" t="str">
        <f t="shared" si="51"/>
        <v>2013 domestic8 China 2nd source for event 9</v>
      </c>
      <c r="I725" s="4" t="s">
        <v>1213</v>
      </c>
    </row>
    <row r="726" spans="1:9" ht="15" customHeight="1" x14ac:dyDescent="0.25">
      <c r="A726" s="18" t="str">
        <f t="shared" si="54"/>
        <v>2013 domestic8 Colombia 1</v>
      </c>
      <c r="B726" s="10">
        <v>2013</v>
      </c>
      <c r="C726" s="10" t="s">
        <v>923</v>
      </c>
      <c r="D726" s="8" t="s">
        <v>95</v>
      </c>
      <c r="E726" s="9">
        <v>1</v>
      </c>
      <c r="F726" s="15" t="str">
        <f t="shared" si="55"/>
        <v>2013/08/31</v>
      </c>
      <c r="G726" t="s">
        <v>646</v>
      </c>
      <c r="H726" s="2" t="str">
        <f t="shared" si="51"/>
        <v/>
      </c>
    </row>
    <row r="727" spans="1:9" ht="15" customHeight="1" x14ac:dyDescent="0.25">
      <c r="A727" s="18" t="str">
        <f t="shared" si="54"/>
        <v>2013 domestic8 Costa Rica 1</v>
      </c>
      <c r="B727" s="10">
        <v>2013</v>
      </c>
      <c r="C727" s="10" t="s">
        <v>923</v>
      </c>
      <c r="D727" s="8" t="s">
        <v>965</v>
      </c>
      <c r="E727" s="9">
        <v>1</v>
      </c>
      <c r="F727" s="15">
        <v>41592</v>
      </c>
      <c r="G727" t="s">
        <v>966</v>
      </c>
      <c r="H727" s="2" t="str">
        <f t="shared" si="51"/>
        <v/>
      </c>
    </row>
    <row r="728" spans="1:9" ht="15" customHeight="1" x14ac:dyDescent="0.25">
      <c r="A728" s="18" t="str">
        <f t="shared" si="54"/>
        <v>2013 domestic8 Cyprus 1</v>
      </c>
      <c r="B728" s="10">
        <v>2013</v>
      </c>
      <c r="C728" s="10" t="s">
        <v>923</v>
      </c>
      <c r="D728" s="8" t="s">
        <v>521</v>
      </c>
      <c r="E728" s="9">
        <v>1</v>
      </c>
      <c r="F728" s="15" t="str">
        <f t="shared" ref="F728:F759" si="56">+IF(FIND("2013",G728,1)&gt;0,MID(G728,FIND("2013",G728,1),10),"")</f>
        <v>2013/03/19</v>
      </c>
      <c r="G728" t="s">
        <v>967</v>
      </c>
      <c r="H728" s="2" t="str">
        <f t="shared" si="51"/>
        <v/>
      </c>
    </row>
    <row r="729" spans="1:9" ht="15" customHeight="1" x14ac:dyDescent="0.25">
      <c r="A729" s="18" t="str">
        <f t="shared" si="54"/>
        <v>2013 domestic8 Cyprus 2</v>
      </c>
      <c r="B729" s="10">
        <v>2013</v>
      </c>
      <c r="C729" s="10" t="s">
        <v>923</v>
      </c>
      <c r="D729" s="8" t="s">
        <v>521</v>
      </c>
      <c r="E729" s="9">
        <v>2</v>
      </c>
      <c r="F729" s="15" t="str">
        <f t="shared" si="56"/>
        <v>2013/03/20</v>
      </c>
      <c r="G729" t="s">
        <v>968</v>
      </c>
      <c r="H729" s="2" t="str">
        <f t="shared" si="51"/>
        <v/>
      </c>
    </row>
    <row r="730" spans="1:9" ht="15" customHeight="1" x14ac:dyDescent="0.25">
      <c r="A730" s="18" t="str">
        <f t="shared" si="54"/>
        <v>2013 domestic8 Cyprus 3</v>
      </c>
      <c r="B730" s="10">
        <v>2013</v>
      </c>
      <c r="C730" s="10" t="s">
        <v>923</v>
      </c>
      <c r="D730" s="8" t="s">
        <v>521</v>
      </c>
      <c r="E730" s="9">
        <v>3</v>
      </c>
      <c r="F730" s="15" t="str">
        <f t="shared" si="56"/>
        <v>2013/03/22</v>
      </c>
      <c r="G730" t="s">
        <v>969</v>
      </c>
      <c r="H730" s="2" t="str">
        <f t="shared" si="51"/>
        <v/>
      </c>
    </row>
    <row r="731" spans="1:9" ht="15" customHeight="1" x14ac:dyDescent="0.25">
      <c r="A731" s="18" t="str">
        <f t="shared" si="54"/>
        <v>2013 domestic8 Cyprus 4</v>
      </c>
      <c r="B731" s="10">
        <v>2013</v>
      </c>
      <c r="C731" s="10" t="s">
        <v>923</v>
      </c>
      <c r="D731" s="8" t="s">
        <v>521</v>
      </c>
      <c r="E731" s="9">
        <v>4</v>
      </c>
      <c r="F731" s="15" t="str">
        <f t="shared" si="56"/>
        <v>2013/03/24</v>
      </c>
      <c r="G731" t="s">
        <v>970</v>
      </c>
      <c r="H731" s="2" t="str">
        <f t="shared" si="51"/>
        <v>2013 domestic8 Cyprus 2nd source for event 4</v>
      </c>
      <c r="I731" s="4" t="s">
        <v>1214</v>
      </c>
    </row>
    <row r="732" spans="1:9" ht="15" customHeight="1" x14ac:dyDescent="0.25">
      <c r="A732" s="18" t="str">
        <f t="shared" si="54"/>
        <v>2013 domestic8 Ecuador 1</v>
      </c>
      <c r="B732" s="10">
        <v>2013</v>
      </c>
      <c r="C732" s="10" t="s">
        <v>923</v>
      </c>
      <c r="D732" s="8" t="s">
        <v>971</v>
      </c>
      <c r="E732" s="9">
        <v>1</v>
      </c>
      <c r="F732" s="15" t="str">
        <f t="shared" si="56"/>
        <v>2013/08/17</v>
      </c>
      <c r="G732" t="s">
        <v>972</v>
      </c>
      <c r="H732" s="2" t="str">
        <f t="shared" si="51"/>
        <v/>
      </c>
    </row>
    <row r="733" spans="1:9" ht="15" customHeight="1" x14ac:dyDescent="0.25">
      <c r="A733" s="18" t="str">
        <f t="shared" si="54"/>
        <v>2013 domestic8 Egypt 1</v>
      </c>
      <c r="B733" s="10">
        <v>2013</v>
      </c>
      <c r="C733" s="10" t="s">
        <v>923</v>
      </c>
      <c r="D733" s="8" t="s">
        <v>16</v>
      </c>
      <c r="E733" s="9">
        <v>1</v>
      </c>
      <c r="F733" s="15" t="str">
        <f t="shared" si="56"/>
        <v>2013/01/16</v>
      </c>
      <c r="G733" t="s">
        <v>978</v>
      </c>
      <c r="H733" s="2" t="str">
        <f t="shared" si="51"/>
        <v/>
      </c>
    </row>
    <row r="734" spans="1:9" ht="15" customHeight="1" x14ac:dyDescent="0.25">
      <c r="A734" s="18" t="str">
        <f t="shared" si="54"/>
        <v>2013 domestic8 Egypt 2</v>
      </c>
      <c r="B734" s="10">
        <v>2013</v>
      </c>
      <c r="C734" s="10" t="s">
        <v>923</v>
      </c>
      <c r="D734" s="8" t="s">
        <v>16</v>
      </c>
      <c r="E734" s="9">
        <v>2</v>
      </c>
      <c r="F734" s="15" t="str">
        <f t="shared" si="56"/>
        <v>2013/02/02</v>
      </c>
      <c r="G734" t="s">
        <v>979</v>
      </c>
      <c r="H734" s="2" t="str">
        <f t="shared" si="51"/>
        <v/>
      </c>
    </row>
    <row r="735" spans="1:9" ht="15" customHeight="1" x14ac:dyDescent="0.25">
      <c r="A735" s="18" t="str">
        <f t="shared" si="54"/>
        <v>2013 domestic8 Egypt 3</v>
      </c>
      <c r="B735" s="10">
        <v>2013</v>
      </c>
      <c r="C735" s="10" t="s">
        <v>923</v>
      </c>
      <c r="D735" s="8" t="s">
        <v>16</v>
      </c>
      <c r="E735" s="9">
        <v>3</v>
      </c>
      <c r="F735" s="15" t="str">
        <f t="shared" si="56"/>
        <v>2013/02/09</v>
      </c>
      <c r="G735" t="s">
        <v>980</v>
      </c>
      <c r="H735" s="2" t="str">
        <f t="shared" si="51"/>
        <v>2013 domestic8 Egypt 2nd source for event 3</v>
      </c>
      <c r="I735" s="4" t="s">
        <v>1216</v>
      </c>
    </row>
    <row r="736" spans="1:9" ht="15" customHeight="1" x14ac:dyDescent="0.25">
      <c r="A736" s="18" t="str">
        <f t="shared" si="54"/>
        <v>2013 domestic8 Egypt 4</v>
      </c>
      <c r="B736" s="10">
        <v>2013</v>
      </c>
      <c r="C736" s="10" t="s">
        <v>923</v>
      </c>
      <c r="D736" s="8" t="s">
        <v>16</v>
      </c>
      <c r="E736" s="9">
        <v>4</v>
      </c>
      <c r="F736" s="15" t="str">
        <f t="shared" si="56"/>
        <v>2013/02/11</v>
      </c>
      <c r="G736" t="s">
        <v>991</v>
      </c>
      <c r="H736" s="2" t="str">
        <f t="shared" si="51"/>
        <v/>
      </c>
    </row>
    <row r="737" spans="1:9" ht="15" customHeight="1" x14ac:dyDescent="0.25">
      <c r="A737" s="18" t="str">
        <f t="shared" si="54"/>
        <v>2013 domestic8 Egypt 5</v>
      </c>
      <c r="B737" s="10">
        <v>2013</v>
      </c>
      <c r="C737" s="10" t="s">
        <v>923</v>
      </c>
      <c r="D737" s="8" t="s">
        <v>16</v>
      </c>
      <c r="E737" s="9">
        <v>5</v>
      </c>
      <c r="F737" s="15" t="str">
        <f t="shared" si="56"/>
        <v>2013/02/13</v>
      </c>
      <c r="G737" t="s">
        <v>981</v>
      </c>
      <c r="H737" s="2" t="str">
        <f t="shared" si="51"/>
        <v/>
      </c>
    </row>
    <row r="738" spans="1:9" ht="15" customHeight="1" x14ac:dyDescent="0.25">
      <c r="A738" s="18" t="str">
        <f t="shared" si="54"/>
        <v>2013 domestic8 Egypt 6</v>
      </c>
      <c r="B738" s="10">
        <v>2013</v>
      </c>
      <c r="C738" s="10" t="s">
        <v>923</v>
      </c>
      <c r="D738" s="8" t="s">
        <v>16</v>
      </c>
      <c r="E738" s="9">
        <v>6</v>
      </c>
      <c r="F738" s="15" t="str">
        <f t="shared" si="56"/>
        <v>2013/02/21</v>
      </c>
      <c r="G738" t="s">
        <v>99</v>
      </c>
      <c r="H738" s="2" t="str">
        <f t="shared" si="51"/>
        <v/>
      </c>
    </row>
    <row r="739" spans="1:9" ht="15" customHeight="1" x14ac:dyDescent="0.25">
      <c r="A739" s="18" t="str">
        <f t="shared" si="54"/>
        <v>2013 domestic8 Egypt 7</v>
      </c>
      <c r="B739" s="10">
        <v>2013</v>
      </c>
      <c r="C739" s="10" t="s">
        <v>923</v>
      </c>
      <c r="D739" s="8" t="s">
        <v>16</v>
      </c>
      <c r="E739" s="9">
        <v>7</v>
      </c>
      <c r="F739" s="15" t="str">
        <f t="shared" si="56"/>
        <v>2013/02/28</v>
      </c>
      <c r="G739" t="s">
        <v>973</v>
      </c>
      <c r="H739" s="2" t="str">
        <f t="shared" si="51"/>
        <v/>
      </c>
    </row>
    <row r="740" spans="1:9" ht="15" customHeight="1" x14ac:dyDescent="0.25">
      <c r="A740" s="18" t="str">
        <f t="shared" si="54"/>
        <v>2013 domestic8 Egypt 8</v>
      </c>
      <c r="B740" s="10">
        <v>2013</v>
      </c>
      <c r="C740" s="10" t="s">
        <v>923</v>
      </c>
      <c r="D740" s="8" t="s">
        <v>16</v>
      </c>
      <c r="E740" s="9">
        <v>8</v>
      </c>
      <c r="F740" s="15" t="str">
        <f t="shared" si="56"/>
        <v>2013/03/15</v>
      </c>
      <c r="G740" t="s">
        <v>982</v>
      </c>
      <c r="H740" s="2" t="str">
        <f t="shared" si="51"/>
        <v>2013 domestic8 Egypt 2nd source for event 8</v>
      </c>
      <c r="I740" s="4" t="s">
        <v>1217</v>
      </c>
    </row>
    <row r="741" spans="1:9" ht="15" customHeight="1" x14ac:dyDescent="0.25">
      <c r="A741" s="18" t="str">
        <f t="shared" si="54"/>
        <v>2013 domestic8 Egypt 9</v>
      </c>
      <c r="B741" s="10">
        <v>2013</v>
      </c>
      <c r="C741" s="10" t="s">
        <v>923</v>
      </c>
      <c r="D741" s="8" t="s">
        <v>16</v>
      </c>
      <c r="E741" s="9">
        <v>9</v>
      </c>
      <c r="F741" s="15" t="str">
        <f t="shared" si="56"/>
        <v>2013/05/10</v>
      </c>
      <c r="G741" t="s">
        <v>974</v>
      </c>
      <c r="H741" s="2" t="str">
        <f t="shared" si="51"/>
        <v>2013 domestic8 Egypt 2nd source for event 9</v>
      </c>
      <c r="I741" s="4" t="s">
        <v>1215</v>
      </c>
    </row>
    <row r="742" spans="1:9" ht="15" customHeight="1" x14ac:dyDescent="0.25">
      <c r="A742" s="18" t="str">
        <f t="shared" si="54"/>
        <v>2013 domestic8 Egypt 10</v>
      </c>
      <c r="B742" s="10">
        <v>2013</v>
      </c>
      <c r="C742" s="10" t="s">
        <v>923</v>
      </c>
      <c r="D742" s="8" t="s">
        <v>16</v>
      </c>
      <c r="E742" s="9">
        <v>10</v>
      </c>
      <c r="F742" s="15" t="str">
        <f t="shared" si="56"/>
        <v>2013/06/28</v>
      </c>
      <c r="G742" t="s">
        <v>548</v>
      </c>
      <c r="H742" s="2" t="str">
        <f t="shared" si="51"/>
        <v/>
      </c>
    </row>
    <row r="743" spans="1:9" ht="15" customHeight="1" x14ac:dyDescent="0.25">
      <c r="A743" s="18" t="str">
        <f t="shared" si="54"/>
        <v>2013 domestic8 Egypt 11</v>
      </c>
      <c r="B743" s="10">
        <v>2013</v>
      </c>
      <c r="C743" s="10" t="s">
        <v>923</v>
      </c>
      <c r="D743" s="8" t="s">
        <v>16</v>
      </c>
      <c r="E743" s="9">
        <v>11</v>
      </c>
      <c r="F743" s="15" t="str">
        <f t="shared" si="56"/>
        <v>2013/06/29</v>
      </c>
      <c r="G743" t="s">
        <v>678</v>
      </c>
      <c r="H743" s="2" t="str">
        <f t="shared" si="51"/>
        <v/>
      </c>
    </row>
    <row r="744" spans="1:9" ht="15" customHeight="1" x14ac:dyDescent="0.25">
      <c r="A744" s="18" t="str">
        <f t="shared" si="54"/>
        <v>2013 domestic8 Egypt 12</v>
      </c>
      <c r="B744" s="10">
        <v>2013</v>
      </c>
      <c r="C744" s="10" t="s">
        <v>923</v>
      </c>
      <c r="D744" s="8" t="s">
        <v>16</v>
      </c>
      <c r="E744" s="9">
        <v>12</v>
      </c>
      <c r="F744" s="15" t="str">
        <f t="shared" si="56"/>
        <v>2013/06/30</v>
      </c>
      <c r="G744" t="s">
        <v>975</v>
      </c>
      <c r="H744" s="2" t="str">
        <f t="shared" ref="H744:H807" si="57">+IF(MID(I744,1,4)="http",HYPERLINK(I744,$B744&amp;" "&amp;$C744&amp;" "&amp;$D744&amp;" 2nd source for event "&amp;$E744),"")</f>
        <v/>
      </c>
    </row>
    <row r="745" spans="1:9" ht="15" customHeight="1" x14ac:dyDescent="0.25">
      <c r="A745" s="18" t="str">
        <f t="shared" si="54"/>
        <v>2013 domestic8 Egypt 13</v>
      </c>
      <c r="B745" s="10">
        <v>2013</v>
      </c>
      <c r="C745" s="10" t="s">
        <v>923</v>
      </c>
      <c r="D745" s="8" t="s">
        <v>16</v>
      </c>
      <c r="E745" s="9">
        <v>13</v>
      </c>
      <c r="F745" s="15" t="str">
        <f t="shared" si="56"/>
        <v>2013/07/03</v>
      </c>
      <c r="G745" t="s">
        <v>983</v>
      </c>
      <c r="H745" s="2" t="str">
        <f t="shared" si="57"/>
        <v/>
      </c>
    </row>
    <row r="746" spans="1:9" ht="15" customHeight="1" x14ac:dyDescent="0.25">
      <c r="A746" s="18" t="str">
        <f t="shared" si="54"/>
        <v>2013 domestic8 Egypt 14</v>
      </c>
      <c r="B746" s="10">
        <v>2013</v>
      </c>
      <c r="C746" s="10" t="s">
        <v>923</v>
      </c>
      <c r="D746" s="8" t="s">
        <v>16</v>
      </c>
      <c r="E746" s="9">
        <v>14</v>
      </c>
      <c r="F746" s="15" t="str">
        <f t="shared" si="56"/>
        <v>2013/07/04</v>
      </c>
      <c r="G746" t="s">
        <v>984</v>
      </c>
      <c r="H746" s="2" t="str">
        <f t="shared" si="57"/>
        <v/>
      </c>
    </row>
    <row r="747" spans="1:9" ht="15" customHeight="1" x14ac:dyDescent="0.25">
      <c r="A747" s="18" t="str">
        <f t="shared" si="54"/>
        <v>2013 domestic8 Egypt 15</v>
      </c>
      <c r="B747" s="10">
        <v>2013</v>
      </c>
      <c r="C747" s="10" t="s">
        <v>923</v>
      </c>
      <c r="D747" s="8" t="s">
        <v>16</v>
      </c>
      <c r="E747" s="9">
        <v>15</v>
      </c>
      <c r="F747" s="15" t="str">
        <f t="shared" si="56"/>
        <v>2013/07/13</v>
      </c>
      <c r="G747" t="s">
        <v>985</v>
      </c>
      <c r="H747" s="2" t="str">
        <f t="shared" si="57"/>
        <v/>
      </c>
    </row>
    <row r="748" spans="1:9" ht="15" customHeight="1" x14ac:dyDescent="0.25">
      <c r="A748" s="18" t="str">
        <f t="shared" si="54"/>
        <v>2013 domestic8 Egypt 16</v>
      </c>
      <c r="B748" s="10">
        <v>2013</v>
      </c>
      <c r="C748" s="10" t="s">
        <v>923</v>
      </c>
      <c r="D748" s="8" t="s">
        <v>16</v>
      </c>
      <c r="E748" s="9">
        <v>16</v>
      </c>
      <c r="F748" s="15" t="str">
        <f t="shared" si="56"/>
        <v>2013/07/20</v>
      </c>
      <c r="G748" t="s">
        <v>986</v>
      </c>
      <c r="H748" s="2" t="str">
        <f t="shared" si="57"/>
        <v/>
      </c>
    </row>
    <row r="749" spans="1:9" ht="15" customHeight="1" x14ac:dyDescent="0.25">
      <c r="A749" s="18" t="str">
        <f t="shared" si="54"/>
        <v>2013 domestic8 Egypt 17</v>
      </c>
      <c r="B749" s="10">
        <v>2013</v>
      </c>
      <c r="C749" s="10" t="s">
        <v>923</v>
      </c>
      <c r="D749" s="8" t="s">
        <v>16</v>
      </c>
      <c r="E749" s="9">
        <v>17</v>
      </c>
      <c r="F749" s="15" t="str">
        <f t="shared" si="56"/>
        <v>2013/08/01</v>
      </c>
      <c r="G749" t="s">
        <v>987</v>
      </c>
      <c r="H749" s="2" t="str">
        <f t="shared" si="57"/>
        <v/>
      </c>
    </row>
    <row r="750" spans="1:9" ht="15" customHeight="1" x14ac:dyDescent="0.25">
      <c r="A750" s="18" t="str">
        <f t="shared" si="54"/>
        <v>2013 domestic8 Egypt 18</v>
      </c>
      <c r="B750" s="10">
        <v>2013</v>
      </c>
      <c r="C750" s="10" t="s">
        <v>923</v>
      </c>
      <c r="D750" s="8" t="s">
        <v>16</v>
      </c>
      <c r="E750" s="9">
        <v>18</v>
      </c>
      <c r="F750" s="15" t="str">
        <f t="shared" si="56"/>
        <v>2013/08/15</v>
      </c>
      <c r="G750" t="s">
        <v>656</v>
      </c>
      <c r="H750" s="2" t="str">
        <f t="shared" si="57"/>
        <v/>
      </c>
    </row>
    <row r="751" spans="1:9" ht="15" customHeight="1" x14ac:dyDescent="0.25">
      <c r="A751" s="18" t="str">
        <f t="shared" si="54"/>
        <v>2013 domestic8 Egypt 19</v>
      </c>
      <c r="B751" s="10">
        <v>2013</v>
      </c>
      <c r="C751" s="10" t="s">
        <v>923</v>
      </c>
      <c r="D751" s="8" t="s">
        <v>16</v>
      </c>
      <c r="E751" s="9">
        <v>19</v>
      </c>
      <c r="F751" s="15" t="str">
        <f t="shared" si="56"/>
        <v>2013/08/24</v>
      </c>
      <c r="G751" t="s">
        <v>988</v>
      </c>
      <c r="H751" s="2" t="str">
        <f t="shared" si="57"/>
        <v/>
      </c>
    </row>
    <row r="752" spans="1:9" ht="15" customHeight="1" x14ac:dyDescent="0.25">
      <c r="A752" s="18" t="str">
        <f t="shared" si="54"/>
        <v>2013 domestic8 Egypt 20</v>
      </c>
      <c r="B752" s="10">
        <v>2013</v>
      </c>
      <c r="C752" s="10" t="s">
        <v>923</v>
      </c>
      <c r="D752" s="8" t="s">
        <v>16</v>
      </c>
      <c r="E752" s="9">
        <v>20</v>
      </c>
      <c r="F752" s="15" t="str">
        <f t="shared" si="56"/>
        <v>2013/08/31</v>
      </c>
      <c r="G752" t="s">
        <v>989</v>
      </c>
      <c r="H752" s="2" t="str">
        <f t="shared" si="57"/>
        <v/>
      </c>
    </row>
    <row r="753" spans="1:8" ht="15" customHeight="1" x14ac:dyDescent="0.25">
      <c r="A753" s="18" t="str">
        <f t="shared" si="54"/>
        <v>2013 domestic8 Egypt 21</v>
      </c>
      <c r="B753" s="10">
        <v>2013</v>
      </c>
      <c r="C753" s="10" t="s">
        <v>923</v>
      </c>
      <c r="D753" s="8" t="s">
        <v>16</v>
      </c>
      <c r="E753" s="9">
        <v>21</v>
      </c>
      <c r="F753" s="15" t="str">
        <f t="shared" si="56"/>
        <v>2013/11/04</v>
      </c>
      <c r="G753" t="s">
        <v>661</v>
      </c>
      <c r="H753" s="2" t="str">
        <f t="shared" si="57"/>
        <v/>
      </c>
    </row>
    <row r="754" spans="1:8" ht="15" customHeight="1" x14ac:dyDescent="0.25">
      <c r="A754" s="18" t="str">
        <f t="shared" si="54"/>
        <v>2013 domestic8 Egypt 22</v>
      </c>
      <c r="B754" s="10">
        <v>2013</v>
      </c>
      <c r="C754" s="10" t="s">
        <v>923</v>
      </c>
      <c r="D754" s="8" t="s">
        <v>16</v>
      </c>
      <c r="E754" s="9">
        <v>22</v>
      </c>
      <c r="F754" s="15" t="str">
        <f t="shared" si="56"/>
        <v>2013/11/20</v>
      </c>
      <c r="G754" t="s">
        <v>990</v>
      </c>
      <c r="H754" s="2" t="str">
        <f t="shared" si="57"/>
        <v/>
      </c>
    </row>
    <row r="755" spans="1:8" ht="15" customHeight="1" x14ac:dyDescent="0.25">
      <c r="A755" s="18" t="str">
        <f t="shared" si="54"/>
        <v>2013 domestic8 Egypt 23</v>
      </c>
      <c r="B755" s="10">
        <v>2013</v>
      </c>
      <c r="C755" s="10" t="s">
        <v>923</v>
      </c>
      <c r="D755" s="8" t="s">
        <v>16</v>
      </c>
      <c r="E755" s="9">
        <v>23</v>
      </c>
      <c r="F755" s="15" t="str">
        <f t="shared" si="56"/>
        <v>2013/11/25</v>
      </c>
      <c r="G755" t="s">
        <v>976</v>
      </c>
      <c r="H755" s="2" t="str">
        <f t="shared" si="57"/>
        <v/>
      </c>
    </row>
    <row r="756" spans="1:8" ht="15" customHeight="1" x14ac:dyDescent="0.25">
      <c r="A756" s="18" t="str">
        <f t="shared" si="54"/>
        <v>2013 domestic8 Egypt 24</v>
      </c>
      <c r="B756" s="10">
        <v>2013</v>
      </c>
      <c r="C756" s="10" t="s">
        <v>923</v>
      </c>
      <c r="D756" s="8" t="s">
        <v>16</v>
      </c>
      <c r="E756" s="9">
        <v>24</v>
      </c>
      <c r="F756" s="15" t="str">
        <f t="shared" si="56"/>
        <v>2013/11/27</v>
      </c>
      <c r="G756" t="s">
        <v>977</v>
      </c>
      <c r="H756" s="2" t="str">
        <f t="shared" si="57"/>
        <v/>
      </c>
    </row>
    <row r="757" spans="1:8" ht="15" customHeight="1" x14ac:dyDescent="0.25">
      <c r="A757" s="18" t="str">
        <f t="shared" si="54"/>
        <v>2013 domestic8 Ethopia 1</v>
      </c>
      <c r="B757" s="10">
        <v>2013</v>
      </c>
      <c r="C757" s="10" t="s">
        <v>923</v>
      </c>
      <c r="D757" s="8" t="s">
        <v>992</v>
      </c>
      <c r="E757" s="9">
        <v>1</v>
      </c>
      <c r="F757" s="15" t="str">
        <f t="shared" si="56"/>
        <v>2013/09/30</v>
      </c>
      <c r="G757" t="s">
        <v>993</v>
      </c>
      <c r="H757" s="2" t="str">
        <f t="shared" si="57"/>
        <v/>
      </c>
    </row>
    <row r="758" spans="1:8" ht="15" customHeight="1" x14ac:dyDescent="0.25">
      <c r="A758" s="18" t="str">
        <f t="shared" si="54"/>
        <v>2013 domestic8 France 1</v>
      </c>
      <c r="B758" s="10">
        <v>2013</v>
      </c>
      <c r="C758" s="10" t="s">
        <v>923</v>
      </c>
      <c r="D758" s="8" t="s">
        <v>233</v>
      </c>
      <c r="E758" s="9">
        <v>1</v>
      </c>
      <c r="F758" s="15" t="str">
        <f t="shared" si="56"/>
        <v>2013/01/14</v>
      </c>
      <c r="G758" t="s">
        <v>998</v>
      </c>
      <c r="H758" s="2" t="str">
        <f t="shared" si="57"/>
        <v/>
      </c>
    </row>
    <row r="759" spans="1:8" ht="15" customHeight="1" x14ac:dyDescent="0.25">
      <c r="A759" s="18" t="str">
        <f t="shared" si="54"/>
        <v>2013 domestic8 France 2</v>
      </c>
      <c r="B759" s="10">
        <v>2013</v>
      </c>
      <c r="C759" s="10" t="s">
        <v>923</v>
      </c>
      <c r="D759" s="8" t="s">
        <v>233</v>
      </c>
      <c r="E759" s="9">
        <v>2</v>
      </c>
      <c r="F759" s="15" t="str">
        <f t="shared" si="56"/>
        <v>2013/02/12</v>
      </c>
      <c r="G759" t="s">
        <v>994</v>
      </c>
      <c r="H759" s="2" t="str">
        <f t="shared" si="57"/>
        <v/>
      </c>
    </row>
    <row r="760" spans="1:8" ht="15" customHeight="1" x14ac:dyDescent="0.25">
      <c r="A760" s="18" t="str">
        <f t="shared" si="54"/>
        <v>2013 domestic8 France 3</v>
      </c>
      <c r="B760" s="10">
        <v>2013</v>
      </c>
      <c r="C760" s="10" t="s">
        <v>923</v>
      </c>
      <c r="D760" s="8" t="s">
        <v>233</v>
      </c>
      <c r="E760" s="9">
        <v>3</v>
      </c>
      <c r="F760" s="15" t="str">
        <f t="shared" ref="F760:F791" si="58">+IF(FIND("2013",G760,1)&gt;0,MID(G760,FIND("2013",G760,1),10),"")</f>
        <v>2013/03/08</v>
      </c>
      <c r="G760" t="s">
        <v>999</v>
      </c>
      <c r="H760" s="2" t="str">
        <f t="shared" si="57"/>
        <v/>
      </c>
    </row>
    <row r="761" spans="1:8" ht="15" customHeight="1" x14ac:dyDescent="0.25">
      <c r="A761" s="18" t="str">
        <f t="shared" si="54"/>
        <v>2013 domestic8 France 4</v>
      </c>
      <c r="B761" s="10">
        <v>2013</v>
      </c>
      <c r="C761" s="10" t="s">
        <v>923</v>
      </c>
      <c r="D761" s="8" t="s">
        <v>233</v>
      </c>
      <c r="E761" s="9">
        <v>4</v>
      </c>
      <c r="F761" s="15" t="str">
        <f t="shared" si="58"/>
        <v>2013/03/25</v>
      </c>
      <c r="G761" t="s">
        <v>1000</v>
      </c>
      <c r="H761" s="2" t="str">
        <f t="shared" si="57"/>
        <v/>
      </c>
    </row>
    <row r="762" spans="1:8" ht="15" customHeight="1" x14ac:dyDescent="0.25">
      <c r="A762" s="18" t="str">
        <f t="shared" si="54"/>
        <v>2013 domestic8 France 5</v>
      </c>
      <c r="B762" s="10">
        <v>2013</v>
      </c>
      <c r="C762" s="10" t="s">
        <v>923</v>
      </c>
      <c r="D762" s="8" t="s">
        <v>233</v>
      </c>
      <c r="E762" s="9">
        <v>5</v>
      </c>
      <c r="F762" s="15" t="str">
        <f t="shared" si="58"/>
        <v>2013/04/09</v>
      </c>
      <c r="G762" t="s">
        <v>996</v>
      </c>
      <c r="H762" s="2" t="str">
        <f t="shared" si="57"/>
        <v/>
      </c>
    </row>
    <row r="763" spans="1:8" ht="15" customHeight="1" x14ac:dyDescent="0.25">
      <c r="A763" s="18" t="str">
        <f t="shared" si="54"/>
        <v>2013 domestic8 France 6</v>
      </c>
      <c r="B763" s="10">
        <v>2013</v>
      </c>
      <c r="C763" s="10" t="s">
        <v>923</v>
      </c>
      <c r="D763" s="8" t="s">
        <v>233</v>
      </c>
      <c r="E763" s="9">
        <v>6</v>
      </c>
      <c r="F763" s="15" t="str">
        <f t="shared" si="58"/>
        <v>2013/04/23</v>
      </c>
      <c r="G763" t="s">
        <v>690</v>
      </c>
      <c r="H763" s="2" t="str">
        <f t="shared" si="57"/>
        <v/>
      </c>
    </row>
    <row r="764" spans="1:8" ht="15" customHeight="1" x14ac:dyDescent="0.25">
      <c r="A764" s="18" t="str">
        <f t="shared" si="54"/>
        <v>2013 domestic8 France 7</v>
      </c>
      <c r="B764" s="10">
        <v>2013</v>
      </c>
      <c r="C764" s="10" t="s">
        <v>923</v>
      </c>
      <c r="D764" s="8" t="s">
        <v>233</v>
      </c>
      <c r="E764" s="9">
        <v>7</v>
      </c>
      <c r="F764" s="15" t="str">
        <f t="shared" si="58"/>
        <v>2013/05/27</v>
      </c>
      <c r="G764" t="s">
        <v>693</v>
      </c>
      <c r="H764" s="2" t="str">
        <f t="shared" si="57"/>
        <v/>
      </c>
    </row>
    <row r="765" spans="1:8" ht="15" customHeight="1" x14ac:dyDescent="0.25">
      <c r="A765" s="18" t="str">
        <f t="shared" si="54"/>
        <v>2013 domestic8 France 8</v>
      </c>
      <c r="B765" s="10">
        <v>2013</v>
      </c>
      <c r="C765" s="10" t="s">
        <v>923</v>
      </c>
      <c r="D765" s="8" t="s">
        <v>233</v>
      </c>
      <c r="E765" s="9">
        <v>8</v>
      </c>
      <c r="F765" s="15" t="str">
        <f t="shared" si="58"/>
        <v>2013/06/01</v>
      </c>
      <c r="G765" t="s">
        <v>1002</v>
      </c>
      <c r="H765" s="2" t="str">
        <f t="shared" si="57"/>
        <v/>
      </c>
    </row>
    <row r="766" spans="1:8" ht="15" customHeight="1" x14ac:dyDescent="0.25">
      <c r="A766" s="18" t="str">
        <f t="shared" si="54"/>
        <v>2013 domestic8 France 9</v>
      </c>
      <c r="B766" s="10">
        <v>2013</v>
      </c>
      <c r="C766" s="10" t="s">
        <v>923</v>
      </c>
      <c r="D766" s="8" t="s">
        <v>233</v>
      </c>
      <c r="E766" s="9">
        <v>9</v>
      </c>
      <c r="F766" s="15" t="str">
        <f t="shared" si="58"/>
        <v>2013/06/03</v>
      </c>
      <c r="G766" t="s">
        <v>997</v>
      </c>
      <c r="H766" s="2" t="str">
        <f t="shared" si="57"/>
        <v/>
      </c>
    </row>
    <row r="767" spans="1:8" ht="15" customHeight="1" x14ac:dyDescent="0.25">
      <c r="A767" s="18" t="str">
        <f t="shared" si="54"/>
        <v>2013 domestic8 France 10</v>
      </c>
      <c r="B767" s="10">
        <v>2013</v>
      </c>
      <c r="C767" s="10" t="s">
        <v>923</v>
      </c>
      <c r="D767" s="8" t="s">
        <v>233</v>
      </c>
      <c r="E767" s="9">
        <v>10</v>
      </c>
      <c r="F767" s="15" t="str">
        <f t="shared" si="58"/>
        <v>2013/09/10</v>
      </c>
      <c r="G767" t="s">
        <v>995</v>
      </c>
      <c r="H767" s="2" t="str">
        <f t="shared" si="57"/>
        <v/>
      </c>
    </row>
    <row r="768" spans="1:8" ht="15" customHeight="1" x14ac:dyDescent="0.25">
      <c r="A768" s="18" t="str">
        <f t="shared" si="54"/>
        <v>2013 domestic8 France 11</v>
      </c>
      <c r="B768" s="10">
        <v>2013</v>
      </c>
      <c r="C768" s="10" t="s">
        <v>923</v>
      </c>
      <c r="D768" s="8" t="s">
        <v>233</v>
      </c>
      <c r="E768" s="9">
        <v>11</v>
      </c>
      <c r="F768" s="15" t="str">
        <f t="shared" si="58"/>
        <v>2013/10/18</v>
      </c>
      <c r="G768" t="s">
        <v>1001</v>
      </c>
      <c r="H768" s="2" t="str">
        <f t="shared" si="57"/>
        <v/>
      </c>
    </row>
    <row r="769" spans="1:9" ht="15" customHeight="1" x14ac:dyDescent="0.25">
      <c r="A769" s="18" t="str">
        <f t="shared" si="54"/>
        <v>2013 domestic8 Germany 1</v>
      </c>
      <c r="B769" s="10">
        <v>2013</v>
      </c>
      <c r="C769" s="10" t="s">
        <v>923</v>
      </c>
      <c r="D769" s="8" t="s">
        <v>697</v>
      </c>
      <c r="E769" s="9">
        <v>1</v>
      </c>
      <c r="F769" s="15" t="str">
        <f t="shared" si="58"/>
        <v>2013/03/05</v>
      </c>
      <c r="G769" t="s">
        <v>1003</v>
      </c>
      <c r="H769" s="2" t="str">
        <f t="shared" si="57"/>
        <v/>
      </c>
    </row>
    <row r="770" spans="1:9" ht="15" customHeight="1" x14ac:dyDescent="0.25">
      <c r="A770" s="18" t="str">
        <f t="shared" si="54"/>
        <v>2013 domestic8 Germany 2</v>
      </c>
      <c r="B770" s="10">
        <v>2013</v>
      </c>
      <c r="C770" s="10" t="s">
        <v>923</v>
      </c>
      <c r="D770" s="8" t="s">
        <v>697</v>
      </c>
      <c r="E770" s="9">
        <v>2</v>
      </c>
      <c r="F770" s="15" t="str">
        <f t="shared" si="58"/>
        <v>2013/06/01</v>
      </c>
      <c r="G770" t="s">
        <v>706</v>
      </c>
      <c r="H770" s="2" t="str">
        <f t="shared" si="57"/>
        <v/>
      </c>
    </row>
    <row r="771" spans="1:9" ht="15" customHeight="1" x14ac:dyDescent="0.25">
      <c r="A771" s="18" t="str">
        <f t="shared" ref="A771:A834" si="59">+HYPERLINK(G771,B771&amp;" "&amp;C771&amp;" "&amp;D771&amp;" "&amp;E771)</f>
        <v>2013 domestic8 Greece 1</v>
      </c>
      <c r="B771" s="10">
        <v>2013</v>
      </c>
      <c r="C771" s="10" t="s">
        <v>923</v>
      </c>
      <c r="D771" s="8" t="s">
        <v>101</v>
      </c>
      <c r="E771" s="9">
        <v>1</v>
      </c>
      <c r="F771" s="15" t="str">
        <f t="shared" si="58"/>
        <v>2013/02/21</v>
      </c>
      <c r="G771" t="s">
        <v>1009</v>
      </c>
      <c r="H771" s="2" t="str">
        <f t="shared" si="57"/>
        <v>2013 domestic8 Greece 2nd source for event 1</v>
      </c>
      <c r="I771" s="4" t="s">
        <v>1218</v>
      </c>
    </row>
    <row r="772" spans="1:9" ht="15" customHeight="1" x14ac:dyDescent="0.25">
      <c r="A772" s="18" t="str">
        <f t="shared" si="59"/>
        <v>2013 domestic8 Greece 2</v>
      </c>
      <c r="B772" s="10">
        <v>2013</v>
      </c>
      <c r="C772" s="10" t="s">
        <v>923</v>
      </c>
      <c r="D772" s="8" t="s">
        <v>101</v>
      </c>
      <c r="E772" s="9">
        <v>2</v>
      </c>
      <c r="F772" s="15" t="str">
        <f t="shared" si="58"/>
        <v>2013/04/03</v>
      </c>
      <c r="G772" t="s">
        <v>1010</v>
      </c>
      <c r="H772" s="2" t="str">
        <f t="shared" si="57"/>
        <v>2013 domestic8 Greece 2nd source for event 2</v>
      </c>
      <c r="I772" s="4" t="s">
        <v>1219</v>
      </c>
    </row>
    <row r="773" spans="1:9" ht="15" customHeight="1" x14ac:dyDescent="0.25">
      <c r="A773" s="18" t="str">
        <f t="shared" si="59"/>
        <v>2013 domestic8 Greece 3</v>
      </c>
      <c r="B773" s="10">
        <v>2013</v>
      </c>
      <c r="C773" s="10" t="s">
        <v>923</v>
      </c>
      <c r="D773" s="8" t="s">
        <v>101</v>
      </c>
      <c r="E773" s="9">
        <v>3</v>
      </c>
      <c r="F773" s="15" t="str">
        <f t="shared" si="58"/>
        <v>2013/05/02</v>
      </c>
      <c r="G773" t="s">
        <v>104</v>
      </c>
      <c r="H773" s="2" t="str">
        <f t="shared" si="57"/>
        <v/>
      </c>
    </row>
    <row r="774" spans="1:9" ht="15" customHeight="1" x14ac:dyDescent="0.25">
      <c r="A774" s="18" t="str">
        <f t="shared" si="59"/>
        <v>2013 domestic8 Greece 4</v>
      </c>
      <c r="B774" s="10">
        <v>2013</v>
      </c>
      <c r="C774" s="10" t="s">
        <v>923</v>
      </c>
      <c r="D774" s="8" t="s">
        <v>101</v>
      </c>
      <c r="E774" s="9">
        <v>4</v>
      </c>
      <c r="F774" s="15" t="str">
        <f t="shared" si="58"/>
        <v>2013/05/15</v>
      </c>
      <c r="G774" t="s">
        <v>1011</v>
      </c>
      <c r="H774" s="2" t="str">
        <f t="shared" si="57"/>
        <v/>
      </c>
    </row>
    <row r="775" spans="1:9" ht="15" customHeight="1" x14ac:dyDescent="0.25">
      <c r="A775" s="18" t="str">
        <f t="shared" si="59"/>
        <v>2013 domestic8 Greece 5</v>
      </c>
      <c r="B775" s="10">
        <v>2013</v>
      </c>
      <c r="C775" s="10" t="s">
        <v>923</v>
      </c>
      <c r="D775" s="8" t="s">
        <v>101</v>
      </c>
      <c r="E775" s="9">
        <v>5</v>
      </c>
      <c r="F775" s="15" t="str">
        <f t="shared" si="58"/>
        <v>2013/06/12</v>
      </c>
      <c r="G775" t="s">
        <v>1017</v>
      </c>
      <c r="H775" s="2" t="str">
        <f t="shared" si="57"/>
        <v/>
      </c>
    </row>
    <row r="776" spans="1:9" ht="15" customHeight="1" x14ac:dyDescent="0.25">
      <c r="A776" s="18" t="str">
        <f t="shared" si="59"/>
        <v>2013 domestic8 Greece 6</v>
      </c>
      <c r="B776" s="10">
        <v>2013</v>
      </c>
      <c r="C776" s="10" t="s">
        <v>923</v>
      </c>
      <c r="D776" s="8" t="s">
        <v>101</v>
      </c>
      <c r="E776" s="9">
        <v>6</v>
      </c>
      <c r="F776" s="15" t="str">
        <f t="shared" si="58"/>
        <v>2013/06/14</v>
      </c>
      <c r="G776" t="s">
        <v>105</v>
      </c>
      <c r="H776" s="2" t="str">
        <f t="shared" si="57"/>
        <v/>
      </c>
    </row>
    <row r="777" spans="1:9" ht="15" customHeight="1" x14ac:dyDescent="0.25">
      <c r="A777" s="18" t="str">
        <f t="shared" si="59"/>
        <v>2013 domestic8 Greece 7</v>
      </c>
      <c r="B777" s="10">
        <v>2013</v>
      </c>
      <c r="C777" s="10" t="s">
        <v>923</v>
      </c>
      <c r="D777" s="8" t="s">
        <v>101</v>
      </c>
      <c r="E777" s="9">
        <v>7</v>
      </c>
      <c r="F777" s="15" t="str">
        <f t="shared" si="58"/>
        <v>2013/07/09</v>
      </c>
      <c r="G777" t="s">
        <v>1012</v>
      </c>
      <c r="H777" s="2" t="str">
        <f t="shared" si="57"/>
        <v>2013 domestic8 Greece 2nd source for event 7</v>
      </c>
      <c r="I777" s="4" t="s">
        <v>1220</v>
      </c>
    </row>
    <row r="778" spans="1:9" ht="15" customHeight="1" x14ac:dyDescent="0.25">
      <c r="A778" s="18" t="str">
        <f t="shared" si="59"/>
        <v>2013 domestic8 Greece 8</v>
      </c>
      <c r="B778" s="10">
        <v>2013</v>
      </c>
      <c r="C778" s="10" t="s">
        <v>923</v>
      </c>
      <c r="D778" s="8" t="s">
        <v>101</v>
      </c>
      <c r="E778" s="9">
        <v>8</v>
      </c>
      <c r="F778" s="15" t="str">
        <f t="shared" si="58"/>
        <v>2013/07/18</v>
      </c>
      <c r="G778" t="s">
        <v>1013</v>
      </c>
      <c r="H778" s="2" t="str">
        <f t="shared" si="57"/>
        <v/>
      </c>
    </row>
    <row r="779" spans="1:9" ht="15" customHeight="1" x14ac:dyDescent="0.25">
      <c r="A779" s="18" t="str">
        <f t="shared" si="59"/>
        <v>2013 domestic8 Greece 9</v>
      </c>
      <c r="B779" s="10">
        <v>2013</v>
      </c>
      <c r="C779" s="10" t="s">
        <v>923</v>
      </c>
      <c r="D779" s="8" t="s">
        <v>101</v>
      </c>
      <c r="E779" s="9">
        <v>9</v>
      </c>
      <c r="F779" s="15" t="str">
        <f t="shared" si="58"/>
        <v>2013/08/02</v>
      </c>
      <c r="G779" t="s">
        <v>1014</v>
      </c>
      <c r="H779" s="2" t="str">
        <f t="shared" si="57"/>
        <v/>
      </c>
    </row>
    <row r="780" spans="1:9" ht="15" customHeight="1" x14ac:dyDescent="0.25">
      <c r="A780" s="18" t="str">
        <f t="shared" si="59"/>
        <v>2013 domestic8 Greece 10</v>
      </c>
      <c r="B780" s="10">
        <v>2013</v>
      </c>
      <c r="C780" s="10" t="s">
        <v>923</v>
      </c>
      <c r="D780" s="8" t="s">
        <v>101</v>
      </c>
      <c r="E780" s="9">
        <v>10</v>
      </c>
      <c r="F780" s="15" t="str">
        <f t="shared" si="58"/>
        <v>2013/09/08</v>
      </c>
      <c r="G780" t="s">
        <v>1015</v>
      </c>
      <c r="H780" s="2" t="str">
        <f t="shared" si="57"/>
        <v>2013 domestic8 Greece 2nd source for event 10</v>
      </c>
      <c r="I780" s="4" t="s">
        <v>1221</v>
      </c>
    </row>
    <row r="781" spans="1:9" ht="15" customHeight="1" x14ac:dyDescent="0.25">
      <c r="A781" s="18" t="str">
        <f t="shared" si="59"/>
        <v>2013 domestic8 Greece 11</v>
      </c>
      <c r="B781" s="10">
        <v>2013</v>
      </c>
      <c r="C781" s="10" t="s">
        <v>923</v>
      </c>
      <c r="D781" s="8" t="s">
        <v>101</v>
      </c>
      <c r="E781" s="9">
        <v>11</v>
      </c>
      <c r="F781" s="15" t="str">
        <f t="shared" si="58"/>
        <v>2013/10/27</v>
      </c>
      <c r="G781" t="s">
        <v>1006</v>
      </c>
      <c r="H781" s="2" t="str">
        <f t="shared" si="57"/>
        <v/>
      </c>
    </row>
    <row r="782" spans="1:9" ht="15" customHeight="1" x14ac:dyDescent="0.25">
      <c r="A782" s="18" t="str">
        <f t="shared" si="59"/>
        <v>2013 domestic8 Greece 12</v>
      </c>
      <c r="B782" s="10">
        <v>2013</v>
      </c>
      <c r="C782" s="10" t="s">
        <v>923</v>
      </c>
      <c r="D782" s="8" t="s">
        <v>101</v>
      </c>
      <c r="E782" s="9">
        <v>12</v>
      </c>
      <c r="F782" s="15" t="str">
        <f t="shared" si="58"/>
        <v>2013/11/03</v>
      </c>
      <c r="G782" t="s">
        <v>1007</v>
      </c>
      <c r="H782" s="2" t="str">
        <f t="shared" si="57"/>
        <v/>
      </c>
    </row>
    <row r="783" spans="1:9" ht="15" customHeight="1" x14ac:dyDescent="0.25">
      <c r="A783" s="18" t="str">
        <f t="shared" si="59"/>
        <v>2013 domestic8 Greece 13</v>
      </c>
      <c r="B783" s="10">
        <v>2013</v>
      </c>
      <c r="C783" s="10" t="s">
        <v>923</v>
      </c>
      <c r="D783" s="8" t="s">
        <v>101</v>
      </c>
      <c r="E783" s="9">
        <v>13</v>
      </c>
      <c r="F783" s="15" t="str">
        <f t="shared" si="58"/>
        <v>2013/11/06</v>
      </c>
      <c r="G783" t="s">
        <v>1018</v>
      </c>
      <c r="H783" s="2" t="str">
        <f t="shared" si="57"/>
        <v/>
      </c>
    </row>
    <row r="784" spans="1:9" ht="15" customHeight="1" x14ac:dyDescent="0.25">
      <c r="A784" s="18" t="str">
        <f t="shared" si="59"/>
        <v>2013 domestic8 Greece 14</v>
      </c>
      <c r="B784" s="10">
        <v>2013</v>
      </c>
      <c r="C784" s="10" t="s">
        <v>923</v>
      </c>
      <c r="D784" s="8" t="s">
        <v>101</v>
      </c>
      <c r="E784" s="9">
        <v>14</v>
      </c>
      <c r="F784" s="15" t="str">
        <f t="shared" si="58"/>
        <v>2013/11/08</v>
      </c>
      <c r="G784" t="s">
        <v>1016</v>
      </c>
      <c r="H784" s="2" t="str">
        <f t="shared" si="57"/>
        <v/>
      </c>
    </row>
    <row r="785" spans="1:9" ht="15" customHeight="1" x14ac:dyDescent="0.25">
      <c r="A785" s="18" t="str">
        <f t="shared" si="59"/>
        <v>2013 domestic8 Greece 15</v>
      </c>
      <c r="B785" s="10">
        <v>2013</v>
      </c>
      <c r="C785" s="10" t="s">
        <v>923</v>
      </c>
      <c r="D785" s="8" t="s">
        <v>101</v>
      </c>
      <c r="E785" s="9">
        <v>15</v>
      </c>
      <c r="F785" s="15">
        <v>41588</v>
      </c>
      <c r="G785" t="s">
        <v>1005</v>
      </c>
      <c r="H785" s="2" t="str">
        <f t="shared" si="57"/>
        <v/>
      </c>
    </row>
    <row r="786" spans="1:9" ht="15" customHeight="1" x14ac:dyDescent="0.25">
      <c r="A786" s="18" t="str">
        <f t="shared" si="59"/>
        <v>2013 domestic8 Greece 16</v>
      </c>
      <c r="B786" s="10">
        <v>2013</v>
      </c>
      <c r="C786" s="10" t="s">
        <v>923</v>
      </c>
      <c r="D786" s="8" t="s">
        <v>101</v>
      </c>
      <c r="E786" s="9">
        <v>16</v>
      </c>
      <c r="F786" s="15">
        <v>41589</v>
      </c>
      <c r="G786" t="s">
        <v>1020</v>
      </c>
      <c r="H786" s="2" t="str">
        <f t="shared" si="57"/>
        <v/>
      </c>
    </row>
    <row r="787" spans="1:9" ht="15" customHeight="1" x14ac:dyDescent="0.25">
      <c r="A787" s="18" t="str">
        <f t="shared" si="59"/>
        <v>2013 domestic8 Greece 17</v>
      </c>
      <c r="B787" s="10">
        <v>2013</v>
      </c>
      <c r="C787" s="10" t="s">
        <v>923</v>
      </c>
      <c r="D787" s="8" t="s">
        <v>101</v>
      </c>
      <c r="E787" s="9">
        <v>17</v>
      </c>
      <c r="F787" s="15" t="str">
        <f>+IF(FIND("2013",G787,1)&gt;0,MID(G787,FIND("2013",G787,1),10),"")</f>
        <v>2013/11/15</v>
      </c>
      <c r="G787" t="s">
        <v>1019</v>
      </c>
      <c r="H787" s="2" t="str">
        <f t="shared" si="57"/>
        <v/>
      </c>
    </row>
    <row r="788" spans="1:9" ht="15" customHeight="1" x14ac:dyDescent="0.25">
      <c r="A788" s="18" t="str">
        <f t="shared" si="59"/>
        <v>2013 domestic8 Greece 18</v>
      </c>
      <c r="B788" s="10">
        <v>2013</v>
      </c>
      <c r="C788" s="10" t="s">
        <v>923</v>
      </c>
      <c r="D788" s="8" t="s">
        <v>101</v>
      </c>
      <c r="E788" s="9">
        <v>18</v>
      </c>
      <c r="F788" s="15">
        <v>41595</v>
      </c>
      <c r="G788" t="s">
        <v>1004</v>
      </c>
      <c r="H788" s="2" t="str">
        <f t="shared" si="57"/>
        <v/>
      </c>
    </row>
    <row r="789" spans="1:9" ht="15" customHeight="1" x14ac:dyDescent="0.25">
      <c r="A789" s="18" t="str">
        <f t="shared" si="59"/>
        <v>2013 domestic8 Greece 19</v>
      </c>
      <c r="B789" s="10">
        <v>2013</v>
      </c>
      <c r="C789" s="10" t="s">
        <v>923</v>
      </c>
      <c r="D789" s="8" t="s">
        <v>101</v>
      </c>
      <c r="E789" s="9">
        <v>19</v>
      </c>
      <c r="F789" s="15">
        <v>41623</v>
      </c>
      <c r="G789" t="s">
        <v>1008</v>
      </c>
      <c r="H789" s="2" t="str">
        <f t="shared" si="57"/>
        <v/>
      </c>
    </row>
    <row r="790" spans="1:9" ht="15" customHeight="1" x14ac:dyDescent="0.25">
      <c r="A790" s="18" t="str">
        <f t="shared" si="59"/>
        <v>2013 domestic8 Guinea 1</v>
      </c>
      <c r="B790" s="10">
        <v>2013</v>
      </c>
      <c r="C790" s="10" t="s">
        <v>923</v>
      </c>
      <c r="D790" s="8" t="s">
        <v>714</v>
      </c>
      <c r="E790" s="9">
        <v>1</v>
      </c>
      <c r="F790" s="15" t="str">
        <f t="shared" ref="F790:F810" si="60">+IF(FIND("2013",G790,1)&gt;0,MID(G790,FIND("2013",G790,1),10),"")</f>
        <v>2013/04/26</v>
      </c>
      <c r="G790" t="s">
        <v>715</v>
      </c>
      <c r="H790" s="2" t="str">
        <f t="shared" si="57"/>
        <v/>
      </c>
    </row>
    <row r="791" spans="1:9" ht="15" customHeight="1" x14ac:dyDescent="0.25">
      <c r="A791" s="18" t="str">
        <f t="shared" si="59"/>
        <v>2013 domestic8 Honduras 1</v>
      </c>
      <c r="B791" s="10">
        <v>2013</v>
      </c>
      <c r="C791" s="10" t="s">
        <v>923</v>
      </c>
      <c r="D791" s="8" t="s">
        <v>1021</v>
      </c>
      <c r="E791" s="9">
        <v>1</v>
      </c>
      <c r="F791" s="15" t="str">
        <f t="shared" si="60"/>
        <v>2013/12/02</v>
      </c>
      <c r="G791" t="s">
        <v>1022</v>
      </c>
      <c r="H791" s="2" t="str">
        <f t="shared" si="57"/>
        <v/>
      </c>
    </row>
    <row r="792" spans="1:9" ht="15" customHeight="1" x14ac:dyDescent="0.25">
      <c r="A792" s="18" t="str">
        <f t="shared" si="59"/>
        <v>2013 domestic8 Hungary 1</v>
      </c>
      <c r="B792" s="10">
        <v>2013</v>
      </c>
      <c r="C792" s="10" t="s">
        <v>923</v>
      </c>
      <c r="D792" s="8" t="s">
        <v>1023</v>
      </c>
      <c r="E792" s="9">
        <v>1</v>
      </c>
      <c r="F792" s="15" t="str">
        <f t="shared" si="60"/>
        <v>2013/03/12</v>
      </c>
      <c r="G792" t="s">
        <v>1024</v>
      </c>
      <c r="H792" s="2" t="str">
        <f t="shared" si="57"/>
        <v>2013 domestic8 Hungary 2nd source for event 1</v>
      </c>
      <c r="I792" s="4" t="s">
        <v>1222</v>
      </c>
    </row>
    <row r="793" spans="1:9" ht="15" customHeight="1" x14ac:dyDescent="0.25">
      <c r="A793" s="18" t="str">
        <f t="shared" si="59"/>
        <v>2013 domestic8 India 1</v>
      </c>
      <c r="B793" s="10">
        <v>2013</v>
      </c>
      <c r="C793" s="10" t="s">
        <v>923</v>
      </c>
      <c r="D793" s="8" t="s">
        <v>19</v>
      </c>
      <c r="E793" s="9">
        <v>1</v>
      </c>
      <c r="F793" s="15" t="str">
        <f t="shared" si="60"/>
        <v>2013/01/04</v>
      </c>
      <c r="G793" t="s">
        <v>1047</v>
      </c>
      <c r="H793" s="2" t="str">
        <f t="shared" si="57"/>
        <v>2013 domestic8 India 2nd source for event 1</v>
      </c>
      <c r="I793" s="4" t="s">
        <v>1238</v>
      </c>
    </row>
    <row r="794" spans="1:9" ht="15" customHeight="1" x14ac:dyDescent="0.25">
      <c r="A794" s="18" t="str">
        <f t="shared" si="59"/>
        <v>2013 domestic8 India 2</v>
      </c>
      <c r="B794" s="10">
        <v>2013</v>
      </c>
      <c r="C794" s="10" t="s">
        <v>923</v>
      </c>
      <c r="D794" s="8" t="s">
        <v>19</v>
      </c>
      <c r="E794" s="9">
        <v>2</v>
      </c>
      <c r="F794" s="15" t="str">
        <f t="shared" si="60"/>
        <v>2013/01/20</v>
      </c>
      <c r="G794" t="s">
        <v>1025</v>
      </c>
      <c r="H794" s="2" t="str">
        <f t="shared" si="57"/>
        <v>2013 domestic8 India 2nd source for event 2</v>
      </c>
      <c r="I794" s="4" t="s">
        <v>1223</v>
      </c>
    </row>
    <row r="795" spans="1:9" ht="15" customHeight="1" x14ac:dyDescent="0.25">
      <c r="A795" s="18" t="str">
        <f t="shared" si="59"/>
        <v>2013 domestic8 India 3</v>
      </c>
      <c r="B795" s="10">
        <v>2013</v>
      </c>
      <c r="C795" s="10" t="s">
        <v>923</v>
      </c>
      <c r="D795" s="8" t="s">
        <v>19</v>
      </c>
      <c r="E795" s="9">
        <v>3</v>
      </c>
      <c r="F795" s="15" t="str">
        <f t="shared" si="60"/>
        <v>2013/01/27</v>
      </c>
      <c r="G795" t="s">
        <v>1026</v>
      </c>
      <c r="H795" s="2" t="str">
        <f t="shared" si="57"/>
        <v/>
      </c>
    </row>
    <row r="796" spans="1:9" ht="15" customHeight="1" x14ac:dyDescent="0.25">
      <c r="A796" s="18" t="str">
        <f t="shared" si="59"/>
        <v>2013 domestic8 India 4</v>
      </c>
      <c r="B796" s="10">
        <v>2013</v>
      </c>
      <c r="C796" s="10" t="s">
        <v>923</v>
      </c>
      <c r="D796" s="8" t="s">
        <v>19</v>
      </c>
      <c r="E796" s="9">
        <v>4</v>
      </c>
      <c r="F796" s="15" t="str">
        <f t="shared" si="60"/>
        <v>2013/02/06</v>
      </c>
      <c r="G796" t="s">
        <v>1027</v>
      </c>
      <c r="H796" s="2" t="str">
        <f t="shared" si="57"/>
        <v>2013 domestic8 India 2nd source for event 4</v>
      </c>
      <c r="I796" s="4" t="s">
        <v>1224</v>
      </c>
    </row>
    <row r="797" spans="1:9" ht="15" customHeight="1" x14ac:dyDescent="0.25">
      <c r="A797" s="18" t="str">
        <f t="shared" si="59"/>
        <v>2013 domestic8 India 5</v>
      </c>
      <c r="B797" s="10">
        <v>2013</v>
      </c>
      <c r="C797" s="10" t="s">
        <v>923</v>
      </c>
      <c r="D797" s="8" t="s">
        <v>19</v>
      </c>
      <c r="E797" s="9">
        <v>5</v>
      </c>
      <c r="F797" s="15" t="str">
        <f t="shared" si="60"/>
        <v>2013/02/20</v>
      </c>
      <c r="G797" t="s">
        <v>1028</v>
      </c>
      <c r="H797" s="2" t="str">
        <f t="shared" si="57"/>
        <v>2013 domestic8 India 2nd source for event 5</v>
      </c>
      <c r="I797" s="4" t="s">
        <v>1225</v>
      </c>
    </row>
    <row r="798" spans="1:9" ht="15" customHeight="1" x14ac:dyDescent="0.25">
      <c r="A798" s="18" t="str">
        <f t="shared" si="59"/>
        <v>2013 domestic8 India 6</v>
      </c>
      <c r="B798" s="10">
        <v>2013</v>
      </c>
      <c r="C798" s="10" t="s">
        <v>923</v>
      </c>
      <c r="D798" s="8" t="s">
        <v>19</v>
      </c>
      <c r="E798" s="9">
        <v>6</v>
      </c>
      <c r="F798" s="15" t="str">
        <f t="shared" si="60"/>
        <v>2013/03/11</v>
      </c>
      <c r="G798" t="s">
        <v>1029</v>
      </c>
      <c r="H798" s="2" t="str">
        <f t="shared" si="57"/>
        <v/>
      </c>
    </row>
    <row r="799" spans="1:9" ht="15" customHeight="1" x14ac:dyDescent="0.25">
      <c r="A799" s="18" t="str">
        <f t="shared" si="59"/>
        <v>2013 domestic8 India 7</v>
      </c>
      <c r="B799" s="10">
        <v>2013</v>
      </c>
      <c r="C799" s="10" t="s">
        <v>923</v>
      </c>
      <c r="D799" s="8" t="s">
        <v>19</v>
      </c>
      <c r="E799" s="9">
        <v>7</v>
      </c>
      <c r="F799" s="15" t="str">
        <f t="shared" si="60"/>
        <v>2013/03/15</v>
      </c>
      <c r="G799" t="s">
        <v>1030</v>
      </c>
      <c r="H799" s="2" t="str">
        <f t="shared" si="57"/>
        <v/>
      </c>
    </row>
    <row r="800" spans="1:9" ht="15" customHeight="1" x14ac:dyDescent="0.25">
      <c r="A800" s="18" t="str">
        <f t="shared" si="59"/>
        <v>2013 domestic8 India 8</v>
      </c>
      <c r="B800" s="10">
        <v>2013</v>
      </c>
      <c r="C800" s="10" t="s">
        <v>923</v>
      </c>
      <c r="D800" s="8" t="s">
        <v>19</v>
      </c>
      <c r="E800" s="9">
        <v>8</v>
      </c>
      <c r="F800" s="15" t="str">
        <f t="shared" si="60"/>
        <v>2013/03/18</v>
      </c>
      <c r="G800" t="s">
        <v>1031</v>
      </c>
      <c r="H800" s="2" t="str">
        <f t="shared" si="57"/>
        <v/>
      </c>
    </row>
    <row r="801" spans="1:9" ht="15" customHeight="1" x14ac:dyDescent="0.25">
      <c r="A801" s="18" t="str">
        <f t="shared" si="59"/>
        <v>2013 domestic8 India 9</v>
      </c>
      <c r="B801" s="10">
        <v>2013</v>
      </c>
      <c r="C801" s="10" t="s">
        <v>923</v>
      </c>
      <c r="D801" s="8" t="s">
        <v>19</v>
      </c>
      <c r="E801" s="9">
        <v>9</v>
      </c>
      <c r="F801" s="15" t="str">
        <f t="shared" si="60"/>
        <v>2013/03/20</v>
      </c>
      <c r="G801" t="s">
        <v>1032</v>
      </c>
      <c r="H801" s="2" t="str">
        <f t="shared" si="57"/>
        <v>2013 domestic8 India 2nd source for event 9</v>
      </c>
      <c r="I801" s="4" t="s">
        <v>1226</v>
      </c>
    </row>
    <row r="802" spans="1:9" ht="15" customHeight="1" x14ac:dyDescent="0.25">
      <c r="A802" s="18" t="str">
        <f t="shared" si="59"/>
        <v>2013 domestic8 India 10</v>
      </c>
      <c r="B802" s="10">
        <v>2013</v>
      </c>
      <c r="C802" s="10" t="s">
        <v>923</v>
      </c>
      <c r="D802" s="8" t="s">
        <v>19</v>
      </c>
      <c r="E802" s="9">
        <v>10</v>
      </c>
      <c r="F802" s="15" t="str">
        <f t="shared" si="60"/>
        <v>2013/03/28</v>
      </c>
      <c r="G802" t="s">
        <v>1033</v>
      </c>
      <c r="H802" s="2" t="str">
        <f t="shared" si="57"/>
        <v>2013 domestic8 India 2nd source for event 10</v>
      </c>
      <c r="I802" s="4" t="s">
        <v>1227</v>
      </c>
    </row>
    <row r="803" spans="1:9" ht="15" customHeight="1" x14ac:dyDescent="0.25">
      <c r="A803" s="18" t="str">
        <f t="shared" si="59"/>
        <v>2013 domestic8 India 11</v>
      </c>
      <c r="B803" s="10">
        <v>2013</v>
      </c>
      <c r="C803" s="10" t="s">
        <v>923</v>
      </c>
      <c r="D803" s="8" t="s">
        <v>19</v>
      </c>
      <c r="E803" s="9">
        <v>11</v>
      </c>
      <c r="F803" s="15" t="str">
        <f t="shared" si="60"/>
        <v>2013/04/06</v>
      </c>
      <c r="G803" t="s">
        <v>243</v>
      </c>
      <c r="H803" s="2" t="str">
        <f t="shared" si="57"/>
        <v>2013 domestic8 India 2nd source for event 11</v>
      </c>
      <c r="I803" s="4" t="s">
        <v>1228</v>
      </c>
    </row>
    <row r="804" spans="1:9" ht="15" customHeight="1" x14ac:dyDescent="0.25">
      <c r="A804" s="18" t="str">
        <f t="shared" si="59"/>
        <v>2013 domestic8 India 12</v>
      </c>
      <c r="B804" s="10">
        <v>2013</v>
      </c>
      <c r="C804" s="10" t="s">
        <v>923</v>
      </c>
      <c r="D804" s="8" t="s">
        <v>19</v>
      </c>
      <c r="E804" s="9">
        <v>12</v>
      </c>
      <c r="F804" s="15" t="str">
        <f t="shared" si="60"/>
        <v>2013/04/21</v>
      </c>
      <c r="G804" t="s">
        <v>1048</v>
      </c>
      <c r="H804" s="2" t="str">
        <f t="shared" si="57"/>
        <v>2013 domestic8 India 2nd source for event 12</v>
      </c>
      <c r="I804" s="4" t="s">
        <v>1239</v>
      </c>
    </row>
    <row r="805" spans="1:9" ht="15" customHeight="1" x14ac:dyDescent="0.25">
      <c r="A805" s="18" t="str">
        <f t="shared" si="59"/>
        <v>2013 domestic8 India 13</v>
      </c>
      <c r="B805" s="10">
        <v>2013</v>
      </c>
      <c r="C805" s="10" t="s">
        <v>923</v>
      </c>
      <c r="D805" s="8" t="s">
        <v>19</v>
      </c>
      <c r="E805" s="9">
        <v>13</v>
      </c>
      <c r="F805" s="15" t="str">
        <f t="shared" si="60"/>
        <v>2013/04/24</v>
      </c>
      <c r="G805" t="s">
        <v>1045</v>
      </c>
      <c r="H805" s="2" t="str">
        <f t="shared" si="57"/>
        <v/>
      </c>
    </row>
    <row r="806" spans="1:9" ht="15" customHeight="1" x14ac:dyDescent="0.25">
      <c r="A806" s="18" t="str">
        <f t="shared" si="59"/>
        <v>2013 domestic8 India 14</v>
      </c>
      <c r="B806" s="10">
        <v>2013</v>
      </c>
      <c r="C806" s="10" t="s">
        <v>923</v>
      </c>
      <c r="D806" s="8" t="s">
        <v>19</v>
      </c>
      <c r="E806" s="9">
        <v>14</v>
      </c>
      <c r="F806" s="15" t="str">
        <f t="shared" si="60"/>
        <v>2013/05/01</v>
      </c>
      <c r="G806" t="s">
        <v>1034</v>
      </c>
      <c r="H806" s="2" t="str">
        <f t="shared" si="57"/>
        <v>2013 domestic8 India 2nd source for event 14</v>
      </c>
      <c r="I806" s="4" t="s">
        <v>1229</v>
      </c>
    </row>
    <row r="807" spans="1:9" ht="15" customHeight="1" x14ac:dyDescent="0.25">
      <c r="A807" s="18" t="str">
        <f t="shared" si="59"/>
        <v>2013 domestic8 India 15</v>
      </c>
      <c r="B807" s="10">
        <v>2013</v>
      </c>
      <c r="C807" s="10" t="s">
        <v>923</v>
      </c>
      <c r="D807" s="8" t="s">
        <v>19</v>
      </c>
      <c r="E807" s="9">
        <v>15</v>
      </c>
      <c r="F807" s="15" t="str">
        <f t="shared" si="60"/>
        <v>2013/05/13</v>
      </c>
      <c r="G807" t="s">
        <v>1035</v>
      </c>
      <c r="H807" s="2" t="str">
        <f t="shared" si="57"/>
        <v>2013 domestic8 India 2nd source for event 15</v>
      </c>
      <c r="I807" s="4" t="s">
        <v>1230</v>
      </c>
    </row>
    <row r="808" spans="1:9" ht="15" customHeight="1" x14ac:dyDescent="0.25">
      <c r="A808" s="18" t="str">
        <f t="shared" si="59"/>
        <v>2013 domestic8 India 16</v>
      </c>
      <c r="B808" s="10">
        <v>2013</v>
      </c>
      <c r="C808" s="10" t="s">
        <v>923</v>
      </c>
      <c r="D808" s="8" t="s">
        <v>19</v>
      </c>
      <c r="E808" s="9">
        <v>16</v>
      </c>
      <c r="F808" s="15" t="str">
        <f t="shared" si="60"/>
        <v>2013/05/22</v>
      </c>
      <c r="G808" t="s">
        <v>1049</v>
      </c>
      <c r="H808" s="2" t="str">
        <f t="shared" ref="H808:H871" si="61">+IF(MID(I808,1,4)="http",HYPERLINK(I808,$B808&amp;" "&amp;$C808&amp;" "&amp;$D808&amp;" 2nd source for event "&amp;$E808),"")</f>
        <v/>
      </c>
    </row>
    <row r="809" spans="1:9" ht="15" customHeight="1" x14ac:dyDescent="0.25">
      <c r="A809" s="18" t="str">
        <f t="shared" si="59"/>
        <v>2013 domestic8 India 17</v>
      </c>
      <c r="B809" s="10">
        <v>2013</v>
      </c>
      <c r="C809" s="10" t="s">
        <v>923</v>
      </c>
      <c r="D809" s="8" t="s">
        <v>19</v>
      </c>
      <c r="E809" s="9">
        <v>17</v>
      </c>
      <c r="F809" s="15" t="str">
        <f t="shared" si="60"/>
        <v>2013/06/05</v>
      </c>
      <c r="G809" t="s">
        <v>1036</v>
      </c>
      <c r="H809" s="2" t="str">
        <f t="shared" si="61"/>
        <v>2013 domestic8 India 2nd source for event 17</v>
      </c>
      <c r="I809" s="4" t="s">
        <v>1231</v>
      </c>
    </row>
    <row r="810" spans="1:9" ht="15" customHeight="1" x14ac:dyDescent="0.25">
      <c r="A810" s="18" t="str">
        <f t="shared" si="59"/>
        <v>2013 domestic8 India 18</v>
      </c>
      <c r="B810" s="10">
        <v>2013</v>
      </c>
      <c r="C810" s="10" t="s">
        <v>923</v>
      </c>
      <c r="D810" s="8" t="s">
        <v>19</v>
      </c>
      <c r="E810" s="9">
        <v>18</v>
      </c>
      <c r="F810" s="15" t="str">
        <f t="shared" si="60"/>
        <v>2013/06/10</v>
      </c>
      <c r="G810" t="s">
        <v>1037</v>
      </c>
      <c r="H810" s="2" t="str">
        <f t="shared" si="61"/>
        <v>2013 domestic8 India 2nd source for event 18</v>
      </c>
      <c r="I810" s="4" t="s">
        <v>1232</v>
      </c>
    </row>
    <row r="811" spans="1:9" ht="15" customHeight="1" x14ac:dyDescent="0.25">
      <c r="A811" s="18" t="str">
        <f t="shared" si="59"/>
        <v>2013 domestic8 India 19</v>
      </c>
      <c r="B811" s="10">
        <v>2013</v>
      </c>
      <c r="C811" s="10" t="s">
        <v>923</v>
      </c>
      <c r="D811" s="8" t="s">
        <v>19</v>
      </c>
      <c r="E811" s="9">
        <v>19</v>
      </c>
      <c r="F811" s="15">
        <v>41447</v>
      </c>
      <c r="G811" t="s">
        <v>1046</v>
      </c>
      <c r="H811" s="2" t="str">
        <f t="shared" si="61"/>
        <v/>
      </c>
    </row>
    <row r="812" spans="1:9" ht="15" customHeight="1" x14ac:dyDescent="0.25">
      <c r="A812" s="18" t="str">
        <f t="shared" si="59"/>
        <v>2013 domestic8 India 20</v>
      </c>
      <c r="B812" s="10">
        <v>2013</v>
      </c>
      <c r="C812" s="10" t="s">
        <v>923</v>
      </c>
      <c r="D812" s="8" t="s">
        <v>19</v>
      </c>
      <c r="E812" s="9">
        <v>20</v>
      </c>
      <c r="F812" s="15" t="str">
        <f t="shared" ref="F812:F831" si="62">+IF(FIND("2013",G812,1)&gt;0,MID(G812,FIND("2013",G812,1),10),"")</f>
        <v>2013/08/08</v>
      </c>
      <c r="G812" t="s">
        <v>1038</v>
      </c>
      <c r="H812" s="2" t="str">
        <f t="shared" si="61"/>
        <v>2013 domestic8 India 2nd source for event 20</v>
      </c>
      <c r="I812" s="4" t="s">
        <v>1233</v>
      </c>
    </row>
    <row r="813" spans="1:9" ht="15" customHeight="1" x14ac:dyDescent="0.25">
      <c r="A813" s="18" t="str">
        <f t="shared" si="59"/>
        <v>2013 domestic8 India 21</v>
      </c>
      <c r="B813" s="10">
        <v>2013</v>
      </c>
      <c r="C813" s="10" t="s">
        <v>923</v>
      </c>
      <c r="D813" s="8" t="s">
        <v>19</v>
      </c>
      <c r="E813" s="9">
        <v>21</v>
      </c>
      <c r="F813" s="15" t="str">
        <f t="shared" si="62"/>
        <v>2013/08/21</v>
      </c>
      <c r="G813" t="s">
        <v>1039</v>
      </c>
      <c r="H813" s="2" t="str">
        <f t="shared" si="61"/>
        <v>2013 domestic8 India 2nd source for event 21</v>
      </c>
      <c r="I813" s="4" t="s">
        <v>1234</v>
      </c>
    </row>
    <row r="814" spans="1:9" ht="15" customHeight="1" x14ac:dyDescent="0.25">
      <c r="A814" s="18" t="str">
        <f t="shared" si="59"/>
        <v>2013 domestic8 India 22</v>
      </c>
      <c r="B814" s="10">
        <v>2013</v>
      </c>
      <c r="C814" s="10" t="s">
        <v>923</v>
      </c>
      <c r="D814" s="8" t="s">
        <v>19</v>
      </c>
      <c r="E814" s="9">
        <v>22</v>
      </c>
      <c r="F814" s="15" t="str">
        <f t="shared" si="62"/>
        <v>2013/08/22</v>
      </c>
      <c r="G814" t="s">
        <v>1040</v>
      </c>
      <c r="H814" s="2" t="str">
        <f t="shared" si="61"/>
        <v>2013 domestic8 India 2nd source for event 22</v>
      </c>
      <c r="I814" s="4" t="s">
        <v>1235</v>
      </c>
    </row>
    <row r="815" spans="1:9" ht="15" customHeight="1" x14ac:dyDescent="0.25">
      <c r="A815" s="18" t="str">
        <f t="shared" si="59"/>
        <v>2013 domestic8 India 23</v>
      </c>
      <c r="B815" s="10">
        <v>2013</v>
      </c>
      <c r="C815" s="10" t="s">
        <v>923</v>
      </c>
      <c r="D815" s="8" t="s">
        <v>19</v>
      </c>
      <c r="E815" s="9">
        <v>23</v>
      </c>
      <c r="F815" s="15" t="str">
        <f t="shared" si="62"/>
        <v>2013/09/24</v>
      </c>
      <c r="G815" t="s">
        <v>1041</v>
      </c>
      <c r="H815" s="2" t="str">
        <f t="shared" si="61"/>
        <v/>
      </c>
    </row>
    <row r="816" spans="1:9" ht="15" customHeight="1" x14ac:dyDescent="0.25">
      <c r="A816" s="18" t="str">
        <f t="shared" si="59"/>
        <v>2013 domestic8 India 24</v>
      </c>
      <c r="B816" s="10">
        <v>2013</v>
      </c>
      <c r="C816" s="10" t="s">
        <v>923</v>
      </c>
      <c r="D816" s="8" t="s">
        <v>19</v>
      </c>
      <c r="E816" s="9">
        <v>24</v>
      </c>
      <c r="F816" s="15" t="str">
        <f t="shared" si="62"/>
        <v>2013/10/02</v>
      </c>
      <c r="G816" t="s">
        <v>1042</v>
      </c>
      <c r="H816" s="2" t="str">
        <f t="shared" si="61"/>
        <v>2013 domestic8 India 2nd source for event 24</v>
      </c>
      <c r="I816" s="4" t="s">
        <v>1236</v>
      </c>
    </row>
    <row r="817" spans="1:9" ht="15" customHeight="1" x14ac:dyDescent="0.25">
      <c r="A817" s="18" t="str">
        <f t="shared" si="59"/>
        <v>2013 domestic8 India 25</v>
      </c>
      <c r="B817" s="10">
        <v>2013</v>
      </c>
      <c r="C817" s="10" t="s">
        <v>923</v>
      </c>
      <c r="D817" s="8" t="s">
        <v>19</v>
      </c>
      <c r="E817" s="9">
        <v>25</v>
      </c>
      <c r="F817" s="15" t="str">
        <f t="shared" si="62"/>
        <v>2013/10/09</v>
      </c>
      <c r="G817" t="s">
        <v>723</v>
      </c>
      <c r="H817" s="2" t="str">
        <f t="shared" si="61"/>
        <v/>
      </c>
    </row>
    <row r="818" spans="1:9" ht="15" customHeight="1" x14ac:dyDescent="0.25">
      <c r="A818" s="18" t="str">
        <f t="shared" si="59"/>
        <v>2013 domestic8 India 26</v>
      </c>
      <c r="B818" s="10">
        <v>2013</v>
      </c>
      <c r="C818" s="10" t="s">
        <v>923</v>
      </c>
      <c r="D818" s="8" t="s">
        <v>19</v>
      </c>
      <c r="E818" s="9">
        <v>26</v>
      </c>
      <c r="F818" s="15" t="str">
        <f t="shared" si="62"/>
        <v>2013/10/16</v>
      </c>
      <c r="G818" t="s">
        <v>1043</v>
      </c>
      <c r="H818" s="2" t="str">
        <f t="shared" si="61"/>
        <v/>
      </c>
    </row>
    <row r="819" spans="1:9" ht="15" customHeight="1" x14ac:dyDescent="0.25">
      <c r="A819" s="18" t="str">
        <f t="shared" si="59"/>
        <v>2013 domestic8 India 27</v>
      </c>
      <c r="B819" s="10">
        <v>2013</v>
      </c>
      <c r="C819" s="10" t="s">
        <v>923</v>
      </c>
      <c r="D819" s="8" t="s">
        <v>19</v>
      </c>
      <c r="E819" s="9">
        <v>27</v>
      </c>
      <c r="F819" s="15" t="str">
        <f t="shared" si="62"/>
        <v>2013/12/12</v>
      </c>
      <c r="G819" t="s">
        <v>1044</v>
      </c>
      <c r="H819" s="2" t="str">
        <f t="shared" si="61"/>
        <v>2013 domestic8 India 2nd source for event 27</v>
      </c>
      <c r="I819" s="4" t="s">
        <v>1237</v>
      </c>
    </row>
    <row r="820" spans="1:9" ht="15" customHeight="1" x14ac:dyDescent="0.25">
      <c r="A820" s="18" t="str">
        <f t="shared" si="59"/>
        <v>2013 domestic8 Indonesia 1</v>
      </c>
      <c r="B820" s="10">
        <v>2013</v>
      </c>
      <c r="C820" s="10" t="s">
        <v>923</v>
      </c>
      <c r="D820" s="8" t="s">
        <v>123</v>
      </c>
      <c r="E820" s="9">
        <v>1</v>
      </c>
      <c r="F820" s="15" t="str">
        <f t="shared" si="62"/>
        <v>2013/05/03</v>
      </c>
      <c r="G820" t="s">
        <v>736</v>
      </c>
      <c r="H820" s="2" t="str">
        <f t="shared" si="61"/>
        <v/>
      </c>
    </row>
    <row r="821" spans="1:9" ht="15" customHeight="1" x14ac:dyDescent="0.25">
      <c r="A821" s="18" t="str">
        <f t="shared" si="59"/>
        <v>2013 domestic8 Indonesia 2</v>
      </c>
      <c r="B821" s="10">
        <v>2013</v>
      </c>
      <c r="C821" s="10" t="s">
        <v>923</v>
      </c>
      <c r="D821" s="8" t="s">
        <v>123</v>
      </c>
      <c r="E821" s="9">
        <v>2</v>
      </c>
      <c r="F821" s="15" t="str">
        <f t="shared" si="62"/>
        <v>2013/06/18</v>
      </c>
      <c r="G821" t="s">
        <v>737</v>
      </c>
      <c r="H821" s="2" t="str">
        <f t="shared" si="61"/>
        <v/>
      </c>
    </row>
    <row r="822" spans="1:9" ht="15" customHeight="1" x14ac:dyDescent="0.25">
      <c r="A822" s="18" t="str">
        <f t="shared" si="59"/>
        <v>2013 domestic8 Iran 1</v>
      </c>
      <c r="B822" s="10">
        <v>2013</v>
      </c>
      <c r="C822" s="10" t="s">
        <v>923</v>
      </c>
      <c r="D822" s="8" t="s">
        <v>23</v>
      </c>
      <c r="E822" s="9">
        <v>1</v>
      </c>
      <c r="F822" s="15" t="str">
        <f t="shared" si="62"/>
        <v>2013/06/04</v>
      </c>
      <c r="G822" t="s">
        <v>1050</v>
      </c>
      <c r="H822" s="2" t="str">
        <f t="shared" si="61"/>
        <v/>
      </c>
    </row>
    <row r="823" spans="1:9" ht="15" customHeight="1" x14ac:dyDescent="0.25">
      <c r="A823" s="18" t="str">
        <f t="shared" si="59"/>
        <v>2013 domestic8 Iraq 1</v>
      </c>
      <c r="B823" s="10">
        <v>2013</v>
      </c>
      <c r="C823" s="10" t="s">
        <v>923</v>
      </c>
      <c r="D823" s="8" t="s">
        <v>26</v>
      </c>
      <c r="E823" s="9">
        <v>1</v>
      </c>
      <c r="F823" s="15" t="str">
        <f t="shared" si="62"/>
        <v>2013/01/04</v>
      </c>
      <c r="G823" t="s">
        <v>1051</v>
      </c>
      <c r="H823" s="2" t="str">
        <f t="shared" si="61"/>
        <v>2013 domestic8 Iraq 2nd source for event 1</v>
      </c>
      <c r="I823" s="4" t="s">
        <v>1240</v>
      </c>
    </row>
    <row r="824" spans="1:9" ht="15" customHeight="1" x14ac:dyDescent="0.25">
      <c r="A824" s="18" t="str">
        <f t="shared" si="59"/>
        <v>2013 domestic8 Iraq 2</v>
      </c>
      <c r="B824" s="10">
        <v>2013</v>
      </c>
      <c r="C824" s="10" t="s">
        <v>923</v>
      </c>
      <c r="D824" s="8" t="s">
        <v>26</v>
      </c>
      <c r="E824" s="9">
        <v>2</v>
      </c>
      <c r="F824" s="15" t="str">
        <f t="shared" si="62"/>
        <v>2013/01/05</v>
      </c>
      <c r="G824" t="s">
        <v>1052</v>
      </c>
      <c r="H824" s="2" t="str">
        <f t="shared" si="61"/>
        <v>2013 domestic8 Iraq 2nd source for event 2</v>
      </c>
      <c r="I824" s="4" t="s">
        <v>1241</v>
      </c>
    </row>
    <row r="825" spans="1:9" ht="15" customHeight="1" x14ac:dyDescent="0.25">
      <c r="A825" s="18" t="str">
        <f t="shared" si="59"/>
        <v>2013 domestic8 Iraq 3</v>
      </c>
      <c r="B825" s="10">
        <v>2013</v>
      </c>
      <c r="C825" s="10" t="s">
        <v>923</v>
      </c>
      <c r="D825" s="8" t="s">
        <v>26</v>
      </c>
      <c r="E825" s="9">
        <v>3</v>
      </c>
      <c r="F825" s="15" t="str">
        <f t="shared" si="62"/>
        <v>2013/01/26</v>
      </c>
      <c r="G825" t="s">
        <v>1053</v>
      </c>
      <c r="H825" s="2" t="str">
        <f t="shared" si="61"/>
        <v/>
      </c>
    </row>
    <row r="826" spans="1:9" ht="15" customHeight="1" x14ac:dyDescent="0.25">
      <c r="A826" s="18" t="str">
        <f t="shared" si="59"/>
        <v>2013 domestic8 Iraq 4</v>
      </c>
      <c r="B826" s="10">
        <v>2013</v>
      </c>
      <c r="C826" s="10" t="s">
        <v>923</v>
      </c>
      <c r="D826" s="8" t="s">
        <v>26</v>
      </c>
      <c r="E826" s="9">
        <v>4</v>
      </c>
      <c r="F826" s="15" t="str">
        <f t="shared" si="62"/>
        <v>2013/02/02</v>
      </c>
      <c r="G826" t="s">
        <v>1054</v>
      </c>
      <c r="H826" s="2" t="str">
        <f t="shared" si="61"/>
        <v/>
      </c>
    </row>
    <row r="827" spans="1:9" ht="15" customHeight="1" x14ac:dyDescent="0.25">
      <c r="A827" s="18" t="str">
        <f t="shared" si="59"/>
        <v>2013 domestic8 Iraq 5</v>
      </c>
      <c r="B827" s="10">
        <v>2013</v>
      </c>
      <c r="C827" s="10" t="s">
        <v>923</v>
      </c>
      <c r="D827" s="8" t="s">
        <v>26</v>
      </c>
      <c r="E827" s="9">
        <v>5</v>
      </c>
      <c r="F827" s="15" t="str">
        <f t="shared" si="62"/>
        <v>2013/12/29</v>
      </c>
      <c r="G827" t="s">
        <v>1055</v>
      </c>
      <c r="H827" s="2" t="str">
        <f t="shared" si="61"/>
        <v>2013 domestic8 Iraq 2nd source for event 5</v>
      </c>
      <c r="I827" s="4" t="s">
        <v>1242</v>
      </c>
    </row>
    <row r="828" spans="1:9" ht="15" customHeight="1" x14ac:dyDescent="0.25">
      <c r="A828" s="18" t="str">
        <f t="shared" si="59"/>
        <v>2013 domestic8 Israel 1</v>
      </c>
      <c r="B828" s="10">
        <v>2013</v>
      </c>
      <c r="C828" s="10" t="s">
        <v>923</v>
      </c>
      <c r="D828" s="8" t="s">
        <v>747</v>
      </c>
      <c r="E828" s="9">
        <v>1</v>
      </c>
      <c r="F828" s="15" t="str">
        <f t="shared" si="62"/>
        <v>2013/05/11</v>
      </c>
      <c r="G828" t="s">
        <v>1056</v>
      </c>
      <c r="H828" s="2" t="str">
        <f t="shared" si="61"/>
        <v/>
      </c>
    </row>
    <row r="829" spans="1:9" ht="15" customHeight="1" x14ac:dyDescent="0.25">
      <c r="A829" s="18" t="str">
        <f t="shared" si="59"/>
        <v>2013 domestic8 Israel 2</v>
      </c>
      <c r="B829" s="10">
        <v>2013</v>
      </c>
      <c r="C829" s="10" t="s">
        <v>923</v>
      </c>
      <c r="D829" s="8" t="s">
        <v>747</v>
      </c>
      <c r="E829" s="9">
        <v>2</v>
      </c>
      <c r="F829" s="15" t="str">
        <f t="shared" si="62"/>
        <v>2013/05/15</v>
      </c>
      <c r="G829" t="s">
        <v>1057</v>
      </c>
      <c r="H829" s="2" t="str">
        <f t="shared" si="61"/>
        <v/>
      </c>
    </row>
    <row r="830" spans="1:9" ht="15" customHeight="1" x14ac:dyDescent="0.25">
      <c r="A830" s="18" t="str">
        <f t="shared" si="59"/>
        <v>2013 domestic8 Israel 3</v>
      </c>
      <c r="B830" s="10">
        <v>2013</v>
      </c>
      <c r="C830" s="10" t="s">
        <v>923</v>
      </c>
      <c r="D830" s="8" t="s">
        <v>747</v>
      </c>
      <c r="E830" s="9">
        <v>3</v>
      </c>
      <c r="F830" s="15" t="str">
        <f t="shared" si="62"/>
        <v>2013/12/01</v>
      </c>
      <c r="G830" t="s">
        <v>1058</v>
      </c>
      <c r="H830" s="2" t="str">
        <f t="shared" si="61"/>
        <v/>
      </c>
    </row>
    <row r="831" spans="1:9" ht="15" customHeight="1" x14ac:dyDescent="0.25">
      <c r="A831" s="18" t="str">
        <f t="shared" si="59"/>
        <v>2013 domestic8 Israel 4</v>
      </c>
      <c r="B831" s="10">
        <v>2013</v>
      </c>
      <c r="C831" s="10" t="s">
        <v>923</v>
      </c>
      <c r="D831" s="8" t="s">
        <v>747</v>
      </c>
      <c r="E831" s="9">
        <v>4</v>
      </c>
      <c r="F831" s="15" t="str">
        <f t="shared" si="62"/>
        <v>2013/12/18</v>
      </c>
      <c r="G831" t="s">
        <v>1059</v>
      </c>
      <c r="H831" s="2" t="str">
        <f t="shared" si="61"/>
        <v/>
      </c>
    </row>
    <row r="832" spans="1:9" ht="15" customHeight="1" x14ac:dyDescent="0.25">
      <c r="A832" s="18" t="str">
        <f t="shared" si="59"/>
        <v>2013 domestic8 Italy 1</v>
      </c>
      <c r="B832" s="10">
        <v>2013</v>
      </c>
      <c r="C832" s="10" t="s">
        <v>923</v>
      </c>
      <c r="D832" s="8" t="s">
        <v>30</v>
      </c>
      <c r="E832" s="9">
        <v>1</v>
      </c>
      <c r="F832" s="15">
        <v>41384</v>
      </c>
      <c r="G832" t="s">
        <v>1066</v>
      </c>
      <c r="H832" s="2" t="str">
        <f t="shared" si="61"/>
        <v>2013 domestic8 Italy 2nd source for event 1</v>
      </c>
      <c r="I832" s="4" t="s">
        <v>1244</v>
      </c>
    </row>
    <row r="833" spans="1:9" ht="15" customHeight="1" x14ac:dyDescent="0.25">
      <c r="A833" s="18" t="str">
        <f t="shared" si="59"/>
        <v>2013 domestic8 Italy 2</v>
      </c>
      <c r="B833" s="10">
        <v>2013</v>
      </c>
      <c r="C833" s="10" t="s">
        <v>923</v>
      </c>
      <c r="D833" s="8" t="s">
        <v>30</v>
      </c>
      <c r="E833" s="9">
        <v>2</v>
      </c>
      <c r="F833" s="15" t="str">
        <f>+IF(FIND("2013",G833,1)&gt;0,MID(G833,FIND("2013",G833,1),10),"")</f>
        <v>2013/05/14</v>
      </c>
      <c r="G833" t="s">
        <v>1063</v>
      </c>
      <c r="H833" s="2" t="str">
        <f t="shared" si="61"/>
        <v>2013 domestic8 Italy 2nd source for event 2</v>
      </c>
      <c r="I833" s="4" t="s">
        <v>1243</v>
      </c>
    </row>
    <row r="834" spans="1:9" ht="15" customHeight="1" x14ac:dyDescent="0.25">
      <c r="A834" s="18" t="str">
        <f t="shared" si="59"/>
        <v>2013 domestic8 Italy 3</v>
      </c>
      <c r="B834" s="10">
        <v>2013</v>
      </c>
      <c r="C834" s="10" t="s">
        <v>923</v>
      </c>
      <c r="D834" s="8" t="s">
        <v>30</v>
      </c>
      <c r="E834" s="9">
        <v>3</v>
      </c>
      <c r="F834" s="15" t="str">
        <f>+IF(FIND("2013",G834,1)&gt;0,MID(G834,FIND("2013",G834,1),10),"")</f>
        <v>2013/05/18</v>
      </c>
      <c r="G834" t="s">
        <v>1064</v>
      </c>
      <c r="H834" s="2" t="str">
        <f t="shared" si="61"/>
        <v/>
      </c>
    </row>
    <row r="835" spans="1:9" ht="15" customHeight="1" x14ac:dyDescent="0.25">
      <c r="A835" s="18" t="str">
        <f t="shared" ref="A835:A898" si="63">+HYPERLINK(G835,B835&amp;" "&amp;C835&amp;" "&amp;D835&amp;" "&amp;E835)</f>
        <v>2013 domestic8 Italy 4</v>
      </c>
      <c r="B835" s="10">
        <v>2013</v>
      </c>
      <c r="C835" s="10" t="s">
        <v>923</v>
      </c>
      <c r="D835" s="8" t="s">
        <v>30</v>
      </c>
      <c r="E835" s="9">
        <v>4</v>
      </c>
      <c r="F835" s="15" t="str">
        <f>+IF(FIND("2013",G835,1)&gt;0,MID(G835,FIND("2013",G835,1),10),"")</f>
        <v>2013/06/22</v>
      </c>
      <c r="G835" t="s">
        <v>1065</v>
      </c>
      <c r="H835" s="2" t="str">
        <f t="shared" si="61"/>
        <v/>
      </c>
    </row>
    <row r="836" spans="1:9" ht="15" customHeight="1" x14ac:dyDescent="0.25">
      <c r="A836" s="18" t="str">
        <f t="shared" si="63"/>
        <v>2013 domestic8 Italy 5</v>
      </c>
      <c r="B836" s="10">
        <v>2013</v>
      </c>
      <c r="C836" s="10" t="s">
        <v>923</v>
      </c>
      <c r="D836" s="8" t="s">
        <v>30</v>
      </c>
      <c r="E836" s="9">
        <v>5</v>
      </c>
      <c r="F836" s="15">
        <v>41566</v>
      </c>
      <c r="G836" t="s">
        <v>1061</v>
      </c>
      <c r="H836" s="2" t="str">
        <f t="shared" si="61"/>
        <v/>
      </c>
    </row>
    <row r="837" spans="1:9" ht="15" customHeight="1" x14ac:dyDescent="0.25">
      <c r="A837" s="18" t="str">
        <f t="shared" si="63"/>
        <v>2013 domestic8 Italy 6</v>
      </c>
      <c r="B837" s="10">
        <v>2013</v>
      </c>
      <c r="C837" s="10" t="s">
        <v>923</v>
      </c>
      <c r="D837" s="8" t="s">
        <v>30</v>
      </c>
      <c r="E837" s="9">
        <v>6</v>
      </c>
      <c r="F837" s="15" t="str">
        <f>+IF(FIND("2013",G837,1)&gt;0,MID(G837,FIND("2013",G837,1),10),"")</f>
        <v>2013/10/19</v>
      </c>
      <c r="G837" t="s">
        <v>751</v>
      </c>
      <c r="H837" s="2" t="str">
        <f t="shared" si="61"/>
        <v/>
      </c>
    </row>
    <row r="838" spans="1:9" ht="15" customHeight="1" x14ac:dyDescent="0.25">
      <c r="A838" s="18" t="str">
        <f t="shared" si="63"/>
        <v>2013 domestic8 Italy 7</v>
      </c>
      <c r="B838" s="10">
        <v>2013</v>
      </c>
      <c r="C838" s="10" t="s">
        <v>923</v>
      </c>
      <c r="D838" s="8" t="s">
        <v>30</v>
      </c>
      <c r="E838" s="9">
        <v>7</v>
      </c>
      <c r="F838" s="15">
        <v>41593</v>
      </c>
      <c r="G838" t="s">
        <v>1062</v>
      </c>
      <c r="H838" s="2" t="str">
        <f t="shared" si="61"/>
        <v/>
      </c>
    </row>
    <row r="839" spans="1:9" ht="15" customHeight="1" x14ac:dyDescent="0.25">
      <c r="A839" s="18" t="str">
        <f t="shared" si="63"/>
        <v>2013 domestic8 Italy 8</v>
      </c>
      <c r="B839" s="10">
        <v>2013</v>
      </c>
      <c r="C839" s="10" t="s">
        <v>923</v>
      </c>
      <c r="D839" s="8" t="s">
        <v>30</v>
      </c>
      <c r="E839" s="9">
        <v>8</v>
      </c>
      <c r="F839" s="15" t="str">
        <f t="shared" ref="F839:F852" si="64">+IF(FIND("2013",G839,1)&gt;0,MID(G839,FIND("2013",G839,1),10),"")</f>
        <v>2013/12/09</v>
      </c>
      <c r="G839" t="s">
        <v>755</v>
      </c>
      <c r="H839" s="2" t="str">
        <f t="shared" si="61"/>
        <v/>
      </c>
    </row>
    <row r="840" spans="1:9" ht="15" customHeight="1" x14ac:dyDescent="0.25">
      <c r="A840" s="18" t="str">
        <f t="shared" si="63"/>
        <v>2013 domestic8 Italy 9</v>
      </c>
      <c r="B840" s="10">
        <v>2013</v>
      </c>
      <c r="C840" s="10" t="s">
        <v>923</v>
      </c>
      <c r="D840" s="8" t="s">
        <v>30</v>
      </c>
      <c r="E840" s="9">
        <v>9</v>
      </c>
      <c r="F840" s="15" t="str">
        <f t="shared" si="64"/>
        <v>2013/09/it</v>
      </c>
      <c r="G840" t="s">
        <v>1060</v>
      </c>
      <c r="H840" s="2" t="str">
        <f t="shared" si="61"/>
        <v/>
      </c>
    </row>
    <row r="841" spans="1:9" ht="15" customHeight="1" x14ac:dyDescent="0.25">
      <c r="A841" s="18" t="str">
        <f t="shared" si="63"/>
        <v>2013 domestic8 Japan 1</v>
      </c>
      <c r="B841" s="10">
        <v>2013</v>
      </c>
      <c r="C841" s="10" t="s">
        <v>923</v>
      </c>
      <c r="D841" s="8" t="s">
        <v>1067</v>
      </c>
      <c r="E841" s="9">
        <v>1</v>
      </c>
      <c r="F841" s="15" t="str">
        <f t="shared" si="64"/>
        <v>2013/12/07</v>
      </c>
      <c r="G841" t="s">
        <v>1068</v>
      </c>
      <c r="H841" s="2" t="str">
        <f t="shared" si="61"/>
        <v>2013 domestic8 Japan 2nd source for event 1</v>
      </c>
      <c r="I841" s="4" t="s">
        <v>1245</v>
      </c>
    </row>
    <row r="842" spans="1:9" ht="15" customHeight="1" x14ac:dyDescent="0.25">
      <c r="A842" s="18" t="str">
        <f t="shared" si="63"/>
        <v>2013 domestic8 Jordan 1</v>
      </c>
      <c r="B842" s="10">
        <v>2013</v>
      </c>
      <c r="C842" s="10" t="s">
        <v>923</v>
      </c>
      <c r="D842" s="8" t="s">
        <v>756</v>
      </c>
      <c r="E842" s="9">
        <v>1</v>
      </c>
      <c r="F842" s="15" t="str">
        <f t="shared" si="64"/>
        <v>2013/01/22</v>
      </c>
      <c r="G842" t="s">
        <v>1071</v>
      </c>
      <c r="H842" s="2" t="str">
        <f t="shared" si="61"/>
        <v>2013 domestic8 Jordan 2nd source for event 1</v>
      </c>
      <c r="I842" s="4" t="s">
        <v>1246</v>
      </c>
    </row>
    <row r="843" spans="1:9" ht="15" customHeight="1" x14ac:dyDescent="0.25">
      <c r="A843" s="18" t="str">
        <f t="shared" si="63"/>
        <v>2013 domestic8 Jordan 2</v>
      </c>
      <c r="B843" s="10">
        <v>2013</v>
      </c>
      <c r="C843" s="10" t="s">
        <v>923</v>
      </c>
      <c r="D843" s="8" t="s">
        <v>756</v>
      </c>
      <c r="E843" s="9">
        <v>2</v>
      </c>
      <c r="F843" s="15" t="str">
        <f t="shared" si="64"/>
        <v>2013/04/18</v>
      </c>
      <c r="G843" t="s">
        <v>757</v>
      </c>
      <c r="H843" s="2" t="str">
        <f t="shared" si="61"/>
        <v>2013 domestic8 Jordan 2nd source for event 2</v>
      </c>
      <c r="I843" s="4" t="s">
        <v>1247</v>
      </c>
    </row>
    <row r="844" spans="1:9" ht="15" customHeight="1" x14ac:dyDescent="0.25">
      <c r="A844" s="18" t="str">
        <f t="shared" si="63"/>
        <v>2013 domestic8 Jordan 3</v>
      </c>
      <c r="B844" s="10">
        <v>2013</v>
      </c>
      <c r="C844" s="10" t="s">
        <v>923</v>
      </c>
      <c r="D844" s="8" t="s">
        <v>756</v>
      </c>
      <c r="E844" s="9">
        <v>3</v>
      </c>
      <c r="F844" s="15" t="str">
        <f t="shared" si="64"/>
        <v>2013/04/19</v>
      </c>
      <c r="G844" t="s">
        <v>1070</v>
      </c>
      <c r="H844" s="2" t="str">
        <f t="shared" si="61"/>
        <v/>
      </c>
    </row>
    <row r="845" spans="1:9" ht="15" customHeight="1" x14ac:dyDescent="0.25">
      <c r="A845" s="18" t="str">
        <f t="shared" si="63"/>
        <v>2013 domestic8 Jordan 4</v>
      </c>
      <c r="B845" s="10">
        <v>2013</v>
      </c>
      <c r="C845" s="10" t="s">
        <v>923</v>
      </c>
      <c r="D845" s="8" t="s">
        <v>756</v>
      </c>
      <c r="E845" s="9">
        <v>4</v>
      </c>
      <c r="F845" s="15" t="str">
        <f t="shared" si="64"/>
        <v>2013/12/07</v>
      </c>
      <c r="G845" t="s">
        <v>1069</v>
      </c>
      <c r="H845" s="2" t="str">
        <f t="shared" si="61"/>
        <v/>
      </c>
    </row>
    <row r="846" spans="1:9" ht="15" customHeight="1" x14ac:dyDescent="0.25">
      <c r="A846" s="18" t="str">
        <f t="shared" si="63"/>
        <v>2013 domestic8 Kenya 1</v>
      </c>
      <c r="B846" s="10">
        <v>2013</v>
      </c>
      <c r="C846" s="10" t="s">
        <v>923</v>
      </c>
      <c r="D846" s="8" t="s">
        <v>762</v>
      </c>
      <c r="E846" s="9">
        <v>1</v>
      </c>
      <c r="F846" s="15" t="str">
        <f t="shared" si="64"/>
        <v>2013/01/17</v>
      </c>
      <c r="G846" t="s">
        <v>764</v>
      </c>
      <c r="H846" s="2" t="str">
        <f t="shared" si="61"/>
        <v>2013 domestic8 Kenya 2nd source for event 1</v>
      </c>
      <c r="I846" s="4" t="s">
        <v>1248</v>
      </c>
    </row>
    <row r="847" spans="1:9" ht="15" customHeight="1" x14ac:dyDescent="0.25">
      <c r="A847" s="18" t="str">
        <f t="shared" si="63"/>
        <v>2013 domestic8 Kenya 2</v>
      </c>
      <c r="B847" s="10">
        <v>2013</v>
      </c>
      <c r="C847" s="10" t="s">
        <v>923</v>
      </c>
      <c r="D847" s="8" t="s">
        <v>762</v>
      </c>
      <c r="E847" s="9">
        <v>2</v>
      </c>
      <c r="F847" s="15" t="str">
        <f t="shared" si="64"/>
        <v>2013/10/31</v>
      </c>
      <c r="G847" t="s">
        <v>1072</v>
      </c>
      <c r="H847" s="2" t="str">
        <f t="shared" si="61"/>
        <v/>
      </c>
    </row>
    <row r="848" spans="1:9" ht="15" customHeight="1" x14ac:dyDescent="0.25">
      <c r="A848" s="18" t="str">
        <f t="shared" si="63"/>
        <v>2013 domestic8 Korea, South 1</v>
      </c>
      <c r="B848" s="10">
        <v>2013</v>
      </c>
      <c r="C848" s="10" t="s">
        <v>923</v>
      </c>
      <c r="D848" s="8" t="s">
        <v>126</v>
      </c>
      <c r="E848" s="9">
        <v>1</v>
      </c>
      <c r="F848" s="15" t="str">
        <f t="shared" si="64"/>
        <v>2013/12/28</v>
      </c>
      <c r="G848" t="s">
        <v>1073</v>
      </c>
      <c r="H848" s="2" t="str">
        <f t="shared" si="61"/>
        <v/>
      </c>
    </row>
    <row r="849" spans="1:9" ht="15" customHeight="1" x14ac:dyDescent="0.25">
      <c r="A849" s="18" t="str">
        <f t="shared" si="63"/>
        <v>2013 domestic8 Kuwait 1</v>
      </c>
      <c r="B849" s="10">
        <v>2013</v>
      </c>
      <c r="C849" s="10" t="s">
        <v>923</v>
      </c>
      <c r="D849" s="8" t="s">
        <v>553</v>
      </c>
      <c r="E849" s="9">
        <v>1</v>
      </c>
      <c r="F849" s="15" t="str">
        <f t="shared" si="64"/>
        <v>2013/01/07</v>
      </c>
      <c r="G849" t="s">
        <v>1074</v>
      </c>
      <c r="H849" s="2" t="str">
        <f t="shared" si="61"/>
        <v/>
      </c>
    </row>
    <row r="850" spans="1:9" ht="15" customHeight="1" x14ac:dyDescent="0.25">
      <c r="A850" s="18" t="str">
        <f t="shared" si="63"/>
        <v>2013 domestic8 Libya 1</v>
      </c>
      <c r="B850" s="10">
        <v>2013</v>
      </c>
      <c r="C850" s="10" t="s">
        <v>923</v>
      </c>
      <c r="D850" s="8" t="s">
        <v>36</v>
      </c>
      <c r="E850" s="9">
        <v>1</v>
      </c>
      <c r="F850" s="15" t="str">
        <f t="shared" si="64"/>
        <v>2013/11/16</v>
      </c>
      <c r="G850" t="s">
        <v>775</v>
      </c>
      <c r="H850" s="2" t="str">
        <f t="shared" si="61"/>
        <v>2013 domestic8 Libya 2nd source for event 1</v>
      </c>
      <c r="I850" s="4" t="s">
        <v>1249</v>
      </c>
    </row>
    <row r="851" spans="1:9" ht="15" customHeight="1" x14ac:dyDescent="0.25">
      <c r="A851" s="18" t="str">
        <f t="shared" si="63"/>
        <v>2013 domestic8 Malawi 1</v>
      </c>
      <c r="B851" s="10">
        <v>2013</v>
      </c>
      <c r="C851" s="10" t="s">
        <v>923</v>
      </c>
      <c r="D851" s="8" t="s">
        <v>531</v>
      </c>
      <c r="E851" s="9">
        <v>1</v>
      </c>
      <c r="F851" s="15" t="str">
        <f t="shared" si="64"/>
        <v>2013/03/12</v>
      </c>
      <c r="G851" t="s">
        <v>1075</v>
      </c>
      <c r="H851" s="2" t="str">
        <f t="shared" si="61"/>
        <v>2013 domestic8 Malawi 2nd source for event 1</v>
      </c>
      <c r="I851" s="4" t="s">
        <v>1250</v>
      </c>
    </row>
    <row r="852" spans="1:9" ht="15" customHeight="1" x14ac:dyDescent="0.25">
      <c r="A852" s="18" t="str">
        <f t="shared" si="63"/>
        <v>2013 domestic8 Malaysia 1</v>
      </c>
      <c r="B852" s="10">
        <v>2013</v>
      </c>
      <c r="C852" s="10" t="s">
        <v>923</v>
      </c>
      <c r="D852" s="8" t="s">
        <v>555</v>
      </c>
      <c r="E852" s="9">
        <v>1</v>
      </c>
      <c r="F852" s="15" t="str">
        <f t="shared" si="64"/>
        <v>2013/05/09</v>
      </c>
      <c r="G852" t="s">
        <v>1076</v>
      </c>
      <c r="H852" s="2" t="str">
        <f t="shared" si="61"/>
        <v/>
      </c>
    </row>
    <row r="853" spans="1:9" ht="15" customHeight="1" x14ac:dyDescent="0.25">
      <c r="A853" s="18" t="str">
        <f t="shared" si="63"/>
        <v>2013 domestic8 Malaysia 2</v>
      </c>
      <c r="B853" s="10">
        <v>2013</v>
      </c>
      <c r="C853" s="10" t="s">
        <v>923</v>
      </c>
      <c r="D853" s="8" t="s">
        <v>555</v>
      </c>
      <c r="E853" s="9">
        <v>2</v>
      </c>
      <c r="F853" s="15">
        <v>41571</v>
      </c>
      <c r="G853" t="s">
        <v>1077</v>
      </c>
      <c r="H853" s="2" t="str">
        <f t="shared" si="61"/>
        <v/>
      </c>
    </row>
    <row r="854" spans="1:9" ht="15" customHeight="1" x14ac:dyDescent="0.25">
      <c r="A854" s="18" t="str">
        <f t="shared" si="63"/>
        <v>2013 domestic8 Malaysia 3</v>
      </c>
      <c r="B854" s="10">
        <v>2013</v>
      </c>
      <c r="C854" s="10" t="s">
        <v>923</v>
      </c>
      <c r="D854" s="8" t="s">
        <v>555</v>
      </c>
      <c r="E854" s="9">
        <v>3</v>
      </c>
      <c r="F854" s="15">
        <v>41618</v>
      </c>
      <c r="G854" t="s">
        <v>1078</v>
      </c>
      <c r="H854" s="2" t="str">
        <f t="shared" si="61"/>
        <v/>
      </c>
    </row>
    <row r="855" spans="1:9" ht="15" customHeight="1" x14ac:dyDescent="0.25">
      <c r="A855" s="18" t="str">
        <f t="shared" si="63"/>
        <v>2013 domestic8 Maldives 1</v>
      </c>
      <c r="B855" s="10">
        <v>2013</v>
      </c>
      <c r="C855" s="10" t="s">
        <v>923</v>
      </c>
      <c r="D855" s="8" t="s">
        <v>781</v>
      </c>
      <c r="E855" s="9">
        <v>1</v>
      </c>
      <c r="F855" s="15" t="str">
        <f>+IF(FIND("2013",G855,1)&gt;0,MID(G855,FIND("2013",G855,1),10),"")</f>
        <v>2013/11/12</v>
      </c>
      <c r="G855" t="s">
        <v>782</v>
      </c>
      <c r="H855" s="2" t="str">
        <f t="shared" si="61"/>
        <v/>
      </c>
    </row>
    <row r="856" spans="1:9" ht="15" customHeight="1" x14ac:dyDescent="0.25">
      <c r="A856" s="18" t="str">
        <f t="shared" si="63"/>
        <v>2013 domestic8 Mexico 1</v>
      </c>
      <c r="B856" s="10">
        <v>2013</v>
      </c>
      <c r="C856" s="10" t="s">
        <v>923</v>
      </c>
      <c r="D856" s="8" t="s">
        <v>41</v>
      </c>
      <c r="E856" s="9">
        <v>1</v>
      </c>
      <c r="F856" s="15" t="str">
        <f>+IF(FIND("2013",G856,1)&gt;0,MID(G856,FIND("2013",G856,1),10),"")</f>
        <v>2013/04/11</v>
      </c>
      <c r="G856" t="s">
        <v>1079</v>
      </c>
      <c r="H856" s="2" t="str">
        <f t="shared" si="61"/>
        <v/>
      </c>
    </row>
    <row r="857" spans="1:9" ht="15" customHeight="1" x14ac:dyDescent="0.25">
      <c r="A857" s="18" t="str">
        <f t="shared" si="63"/>
        <v>2013 domestic8 Mexico 2</v>
      </c>
      <c r="B857" s="10">
        <v>2013</v>
      </c>
      <c r="C857" s="10" t="s">
        <v>923</v>
      </c>
      <c r="D857" s="8" t="s">
        <v>41</v>
      </c>
      <c r="E857" s="9">
        <v>2</v>
      </c>
      <c r="F857" s="15" t="str">
        <f>+IF(FIND("2013",G857,1)&gt;0,MID(G857,FIND("2013",G857,1),10),"")</f>
        <v>2013/08/25</v>
      </c>
      <c r="G857" t="s">
        <v>1081</v>
      </c>
      <c r="H857" s="2" t="str">
        <f t="shared" si="61"/>
        <v/>
      </c>
    </row>
    <row r="858" spans="1:9" ht="15" customHeight="1" x14ac:dyDescent="0.25">
      <c r="A858" s="18" t="str">
        <f t="shared" si="63"/>
        <v>2013 domestic8 Mexico 3</v>
      </c>
      <c r="B858" s="10">
        <v>2013</v>
      </c>
      <c r="C858" s="10" t="s">
        <v>923</v>
      </c>
      <c r="D858" s="8" t="s">
        <v>41</v>
      </c>
      <c r="E858" s="9">
        <v>3</v>
      </c>
      <c r="F858" s="15" t="str">
        <f>+IF(FIND("2013",G858,1)&gt;0,MID(G858,FIND("2013",G858,1),10),"")</f>
        <v>2013/09/14</v>
      </c>
      <c r="G858" t="s">
        <v>1082</v>
      </c>
      <c r="H858" s="2" t="str">
        <f t="shared" si="61"/>
        <v/>
      </c>
    </row>
    <row r="859" spans="1:9" ht="15" customHeight="1" x14ac:dyDescent="0.25">
      <c r="A859" s="18" t="str">
        <f t="shared" si="63"/>
        <v>2013 domestic8 Mexico 4</v>
      </c>
      <c r="B859" s="10">
        <v>2013</v>
      </c>
      <c r="C859" s="10" t="s">
        <v>923</v>
      </c>
      <c r="D859" s="8" t="s">
        <v>41</v>
      </c>
      <c r="E859" s="9">
        <v>4</v>
      </c>
      <c r="F859" s="15" t="str">
        <f>+IF(FIND("2013",G859,1)&gt;0,MID(G859,FIND("2013",G859,1),10),"")</f>
        <v>2013/10/07</v>
      </c>
      <c r="G859" t="s">
        <v>1083</v>
      </c>
      <c r="H859" s="2" t="str">
        <f t="shared" si="61"/>
        <v/>
      </c>
    </row>
    <row r="860" spans="1:9" ht="15" customHeight="1" x14ac:dyDescent="0.25">
      <c r="A860" s="18" t="str">
        <f t="shared" si="63"/>
        <v>2013 domestic8 Mexico 5</v>
      </c>
      <c r="B860" s="10">
        <v>2013</v>
      </c>
      <c r="C860" s="10" t="s">
        <v>923</v>
      </c>
      <c r="D860" s="8" t="s">
        <v>41</v>
      </c>
      <c r="E860" s="9">
        <v>5</v>
      </c>
      <c r="F860" s="15">
        <v>41610</v>
      </c>
      <c r="G860" t="s">
        <v>1080</v>
      </c>
      <c r="H860" s="2" t="str">
        <f t="shared" si="61"/>
        <v/>
      </c>
    </row>
    <row r="861" spans="1:9" ht="15" customHeight="1" x14ac:dyDescent="0.25">
      <c r="A861" s="18" t="str">
        <f t="shared" si="63"/>
        <v>2013 domestic8 Morocco 1</v>
      </c>
      <c r="B861" s="10">
        <v>2013</v>
      </c>
      <c r="C861" s="10" t="s">
        <v>923</v>
      </c>
      <c r="D861" s="8" t="s">
        <v>1084</v>
      </c>
      <c r="E861" s="9">
        <v>1</v>
      </c>
      <c r="F861" s="15" t="str">
        <f t="shared" ref="F861:F866" si="65">+IF(FIND("2013",G861,1)&gt;0,MID(G861,FIND("2013",G861,1),10),"")</f>
        <v>2013/03/13</v>
      </c>
      <c r="G861" t="s">
        <v>1086</v>
      </c>
      <c r="H861" s="2" t="str">
        <f t="shared" si="61"/>
        <v>2013 domestic8 Morocco 2nd source for event 1</v>
      </c>
      <c r="I861" s="4" t="s">
        <v>1251</v>
      </c>
    </row>
    <row r="862" spans="1:9" ht="15" customHeight="1" x14ac:dyDescent="0.25">
      <c r="A862" s="18" t="str">
        <f t="shared" si="63"/>
        <v>2013 domestic8 Morocco 2</v>
      </c>
      <c r="B862" s="10">
        <v>2013</v>
      </c>
      <c r="C862" s="10" t="s">
        <v>923</v>
      </c>
      <c r="D862" s="8" t="s">
        <v>1084</v>
      </c>
      <c r="E862" s="9">
        <v>2</v>
      </c>
      <c r="F862" s="15" t="str">
        <f t="shared" si="65"/>
        <v>2013/08/07</v>
      </c>
      <c r="G862" t="s">
        <v>1087</v>
      </c>
      <c r="H862" s="2" t="str">
        <f t="shared" si="61"/>
        <v/>
      </c>
    </row>
    <row r="863" spans="1:9" ht="15" customHeight="1" x14ac:dyDescent="0.25">
      <c r="A863" s="18" t="str">
        <f t="shared" si="63"/>
        <v>2013 domestic8 Morocco 3</v>
      </c>
      <c r="B863" s="10">
        <v>2013</v>
      </c>
      <c r="C863" s="10" t="s">
        <v>923</v>
      </c>
      <c r="D863" s="8" t="s">
        <v>1084</v>
      </c>
      <c r="E863" s="9">
        <v>3</v>
      </c>
      <c r="F863" s="15" t="str">
        <f t="shared" si="65"/>
        <v>2013/09/22</v>
      </c>
      <c r="G863" t="s">
        <v>1085</v>
      </c>
      <c r="H863" s="2" t="str">
        <f t="shared" si="61"/>
        <v/>
      </c>
    </row>
    <row r="864" spans="1:9" ht="15" customHeight="1" x14ac:dyDescent="0.25">
      <c r="A864" s="18" t="str">
        <f t="shared" si="63"/>
        <v>2013 domestic8 Morocco 4</v>
      </c>
      <c r="B864" s="10">
        <v>2013</v>
      </c>
      <c r="C864" s="10" t="s">
        <v>923</v>
      </c>
      <c r="D864" s="8" t="s">
        <v>1084</v>
      </c>
      <c r="E864" s="9">
        <v>4</v>
      </c>
      <c r="F864" s="15" t="str">
        <f t="shared" si="65"/>
        <v>2013/10/06</v>
      </c>
      <c r="G864" t="s">
        <v>1088</v>
      </c>
      <c r="H864" s="2" t="str">
        <f t="shared" si="61"/>
        <v/>
      </c>
    </row>
    <row r="865" spans="1:9" ht="15" customHeight="1" x14ac:dyDescent="0.25">
      <c r="A865" s="18" t="str">
        <f t="shared" si="63"/>
        <v>2013 domestic8 Mozambique 1</v>
      </c>
      <c r="B865" s="10">
        <v>2013</v>
      </c>
      <c r="C865" s="10" t="s">
        <v>923</v>
      </c>
      <c r="D865" s="8" t="s">
        <v>1089</v>
      </c>
      <c r="E865" s="9">
        <v>1</v>
      </c>
      <c r="F865" s="15" t="str">
        <f t="shared" si="65"/>
        <v>2013/10/31</v>
      </c>
      <c r="G865" t="s">
        <v>1090</v>
      </c>
      <c r="H865" s="2" t="str">
        <f t="shared" si="61"/>
        <v/>
      </c>
    </row>
    <row r="866" spans="1:9" ht="15" customHeight="1" x14ac:dyDescent="0.25">
      <c r="A866" s="18" t="str">
        <f t="shared" si="63"/>
        <v>2013 domestic8 Myanmar (Burma) 1</v>
      </c>
      <c r="B866" s="10">
        <v>2013</v>
      </c>
      <c r="C866" s="10" t="s">
        <v>923</v>
      </c>
      <c r="D866" s="8" t="s">
        <v>337</v>
      </c>
      <c r="E866" s="9">
        <v>1</v>
      </c>
      <c r="F866" s="15" t="str">
        <f t="shared" si="65"/>
        <v>2013/03/05</v>
      </c>
      <c r="G866" t="s">
        <v>1091</v>
      </c>
      <c r="H866" s="2" t="str">
        <f t="shared" si="61"/>
        <v>2013 domestic8 Myanmar (Burma) 2nd source for event 1</v>
      </c>
      <c r="I866" s="4" t="s">
        <v>787</v>
      </c>
    </row>
    <row r="867" spans="1:9" ht="15" customHeight="1" x14ac:dyDescent="0.25">
      <c r="A867" s="18" t="str">
        <f t="shared" si="63"/>
        <v>2013 domestic8 New Zealand 1</v>
      </c>
      <c r="B867" s="10">
        <v>2013</v>
      </c>
      <c r="C867" s="10" t="s">
        <v>923</v>
      </c>
      <c r="D867" s="8" t="s">
        <v>133</v>
      </c>
      <c r="E867" s="9">
        <v>1</v>
      </c>
      <c r="F867" s="15">
        <v>41482</v>
      </c>
      <c r="G867" t="s">
        <v>1092</v>
      </c>
      <c r="H867" s="2" t="str">
        <f t="shared" si="61"/>
        <v/>
      </c>
    </row>
    <row r="868" spans="1:9" ht="15" customHeight="1" x14ac:dyDescent="0.25">
      <c r="A868" s="18" t="str">
        <f t="shared" si="63"/>
        <v>2013 domestic8 Nigeria 1</v>
      </c>
      <c r="B868" s="10">
        <v>2013</v>
      </c>
      <c r="C868" s="10" t="s">
        <v>923</v>
      </c>
      <c r="D868" s="8" t="s">
        <v>46</v>
      </c>
      <c r="E868" s="9">
        <v>1</v>
      </c>
      <c r="F868" s="15" t="s">
        <v>1280</v>
      </c>
      <c r="G868" t="s">
        <v>1093</v>
      </c>
      <c r="H868" s="2" t="str">
        <f t="shared" si="61"/>
        <v/>
      </c>
    </row>
    <row r="869" spans="1:9" ht="15" customHeight="1" x14ac:dyDescent="0.25">
      <c r="A869" s="18" t="str">
        <f t="shared" si="63"/>
        <v>2013 domestic8 Pakistan 1</v>
      </c>
      <c r="B869" s="10">
        <v>2013</v>
      </c>
      <c r="C869" s="10" t="s">
        <v>923</v>
      </c>
      <c r="D869" s="8" t="s">
        <v>49</v>
      </c>
      <c r="E869" s="9">
        <v>1</v>
      </c>
      <c r="F869" s="15" t="str">
        <f t="shared" ref="F869:F878" si="66">+IF(FIND("2013",G869,1)&gt;0,MID(G869,FIND("2013",G869,1),10),"")</f>
        <v>2013/01/11</v>
      </c>
      <c r="G869" t="s">
        <v>1094</v>
      </c>
      <c r="H869" s="2" t="str">
        <f t="shared" si="61"/>
        <v>2013 domestic8 Pakistan 2nd source for event 1</v>
      </c>
      <c r="I869" s="4" t="s">
        <v>1252</v>
      </c>
    </row>
    <row r="870" spans="1:9" ht="15" customHeight="1" x14ac:dyDescent="0.25">
      <c r="A870" s="18" t="str">
        <f t="shared" si="63"/>
        <v>2013 domestic8 Pakistan 2</v>
      </c>
      <c r="B870" s="10">
        <v>2013</v>
      </c>
      <c r="C870" s="10" t="s">
        <v>923</v>
      </c>
      <c r="D870" s="8" t="s">
        <v>49</v>
      </c>
      <c r="E870" s="9">
        <v>2</v>
      </c>
      <c r="F870" s="15" t="str">
        <f t="shared" si="66"/>
        <v>2013/01/18</v>
      </c>
      <c r="G870" t="s">
        <v>1095</v>
      </c>
      <c r="H870" s="2" t="str">
        <f t="shared" si="61"/>
        <v/>
      </c>
    </row>
    <row r="871" spans="1:9" ht="15" customHeight="1" x14ac:dyDescent="0.25">
      <c r="A871" s="18" t="str">
        <f t="shared" si="63"/>
        <v>2013 domestic8 Pakistan 3</v>
      </c>
      <c r="B871" s="10">
        <v>2013</v>
      </c>
      <c r="C871" s="10" t="s">
        <v>923</v>
      </c>
      <c r="D871" s="8" t="s">
        <v>49</v>
      </c>
      <c r="E871" s="9">
        <v>3</v>
      </c>
      <c r="F871" s="15" t="str">
        <f t="shared" si="66"/>
        <v>2013/02/20</v>
      </c>
      <c r="G871" t="s">
        <v>1096</v>
      </c>
      <c r="H871" s="2" t="str">
        <f t="shared" si="61"/>
        <v/>
      </c>
    </row>
    <row r="872" spans="1:9" ht="15" customHeight="1" x14ac:dyDescent="0.25">
      <c r="A872" s="18" t="str">
        <f t="shared" si="63"/>
        <v>2013 domestic8 Pakistan 4</v>
      </c>
      <c r="B872" s="10">
        <v>2013</v>
      </c>
      <c r="C872" s="10" t="s">
        <v>923</v>
      </c>
      <c r="D872" s="8" t="s">
        <v>49</v>
      </c>
      <c r="E872" s="9">
        <v>4</v>
      </c>
      <c r="F872" s="15" t="str">
        <f t="shared" si="66"/>
        <v>2013/05/13</v>
      </c>
      <c r="G872" t="s">
        <v>1097</v>
      </c>
      <c r="H872" s="2" t="str">
        <f t="shared" ref="H872:H935" si="67">+IF(MID(I872,1,4)="http",HYPERLINK(I872,$B872&amp;" "&amp;$C872&amp;" "&amp;$D872&amp;" 2nd source for event "&amp;$E872),"")</f>
        <v>2013 domestic8 Pakistan 2nd source for event 4</v>
      </c>
      <c r="I872" s="4" t="s">
        <v>1253</v>
      </c>
    </row>
    <row r="873" spans="1:9" ht="15" customHeight="1" x14ac:dyDescent="0.25">
      <c r="A873" s="18" t="str">
        <f t="shared" si="63"/>
        <v>2013 domestic8 Pakistan 5</v>
      </c>
      <c r="B873" s="10">
        <v>2013</v>
      </c>
      <c r="C873" s="10" t="s">
        <v>923</v>
      </c>
      <c r="D873" s="8" t="s">
        <v>49</v>
      </c>
      <c r="E873" s="9">
        <v>5</v>
      </c>
      <c r="F873" s="15" t="str">
        <f t="shared" si="66"/>
        <v>2013/05/28</v>
      </c>
      <c r="G873" t="s">
        <v>803</v>
      </c>
      <c r="H873" s="2" t="str">
        <f t="shared" si="67"/>
        <v>2013 domestic8 Pakistan 2nd source for event 5</v>
      </c>
      <c r="I873" s="4" t="s">
        <v>1254</v>
      </c>
    </row>
    <row r="874" spans="1:9" ht="15" customHeight="1" x14ac:dyDescent="0.25">
      <c r="A874" s="18" t="str">
        <f t="shared" si="63"/>
        <v>2013 domestic8 Peru 1</v>
      </c>
      <c r="B874" s="10">
        <v>2013</v>
      </c>
      <c r="C874" s="10" t="s">
        <v>923</v>
      </c>
      <c r="D874" s="8" t="s">
        <v>1098</v>
      </c>
      <c r="E874" s="9">
        <v>1</v>
      </c>
      <c r="F874" s="15" t="str">
        <f t="shared" si="66"/>
        <v>2013/08/09</v>
      </c>
      <c r="G874" t="s">
        <v>1099</v>
      </c>
      <c r="H874" s="2" t="str">
        <f t="shared" si="67"/>
        <v/>
      </c>
    </row>
    <row r="875" spans="1:9" ht="15" customHeight="1" x14ac:dyDescent="0.25">
      <c r="A875" s="18" t="str">
        <f t="shared" si="63"/>
        <v>2013 domestic8 Philippines 1</v>
      </c>
      <c r="B875" s="10">
        <v>2013</v>
      </c>
      <c r="C875" s="10" t="s">
        <v>923</v>
      </c>
      <c r="D875" s="8" t="s">
        <v>421</v>
      </c>
      <c r="E875" s="9">
        <v>1</v>
      </c>
      <c r="F875" s="15" t="str">
        <f t="shared" si="66"/>
        <v>2013/08/27</v>
      </c>
      <c r="G875" t="s">
        <v>1100</v>
      </c>
      <c r="H875" s="2" t="str">
        <f t="shared" si="67"/>
        <v/>
      </c>
    </row>
    <row r="876" spans="1:9" ht="15" customHeight="1" x14ac:dyDescent="0.25">
      <c r="A876" s="18" t="str">
        <f t="shared" si="63"/>
        <v>2013 domestic8 Poland 1</v>
      </c>
      <c r="B876" s="10">
        <v>2013</v>
      </c>
      <c r="C876" s="10" t="s">
        <v>923</v>
      </c>
      <c r="D876" s="8" t="s">
        <v>135</v>
      </c>
      <c r="E876" s="9">
        <v>1</v>
      </c>
      <c r="F876" s="15" t="str">
        <f t="shared" si="66"/>
        <v>2013/09/12</v>
      </c>
      <c r="G876" t="s">
        <v>1101</v>
      </c>
      <c r="H876" s="2" t="str">
        <f t="shared" si="67"/>
        <v>2013 domestic8 Poland 2nd source for event 1</v>
      </c>
      <c r="I876" s="4" t="s">
        <v>1255</v>
      </c>
    </row>
    <row r="877" spans="1:9" ht="15" customHeight="1" x14ac:dyDescent="0.25">
      <c r="A877" s="18" t="str">
        <f t="shared" si="63"/>
        <v>2013 domestic8 Portugal 1</v>
      </c>
      <c r="B877" s="10">
        <v>2013</v>
      </c>
      <c r="C877" s="10" t="s">
        <v>923</v>
      </c>
      <c r="D877" s="8" t="s">
        <v>138</v>
      </c>
      <c r="E877" s="9">
        <v>1</v>
      </c>
      <c r="F877" s="15" t="str">
        <f t="shared" si="66"/>
        <v>2013/03/01</v>
      </c>
      <c r="G877" t="s">
        <v>1102</v>
      </c>
      <c r="H877" s="2" t="str">
        <f t="shared" si="67"/>
        <v>2013 domestic8 Portugal 2nd source for event 1</v>
      </c>
      <c r="I877" s="4" t="s">
        <v>1256</v>
      </c>
    </row>
    <row r="878" spans="1:9" ht="15" customHeight="1" x14ac:dyDescent="0.25">
      <c r="A878" s="18" t="str">
        <f t="shared" si="63"/>
        <v>2013 domestic8 Portugal 2</v>
      </c>
      <c r="B878" s="10">
        <v>2013</v>
      </c>
      <c r="C878" s="10" t="s">
        <v>923</v>
      </c>
      <c r="D878" s="8" t="s">
        <v>138</v>
      </c>
      <c r="E878" s="9">
        <v>2</v>
      </c>
      <c r="F878" s="15" t="str">
        <f t="shared" si="66"/>
        <v>2013/06/01</v>
      </c>
      <c r="G878" t="s">
        <v>1002</v>
      </c>
      <c r="H878" s="2" t="str">
        <f t="shared" si="67"/>
        <v/>
      </c>
    </row>
    <row r="879" spans="1:9" ht="15" customHeight="1" x14ac:dyDescent="0.25">
      <c r="A879" s="18" t="str">
        <f t="shared" si="63"/>
        <v>2013 domestic8 Portugal 3</v>
      </c>
      <c r="B879" s="10">
        <v>2013</v>
      </c>
      <c r="C879" s="10" t="s">
        <v>923</v>
      </c>
      <c r="D879" s="8" t="s">
        <v>138</v>
      </c>
      <c r="E879" s="9">
        <v>3</v>
      </c>
      <c r="F879" s="15">
        <v>41563</v>
      </c>
      <c r="G879" t="s">
        <v>1103</v>
      </c>
      <c r="H879" s="2" t="str">
        <f t="shared" si="67"/>
        <v/>
      </c>
    </row>
    <row r="880" spans="1:9" ht="15" customHeight="1" x14ac:dyDescent="0.25">
      <c r="A880" s="18" t="str">
        <f t="shared" si="63"/>
        <v>2013 domestic8 Portugal 4</v>
      </c>
      <c r="B880" s="10">
        <v>2013</v>
      </c>
      <c r="C880" s="10" t="s">
        <v>923</v>
      </c>
      <c r="D880" s="8" t="s">
        <v>138</v>
      </c>
      <c r="E880" s="9">
        <v>4</v>
      </c>
      <c r="F880" s="15" t="str">
        <f>+IF(FIND("2013",G880,1)&gt;0,MID(G880,FIND("2013",G880,1),10),"")</f>
        <v>2013/10/26</v>
      </c>
      <c r="G880" t="s">
        <v>1104</v>
      </c>
      <c r="H880" s="2" t="str">
        <f t="shared" si="67"/>
        <v/>
      </c>
    </row>
    <row r="881" spans="1:9" ht="15" customHeight="1" x14ac:dyDescent="0.25">
      <c r="A881" s="18" t="str">
        <f t="shared" si="63"/>
        <v>2013 domestic8 Portugal 5</v>
      </c>
      <c r="B881" s="10">
        <v>2013</v>
      </c>
      <c r="C881" s="10" t="s">
        <v>923</v>
      </c>
      <c r="D881" s="8" t="s">
        <v>138</v>
      </c>
      <c r="E881" s="9">
        <v>5</v>
      </c>
      <c r="F881" s="15">
        <v>41579</v>
      </c>
      <c r="G881" t="s">
        <v>1105</v>
      </c>
      <c r="H881" s="2" t="str">
        <f t="shared" si="67"/>
        <v/>
      </c>
    </row>
    <row r="882" spans="1:9" ht="15" customHeight="1" x14ac:dyDescent="0.25">
      <c r="A882" s="18" t="str">
        <f t="shared" si="63"/>
        <v>2013 domestic8 Portugal 6</v>
      </c>
      <c r="B882" s="10">
        <v>2013</v>
      </c>
      <c r="C882" s="10" t="s">
        <v>923</v>
      </c>
      <c r="D882" s="8" t="s">
        <v>138</v>
      </c>
      <c r="E882" s="9">
        <v>6</v>
      </c>
      <c r="F882" s="15">
        <v>41605</v>
      </c>
      <c r="G882" t="s">
        <v>1106</v>
      </c>
      <c r="H882" s="2" t="str">
        <f t="shared" si="67"/>
        <v/>
      </c>
    </row>
    <row r="883" spans="1:9" ht="15" customHeight="1" x14ac:dyDescent="0.25">
      <c r="A883" s="18" t="str">
        <f t="shared" si="63"/>
        <v>2013 domestic8 Romania 1</v>
      </c>
      <c r="B883" s="10">
        <v>2013</v>
      </c>
      <c r="C883" s="10" t="s">
        <v>923</v>
      </c>
      <c r="D883" s="8" t="s">
        <v>1107</v>
      </c>
      <c r="E883" s="9">
        <v>1</v>
      </c>
      <c r="F883" s="15" t="str">
        <f>+IF(FIND("2013",G883,1)&gt;0,MID(G883,FIND("2013",G883,1),10),"")</f>
        <v>2013/04/25</v>
      </c>
      <c r="G883" t="s">
        <v>1112</v>
      </c>
      <c r="H883" s="2" t="str">
        <f t="shared" si="67"/>
        <v>2013 domestic8 Romania 2nd source for event 1</v>
      </c>
      <c r="I883" s="4" t="s">
        <v>1257</v>
      </c>
    </row>
    <row r="884" spans="1:9" ht="15" customHeight="1" x14ac:dyDescent="0.25">
      <c r="A884" s="18" t="str">
        <f t="shared" si="63"/>
        <v>2013 domestic8 Romania 2</v>
      </c>
      <c r="B884" s="10">
        <v>2013</v>
      </c>
      <c r="C884" s="10" t="s">
        <v>923</v>
      </c>
      <c r="D884" s="8" t="s">
        <v>1107</v>
      </c>
      <c r="E884" s="9">
        <v>2</v>
      </c>
      <c r="F884" s="15">
        <v>41521</v>
      </c>
      <c r="G884" t="s">
        <v>1114</v>
      </c>
      <c r="H884" s="2" t="str">
        <f t="shared" si="67"/>
        <v/>
      </c>
    </row>
    <row r="885" spans="1:9" ht="15" customHeight="1" x14ac:dyDescent="0.25">
      <c r="A885" s="18" t="str">
        <f t="shared" si="63"/>
        <v>2013 domestic8 Romania 3</v>
      </c>
      <c r="B885" s="10">
        <v>2013</v>
      </c>
      <c r="C885" s="10" t="s">
        <v>923</v>
      </c>
      <c r="D885" s="8" t="s">
        <v>1107</v>
      </c>
      <c r="E885" s="9">
        <v>3</v>
      </c>
      <c r="F885" s="15">
        <v>41561</v>
      </c>
      <c r="G885" t="s">
        <v>1110</v>
      </c>
      <c r="H885" s="2" t="str">
        <f t="shared" si="67"/>
        <v/>
      </c>
    </row>
    <row r="886" spans="1:9" ht="15" customHeight="1" x14ac:dyDescent="0.25">
      <c r="A886" s="18" t="str">
        <f t="shared" si="63"/>
        <v>2013 domestic8 Romania 4</v>
      </c>
      <c r="B886" s="10">
        <v>2013</v>
      </c>
      <c r="C886" s="10" t="s">
        <v>923</v>
      </c>
      <c r="D886" s="8" t="s">
        <v>1107</v>
      </c>
      <c r="E886" s="9">
        <v>4</v>
      </c>
      <c r="F886" s="15" t="str">
        <f>+IF(FIND("2013",G886,1)&gt;0,MID(G886,FIND("2013",G886,1),10),"")</f>
        <v>2013/10/16</v>
      </c>
      <c r="G886" t="s">
        <v>1109</v>
      </c>
      <c r="H886" s="2" t="str">
        <f t="shared" si="67"/>
        <v/>
      </c>
    </row>
    <row r="887" spans="1:9" ht="15" customHeight="1" x14ac:dyDescent="0.25">
      <c r="A887" s="18" t="str">
        <f t="shared" si="63"/>
        <v>2013 domestic8 Romania 5</v>
      </c>
      <c r="B887" s="10">
        <v>2013</v>
      </c>
      <c r="C887" s="10" t="s">
        <v>923</v>
      </c>
      <c r="D887" s="8" t="s">
        <v>1107</v>
      </c>
      <c r="E887" s="9">
        <v>5</v>
      </c>
      <c r="F887" s="15">
        <v>41566</v>
      </c>
      <c r="G887" t="s">
        <v>1111</v>
      </c>
      <c r="H887" s="2" t="str">
        <f t="shared" si="67"/>
        <v/>
      </c>
    </row>
    <row r="888" spans="1:9" ht="15" customHeight="1" x14ac:dyDescent="0.25">
      <c r="A888" s="18" t="str">
        <f t="shared" si="63"/>
        <v>2013 domestic8 Romania 6</v>
      </c>
      <c r="B888" s="10">
        <v>2013</v>
      </c>
      <c r="C888" s="10" t="s">
        <v>923</v>
      </c>
      <c r="D888" s="8" t="s">
        <v>1107</v>
      </c>
      <c r="E888" s="9">
        <v>6</v>
      </c>
      <c r="F888" s="15" t="str">
        <f t="shared" ref="F888:F901" si="68">+IF(FIND("2013",G888,1)&gt;0,MID(G888,FIND("2013",G888,1),10),"")</f>
        <v>2013/10/27</v>
      </c>
      <c r="G888" t="s">
        <v>1108</v>
      </c>
      <c r="H888" s="2" t="str">
        <f t="shared" si="67"/>
        <v/>
      </c>
    </row>
    <row r="889" spans="1:9" ht="15" customHeight="1" x14ac:dyDescent="0.25">
      <c r="A889" s="18" t="str">
        <f t="shared" si="63"/>
        <v>2013 domestic8 Romania 7</v>
      </c>
      <c r="B889" s="10">
        <v>2013</v>
      </c>
      <c r="C889" s="10" t="s">
        <v>923</v>
      </c>
      <c r="D889" s="8" t="s">
        <v>1107</v>
      </c>
      <c r="E889" s="9">
        <v>7</v>
      </c>
      <c r="F889" s="15" t="str">
        <f t="shared" si="68"/>
        <v>2013/11/12</v>
      </c>
      <c r="G889" t="s">
        <v>1115</v>
      </c>
      <c r="H889" s="2" t="str">
        <f t="shared" si="67"/>
        <v/>
      </c>
    </row>
    <row r="890" spans="1:9" ht="15" customHeight="1" x14ac:dyDescent="0.25">
      <c r="A890" s="18" t="str">
        <f t="shared" si="63"/>
        <v>2013 domestic8 Romania 8</v>
      </c>
      <c r="B890" s="10">
        <v>2013</v>
      </c>
      <c r="C890" s="10" t="s">
        <v>923</v>
      </c>
      <c r="D890" s="8" t="s">
        <v>1107</v>
      </c>
      <c r="E890" s="9">
        <v>8</v>
      </c>
      <c r="F890" s="15" t="str">
        <f t="shared" si="68"/>
        <v>2013/12/07</v>
      </c>
      <c r="G890" t="s">
        <v>1113</v>
      </c>
      <c r="H890" s="2" t="str">
        <f t="shared" si="67"/>
        <v/>
      </c>
    </row>
    <row r="891" spans="1:9" ht="15" customHeight="1" x14ac:dyDescent="0.25">
      <c r="A891" s="18" t="str">
        <f t="shared" si="63"/>
        <v>2013 domestic8 Russian Federation 1</v>
      </c>
      <c r="B891" s="10">
        <v>2013</v>
      </c>
      <c r="C891" s="10" t="s">
        <v>923</v>
      </c>
      <c r="D891" s="8" t="s">
        <v>426</v>
      </c>
      <c r="E891" s="9">
        <v>1</v>
      </c>
      <c r="F891" s="15" t="str">
        <f t="shared" si="68"/>
        <v>2013/01/14</v>
      </c>
      <c r="G891" t="s">
        <v>1118</v>
      </c>
      <c r="H891" s="2" t="str">
        <f t="shared" si="67"/>
        <v/>
      </c>
    </row>
    <row r="892" spans="1:9" ht="15" customHeight="1" x14ac:dyDescent="0.25">
      <c r="A892" s="18" t="str">
        <f t="shared" si="63"/>
        <v>2013 domestic8 Russian Federation 2</v>
      </c>
      <c r="B892" s="10">
        <v>2013</v>
      </c>
      <c r="C892" s="10" t="s">
        <v>923</v>
      </c>
      <c r="D892" s="8" t="s">
        <v>426</v>
      </c>
      <c r="E892" s="9">
        <v>2</v>
      </c>
      <c r="F892" s="15" t="str">
        <f t="shared" si="68"/>
        <v>2013/05/07</v>
      </c>
      <c r="G892" t="s">
        <v>811</v>
      </c>
      <c r="H892" s="2" t="str">
        <f t="shared" si="67"/>
        <v/>
      </c>
    </row>
    <row r="893" spans="1:9" ht="15" customHeight="1" x14ac:dyDescent="0.25">
      <c r="A893" s="18" t="str">
        <f t="shared" si="63"/>
        <v>2013 domestic8 Russian Federation 3</v>
      </c>
      <c r="B893" s="10">
        <v>2013</v>
      </c>
      <c r="C893" s="10" t="s">
        <v>923</v>
      </c>
      <c r="D893" s="8" t="s">
        <v>426</v>
      </c>
      <c r="E893" s="9">
        <v>3</v>
      </c>
      <c r="F893" s="15" t="str">
        <f t="shared" si="68"/>
        <v>2013/05/13</v>
      </c>
      <c r="G893" t="s">
        <v>1116</v>
      </c>
      <c r="H893" s="2" t="str">
        <f t="shared" si="67"/>
        <v/>
      </c>
    </row>
    <row r="894" spans="1:9" ht="15" customHeight="1" x14ac:dyDescent="0.25">
      <c r="A894" s="18" t="str">
        <f t="shared" si="63"/>
        <v>2013 domestic8 Russian Federation 4</v>
      </c>
      <c r="B894" s="10">
        <v>2013</v>
      </c>
      <c r="C894" s="10" t="s">
        <v>923</v>
      </c>
      <c r="D894" s="8" t="s">
        <v>426</v>
      </c>
      <c r="E894" s="9">
        <v>4</v>
      </c>
      <c r="F894" s="15" t="str">
        <f t="shared" si="68"/>
        <v>2013/06/12</v>
      </c>
      <c r="G894" t="s">
        <v>1117</v>
      </c>
      <c r="H894" s="2" t="str">
        <f t="shared" si="67"/>
        <v/>
      </c>
    </row>
    <row r="895" spans="1:9" ht="15" customHeight="1" x14ac:dyDescent="0.25">
      <c r="A895" s="18" t="str">
        <f t="shared" si="63"/>
        <v>2013 domestic8 Russian Federation 5</v>
      </c>
      <c r="B895" s="10">
        <v>2013</v>
      </c>
      <c r="C895" s="10" t="s">
        <v>923</v>
      </c>
      <c r="D895" s="8" t="s">
        <v>426</v>
      </c>
      <c r="E895" s="9">
        <v>5</v>
      </c>
      <c r="F895" s="15" t="str">
        <f t="shared" si="68"/>
        <v>2013/07/19</v>
      </c>
      <c r="G895" t="s">
        <v>1119</v>
      </c>
      <c r="H895" s="2" t="str">
        <f t="shared" si="67"/>
        <v/>
      </c>
    </row>
    <row r="896" spans="1:9" ht="15" customHeight="1" x14ac:dyDescent="0.25">
      <c r="A896" s="18" t="str">
        <f t="shared" si="63"/>
        <v>2013 domestic8 Saudi Arabia 1</v>
      </c>
      <c r="B896" s="10">
        <v>2013</v>
      </c>
      <c r="C896" s="10" t="s">
        <v>923</v>
      </c>
      <c r="D896" s="8" t="s">
        <v>1120</v>
      </c>
      <c r="E896" s="9">
        <v>1</v>
      </c>
      <c r="F896" s="15" t="str">
        <f t="shared" si="68"/>
        <v>2013/04/19</v>
      </c>
      <c r="G896" t="s">
        <v>1121</v>
      </c>
      <c r="H896" s="2" t="str">
        <f t="shared" si="67"/>
        <v/>
      </c>
    </row>
    <row r="897" spans="1:9" ht="15" customHeight="1" x14ac:dyDescent="0.25">
      <c r="A897" s="18" t="str">
        <f t="shared" si="63"/>
        <v>2013 domestic8 Serbia 1</v>
      </c>
      <c r="B897" s="10">
        <v>2013</v>
      </c>
      <c r="C897" s="10" t="s">
        <v>923</v>
      </c>
      <c r="D897" s="8" t="s">
        <v>1122</v>
      </c>
      <c r="E897" s="9">
        <v>1</v>
      </c>
      <c r="F897" s="15" t="str">
        <f t="shared" si="68"/>
        <v>2013/07/07</v>
      </c>
      <c r="G897" t="s">
        <v>1123</v>
      </c>
      <c r="H897" s="2" t="str">
        <f t="shared" si="67"/>
        <v/>
      </c>
    </row>
    <row r="898" spans="1:9" ht="15" customHeight="1" x14ac:dyDescent="0.25">
      <c r="A898" s="18" t="str">
        <f t="shared" si="63"/>
        <v>2013 domestic8 Singapore 1</v>
      </c>
      <c r="B898" s="10">
        <v>2013</v>
      </c>
      <c r="C898" s="10" t="s">
        <v>923</v>
      </c>
      <c r="D898" s="8" t="s">
        <v>1124</v>
      </c>
      <c r="E898" s="9">
        <v>1</v>
      </c>
      <c r="F898" s="15" t="str">
        <f t="shared" si="68"/>
        <v>2013/02/17</v>
      </c>
      <c r="G898" t="s">
        <v>1125</v>
      </c>
      <c r="H898" s="2" t="str">
        <f t="shared" si="67"/>
        <v/>
      </c>
    </row>
    <row r="899" spans="1:9" ht="15" customHeight="1" x14ac:dyDescent="0.25">
      <c r="A899" s="18" t="str">
        <f t="shared" ref="A899:A962" si="69">+HYPERLINK(G899,B899&amp;" "&amp;C899&amp;" "&amp;D899&amp;" "&amp;E899)</f>
        <v>2013 domestic8 Singapore 2</v>
      </c>
      <c r="B899" s="10">
        <v>2013</v>
      </c>
      <c r="C899" s="10" t="s">
        <v>923</v>
      </c>
      <c r="D899" s="8" t="s">
        <v>1124</v>
      </c>
      <c r="E899" s="9">
        <v>2</v>
      </c>
      <c r="F899" s="15" t="str">
        <f t="shared" si="68"/>
        <v>2013/06/10</v>
      </c>
      <c r="G899" t="s">
        <v>1126</v>
      </c>
      <c r="H899" s="2" t="str">
        <f t="shared" si="67"/>
        <v/>
      </c>
    </row>
    <row r="900" spans="1:9" ht="15" customHeight="1" x14ac:dyDescent="0.25">
      <c r="A900" s="18" t="str">
        <f t="shared" si="69"/>
        <v>2013 domestic8 South Africa 1</v>
      </c>
      <c r="B900" s="10">
        <v>2013</v>
      </c>
      <c r="C900" s="10" t="s">
        <v>923</v>
      </c>
      <c r="D900" s="8" t="s">
        <v>817</v>
      </c>
      <c r="E900" s="9">
        <v>1</v>
      </c>
      <c r="F900" s="15" t="str">
        <f t="shared" si="68"/>
        <v>2013/11/13</v>
      </c>
      <c r="G900" t="s">
        <v>1127</v>
      </c>
      <c r="H900" s="2" t="str">
        <f t="shared" si="67"/>
        <v>2013 domestic8 South Africa 2nd source for event 1</v>
      </c>
      <c r="I900" s="4" t="s">
        <v>1258</v>
      </c>
    </row>
    <row r="901" spans="1:9" ht="15" customHeight="1" x14ac:dyDescent="0.25">
      <c r="A901" s="18" t="str">
        <f t="shared" si="69"/>
        <v>2013 domestic8 Spain 1</v>
      </c>
      <c r="B901" s="10">
        <v>2013</v>
      </c>
      <c r="C901" s="10" t="s">
        <v>923</v>
      </c>
      <c r="D901" s="8" t="s">
        <v>140</v>
      </c>
      <c r="E901" s="9">
        <v>1</v>
      </c>
      <c r="F901" s="15" t="str">
        <f t="shared" si="68"/>
        <v>2013/04/06</v>
      </c>
      <c r="G901" t="s">
        <v>1129</v>
      </c>
      <c r="H901" s="2" t="str">
        <f t="shared" si="67"/>
        <v>2013 domestic8 Spain 2nd source for event 1</v>
      </c>
      <c r="I901" s="4" t="s">
        <v>1259</v>
      </c>
    </row>
    <row r="902" spans="1:9" ht="15" customHeight="1" x14ac:dyDescent="0.25">
      <c r="A902" s="18" t="str">
        <f t="shared" si="69"/>
        <v>2013 domestic8 Spain 2</v>
      </c>
      <c r="B902" s="10">
        <v>2013</v>
      </c>
      <c r="C902" s="10" t="s">
        <v>923</v>
      </c>
      <c r="D902" s="8" t="s">
        <v>140</v>
      </c>
      <c r="E902" s="9">
        <v>2</v>
      </c>
      <c r="F902" s="15">
        <v>41392</v>
      </c>
      <c r="G902" t="s">
        <v>1131</v>
      </c>
      <c r="H902" s="2" t="str">
        <f t="shared" si="67"/>
        <v/>
      </c>
    </row>
    <row r="903" spans="1:9" ht="15" customHeight="1" x14ac:dyDescent="0.25">
      <c r="A903" s="18" t="str">
        <f t="shared" si="69"/>
        <v>2013 domestic8 Spain 3</v>
      </c>
      <c r="B903" s="10">
        <v>2013</v>
      </c>
      <c r="C903" s="10" t="s">
        <v>923</v>
      </c>
      <c r="D903" s="8" t="s">
        <v>140</v>
      </c>
      <c r="E903" s="9">
        <v>3</v>
      </c>
      <c r="F903" s="15" t="str">
        <f t="shared" ref="F903:F909" si="70">+IF(FIND("2013",G903,1)&gt;0,MID(G903,FIND("2013",G903,1),10),"")</f>
        <v>2013/05/01</v>
      </c>
      <c r="G903" t="s">
        <v>832</v>
      </c>
      <c r="H903" s="2" t="str">
        <f t="shared" si="67"/>
        <v>2013 domestic8 Spain 2nd source for event 3</v>
      </c>
      <c r="I903" s="4" t="s">
        <v>1262</v>
      </c>
    </row>
    <row r="904" spans="1:9" ht="15" customHeight="1" x14ac:dyDescent="0.25">
      <c r="A904" s="18" t="str">
        <f t="shared" si="69"/>
        <v>2013 domestic8 Spain 4</v>
      </c>
      <c r="B904" s="10">
        <v>2013</v>
      </c>
      <c r="C904" s="10" t="s">
        <v>923</v>
      </c>
      <c r="D904" s="8" t="s">
        <v>140</v>
      </c>
      <c r="E904" s="9">
        <v>4</v>
      </c>
      <c r="F904" s="15" t="str">
        <f t="shared" si="70"/>
        <v>2013/05/10</v>
      </c>
      <c r="G904" t="s">
        <v>1134</v>
      </c>
      <c r="H904" s="2" t="str">
        <f t="shared" si="67"/>
        <v>2013 domestic8 Spain 2nd source for event 4</v>
      </c>
      <c r="I904" s="4" t="s">
        <v>1260</v>
      </c>
    </row>
    <row r="905" spans="1:9" ht="15" customHeight="1" x14ac:dyDescent="0.25">
      <c r="A905" s="18" t="str">
        <f t="shared" si="69"/>
        <v>2013 domestic8 Spain 5</v>
      </c>
      <c r="B905" s="10">
        <v>2013</v>
      </c>
      <c r="C905" s="10" t="s">
        <v>923</v>
      </c>
      <c r="D905" s="8" t="s">
        <v>140</v>
      </c>
      <c r="E905" s="9">
        <v>5</v>
      </c>
      <c r="F905" s="15" t="str">
        <f t="shared" si="70"/>
        <v>2013/06/04</v>
      </c>
      <c r="G905" t="s">
        <v>1135</v>
      </c>
      <c r="H905" s="2" t="str">
        <f t="shared" si="67"/>
        <v>2013 domestic8 Spain 2nd source for event 5</v>
      </c>
      <c r="I905" s="4" t="s">
        <v>1261</v>
      </c>
    </row>
    <row r="906" spans="1:9" ht="15" customHeight="1" x14ac:dyDescent="0.25">
      <c r="A906" s="18" t="str">
        <f t="shared" si="69"/>
        <v>2013 domestic8 Spain 6</v>
      </c>
      <c r="B906" s="10">
        <v>2013</v>
      </c>
      <c r="C906" s="10" t="s">
        <v>923</v>
      </c>
      <c r="D906" s="8" t="s">
        <v>140</v>
      </c>
      <c r="E906" s="9">
        <v>6</v>
      </c>
      <c r="F906" s="15" t="str">
        <f t="shared" si="70"/>
        <v>2013/07/01</v>
      </c>
      <c r="G906" t="s">
        <v>1136</v>
      </c>
      <c r="H906" s="2" t="str">
        <f t="shared" si="67"/>
        <v/>
      </c>
    </row>
    <row r="907" spans="1:9" ht="15" customHeight="1" x14ac:dyDescent="0.25">
      <c r="A907" s="18" t="str">
        <f t="shared" si="69"/>
        <v>2013 domestic8 Spain 7</v>
      </c>
      <c r="B907" s="10">
        <v>2013</v>
      </c>
      <c r="C907" s="10" t="s">
        <v>923</v>
      </c>
      <c r="D907" s="8" t="s">
        <v>140</v>
      </c>
      <c r="E907" s="9">
        <v>7</v>
      </c>
      <c r="F907" s="15" t="str">
        <f t="shared" si="70"/>
        <v>2013/09/12</v>
      </c>
      <c r="G907" t="s">
        <v>1137</v>
      </c>
      <c r="H907" s="2" t="str">
        <f t="shared" si="67"/>
        <v/>
      </c>
    </row>
    <row r="908" spans="1:9" ht="15" customHeight="1" x14ac:dyDescent="0.25">
      <c r="A908" s="18" t="str">
        <f t="shared" si="69"/>
        <v>2013 domestic8 Spain 8</v>
      </c>
      <c r="B908" s="10">
        <v>2013</v>
      </c>
      <c r="C908" s="10" t="s">
        <v>923</v>
      </c>
      <c r="D908" s="8" t="s">
        <v>140</v>
      </c>
      <c r="E908" s="9">
        <v>8</v>
      </c>
      <c r="F908" s="15" t="str">
        <f t="shared" si="70"/>
        <v>2013/09/28</v>
      </c>
      <c r="G908" t="s">
        <v>1132</v>
      </c>
      <c r="H908" s="2" t="str">
        <f t="shared" si="67"/>
        <v/>
      </c>
    </row>
    <row r="909" spans="1:9" ht="15" customHeight="1" x14ac:dyDescent="0.25">
      <c r="A909" s="18" t="str">
        <f t="shared" si="69"/>
        <v>2013 domestic8 Spain 9</v>
      </c>
      <c r="B909" s="10">
        <v>2013</v>
      </c>
      <c r="C909" s="10" t="s">
        <v>923</v>
      </c>
      <c r="D909" s="8" t="s">
        <v>140</v>
      </c>
      <c r="E909" s="9">
        <v>9</v>
      </c>
      <c r="F909" s="15" t="str">
        <f t="shared" si="70"/>
        <v>2013/10/06</v>
      </c>
      <c r="G909" t="s">
        <v>1138</v>
      </c>
      <c r="H909" s="2" t="str">
        <f t="shared" si="67"/>
        <v/>
      </c>
    </row>
    <row r="910" spans="1:9" ht="15" customHeight="1" x14ac:dyDescent="0.25">
      <c r="A910" s="18" t="str">
        <f t="shared" si="69"/>
        <v>2013 domestic8 Spain 10</v>
      </c>
      <c r="B910" s="10">
        <v>2013</v>
      </c>
      <c r="C910" s="10" t="s">
        <v>923</v>
      </c>
      <c r="D910" s="8" t="s">
        <v>140</v>
      </c>
      <c r="E910" s="9">
        <v>10</v>
      </c>
      <c r="F910" s="15">
        <v>41598</v>
      </c>
      <c r="G910" t="s">
        <v>1130</v>
      </c>
      <c r="H910" s="2" t="str">
        <f t="shared" si="67"/>
        <v/>
      </c>
    </row>
    <row r="911" spans="1:9" ht="15" customHeight="1" x14ac:dyDescent="0.25">
      <c r="A911" s="18" t="str">
        <f t="shared" si="69"/>
        <v>2013 domestic8 Spain 11</v>
      </c>
      <c r="B911" s="10">
        <v>2013</v>
      </c>
      <c r="C911" s="10" t="s">
        <v>923</v>
      </c>
      <c r="D911" s="8" t="s">
        <v>140</v>
      </c>
      <c r="E911" s="9">
        <v>11</v>
      </c>
      <c r="F911" s="15" t="str">
        <f>+IF(FIND("2013",G911,1)&gt;0,MID(G911,FIND("2013",G911,1),10),"")</f>
        <v>2013/12/14</v>
      </c>
      <c r="G911" t="s">
        <v>1128</v>
      </c>
      <c r="H911" s="2" t="str">
        <f t="shared" si="67"/>
        <v/>
      </c>
    </row>
    <row r="912" spans="1:9" ht="15" customHeight="1" x14ac:dyDescent="0.25">
      <c r="A912" s="18" t="str">
        <f t="shared" si="69"/>
        <v>2013 domestic8 Spain 12</v>
      </c>
      <c r="B912" s="10">
        <v>2013</v>
      </c>
      <c r="C912" s="10" t="s">
        <v>923</v>
      </c>
      <c r="D912" s="8" t="s">
        <v>140</v>
      </c>
      <c r="E912" s="9">
        <v>12</v>
      </c>
      <c r="F912" s="15">
        <v>41630</v>
      </c>
      <c r="G912" t="s">
        <v>1133</v>
      </c>
      <c r="H912" s="2" t="str">
        <f t="shared" si="67"/>
        <v/>
      </c>
    </row>
    <row r="913" spans="1:9" ht="15" customHeight="1" x14ac:dyDescent="0.25">
      <c r="A913" s="18" t="str">
        <f t="shared" si="69"/>
        <v>2013 domestic8 Sudan 1</v>
      </c>
      <c r="B913" s="10">
        <v>2013</v>
      </c>
      <c r="C913" s="10" t="s">
        <v>923</v>
      </c>
      <c r="D913" s="8" t="s">
        <v>445</v>
      </c>
      <c r="E913" s="9">
        <v>1</v>
      </c>
      <c r="F913" s="15" t="str">
        <f t="shared" ref="F913:F923" si="71">+IF(FIND("2013",G913,1)&gt;0,MID(G913,FIND("2013",G913,1),10),"")</f>
        <v>2013/09/27</v>
      </c>
      <c r="G913" t="s">
        <v>836</v>
      </c>
      <c r="H913" s="2" t="str">
        <f t="shared" si="67"/>
        <v/>
      </c>
    </row>
    <row r="914" spans="1:9" ht="15" customHeight="1" x14ac:dyDescent="0.25">
      <c r="A914" s="18" t="str">
        <f t="shared" si="69"/>
        <v>2013 domestic8 Syria 1</v>
      </c>
      <c r="B914" s="10">
        <v>2013</v>
      </c>
      <c r="C914" s="10" t="s">
        <v>923</v>
      </c>
      <c r="D914" s="8" t="s">
        <v>57</v>
      </c>
      <c r="E914" s="9">
        <v>1</v>
      </c>
      <c r="F914" s="15" t="str">
        <f t="shared" si="71"/>
        <v>2013/01/10</v>
      </c>
      <c r="G914" t="s">
        <v>1139</v>
      </c>
      <c r="H914" s="2" t="str">
        <f t="shared" si="67"/>
        <v/>
      </c>
    </row>
    <row r="915" spans="1:9" ht="15" customHeight="1" x14ac:dyDescent="0.25">
      <c r="A915" s="18" t="str">
        <f t="shared" si="69"/>
        <v>2013 domestic8 Syria 2</v>
      </c>
      <c r="B915" s="10">
        <v>2013</v>
      </c>
      <c r="C915" s="10" t="s">
        <v>923</v>
      </c>
      <c r="D915" s="8" t="s">
        <v>57</v>
      </c>
      <c r="E915" s="9">
        <v>2</v>
      </c>
      <c r="F915" s="15" t="str">
        <f t="shared" si="71"/>
        <v>2013/03/17</v>
      </c>
      <c r="G915" t="s">
        <v>1140</v>
      </c>
      <c r="H915" s="2" t="str">
        <f t="shared" si="67"/>
        <v>2013 domestic8 Syria 2nd source for event 2</v>
      </c>
      <c r="I915" s="4" t="s">
        <v>1263</v>
      </c>
    </row>
    <row r="916" spans="1:9" ht="15" customHeight="1" x14ac:dyDescent="0.25">
      <c r="A916" s="18" t="str">
        <f t="shared" si="69"/>
        <v>2013 domestic8 Taiwan 1</v>
      </c>
      <c r="B916" s="10">
        <v>2013</v>
      </c>
      <c r="C916" s="10" t="s">
        <v>923</v>
      </c>
      <c r="D916" s="8" t="s">
        <v>1141</v>
      </c>
      <c r="E916" s="9">
        <v>1</v>
      </c>
      <c r="F916" s="15" t="str">
        <f t="shared" si="71"/>
        <v>2013/03/26</v>
      </c>
      <c r="G916" t="s">
        <v>1142</v>
      </c>
      <c r="H916" s="2" t="str">
        <f t="shared" si="67"/>
        <v/>
      </c>
    </row>
    <row r="917" spans="1:9" ht="15" customHeight="1" x14ac:dyDescent="0.25">
      <c r="A917" s="18" t="str">
        <f t="shared" si="69"/>
        <v>2013 domestic8 Thailand 1</v>
      </c>
      <c r="B917" s="10">
        <v>2013</v>
      </c>
      <c r="C917" s="10" t="s">
        <v>923</v>
      </c>
      <c r="D917" s="8" t="s">
        <v>493</v>
      </c>
      <c r="E917" s="9">
        <v>1</v>
      </c>
      <c r="F917" s="15" t="str">
        <f t="shared" si="71"/>
        <v>2013/08/26</v>
      </c>
      <c r="G917" t="s">
        <v>1143</v>
      </c>
      <c r="H917" s="2" t="str">
        <f t="shared" si="67"/>
        <v/>
      </c>
    </row>
    <row r="918" spans="1:9" ht="15" customHeight="1" x14ac:dyDescent="0.25">
      <c r="A918" s="18" t="str">
        <f t="shared" si="69"/>
        <v>2013 domestic8 Thailand 2</v>
      </c>
      <c r="B918" s="10">
        <v>2013</v>
      </c>
      <c r="C918" s="10" t="s">
        <v>923</v>
      </c>
      <c r="D918" s="8" t="s">
        <v>493</v>
      </c>
      <c r="E918" s="9">
        <v>2</v>
      </c>
      <c r="F918" s="15" t="str">
        <f t="shared" si="71"/>
        <v>2013/08/30</v>
      </c>
      <c r="G918" t="s">
        <v>844</v>
      </c>
      <c r="H918" s="2" t="str">
        <f t="shared" si="67"/>
        <v/>
      </c>
    </row>
    <row r="919" spans="1:9" ht="15" customHeight="1" x14ac:dyDescent="0.25">
      <c r="A919" s="18" t="str">
        <f t="shared" si="69"/>
        <v>2013 domestic8 Thailand 3</v>
      </c>
      <c r="B919" s="10">
        <v>2013</v>
      </c>
      <c r="C919" s="10" t="s">
        <v>923</v>
      </c>
      <c r="D919" s="8" t="s">
        <v>493</v>
      </c>
      <c r="E919" s="9">
        <v>3</v>
      </c>
      <c r="F919" s="15" t="str">
        <f t="shared" si="71"/>
        <v>2013/11/12</v>
      </c>
      <c r="G919" t="s">
        <v>1144</v>
      </c>
      <c r="H919" s="2" t="str">
        <f t="shared" si="67"/>
        <v/>
      </c>
    </row>
    <row r="920" spans="1:9" ht="15" customHeight="1" x14ac:dyDescent="0.25">
      <c r="A920" s="18" t="str">
        <f t="shared" si="69"/>
        <v>2013 domestic8 Thailand 4</v>
      </c>
      <c r="B920" s="10">
        <v>2013</v>
      </c>
      <c r="C920" s="10" t="s">
        <v>923</v>
      </c>
      <c r="D920" s="8" t="s">
        <v>493</v>
      </c>
      <c r="E920" s="9">
        <v>4</v>
      </c>
      <c r="F920" s="15" t="str">
        <f t="shared" si="71"/>
        <v>2013/12/23</v>
      </c>
      <c r="G920" t="s">
        <v>1145</v>
      </c>
      <c r="H920" s="2" t="str">
        <f t="shared" si="67"/>
        <v/>
      </c>
    </row>
    <row r="921" spans="1:9" ht="15" customHeight="1" x14ac:dyDescent="0.25">
      <c r="A921" s="18" t="str">
        <f t="shared" si="69"/>
        <v>2013 domestic8 Tunisia 1</v>
      </c>
      <c r="B921" s="10">
        <v>2013</v>
      </c>
      <c r="C921" s="10" t="s">
        <v>923</v>
      </c>
      <c r="D921" s="8" t="s">
        <v>63</v>
      </c>
      <c r="E921" s="9">
        <v>1</v>
      </c>
      <c r="F921" s="15" t="str">
        <f t="shared" si="71"/>
        <v>2013/02/06</v>
      </c>
      <c r="G921" t="s">
        <v>1146</v>
      </c>
      <c r="H921" s="2" t="str">
        <f t="shared" si="67"/>
        <v/>
      </c>
    </row>
    <row r="922" spans="1:9" ht="15" customHeight="1" x14ac:dyDescent="0.25">
      <c r="A922" s="18" t="str">
        <f t="shared" si="69"/>
        <v>2013 domestic8 Tunisia 2</v>
      </c>
      <c r="B922" s="10">
        <v>2013</v>
      </c>
      <c r="C922" s="10" t="s">
        <v>923</v>
      </c>
      <c r="D922" s="8" t="s">
        <v>63</v>
      </c>
      <c r="E922" s="9">
        <v>2</v>
      </c>
      <c r="F922" s="15" t="str">
        <f t="shared" si="71"/>
        <v>2013/02/09</v>
      </c>
      <c r="G922" t="s">
        <v>980</v>
      </c>
      <c r="H922" s="2" t="str">
        <f t="shared" si="67"/>
        <v/>
      </c>
    </row>
    <row r="923" spans="1:9" ht="15" customHeight="1" x14ac:dyDescent="0.25">
      <c r="A923" s="18" t="str">
        <f t="shared" si="69"/>
        <v>2013 domestic8 Tunisia 3</v>
      </c>
      <c r="B923" s="10">
        <v>2013</v>
      </c>
      <c r="C923" s="10" t="s">
        <v>923</v>
      </c>
      <c r="D923" s="8" t="s">
        <v>63</v>
      </c>
      <c r="E923" s="9">
        <v>3</v>
      </c>
      <c r="F923" s="15" t="str">
        <f t="shared" si="71"/>
        <v>2013/07/29</v>
      </c>
      <c r="G923" t="s">
        <v>1150</v>
      </c>
      <c r="H923" s="2" t="str">
        <f t="shared" si="67"/>
        <v/>
      </c>
    </row>
    <row r="924" spans="1:9" ht="15" customHeight="1" x14ac:dyDescent="0.25">
      <c r="A924" s="18" t="str">
        <f t="shared" si="69"/>
        <v>2013 domestic8 Tunisia 4</v>
      </c>
      <c r="B924" s="10">
        <v>2013</v>
      </c>
      <c r="C924" s="10" t="s">
        <v>923</v>
      </c>
      <c r="D924" s="8" t="s">
        <v>63</v>
      </c>
      <c r="E924" s="9">
        <v>4</v>
      </c>
      <c r="F924" s="15">
        <v>41492</v>
      </c>
      <c r="G924" t="s">
        <v>1147</v>
      </c>
      <c r="H924" s="2" t="str">
        <f t="shared" si="67"/>
        <v/>
      </c>
    </row>
    <row r="925" spans="1:9" ht="15" customHeight="1" x14ac:dyDescent="0.25">
      <c r="A925" s="18" t="str">
        <f t="shared" si="69"/>
        <v>2013 domestic8 Tunisia 5</v>
      </c>
      <c r="B925" s="10">
        <v>2013</v>
      </c>
      <c r="C925" s="10" t="s">
        <v>923</v>
      </c>
      <c r="D925" s="8" t="s">
        <v>63</v>
      </c>
      <c r="E925" s="9">
        <v>5</v>
      </c>
      <c r="F925" s="15">
        <v>41518</v>
      </c>
      <c r="G925" t="s">
        <v>1148</v>
      </c>
      <c r="H925" s="2" t="str">
        <f t="shared" si="67"/>
        <v/>
      </c>
    </row>
    <row r="926" spans="1:9" ht="15" customHeight="1" x14ac:dyDescent="0.25">
      <c r="A926" s="18" t="str">
        <f t="shared" si="69"/>
        <v>2013 domestic8 Tunisia 6</v>
      </c>
      <c r="B926" s="10">
        <v>2013</v>
      </c>
      <c r="C926" s="10" t="s">
        <v>923</v>
      </c>
      <c r="D926" s="8" t="s">
        <v>63</v>
      </c>
      <c r="E926" s="9">
        <v>6</v>
      </c>
      <c r="F926" s="15">
        <v>41524</v>
      </c>
      <c r="G926" t="s">
        <v>1152</v>
      </c>
      <c r="H926" s="2" t="str">
        <f t="shared" si="67"/>
        <v/>
      </c>
    </row>
    <row r="927" spans="1:9" ht="15" customHeight="1" x14ac:dyDescent="0.25">
      <c r="A927" s="18" t="str">
        <f t="shared" si="69"/>
        <v>2013 domestic8 Tunisia 7</v>
      </c>
      <c r="B927" s="10">
        <v>2013</v>
      </c>
      <c r="C927" s="10" t="s">
        <v>923</v>
      </c>
      <c r="D927" s="8" t="s">
        <v>63</v>
      </c>
      <c r="E927" s="9">
        <v>7</v>
      </c>
      <c r="F927" s="15">
        <v>41549</v>
      </c>
      <c r="G927" t="s">
        <v>1149</v>
      </c>
      <c r="H927" s="2" t="str">
        <f t="shared" si="67"/>
        <v/>
      </c>
    </row>
    <row r="928" spans="1:9" ht="15" customHeight="1" x14ac:dyDescent="0.25">
      <c r="A928" s="18" t="str">
        <f t="shared" si="69"/>
        <v>2013 domestic8 Tunisia 8</v>
      </c>
      <c r="B928" s="10">
        <v>2013</v>
      </c>
      <c r="C928" s="10" t="s">
        <v>923</v>
      </c>
      <c r="D928" s="8" t="s">
        <v>63</v>
      </c>
      <c r="E928" s="9">
        <v>8</v>
      </c>
      <c r="F928" s="15" t="str">
        <f t="shared" ref="F928:F937" si="72">+IF(FIND("2013",G928,1)&gt;0,MID(G928,FIND("2013",G928,1),10),"")</f>
        <v>2013/10/24</v>
      </c>
      <c r="G928" t="s">
        <v>1151</v>
      </c>
      <c r="H928" s="2" t="str">
        <f t="shared" si="67"/>
        <v/>
      </c>
    </row>
    <row r="929" spans="1:9" ht="15" customHeight="1" x14ac:dyDescent="0.25">
      <c r="A929" s="18" t="str">
        <f t="shared" si="69"/>
        <v>2013 domestic8 Turkey 1</v>
      </c>
      <c r="B929" s="10">
        <v>2013</v>
      </c>
      <c r="C929" s="10" t="s">
        <v>923</v>
      </c>
      <c r="D929" s="8" t="s">
        <v>147</v>
      </c>
      <c r="E929" s="9">
        <v>1</v>
      </c>
      <c r="F929" s="15" t="str">
        <f t="shared" si="72"/>
        <v>2013/02/27</v>
      </c>
      <c r="G929" t="s">
        <v>501</v>
      </c>
      <c r="H929" s="2" t="str">
        <f t="shared" si="67"/>
        <v>2013 domestic8 Turkey 2nd source for event 1</v>
      </c>
      <c r="I929" s="4" t="s">
        <v>1264</v>
      </c>
    </row>
    <row r="930" spans="1:9" ht="15" customHeight="1" x14ac:dyDescent="0.25">
      <c r="A930" s="18" t="str">
        <f t="shared" si="69"/>
        <v>2013 domestic8 Turkey 2</v>
      </c>
      <c r="B930" s="10">
        <v>2013</v>
      </c>
      <c r="C930" s="10" t="s">
        <v>923</v>
      </c>
      <c r="D930" s="8" t="s">
        <v>147</v>
      </c>
      <c r="E930" s="9">
        <v>2</v>
      </c>
      <c r="F930" s="15" t="str">
        <f t="shared" si="72"/>
        <v>2013/05/02</v>
      </c>
      <c r="G930" t="s">
        <v>104</v>
      </c>
      <c r="H930" s="2" t="str">
        <f t="shared" si="67"/>
        <v>2013 domestic8 Turkey 2nd source for event 2</v>
      </c>
      <c r="I930" s="4" t="s">
        <v>866</v>
      </c>
    </row>
    <row r="931" spans="1:9" ht="15" customHeight="1" x14ac:dyDescent="0.25">
      <c r="A931" s="18" t="str">
        <f t="shared" si="69"/>
        <v>2013 domestic8 Turkey 3</v>
      </c>
      <c r="B931" s="10">
        <v>2013</v>
      </c>
      <c r="C931" s="10" t="s">
        <v>923</v>
      </c>
      <c r="D931" s="8" t="s">
        <v>147</v>
      </c>
      <c r="E931" s="9">
        <v>3</v>
      </c>
      <c r="F931" s="15" t="str">
        <f t="shared" si="72"/>
        <v>2013/05/17</v>
      </c>
      <c r="G931" t="s">
        <v>1155</v>
      </c>
      <c r="H931" s="2" t="str">
        <f t="shared" si="67"/>
        <v>2013 domestic8 Turkey 2nd source for event 3</v>
      </c>
      <c r="I931" s="4" t="s">
        <v>1265</v>
      </c>
    </row>
    <row r="932" spans="1:9" ht="15" customHeight="1" x14ac:dyDescent="0.25">
      <c r="A932" s="18" t="str">
        <f t="shared" si="69"/>
        <v>2013 domestic8 Turkey 4</v>
      </c>
      <c r="B932" s="10">
        <v>2013</v>
      </c>
      <c r="C932" s="10" t="s">
        <v>923</v>
      </c>
      <c r="D932" s="8" t="s">
        <v>147</v>
      </c>
      <c r="E932" s="9">
        <v>4</v>
      </c>
      <c r="F932" s="15" t="str">
        <f t="shared" si="72"/>
        <v>2013/06/01</v>
      </c>
      <c r="G932" t="s">
        <v>1156</v>
      </c>
      <c r="H932" s="2" t="str">
        <f t="shared" si="67"/>
        <v/>
      </c>
    </row>
    <row r="933" spans="1:9" ht="15" customHeight="1" x14ac:dyDescent="0.25">
      <c r="A933" s="18" t="str">
        <f t="shared" si="69"/>
        <v>2013 domestic8 Turkey 5</v>
      </c>
      <c r="B933" s="10">
        <v>2013</v>
      </c>
      <c r="C933" s="10" t="s">
        <v>923</v>
      </c>
      <c r="D933" s="8" t="s">
        <v>147</v>
      </c>
      <c r="E933" s="9">
        <v>5</v>
      </c>
      <c r="F933" s="15" t="str">
        <f t="shared" si="72"/>
        <v>2013/06/23</v>
      </c>
      <c r="G933" t="s">
        <v>1157</v>
      </c>
      <c r="H933" s="2" t="str">
        <f t="shared" si="67"/>
        <v/>
      </c>
    </row>
    <row r="934" spans="1:9" ht="15" customHeight="1" x14ac:dyDescent="0.25">
      <c r="A934" s="18" t="str">
        <f t="shared" si="69"/>
        <v>2013 domestic8 Turkey 6</v>
      </c>
      <c r="B934" s="10">
        <v>2013</v>
      </c>
      <c r="C934" s="10" t="s">
        <v>923</v>
      </c>
      <c r="D934" s="8" t="s">
        <v>147</v>
      </c>
      <c r="E934" s="9">
        <v>6</v>
      </c>
      <c r="F934" s="15" t="str">
        <f t="shared" si="72"/>
        <v>2013/07/01</v>
      </c>
      <c r="G934" t="s">
        <v>1158</v>
      </c>
      <c r="H934" s="2" t="str">
        <f t="shared" si="67"/>
        <v/>
      </c>
    </row>
    <row r="935" spans="1:9" ht="15" customHeight="1" x14ac:dyDescent="0.25">
      <c r="A935" s="18" t="str">
        <f t="shared" si="69"/>
        <v>2013 domestic8 Turkey 7</v>
      </c>
      <c r="B935" s="10">
        <v>2013</v>
      </c>
      <c r="C935" s="10" t="s">
        <v>923</v>
      </c>
      <c r="D935" s="8" t="s">
        <v>147</v>
      </c>
      <c r="E935" s="9">
        <v>7</v>
      </c>
      <c r="F935" s="15" t="str">
        <f t="shared" si="72"/>
        <v>2013/07/07</v>
      </c>
      <c r="G935" t="s">
        <v>857</v>
      </c>
      <c r="H935" s="2" t="str">
        <f t="shared" si="67"/>
        <v/>
      </c>
    </row>
    <row r="936" spans="1:9" ht="15" customHeight="1" x14ac:dyDescent="0.25">
      <c r="A936" s="18" t="str">
        <f t="shared" si="69"/>
        <v>2013 domestic8 Turkey 8</v>
      </c>
      <c r="B936" s="10">
        <v>2013</v>
      </c>
      <c r="C936" s="10" t="s">
        <v>923</v>
      </c>
      <c r="D936" s="8" t="s">
        <v>147</v>
      </c>
      <c r="E936" s="9">
        <v>8</v>
      </c>
      <c r="F936" s="15" t="str">
        <f t="shared" si="72"/>
        <v>2013/07/24</v>
      </c>
      <c r="G936" t="s">
        <v>1154</v>
      </c>
      <c r="H936" s="2" t="str">
        <f t="shared" ref="H936:H989" si="73">+IF(MID(I936,1,4)="http",HYPERLINK(I936,$B936&amp;" "&amp;$C936&amp;" "&amp;$D936&amp;" 2nd source for event "&amp;$E936),"")</f>
        <v/>
      </c>
    </row>
    <row r="937" spans="1:9" ht="15" customHeight="1" x14ac:dyDescent="0.25">
      <c r="A937" s="18" t="str">
        <f t="shared" si="69"/>
        <v>2013 domestic8 Turkey 9</v>
      </c>
      <c r="B937" s="10">
        <v>2013</v>
      </c>
      <c r="C937" s="10" t="s">
        <v>923</v>
      </c>
      <c r="D937" s="8" t="s">
        <v>147</v>
      </c>
      <c r="E937" s="9">
        <v>9</v>
      </c>
      <c r="F937" s="15" t="str">
        <f t="shared" si="72"/>
        <v>2013/08/01</v>
      </c>
      <c r="G937" t="s">
        <v>1159</v>
      </c>
      <c r="H937" s="2" t="str">
        <f t="shared" si="73"/>
        <v/>
      </c>
    </row>
    <row r="938" spans="1:9" ht="15" customHeight="1" x14ac:dyDescent="0.25">
      <c r="A938" s="18" t="str">
        <f t="shared" si="69"/>
        <v>2013 domestic8 Turkey 10</v>
      </c>
      <c r="B938" s="10">
        <v>2013</v>
      </c>
      <c r="C938" s="10" t="s">
        <v>923</v>
      </c>
      <c r="D938" s="8" t="s">
        <v>147</v>
      </c>
      <c r="E938" s="9">
        <v>10</v>
      </c>
      <c r="F938" s="15">
        <v>41601</v>
      </c>
      <c r="G938" t="s">
        <v>1153</v>
      </c>
      <c r="H938" s="2" t="str">
        <f t="shared" si="73"/>
        <v/>
      </c>
    </row>
    <row r="939" spans="1:9" ht="15" customHeight="1" x14ac:dyDescent="0.25">
      <c r="A939" s="18" t="str">
        <f t="shared" si="69"/>
        <v>2013 domestic8 Turkey 11</v>
      </c>
      <c r="B939" s="10">
        <v>2013</v>
      </c>
      <c r="C939" s="10" t="s">
        <v>923</v>
      </c>
      <c r="D939" s="8" t="s">
        <v>147</v>
      </c>
      <c r="E939" s="9">
        <v>11</v>
      </c>
      <c r="F939" s="15" t="str">
        <f t="shared" ref="F939:F965" si="74">+IF(FIND("2013",G939,1)&gt;0,MID(G939,FIND("2013",G939,1),10),"")</f>
        <v>2013/12/28</v>
      </c>
      <c r="G939" t="s">
        <v>863</v>
      </c>
      <c r="H939" s="2" t="str">
        <f t="shared" si="73"/>
        <v/>
      </c>
    </row>
    <row r="940" spans="1:9" ht="15" customHeight="1" x14ac:dyDescent="0.25">
      <c r="A940" s="18" t="str">
        <f t="shared" si="69"/>
        <v>2013 domestic8 Ukraine 1</v>
      </c>
      <c r="B940" s="10">
        <v>2013</v>
      </c>
      <c r="C940" s="10" t="s">
        <v>923</v>
      </c>
      <c r="D940" s="8" t="s">
        <v>152</v>
      </c>
      <c r="E940" s="9">
        <v>1</v>
      </c>
      <c r="F940" s="15" t="str">
        <f t="shared" si="74"/>
        <v>2013/11/23</v>
      </c>
      <c r="G940" t="s">
        <v>1160</v>
      </c>
      <c r="H940" s="2" t="str">
        <f t="shared" si="73"/>
        <v/>
      </c>
    </row>
    <row r="941" spans="1:9" ht="15" customHeight="1" x14ac:dyDescent="0.25">
      <c r="A941" s="18" t="str">
        <f t="shared" si="69"/>
        <v>2013 domestic8 Ukraine 2</v>
      </c>
      <c r="B941" s="10">
        <v>2013</v>
      </c>
      <c r="C941" s="10" t="s">
        <v>923</v>
      </c>
      <c r="D941" s="8" t="s">
        <v>152</v>
      </c>
      <c r="E941" s="9">
        <v>2</v>
      </c>
      <c r="F941" s="15" t="str">
        <f t="shared" si="74"/>
        <v>2013/11/25</v>
      </c>
      <c r="G941" t="s">
        <v>1161</v>
      </c>
      <c r="H941" s="2" t="str">
        <f t="shared" si="73"/>
        <v/>
      </c>
    </row>
    <row r="942" spans="1:9" ht="15" customHeight="1" x14ac:dyDescent="0.25">
      <c r="A942" s="18" t="str">
        <f t="shared" si="69"/>
        <v>2013 domestic8 United Kingdom 1</v>
      </c>
      <c r="B942" s="10">
        <v>2013</v>
      </c>
      <c r="C942" s="10" t="s">
        <v>923</v>
      </c>
      <c r="D942" s="8" t="s">
        <v>67</v>
      </c>
      <c r="E942" s="9">
        <v>1</v>
      </c>
      <c r="F942" s="15" t="str">
        <f t="shared" si="74"/>
        <v>2013/10/10</v>
      </c>
      <c r="G942" t="s">
        <v>1162</v>
      </c>
      <c r="H942" s="2" t="str">
        <f t="shared" si="73"/>
        <v>2013 domestic8 United Kingdom 2nd source for event 1</v>
      </c>
      <c r="I942" s="4" t="s">
        <v>1266</v>
      </c>
    </row>
    <row r="943" spans="1:9" ht="15" customHeight="1" x14ac:dyDescent="0.25">
      <c r="A943" s="18" t="str">
        <f t="shared" si="69"/>
        <v>2013 domestic8 United States 1</v>
      </c>
      <c r="B943" s="10">
        <v>2013</v>
      </c>
      <c r="C943" s="10" t="s">
        <v>923</v>
      </c>
      <c r="D943" s="8" t="s">
        <v>509</v>
      </c>
      <c r="E943" s="9">
        <v>1</v>
      </c>
      <c r="F943" s="15" t="str">
        <f t="shared" si="74"/>
        <v>2013/01/15</v>
      </c>
      <c r="G943" t="s">
        <v>1166</v>
      </c>
      <c r="H943" s="2" t="str">
        <f t="shared" si="73"/>
        <v>2013 domestic8 United States 2nd source for event 1</v>
      </c>
      <c r="I943" s="4" t="s">
        <v>1267</v>
      </c>
    </row>
    <row r="944" spans="1:9" ht="15" customHeight="1" x14ac:dyDescent="0.25">
      <c r="A944" s="18" t="str">
        <f t="shared" si="69"/>
        <v>2013 domestic8 United States 2</v>
      </c>
      <c r="B944" s="10">
        <v>2013</v>
      </c>
      <c r="C944" s="10" t="s">
        <v>923</v>
      </c>
      <c r="D944" s="8" t="s">
        <v>509</v>
      </c>
      <c r="E944" s="9">
        <v>2</v>
      </c>
      <c r="F944" s="15" t="str">
        <f t="shared" si="74"/>
        <v>2013/01/26</v>
      </c>
      <c r="G944" t="s">
        <v>1176</v>
      </c>
      <c r="H944" s="2" t="str">
        <f t="shared" si="73"/>
        <v/>
      </c>
    </row>
    <row r="945" spans="1:9" ht="15" customHeight="1" x14ac:dyDescent="0.25">
      <c r="A945" s="18" t="str">
        <f t="shared" si="69"/>
        <v>2013 domestic8 United States 3</v>
      </c>
      <c r="B945" s="10">
        <v>2013</v>
      </c>
      <c r="C945" s="10" t="s">
        <v>923</v>
      </c>
      <c r="D945" s="8" t="s">
        <v>509</v>
      </c>
      <c r="E945" s="9">
        <v>3</v>
      </c>
      <c r="F945" s="15" t="str">
        <f t="shared" si="74"/>
        <v>2013/02/18</v>
      </c>
      <c r="G945" t="s">
        <v>1177</v>
      </c>
      <c r="H945" s="2" t="str">
        <f t="shared" si="73"/>
        <v/>
      </c>
    </row>
    <row r="946" spans="1:9" ht="15" customHeight="1" x14ac:dyDescent="0.25">
      <c r="A946" s="18" t="str">
        <f t="shared" si="69"/>
        <v>2013 domestic8 United States 4</v>
      </c>
      <c r="B946" s="10">
        <v>2013</v>
      </c>
      <c r="C946" s="10" t="s">
        <v>923</v>
      </c>
      <c r="D946" s="8" t="s">
        <v>509</v>
      </c>
      <c r="E946" s="9">
        <v>4</v>
      </c>
      <c r="F946" s="15" t="str">
        <f t="shared" si="74"/>
        <v>2013/03/01</v>
      </c>
      <c r="G946" t="s">
        <v>1178</v>
      </c>
      <c r="H946" s="2" t="str">
        <f t="shared" si="73"/>
        <v/>
      </c>
    </row>
    <row r="947" spans="1:9" ht="15" customHeight="1" x14ac:dyDescent="0.25">
      <c r="A947" s="18" t="str">
        <f t="shared" si="69"/>
        <v>2013 domestic8 United States 5</v>
      </c>
      <c r="B947" s="10">
        <v>2013</v>
      </c>
      <c r="C947" s="10" t="s">
        <v>923</v>
      </c>
      <c r="D947" s="8" t="s">
        <v>509</v>
      </c>
      <c r="E947" s="9">
        <v>5</v>
      </c>
      <c r="F947" s="15" t="str">
        <f t="shared" si="74"/>
        <v>2013/03/08</v>
      </c>
      <c r="G947" t="s">
        <v>1179</v>
      </c>
      <c r="H947" s="2" t="str">
        <f t="shared" si="73"/>
        <v/>
      </c>
    </row>
    <row r="948" spans="1:9" ht="15" customHeight="1" x14ac:dyDescent="0.25">
      <c r="A948" s="18" t="str">
        <f t="shared" si="69"/>
        <v>2013 domestic8 United States 6</v>
      </c>
      <c r="B948" s="10">
        <v>2013</v>
      </c>
      <c r="C948" s="10" t="s">
        <v>923</v>
      </c>
      <c r="D948" s="8" t="s">
        <v>509</v>
      </c>
      <c r="E948" s="9">
        <v>6</v>
      </c>
      <c r="F948" s="15" t="str">
        <f t="shared" si="74"/>
        <v>2013/03/15</v>
      </c>
      <c r="G948" t="s">
        <v>1180</v>
      </c>
      <c r="H948" s="2" t="str">
        <f t="shared" si="73"/>
        <v>2013 domestic8 United States 2nd source for event 6</v>
      </c>
      <c r="I948" s="4" t="s">
        <v>1269</v>
      </c>
    </row>
    <row r="949" spans="1:9" ht="15" customHeight="1" x14ac:dyDescent="0.25">
      <c r="A949" s="18" t="str">
        <f t="shared" si="69"/>
        <v>2013 domestic8 United States 7</v>
      </c>
      <c r="B949" s="10">
        <v>2013</v>
      </c>
      <c r="C949" s="10" t="s">
        <v>923</v>
      </c>
      <c r="D949" s="8" t="s">
        <v>509</v>
      </c>
      <c r="E949" s="9">
        <v>7</v>
      </c>
      <c r="F949" s="15" t="str">
        <f t="shared" si="74"/>
        <v>2013/03/27</v>
      </c>
      <c r="G949" t="s">
        <v>1168</v>
      </c>
      <c r="H949" s="2" t="str">
        <f t="shared" si="73"/>
        <v>2013 domestic8 United States 2nd source for event 7</v>
      </c>
      <c r="I949" s="4" t="s">
        <v>1268</v>
      </c>
    </row>
    <row r="950" spans="1:9" ht="15" customHeight="1" x14ac:dyDescent="0.25">
      <c r="A950" s="18" t="str">
        <f t="shared" si="69"/>
        <v>2013 domestic8 United States 8</v>
      </c>
      <c r="B950" s="10">
        <v>2013</v>
      </c>
      <c r="C950" s="10" t="s">
        <v>923</v>
      </c>
      <c r="D950" s="8" t="s">
        <v>509</v>
      </c>
      <c r="E950" s="9">
        <v>8</v>
      </c>
      <c r="F950" s="15" t="str">
        <f t="shared" si="74"/>
        <v>2013/04/10</v>
      </c>
      <c r="G950" t="s">
        <v>1202</v>
      </c>
      <c r="H950" s="2" t="str">
        <f t="shared" si="73"/>
        <v/>
      </c>
    </row>
    <row r="951" spans="1:9" ht="15" customHeight="1" x14ac:dyDescent="0.25">
      <c r="A951" s="18" t="str">
        <f t="shared" si="69"/>
        <v>2013 domestic8 United States 9</v>
      </c>
      <c r="B951" s="10">
        <v>2013</v>
      </c>
      <c r="C951" s="10" t="s">
        <v>923</v>
      </c>
      <c r="D951" s="8" t="s">
        <v>509</v>
      </c>
      <c r="E951" s="9">
        <v>9</v>
      </c>
      <c r="F951" s="15" t="str">
        <f t="shared" si="74"/>
        <v>2013/05/01</v>
      </c>
      <c r="G951" t="s">
        <v>1165</v>
      </c>
      <c r="H951" s="2" t="str">
        <f t="shared" si="73"/>
        <v/>
      </c>
    </row>
    <row r="952" spans="1:9" ht="15" customHeight="1" x14ac:dyDescent="0.25">
      <c r="A952" s="18" t="str">
        <f t="shared" si="69"/>
        <v>2013 domestic8 United States 10</v>
      </c>
      <c r="B952" s="10">
        <v>2013</v>
      </c>
      <c r="C952" s="10" t="s">
        <v>923</v>
      </c>
      <c r="D952" s="8" t="s">
        <v>509</v>
      </c>
      <c r="E952" s="9">
        <v>10</v>
      </c>
      <c r="F952" s="15" t="str">
        <f t="shared" si="74"/>
        <v>2013/05/02</v>
      </c>
      <c r="G952" t="s">
        <v>1181</v>
      </c>
      <c r="H952" s="2" t="str">
        <f t="shared" si="73"/>
        <v/>
      </c>
    </row>
    <row r="953" spans="1:9" ht="15" customHeight="1" x14ac:dyDescent="0.25">
      <c r="A953" s="18" t="str">
        <f t="shared" si="69"/>
        <v>2013 domestic8 United States 11</v>
      </c>
      <c r="B953" s="10">
        <v>2013</v>
      </c>
      <c r="C953" s="10" t="s">
        <v>923</v>
      </c>
      <c r="D953" s="8" t="s">
        <v>509</v>
      </c>
      <c r="E953" s="9">
        <v>11</v>
      </c>
      <c r="F953" s="15" t="str">
        <f t="shared" si="74"/>
        <v>2013/05/08</v>
      </c>
      <c r="G953" t="s">
        <v>1164</v>
      </c>
      <c r="H953" s="2" t="str">
        <f t="shared" si="73"/>
        <v/>
      </c>
    </row>
    <row r="954" spans="1:9" ht="15" customHeight="1" x14ac:dyDescent="0.25">
      <c r="A954" s="18" t="str">
        <f t="shared" si="69"/>
        <v>2013 domestic8 United States 12</v>
      </c>
      <c r="B954" s="10">
        <v>2013</v>
      </c>
      <c r="C954" s="10" t="s">
        <v>923</v>
      </c>
      <c r="D954" s="8" t="s">
        <v>509</v>
      </c>
      <c r="E954" s="9">
        <v>12</v>
      </c>
      <c r="F954" s="15" t="str">
        <f t="shared" si="74"/>
        <v>2013/05/22</v>
      </c>
      <c r="G954" t="s">
        <v>1182</v>
      </c>
      <c r="H954" s="2" t="str">
        <f t="shared" si="73"/>
        <v/>
      </c>
    </row>
    <row r="955" spans="1:9" ht="15" customHeight="1" x14ac:dyDescent="0.25">
      <c r="A955" s="18" t="str">
        <f t="shared" si="69"/>
        <v>2013 domestic8 United States 13</v>
      </c>
      <c r="B955" s="10">
        <v>2013</v>
      </c>
      <c r="C955" s="10" t="s">
        <v>923</v>
      </c>
      <c r="D955" s="8" t="s">
        <v>509</v>
      </c>
      <c r="E955" s="9">
        <v>13</v>
      </c>
      <c r="F955" s="15" t="str">
        <f t="shared" si="74"/>
        <v>2013/05/23</v>
      </c>
      <c r="G955" t="s">
        <v>1183</v>
      </c>
      <c r="H955" s="2" t="str">
        <f t="shared" si="73"/>
        <v>2013 domestic8 United States 2nd source for event 13</v>
      </c>
      <c r="I955" s="4" t="s">
        <v>1270</v>
      </c>
    </row>
    <row r="956" spans="1:9" ht="15" customHeight="1" x14ac:dyDescent="0.25">
      <c r="A956" s="18" t="str">
        <f t="shared" si="69"/>
        <v>2013 domestic8 United States 14</v>
      </c>
      <c r="B956" s="10">
        <v>2013</v>
      </c>
      <c r="C956" s="10" t="s">
        <v>923</v>
      </c>
      <c r="D956" s="8" t="s">
        <v>509</v>
      </c>
      <c r="E956" s="9">
        <v>14</v>
      </c>
      <c r="F956" s="15" t="str">
        <f t="shared" si="74"/>
        <v>2013/06/04</v>
      </c>
      <c r="G956" t="s">
        <v>1184</v>
      </c>
      <c r="H956" s="2" t="str">
        <f t="shared" si="73"/>
        <v/>
      </c>
    </row>
    <row r="957" spans="1:9" ht="15" customHeight="1" x14ac:dyDescent="0.25">
      <c r="A957" s="18" t="str">
        <f t="shared" si="69"/>
        <v>2013 domestic8 United States 15</v>
      </c>
      <c r="B957" s="10">
        <v>2013</v>
      </c>
      <c r="C957" s="10" t="s">
        <v>923</v>
      </c>
      <c r="D957" s="8" t="s">
        <v>509</v>
      </c>
      <c r="E957" s="9">
        <v>15</v>
      </c>
      <c r="F957" s="15" t="str">
        <f t="shared" si="74"/>
        <v>2013/06/12</v>
      </c>
      <c r="G957" t="s">
        <v>1185</v>
      </c>
      <c r="H957" s="2" t="str">
        <f t="shared" si="73"/>
        <v/>
      </c>
    </row>
    <row r="958" spans="1:9" ht="15" customHeight="1" x14ac:dyDescent="0.25">
      <c r="A958" s="18" t="str">
        <f t="shared" si="69"/>
        <v>2013 domestic8 United States 16</v>
      </c>
      <c r="B958" s="10">
        <v>2013</v>
      </c>
      <c r="C958" s="10" t="s">
        <v>923</v>
      </c>
      <c r="D958" s="8" t="s">
        <v>509</v>
      </c>
      <c r="E958" s="9">
        <v>16</v>
      </c>
      <c r="F958" s="15" t="str">
        <f t="shared" si="74"/>
        <v>2013/06/25</v>
      </c>
      <c r="G958" t="s">
        <v>1186</v>
      </c>
      <c r="H958" s="2" t="str">
        <f t="shared" si="73"/>
        <v/>
      </c>
    </row>
    <row r="959" spans="1:9" ht="15" customHeight="1" x14ac:dyDescent="0.25">
      <c r="A959" s="18" t="str">
        <f t="shared" si="69"/>
        <v>2013 domestic8 United States 17</v>
      </c>
      <c r="B959" s="10">
        <v>2013</v>
      </c>
      <c r="C959" s="10" t="s">
        <v>923</v>
      </c>
      <c r="D959" s="8" t="s">
        <v>509</v>
      </c>
      <c r="E959" s="9">
        <v>17</v>
      </c>
      <c r="F959" s="15" t="str">
        <f t="shared" si="74"/>
        <v>2013/06/28</v>
      </c>
      <c r="G959" t="s">
        <v>1187</v>
      </c>
      <c r="H959" s="2" t="str">
        <f t="shared" si="73"/>
        <v/>
      </c>
    </row>
    <row r="960" spans="1:9" ht="15" customHeight="1" x14ac:dyDescent="0.25">
      <c r="A960" s="18" t="str">
        <f t="shared" si="69"/>
        <v>2013 domestic8 United States 18</v>
      </c>
      <c r="B960" s="10">
        <v>2013</v>
      </c>
      <c r="C960" s="10" t="s">
        <v>923</v>
      </c>
      <c r="D960" s="8" t="s">
        <v>509</v>
      </c>
      <c r="E960" s="9">
        <v>18</v>
      </c>
      <c r="F960" s="15" t="str">
        <f t="shared" si="74"/>
        <v>2013/07/02</v>
      </c>
      <c r="G960" t="s">
        <v>1188</v>
      </c>
      <c r="H960" s="2" t="str">
        <f t="shared" si="73"/>
        <v>2013 domestic8 United States 2nd source for event 18</v>
      </c>
      <c r="I960" s="4" t="s">
        <v>1271</v>
      </c>
    </row>
    <row r="961" spans="1:9" ht="15" customHeight="1" x14ac:dyDescent="0.25">
      <c r="A961" s="18" t="str">
        <f t="shared" si="69"/>
        <v>2013 domestic8 United States 19</v>
      </c>
      <c r="B961" s="10">
        <v>2013</v>
      </c>
      <c r="C961" s="10" t="s">
        <v>923</v>
      </c>
      <c r="D961" s="8" t="s">
        <v>509</v>
      </c>
      <c r="E961" s="9">
        <v>19</v>
      </c>
      <c r="F961" s="15" t="str">
        <f t="shared" si="74"/>
        <v>2013/07/11</v>
      </c>
      <c r="G961" t="s">
        <v>1189</v>
      </c>
      <c r="H961" s="2" t="str">
        <f t="shared" si="73"/>
        <v>2013 domestic8 United States 2nd source for event 19</v>
      </c>
      <c r="I961" s="4" t="s">
        <v>1272</v>
      </c>
    </row>
    <row r="962" spans="1:9" ht="15" customHeight="1" x14ac:dyDescent="0.25">
      <c r="A962" s="18" t="str">
        <f t="shared" si="69"/>
        <v>2013 domestic8 United States 20</v>
      </c>
      <c r="B962" s="10">
        <v>2013</v>
      </c>
      <c r="C962" s="10" t="s">
        <v>923</v>
      </c>
      <c r="D962" s="8" t="s">
        <v>509</v>
      </c>
      <c r="E962" s="9">
        <v>20</v>
      </c>
      <c r="F962" s="15" t="str">
        <f t="shared" si="74"/>
        <v>2013/07/14</v>
      </c>
      <c r="G962" t="s">
        <v>1190</v>
      </c>
      <c r="H962" s="2" t="str">
        <f t="shared" si="73"/>
        <v>2013 domestic8 United States 2nd source for event 20</v>
      </c>
      <c r="I962" s="4" t="s">
        <v>1273</v>
      </c>
    </row>
    <row r="963" spans="1:9" ht="15" customHeight="1" x14ac:dyDescent="0.25">
      <c r="A963" s="18" t="str">
        <f t="shared" ref="A963:A989" si="75">+HYPERLINK(G963,B963&amp;" "&amp;C963&amp;" "&amp;D963&amp;" "&amp;E963)</f>
        <v>2013 domestic8 United States 21</v>
      </c>
      <c r="B963" s="10">
        <v>2013</v>
      </c>
      <c r="C963" s="10" t="s">
        <v>923</v>
      </c>
      <c r="D963" s="8" t="s">
        <v>509</v>
      </c>
      <c r="E963" s="9">
        <v>21</v>
      </c>
      <c r="F963" s="15" t="str">
        <f t="shared" si="74"/>
        <v>2013/07/15</v>
      </c>
      <c r="G963" t="s">
        <v>1191</v>
      </c>
      <c r="H963" s="2" t="str">
        <f t="shared" si="73"/>
        <v/>
      </c>
    </row>
    <row r="964" spans="1:9" ht="15" customHeight="1" x14ac:dyDescent="0.25">
      <c r="A964" s="18" t="str">
        <f t="shared" si="75"/>
        <v>2013 domestic8 United States 22</v>
      </c>
      <c r="B964" s="10">
        <v>2013</v>
      </c>
      <c r="C964" s="10" t="s">
        <v>923</v>
      </c>
      <c r="D964" s="8" t="s">
        <v>509</v>
      </c>
      <c r="E964" s="9">
        <v>22</v>
      </c>
      <c r="F964" s="15" t="str">
        <f t="shared" si="74"/>
        <v>2013/07/15</v>
      </c>
      <c r="G964" t="s">
        <v>1169</v>
      </c>
      <c r="H964" s="2" t="str">
        <f t="shared" si="73"/>
        <v/>
      </c>
    </row>
    <row r="965" spans="1:9" ht="15" customHeight="1" x14ac:dyDescent="0.25">
      <c r="A965" s="18" t="str">
        <f t="shared" si="75"/>
        <v>2013 domestic8 United States 23</v>
      </c>
      <c r="B965" s="10">
        <v>2013</v>
      </c>
      <c r="C965" s="10" t="s">
        <v>923</v>
      </c>
      <c r="D965" s="8" t="s">
        <v>509</v>
      </c>
      <c r="E965" s="9">
        <v>23</v>
      </c>
      <c r="F965" s="15" t="str">
        <f t="shared" si="74"/>
        <v>2013/07/21</v>
      </c>
      <c r="G965" t="s">
        <v>1192</v>
      </c>
      <c r="H965" s="2" t="str">
        <f t="shared" si="73"/>
        <v/>
      </c>
    </row>
    <row r="966" spans="1:9" ht="15" customHeight="1" x14ac:dyDescent="0.25">
      <c r="A966" s="18" t="str">
        <f t="shared" si="75"/>
        <v>2013 domestic8 United States 24</v>
      </c>
      <c r="B966" s="10">
        <v>2013</v>
      </c>
      <c r="C966" s="10" t="s">
        <v>923</v>
      </c>
      <c r="D966" s="8" t="s">
        <v>509</v>
      </c>
      <c r="E966" s="9">
        <v>24</v>
      </c>
      <c r="F966" s="15">
        <v>41477</v>
      </c>
      <c r="G966" t="s">
        <v>1174</v>
      </c>
      <c r="H966" s="2" t="str">
        <f t="shared" si="73"/>
        <v/>
      </c>
    </row>
    <row r="967" spans="1:9" ht="15" customHeight="1" x14ac:dyDescent="0.25">
      <c r="A967" s="18" t="str">
        <f t="shared" si="75"/>
        <v>2013 domestic8 United States 25</v>
      </c>
      <c r="B967" s="10">
        <v>2013</v>
      </c>
      <c r="C967" s="10" t="s">
        <v>923</v>
      </c>
      <c r="D967" s="8" t="s">
        <v>509</v>
      </c>
      <c r="E967" s="9">
        <v>25</v>
      </c>
      <c r="F967" s="15">
        <v>41479</v>
      </c>
      <c r="G967" t="s">
        <v>1163</v>
      </c>
      <c r="H967" s="2" t="str">
        <f t="shared" si="73"/>
        <v/>
      </c>
    </row>
    <row r="968" spans="1:9" ht="15" customHeight="1" x14ac:dyDescent="0.25">
      <c r="A968" s="18" t="str">
        <f t="shared" si="75"/>
        <v>2013 domestic8 United States 26</v>
      </c>
      <c r="B968" s="10">
        <v>2013</v>
      </c>
      <c r="C968" s="10" t="s">
        <v>923</v>
      </c>
      <c r="D968" s="8" t="s">
        <v>509</v>
      </c>
      <c r="E968" s="9">
        <v>26</v>
      </c>
      <c r="F968" s="15" t="str">
        <f t="shared" ref="F968:F975" si="76">+IF(FIND("2013",G968,1)&gt;0,MID(G968,FIND("2013",G968,1),10),"")</f>
        <v>2013/07/31</v>
      </c>
      <c r="G968" t="s">
        <v>1172</v>
      </c>
      <c r="H968" s="2" t="str">
        <f t="shared" si="73"/>
        <v/>
      </c>
    </row>
    <row r="969" spans="1:9" ht="15" customHeight="1" x14ac:dyDescent="0.25">
      <c r="A969" s="18" t="str">
        <f t="shared" si="75"/>
        <v>2013 domestic8 United States 27</v>
      </c>
      <c r="B969" s="10">
        <v>2013</v>
      </c>
      <c r="C969" s="10" t="s">
        <v>923</v>
      </c>
      <c r="D969" s="8" t="s">
        <v>509</v>
      </c>
      <c r="E969" s="9">
        <v>27</v>
      </c>
      <c r="F969" s="15" t="str">
        <f t="shared" si="76"/>
        <v>2013/08/02</v>
      </c>
      <c r="G969" t="s">
        <v>1193</v>
      </c>
      <c r="H969" s="2" t="str">
        <f t="shared" si="73"/>
        <v/>
      </c>
    </row>
    <row r="970" spans="1:9" ht="15" customHeight="1" x14ac:dyDescent="0.25">
      <c r="A970" s="18" t="str">
        <f t="shared" si="75"/>
        <v>2013 domestic8 United States 28</v>
      </c>
      <c r="B970" s="10">
        <v>2013</v>
      </c>
      <c r="C970" s="10" t="s">
        <v>923</v>
      </c>
      <c r="D970" s="8" t="s">
        <v>509</v>
      </c>
      <c r="E970" s="9">
        <v>28</v>
      </c>
      <c r="F970" s="15" t="str">
        <f t="shared" si="76"/>
        <v>2013/08/14</v>
      </c>
      <c r="G970" t="s">
        <v>1194</v>
      </c>
      <c r="H970" s="2" t="str">
        <f t="shared" si="73"/>
        <v/>
      </c>
    </row>
    <row r="971" spans="1:9" ht="15" customHeight="1" x14ac:dyDescent="0.25">
      <c r="A971" s="18" t="str">
        <f t="shared" si="75"/>
        <v>2013 domestic8 United States 29</v>
      </c>
      <c r="B971" s="10">
        <v>2013</v>
      </c>
      <c r="C971" s="10" t="s">
        <v>923</v>
      </c>
      <c r="D971" s="8" t="s">
        <v>509</v>
      </c>
      <c r="E971" s="9">
        <v>29</v>
      </c>
      <c r="F971" s="15" t="str">
        <f t="shared" si="76"/>
        <v>2013/08/19</v>
      </c>
      <c r="G971" t="s">
        <v>1175</v>
      </c>
      <c r="H971" s="2" t="str">
        <f t="shared" si="73"/>
        <v/>
      </c>
    </row>
    <row r="972" spans="1:9" ht="15" customHeight="1" x14ac:dyDescent="0.25">
      <c r="A972" s="18" t="str">
        <f t="shared" si="75"/>
        <v>2013 domestic8 United States 30</v>
      </c>
      <c r="B972" s="10">
        <v>2013</v>
      </c>
      <c r="C972" s="10" t="s">
        <v>923</v>
      </c>
      <c r="D972" s="8" t="s">
        <v>509</v>
      </c>
      <c r="E972" s="9">
        <v>30</v>
      </c>
      <c r="F972" s="15" t="str">
        <f t="shared" si="76"/>
        <v>2013/08/23</v>
      </c>
      <c r="G972" t="s">
        <v>1195</v>
      </c>
      <c r="H972" s="2" t="str">
        <f t="shared" si="73"/>
        <v>2013 domestic8 United States 2nd source for event 30</v>
      </c>
      <c r="I972" s="4" t="s">
        <v>1274</v>
      </c>
    </row>
    <row r="973" spans="1:9" ht="15" customHeight="1" x14ac:dyDescent="0.25">
      <c r="A973" s="18" t="str">
        <f t="shared" si="75"/>
        <v>2013 domestic8 United States 31</v>
      </c>
      <c r="B973" s="10">
        <v>2013</v>
      </c>
      <c r="C973" s="10" t="s">
        <v>923</v>
      </c>
      <c r="D973" s="8" t="s">
        <v>509</v>
      </c>
      <c r="E973" s="9">
        <v>31</v>
      </c>
      <c r="F973" s="15" t="str">
        <f t="shared" si="76"/>
        <v>2013/08/29</v>
      </c>
      <c r="G973" t="s">
        <v>1170</v>
      </c>
      <c r="H973" s="2" t="str">
        <f t="shared" si="73"/>
        <v/>
      </c>
    </row>
    <row r="974" spans="1:9" ht="15" customHeight="1" x14ac:dyDescent="0.25">
      <c r="A974" s="18" t="str">
        <f t="shared" si="75"/>
        <v>2013 domestic8 United States 32</v>
      </c>
      <c r="B974" s="10">
        <v>2013</v>
      </c>
      <c r="C974" s="10" t="s">
        <v>923</v>
      </c>
      <c r="D974" s="8" t="s">
        <v>509</v>
      </c>
      <c r="E974" s="9">
        <v>32</v>
      </c>
      <c r="F974" s="15" t="str">
        <f t="shared" si="76"/>
        <v>2013/09/13</v>
      </c>
      <c r="G974" t="s">
        <v>1196</v>
      </c>
      <c r="H974" s="2" t="str">
        <f t="shared" si="73"/>
        <v/>
      </c>
    </row>
    <row r="975" spans="1:9" ht="15" customHeight="1" x14ac:dyDescent="0.25">
      <c r="A975" s="18" t="str">
        <f t="shared" si="75"/>
        <v>2013 domestic8 United States 33</v>
      </c>
      <c r="B975" s="10">
        <v>2013</v>
      </c>
      <c r="C975" s="10" t="s">
        <v>923</v>
      </c>
      <c r="D975" s="8" t="s">
        <v>509</v>
      </c>
      <c r="E975" s="9">
        <v>33</v>
      </c>
      <c r="F975" s="15" t="str">
        <f t="shared" si="76"/>
        <v>2013/10/01</v>
      </c>
      <c r="G975" t="s">
        <v>1201</v>
      </c>
      <c r="H975" s="2" t="str">
        <f t="shared" si="73"/>
        <v/>
      </c>
    </row>
    <row r="976" spans="1:9" ht="15" customHeight="1" x14ac:dyDescent="0.25">
      <c r="A976" s="18" t="str">
        <f t="shared" si="75"/>
        <v>2013 domestic8 United States 34</v>
      </c>
      <c r="B976" s="10">
        <v>2013</v>
      </c>
      <c r="C976" s="10" t="s">
        <v>923</v>
      </c>
      <c r="D976" s="8" t="s">
        <v>509</v>
      </c>
      <c r="E976" s="9">
        <v>34</v>
      </c>
      <c r="F976" s="15">
        <v>41552</v>
      </c>
      <c r="G976" t="s">
        <v>1167</v>
      </c>
      <c r="H976" s="2" t="str">
        <f t="shared" si="73"/>
        <v/>
      </c>
    </row>
    <row r="977" spans="1:9" ht="15" customHeight="1" x14ac:dyDescent="0.25">
      <c r="A977" s="18" t="str">
        <f t="shared" si="75"/>
        <v>2013 domestic8 United States 35</v>
      </c>
      <c r="B977" s="10">
        <v>2013</v>
      </c>
      <c r="C977" s="10" t="s">
        <v>923</v>
      </c>
      <c r="D977" s="8" t="s">
        <v>509</v>
      </c>
      <c r="E977" s="9">
        <v>35</v>
      </c>
      <c r="F977" s="15" t="str">
        <f>+IF(FIND("2013",G977,1)&gt;0,MID(G977,FIND("2013",G977,1),10),"")</f>
        <v>2013/10/06</v>
      </c>
      <c r="G977" t="s">
        <v>1197</v>
      </c>
      <c r="H977" s="2" t="str">
        <f t="shared" si="73"/>
        <v/>
      </c>
    </row>
    <row r="978" spans="1:9" ht="15" customHeight="1" x14ac:dyDescent="0.25">
      <c r="A978" s="18" t="str">
        <f t="shared" si="75"/>
        <v>2013 domestic8 United States 36</v>
      </c>
      <c r="B978" s="10">
        <v>2013</v>
      </c>
      <c r="C978" s="10" t="s">
        <v>923</v>
      </c>
      <c r="D978" s="8" t="s">
        <v>509</v>
      </c>
      <c r="E978" s="9">
        <v>36</v>
      </c>
      <c r="F978" s="15" t="str">
        <f>+IF(FIND("2013",G978,1)&gt;0,MID(G978,FIND("2013",G978,1),10),"")</f>
        <v>2013/10/09</v>
      </c>
      <c r="G978" t="s">
        <v>1198</v>
      </c>
      <c r="H978" s="2" t="str">
        <f t="shared" si="73"/>
        <v/>
      </c>
    </row>
    <row r="979" spans="1:9" ht="15" customHeight="1" x14ac:dyDescent="0.25">
      <c r="A979" s="18" t="str">
        <f t="shared" si="75"/>
        <v>2013 domestic8 United States 37</v>
      </c>
      <c r="B979" s="10">
        <v>2013</v>
      </c>
      <c r="C979" s="10" t="s">
        <v>923</v>
      </c>
      <c r="D979" s="8" t="s">
        <v>509</v>
      </c>
      <c r="E979" s="9">
        <v>37</v>
      </c>
      <c r="F979" s="15">
        <v>41561</v>
      </c>
      <c r="G979" t="s">
        <v>1204</v>
      </c>
      <c r="H979" s="2" t="str">
        <f t="shared" si="73"/>
        <v/>
      </c>
    </row>
    <row r="980" spans="1:9" s="17" customFormat="1" ht="15" customHeight="1" x14ac:dyDescent="0.25">
      <c r="A980" s="18" t="str">
        <f t="shared" si="75"/>
        <v>2013 domestic8 United States 38</v>
      </c>
      <c r="B980" s="10">
        <v>2013</v>
      </c>
      <c r="C980" s="10" t="s">
        <v>923</v>
      </c>
      <c r="D980" s="8" t="s">
        <v>509</v>
      </c>
      <c r="E980" s="9">
        <v>38</v>
      </c>
      <c r="F980" s="15" t="str">
        <f>+IF(FIND("2013",G980,1)&gt;0,MID(G980,FIND("2013",G980,1),10),"")</f>
        <v>2013/10/15</v>
      </c>
      <c r="G980" t="s">
        <v>1199</v>
      </c>
      <c r="H980" s="2" t="str">
        <f t="shared" si="73"/>
        <v>2013 domestic8 United States 2nd source for event 38</v>
      </c>
      <c r="I980" s="4" t="s">
        <v>1275</v>
      </c>
    </row>
    <row r="981" spans="1:9" ht="15" customHeight="1" x14ac:dyDescent="0.25">
      <c r="A981" s="18" t="str">
        <f t="shared" si="75"/>
        <v>2013 domestic8 United States 39</v>
      </c>
      <c r="B981" s="10">
        <v>2013</v>
      </c>
      <c r="C981" s="10" t="s">
        <v>923</v>
      </c>
      <c r="D981" s="8" t="s">
        <v>509</v>
      </c>
      <c r="E981" s="9">
        <v>39</v>
      </c>
      <c r="F981" s="15" t="str">
        <f>+IF(FIND("2013",G981,1)&gt;0,MID(G981,FIND("2013",G981,1),10),"")</f>
        <v>2013/10/26</v>
      </c>
      <c r="G981" t="s">
        <v>1203</v>
      </c>
      <c r="H981" s="2" t="str">
        <f t="shared" si="73"/>
        <v/>
      </c>
    </row>
    <row r="982" spans="1:9" ht="15" customHeight="1" x14ac:dyDescent="0.25">
      <c r="A982" s="18" t="str">
        <f t="shared" si="75"/>
        <v>2013 domestic8 United States 40</v>
      </c>
      <c r="B982" s="10">
        <v>2013</v>
      </c>
      <c r="C982" s="10" t="s">
        <v>923</v>
      </c>
      <c r="D982" s="8" t="s">
        <v>509</v>
      </c>
      <c r="E982" s="9">
        <v>40</v>
      </c>
      <c r="F982" s="15" t="str">
        <f>+IF(FIND("2013",G982,1)&gt;0,MID(G982,FIND("2013",G982,1),10),"")</f>
        <v>2013/11/08</v>
      </c>
      <c r="G982" t="s">
        <v>1200</v>
      </c>
      <c r="H982" s="2" t="str">
        <f t="shared" si="73"/>
        <v>2013 domestic8 United States 2nd source for event 40</v>
      </c>
      <c r="I982" s="4" t="s">
        <v>1276</v>
      </c>
    </row>
    <row r="983" spans="1:9" ht="15" customHeight="1" x14ac:dyDescent="0.25">
      <c r="A983" s="18" t="str">
        <f t="shared" si="75"/>
        <v>2013 domestic8 United States 41</v>
      </c>
      <c r="B983" s="10">
        <v>2013</v>
      </c>
      <c r="C983" s="10" t="s">
        <v>923</v>
      </c>
      <c r="D983" s="8" t="s">
        <v>509</v>
      </c>
      <c r="E983" s="9">
        <v>41</v>
      </c>
      <c r="F983" s="15">
        <v>41631</v>
      </c>
      <c r="G983" t="s">
        <v>1173</v>
      </c>
      <c r="H983" s="2" t="str">
        <f t="shared" si="73"/>
        <v/>
      </c>
    </row>
    <row r="984" spans="1:9" ht="15" customHeight="1" x14ac:dyDescent="0.25">
      <c r="A984" s="18" t="str">
        <f t="shared" si="75"/>
        <v>2013 domestic8 United States 42</v>
      </c>
      <c r="B984" s="10">
        <v>2013</v>
      </c>
      <c r="C984" s="10" t="s">
        <v>923</v>
      </c>
      <c r="D984" s="8" t="s">
        <v>509</v>
      </c>
      <c r="E984" s="9">
        <v>42</v>
      </c>
      <c r="F984" s="15" t="str">
        <f t="shared" ref="F984:F989" si="77">+IF(FIND("2013",G984,1)&gt;0,MID(G984,FIND("2013",G984,1),10),"")</f>
        <v>2013/07/u-</v>
      </c>
      <c r="G984" t="s">
        <v>1205</v>
      </c>
      <c r="H984" s="2" t="str">
        <f t="shared" si="73"/>
        <v/>
      </c>
    </row>
    <row r="985" spans="1:9" ht="15" customHeight="1" x14ac:dyDescent="0.25">
      <c r="A985" s="18" t="str">
        <f t="shared" si="75"/>
        <v>2013 domestic8 United States 43</v>
      </c>
      <c r="B985" s="10">
        <v>2013</v>
      </c>
      <c r="C985" s="10" t="s">
        <v>923</v>
      </c>
      <c r="D985" s="8" t="s">
        <v>509</v>
      </c>
      <c r="E985" s="9">
        <v>43</v>
      </c>
      <c r="F985" s="15" t="str">
        <f t="shared" si="77"/>
        <v>2013/08/th</v>
      </c>
      <c r="G985" t="s">
        <v>1171</v>
      </c>
      <c r="H985" s="2" t="str">
        <f t="shared" si="73"/>
        <v/>
      </c>
    </row>
    <row r="986" spans="1:9" ht="15" customHeight="1" x14ac:dyDescent="0.25">
      <c r="A986" s="18" t="str">
        <f t="shared" si="75"/>
        <v>2013 domestic8 Venezuela 1</v>
      </c>
      <c r="B986" s="10">
        <v>2013</v>
      </c>
      <c r="C986" s="10" t="s">
        <v>923</v>
      </c>
      <c r="D986" s="8" t="s">
        <v>70</v>
      </c>
      <c r="E986" s="9">
        <v>1</v>
      </c>
      <c r="F986" s="15" t="str">
        <f t="shared" si="77"/>
        <v>2013/04/17</v>
      </c>
      <c r="G986" t="s">
        <v>899</v>
      </c>
      <c r="H986" s="2" t="str">
        <f t="shared" si="73"/>
        <v>2013 domestic8 Venezuela 2nd source for event 1</v>
      </c>
      <c r="I986" s="4" t="s">
        <v>1277</v>
      </c>
    </row>
    <row r="987" spans="1:9" ht="15" customHeight="1" x14ac:dyDescent="0.25">
      <c r="A987" s="18" t="str">
        <f t="shared" si="75"/>
        <v>2013 domestic8 Yemen 1</v>
      </c>
      <c r="B987" s="10">
        <v>2013</v>
      </c>
      <c r="C987" s="10" t="s">
        <v>923</v>
      </c>
      <c r="D987" s="8" t="s">
        <v>511</v>
      </c>
      <c r="E987" s="9">
        <v>1</v>
      </c>
      <c r="F987" s="15" t="str">
        <f t="shared" si="77"/>
        <v>2013/06/20</v>
      </c>
      <c r="G987" t="s">
        <v>1207</v>
      </c>
      <c r="H987" s="2" t="str">
        <f t="shared" si="73"/>
        <v/>
      </c>
    </row>
    <row r="988" spans="1:9" ht="15" customHeight="1" x14ac:dyDescent="0.25">
      <c r="A988" s="18" t="str">
        <f t="shared" si="75"/>
        <v>2013 domestic8 Yemen 2</v>
      </c>
      <c r="B988" s="10">
        <v>2013</v>
      </c>
      <c r="C988" s="10" t="s">
        <v>923</v>
      </c>
      <c r="D988" s="8" t="s">
        <v>511</v>
      </c>
      <c r="E988" s="9">
        <v>2</v>
      </c>
      <c r="F988" s="15" t="str">
        <f t="shared" si="77"/>
        <v>2013/08/03</v>
      </c>
      <c r="G988" t="s">
        <v>1206</v>
      </c>
      <c r="H988" s="2" t="str">
        <f t="shared" si="73"/>
        <v/>
      </c>
    </row>
    <row r="989" spans="1:9" ht="15" customHeight="1" x14ac:dyDescent="0.25">
      <c r="A989" s="18" t="str">
        <f t="shared" si="75"/>
        <v>2013 domestic8 Yemen 3</v>
      </c>
      <c r="B989" s="10">
        <v>2013</v>
      </c>
      <c r="C989" s="10" t="s">
        <v>923</v>
      </c>
      <c r="D989" s="8" t="s">
        <v>511</v>
      </c>
      <c r="E989" s="9">
        <v>3</v>
      </c>
      <c r="F989" s="15" t="str">
        <f t="shared" si="77"/>
        <v>2013/10/12</v>
      </c>
      <c r="G989" t="s">
        <v>1208</v>
      </c>
      <c r="H989" s="2" t="str">
        <f t="shared" si="73"/>
        <v/>
      </c>
    </row>
  </sheetData>
  <autoFilter ref="A1:I990" xr:uid="{00000000-0009-0000-0000-000000000000}"/>
  <hyperlinks>
    <hyperlink ref="I40" r:id="rId1" xr:uid="{00000000-0004-0000-0000-000000000000}"/>
    <hyperlink ref="I37" r:id="rId2" xr:uid="{00000000-0004-0000-0000-000001000000}"/>
    <hyperlink ref="I56" r:id="rId3" xr:uid="{00000000-0004-0000-0000-000002000000}"/>
    <hyperlink ref="I411" r:id="rId4" xr:uid="{00000000-0004-0000-0000-000003000000}"/>
    <hyperlink ref="I476" r:id="rId5" xr:uid="{00000000-0004-0000-0000-000004000000}"/>
    <hyperlink ref="I479" r:id="rId6" xr:uid="{00000000-0004-0000-0000-000005000000}"/>
    <hyperlink ref="I513" r:id="rId7" xr:uid="{00000000-0004-0000-0000-000006000000}"/>
    <hyperlink ref="I516" r:id="rId8" xr:uid="{00000000-0004-0000-0000-000007000000}"/>
    <hyperlink ref="I631" r:id="rId9" xr:uid="{00000000-0004-0000-0000-000008000000}"/>
    <hyperlink ref="I642" r:id="rId10" xr:uid="{00000000-0004-0000-0000-000009000000}"/>
    <hyperlink ref="I442" r:id="rId11" xr:uid="{00000000-0004-0000-0000-00000A000000}"/>
    <hyperlink ref="I445" r:id="rId12" xr:uid="{00000000-0004-0000-0000-00000B000000}"/>
    <hyperlink ref="I451" r:id="rId13" xr:uid="{00000000-0004-0000-0000-00000C000000}"/>
    <hyperlink ref="I462" r:id="rId14" xr:uid="{00000000-0004-0000-0000-00000D000000}"/>
    <hyperlink ref="I463" r:id="rId15" xr:uid="{00000000-0004-0000-0000-00000E000000}"/>
    <hyperlink ref="I464" r:id="rId16" xr:uid="{00000000-0004-0000-0000-00000F000000}"/>
    <hyperlink ref="I470" r:id="rId17" xr:uid="{00000000-0004-0000-0000-000010000000}"/>
    <hyperlink ref="I480" r:id="rId18" location="photo=1" xr:uid="{00000000-0004-0000-0000-000011000000}"/>
    <hyperlink ref="I523" r:id="rId19" xr:uid="{00000000-0004-0000-0000-000012000000}"/>
    <hyperlink ref="I524" r:id="rId20" xr:uid="{00000000-0004-0000-0000-000013000000}"/>
    <hyperlink ref="I525" r:id="rId21" xr:uid="{00000000-0004-0000-0000-000014000000}"/>
    <hyperlink ref="I526" r:id="rId22" xr:uid="{00000000-0004-0000-0000-000015000000}"/>
    <hyperlink ref="I533" r:id="rId23" xr:uid="{00000000-0004-0000-0000-000016000000}"/>
    <hyperlink ref="I534" r:id="rId24" xr:uid="{00000000-0004-0000-0000-000017000000}"/>
    <hyperlink ref="I535" r:id="rId25" xr:uid="{00000000-0004-0000-0000-000018000000}"/>
    <hyperlink ref="I538" r:id="rId26" location="media-1760289" xr:uid="{00000000-0004-0000-0000-000019000000}"/>
    <hyperlink ref="I546" r:id="rId27" xr:uid="{00000000-0004-0000-0000-00001A000000}"/>
    <hyperlink ref="I550" r:id="rId28" xr:uid="{00000000-0004-0000-0000-00001B000000}"/>
    <hyperlink ref="I551" r:id="rId29" xr:uid="{00000000-0004-0000-0000-00001C000000}"/>
    <hyperlink ref="I558" r:id="rId30" xr:uid="{00000000-0004-0000-0000-00001D000000}"/>
    <hyperlink ref="I563" r:id="rId31" xr:uid="{00000000-0004-0000-0000-00001E000000}"/>
    <hyperlink ref="I571" r:id="rId32" xr:uid="{00000000-0004-0000-0000-00001F000000}"/>
    <hyperlink ref="I573" r:id="rId33" xr:uid="{00000000-0004-0000-0000-000020000000}"/>
    <hyperlink ref="I575" r:id="rId34" xr:uid="{00000000-0004-0000-0000-000021000000}"/>
    <hyperlink ref="I579" r:id="rId35" xr:uid="{00000000-0004-0000-0000-000022000000}"/>
    <hyperlink ref="I581" r:id="rId36" xr:uid="{00000000-0004-0000-0000-000023000000}"/>
    <hyperlink ref="I588" r:id="rId37" xr:uid="{00000000-0004-0000-0000-000024000000}"/>
    <hyperlink ref="I590" r:id="rId38" xr:uid="{00000000-0004-0000-0000-000025000000}"/>
    <hyperlink ref="I591" r:id="rId39" xr:uid="{00000000-0004-0000-0000-000026000000}"/>
    <hyperlink ref="I606" r:id="rId40" xr:uid="{00000000-0004-0000-0000-000027000000}"/>
    <hyperlink ref="I610" r:id="rId41" xr:uid="{00000000-0004-0000-0000-000028000000}"/>
    <hyperlink ref="I612" r:id="rId42" xr:uid="{00000000-0004-0000-0000-000029000000}"/>
    <hyperlink ref="I613" r:id="rId43" xr:uid="{00000000-0004-0000-0000-00002A000000}"/>
    <hyperlink ref="I624" r:id="rId44" xr:uid="{00000000-0004-0000-0000-00002B000000}"/>
    <hyperlink ref="I635" r:id="rId45" xr:uid="{00000000-0004-0000-0000-00002C000000}"/>
    <hyperlink ref="I637" r:id="rId46" xr:uid="{00000000-0004-0000-0000-00002D000000}"/>
    <hyperlink ref="I640" r:id="rId47" xr:uid="{00000000-0004-0000-0000-00002E000000}"/>
    <hyperlink ref="I659" r:id="rId48" xr:uid="{00000000-0004-0000-0000-00002F000000}"/>
    <hyperlink ref="I660" r:id="rId49" xr:uid="{00000000-0004-0000-0000-000030000000}"/>
    <hyperlink ref="I665" r:id="rId50" xr:uid="{00000000-0004-0000-0000-000031000000}"/>
    <hyperlink ref="I669" r:id="rId51" xr:uid="{00000000-0004-0000-0000-000032000000}"/>
    <hyperlink ref="I670" r:id="rId52" xr:uid="{00000000-0004-0000-0000-000033000000}"/>
    <hyperlink ref="I678" r:id="rId53" xr:uid="{00000000-0004-0000-0000-000034000000}"/>
    <hyperlink ref="I873" r:id="rId54" xr:uid="{00000000-0004-0000-0000-000035000000}"/>
  </hyperlinks>
  <pageMargins left="0.7" right="0.7" top="0.75" bottom="0.75" header="0.3" footer="0.3"/>
  <pageSetup paperSize="9" orientation="portrait" horizontalDpi="0" verticalDpi="0" r:id="rId5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2013 Data</vt:lpstr>
    </vt:vector>
  </TitlesOfParts>
  <Company>Databanks International (publisher)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2014 Edition LINKS</dc:title>
  <dc:subject>2013 Data Links</dc:subject>
  <dc:creator>Kenneth A Wilson</dc:creator>
  <cp:keywords>www.cntsdata.com</cp:keywords>
  <dc:description>© 2014 by Kenneth A. Wilson. All rights reserved.
</dc:description>
  <cp:lastModifiedBy>Kenneth A Wilson, Databanks</cp:lastModifiedBy>
  <dcterms:created xsi:type="dcterms:W3CDTF">2014-05-04T16:23:48Z</dcterms:created>
  <dcterms:modified xsi:type="dcterms:W3CDTF">2021-08-16T11:07:48Z</dcterms:modified>
  <cp:category>All Editions</cp:category>
</cp:coreProperties>
</file>