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Volumes/Data/repositorio/franklin/Hepta/Clientes/AGU/Projeto OTRS SAD/"/>
    </mc:Choice>
  </mc:AlternateContent>
  <xr:revisionPtr revIDLastSave="0" documentId="13_ncr:1_{03C689CF-2EC2-F84C-A8F6-BFA176DD73E8}" xr6:coauthVersionLast="36" xr6:coauthVersionMax="36" xr10:uidLastSave="{00000000-0000-0000-0000-000000000000}"/>
  <bookViews>
    <workbookView xWindow="2360" yWindow="-14900" windowWidth="20480" windowHeight="14900" xr2:uid="{00000000-000D-0000-FFFF-FFFF00000000}"/>
  </bookViews>
  <sheets>
    <sheet name="Tipos" sheetId="2" r:id="rId1"/>
    <sheet name="Filas" sheetId="3" r:id="rId2"/>
    <sheet name="Catalogo de Serviço" sheetId="1" r:id="rId3"/>
    <sheet name="Catalogo Negocio - Grupo" sheetId="5" r:id="rId4"/>
    <sheet name="Catalogo Negocio - Categoria" sheetId="6" r:id="rId5"/>
    <sheet name="Catalogo Negocio - Servico" sheetId="4" r:id="rId6"/>
  </sheets>
  <definedNames>
    <definedName name="_xlnm._FilterDatabase" localSheetId="2" hidden="1">'Catalogo de Serviço'!$A$2:$G$2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3" i="5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3" i="6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F1" authorId="0" shapeId="0" xr:uid="{00000000-0006-0000-0000-000001000000}">
      <text>
        <r>
          <rPr>
            <b/>
            <sz val="10"/>
            <color indexed="81"/>
            <rFont val="Segoe UI"/>
            <family val="2"/>
          </rPr>
          <t xml:space="preserve">Graus de severidade:
Severidade 1: </t>
        </r>
        <r>
          <rPr>
            <sz val="10"/>
            <color indexed="81"/>
            <rFont val="Segoe UI"/>
            <family val="2"/>
          </rPr>
          <t xml:space="preserve"> serviço de interrupção crítica, sem solução disponível imediatamente;
</t>
        </r>
        <r>
          <rPr>
            <b/>
            <sz val="10"/>
            <color indexed="81"/>
            <rFont val="Segoe UI"/>
            <family val="2"/>
          </rPr>
          <t xml:space="preserve">Severidade 2: </t>
        </r>
        <r>
          <rPr>
            <sz val="10"/>
            <color indexed="81"/>
            <rFont val="Segoe UI"/>
            <family val="2"/>
          </rPr>
          <t xml:space="preserve">serviço com parte de suas funcionalidades prejudicadas, as operações podem continuar de forma restrita;
</t>
        </r>
        <r>
          <rPr>
            <b/>
            <sz val="10"/>
            <color indexed="81"/>
            <rFont val="Segoe UI"/>
            <family val="2"/>
          </rPr>
          <t xml:space="preserve">Severidade 3: </t>
        </r>
        <r>
          <rPr>
            <sz val="10"/>
            <color indexed="81"/>
            <rFont val="Segoe UI"/>
            <family val="2"/>
          </rPr>
          <t>perda parcial do serviço, não crítico.</t>
        </r>
      </text>
    </comment>
    <comment ref="F2" authorId="0" shapeId="0" xr:uid="{00000000-0006-0000-0000-000002000000}">
      <text>
        <r>
          <rPr>
            <b/>
            <sz val="10"/>
            <color indexed="81"/>
            <rFont val="Segoe UI"/>
            <family val="2"/>
          </rPr>
          <t xml:space="preserve">Graus de severidade:
Severidade 1: </t>
        </r>
        <r>
          <rPr>
            <sz val="10"/>
            <color indexed="81"/>
            <rFont val="Segoe UI"/>
            <family val="2"/>
          </rPr>
          <t xml:space="preserve"> serviço de interrupção crítica, sem solução disponível imediatamente;
</t>
        </r>
        <r>
          <rPr>
            <b/>
            <sz val="10"/>
            <color indexed="81"/>
            <rFont val="Segoe UI"/>
            <family val="2"/>
          </rPr>
          <t xml:space="preserve">Severidade 2: </t>
        </r>
        <r>
          <rPr>
            <sz val="10"/>
            <color indexed="81"/>
            <rFont val="Segoe UI"/>
            <family val="2"/>
          </rPr>
          <t xml:space="preserve">serviço com parte de suas funcionalidades prejudicadas, as operações podem continuar de forma restrita;
</t>
        </r>
        <r>
          <rPr>
            <b/>
            <sz val="10"/>
            <color indexed="81"/>
            <rFont val="Segoe UI"/>
            <family val="2"/>
          </rPr>
          <t xml:space="preserve">Severidade 3: </t>
        </r>
        <r>
          <rPr>
            <sz val="10"/>
            <color indexed="81"/>
            <rFont val="Segoe UI"/>
            <family val="2"/>
          </rPr>
          <t>perda parcial do serviço, não crítico.</t>
        </r>
      </text>
    </comment>
  </commentList>
</comments>
</file>

<file path=xl/sharedStrings.xml><?xml version="1.0" encoding="utf-8"?>
<sst xmlns="http://schemas.openxmlformats.org/spreadsheetml/2006/main" count="1051" uniqueCount="226">
  <si>
    <t>Grupo</t>
  </si>
  <si>
    <t>Serviço</t>
  </si>
  <si>
    <t>SLA (min)</t>
  </si>
  <si>
    <t>SLA Classificação</t>
  </si>
  <si>
    <t>Severidade</t>
  </si>
  <si>
    <t>USU</t>
  </si>
  <si>
    <t>Necessário para se definir o tipo de serviço ou processo que será utilizado, guiando a execução dos serviços</t>
  </si>
  <si>
    <t>Definição do prazo de classificação para um serviço</t>
  </si>
  <si>
    <t>Definição do prazo de atendimento para determinado serviço</t>
  </si>
  <si>
    <t>Definição de uma severidade para incidentes</t>
  </si>
  <si>
    <t>Definição de valor em USU para um serviço</t>
  </si>
  <si>
    <t>Ar-Condicionado</t>
  </si>
  <si>
    <t>Equipe responsável pela execução do serviço. Estará disponível para outros times para que ocorra o escalonamento. Deseja-se medir neste caso se a euipe responsável foi a mesma que executou o serviço (Fila)</t>
  </si>
  <si>
    <t>Elevador</t>
  </si>
  <si>
    <t>Alvenaria</t>
  </si>
  <si>
    <t>Elétrica</t>
  </si>
  <si>
    <t>Hidráulica</t>
  </si>
  <si>
    <t>Marcenaria</t>
  </si>
  <si>
    <t>Pintura</t>
  </si>
  <si>
    <t>Vidraçaria</t>
  </si>
  <si>
    <t>Projetos arquitetônicos</t>
  </si>
  <si>
    <t>Leiautes</t>
  </si>
  <si>
    <t>Ativação/Instalação</t>
  </si>
  <si>
    <t>Configuração</t>
  </si>
  <si>
    <t>Inoperância</t>
  </si>
  <si>
    <t>Reparo/Troca</t>
  </si>
  <si>
    <t>Remanejamento</t>
  </si>
  <si>
    <t>Senhas/Desbloqueio</t>
  </si>
  <si>
    <t>Telefonia Móvel</t>
  </si>
  <si>
    <t>Armário</t>
  </si>
  <si>
    <t>Recolhimento - Armário</t>
  </si>
  <si>
    <t>Cadeira</t>
  </si>
  <si>
    <t>Recolhimento - Cadeira giratória espaldar alto</t>
  </si>
  <si>
    <t>Recolhimento - Cadeira giratória espaldar alto com encosto para cabeça (coordenadores, diretores e NES)</t>
  </si>
  <si>
    <t>Recolhimento - Cadeira fixa com espaldar médio</t>
  </si>
  <si>
    <t>Recolhimento - Cadeira giratória espaldar médio</t>
  </si>
  <si>
    <t>Cafeteira</t>
  </si>
  <si>
    <t>Recolhimento - Cafeteira (5 ou 10 litros)</t>
  </si>
  <si>
    <t>Estação de trabalho</t>
  </si>
  <si>
    <t>Substituição - Estação de trabalho em “L” sem divisória c/ gaveteiro (mesa para advogado/procurador)</t>
  </si>
  <si>
    <t>Solicitação - Estação de trabalho em “L” sem divisória c/ gaveteiro (mesa para advogado/procurador)</t>
  </si>
  <si>
    <t>Recolhimento - Estação de trabalho em “L” sem divisória c/ gaveteiro (mesa para advogado/procurador)</t>
  </si>
  <si>
    <t>Forno</t>
  </si>
  <si>
    <t>Recolhimento - Forno micro-ondas</t>
  </si>
  <si>
    <t>Gaveteiro</t>
  </si>
  <si>
    <t>Recolhimento - Gaveteiro</t>
  </si>
  <si>
    <t>Geladeira</t>
  </si>
  <si>
    <t>Recolhimento - Geladeira – 430 litros</t>
  </si>
  <si>
    <t>Longarina</t>
  </si>
  <si>
    <t xml:space="preserve">Recolhimento - Longarina (2, 3 e 4 acentos) </t>
  </si>
  <si>
    <t>Mesa de apoio</t>
  </si>
  <si>
    <t>Recolhimento - Mesa de apoio retangular (informar a medida)</t>
  </si>
  <si>
    <t>Mesa de centro</t>
  </si>
  <si>
    <t>Recolhimento - Mesa de centro</t>
  </si>
  <si>
    <t>Mesa para reunião ovalada</t>
  </si>
  <si>
    <t>Recolhimento - Mesa para reunião ovalada (informar a medida)</t>
  </si>
  <si>
    <t>Mesa para reunião redonda</t>
  </si>
  <si>
    <t xml:space="preserve">Solicitação - Mesa para reunião redonda </t>
  </si>
  <si>
    <t>Recolhimento - Mesa para reunião redonda</t>
  </si>
  <si>
    <t>Mudanças interna</t>
  </si>
  <si>
    <t>Mudança de mobiliario</t>
  </si>
  <si>
    <t>Sofá</t>
  </si>
  <si>
    <t>Recolhimento - Sofá (1, 2 e 3 lugares)</t>
  </si>
  <si>
    <t>Solicitação - Armário</t>
  </si>
  <si>
    <t>Substituição - Armário</t>
  </si>
  <si>
    <t>Substituição - Cadeira giratória espaldar alto</t>
  </si>
  <si>
    <t>Solicitação - Cadeira giratória espaldar alto</t>
  </si>
  <si>
    <t>Substituição - Cadeira giratória espaldar alto com encosto para cabeça (coordenadores, diretores e NES)</t>
  </si>
  <si>
    <t>Solicitação - Cadeira giratória espaldar alto com encosto para cabeça (coordenadores, diretores e NES)</t>
  </si>
  <si>
    <t>Substituição - Cadeira giratória espaldar médio</t>
  </si>
  <si>
    <t>Solicitação - Cadeira giratória espaldar médio</t>
  </si>
  <si>
    <t>Substituição - Cadeira fixa com espaldar médio</t>
  </si>
  <si>
    <t>Solicitação - Cadeira fixa com espaldar médio</t>
  </si>
  <si>
    <t>Substituição - Cafeteira (5 ou 10 litros)</t>
  </si>
  <si>
    <t>Solicitação - Cafeteira (5 ou 10 litros)</t>
  </si>
  <si>
    <t>Substituição - Estação de trabalho tipo península c/ gaveteiro (para coordenadores, diretores e NES)</t>
  </si>
  <si>
    <t>Solicitação - Estação de trabalho tipo península c/ gaveteiro (para coordenadores, diretores e NES)</t>
  </si>
  <si>
    <t>Recolhimento - Estação de trabalho tipo península c/ gaveteiro (para coordenadores, diretores e NES)</t>
  </si>
  <si>
    <t>Solicitação - Estação de trabalho em “L” com divisória c/ gaveteiro (para servidor administrativo)</t>
  </si>
  <si>
    <t>Recolhimento - Estação de trabalho em “L” com divisória c/ gaveteiro (para servidor administrativo)</t>
  </si>
  <si>
    <t>Substituição - Estação de trabalho em “L” com divisória c/ gaveteiro (para servidor administrativo)</t>
  </si>
  <si>
    <t>Substituição - Forno micro-ondas</t>
  </si>
  <si>
    <t>Solicitação - Forno micro-ondas</t>
  </si>
  <si>
    <t>Substituição - Gaveteiro</t>
  </si>
  <si>
    <t>Solicitação - Gaveteiro</t>
  </si>
  <si>
    <t>Substituição - Geladeira – 430 litros</t>
  </si>
  <si>
    <t>Solicitação - Geladeira – 430 litros</t>
  </si>
  <si>
    <t xml:space="preserve">Substituição - Longarina (2, 3 e 4 acentos) </t>
  </si>
  <si>
    <t xml:space="preserve">Solicitação - Longarina (2, 3 e 4 acentos) </t>
  </si>
  <si>
    <t>Substituição - Mesa de apoio retangular (informar a medida)</t>
  </si>
  <si>
    <t>Solicitação - Mesa de apoio retangular (informar a medida)</t>
  </si>
  <si>
    <t>Substituição - Mesa de centro</t>
  </si>
  <si>
    <t>Solicitação - Mesa de centro</t>
  </si>
  <si>
    <t>Substituição - Mesa para reunião ovalada (informar a medida)</t>
  </si>
  <si>
    <t>Solicitação - Mesa para reunião ovalada (informar a medida)</t>
  </si>
  <si>
    <t>Substituição - Mesa para reunião redonda</t>
  </si>
  <si>
    <t>Substituição - Sofá (1, 2 e 3 lugares)</t>
  </si>
  <si>
    <t>Solicitação - Sofá (1, 2 e 3 lugares)</t>
  </si>
  <si>
    <t>Chaveiro</t>
  </si>
  <si>
    <t xml:space="preserve">Conserto de Fechadura </t>
  </si>
  <si>
    <t>Manutenção nas fechaduras eletrônicas</t>
  </si>
  <si>
    <t>Reposição de peças</t>
  </si>
  <si>
    <t>Confecção de chaves</t>
  </si>
  <si>
    <t>Carimbo</t>
  </si>
  <si>
    <t>Substituição de cartuchos secos</t>
  </si>
  <si>
    <t>Estacionamento/Garagem</t>
  </si>
  <si>
    <t>Solicitação de 2ª via de TAG</t>
  </si>
  <si>
    <t>Taxi Gov</t>
  </si>
  <si>
    <t xml:space="preserve">Atualização cadastral </t>
  </si>
  <si>
    <t>Cópia de chaves</t>
  </si>
  <si>
    <t>Confecção de carimbo completo</t>
  </si>
  <si>
    <t>Confecção de carimbo (Somente a borracha com informações)</t>
  </si>
  <si>
    <t>Transporte</t>
  </si>
  <si>
    <t>Solicitação de nova credencial</t>
  </si>
  <si>
    <t>Solicitação de vaga na garagem (No caso de visitantes)</t>
  </si>
  <si>
    <t>Lavanderia</t>
  </si>
  <si>
    <t>Lavagem de carpete</t>
  </si>
  <si>
    <t>Lavagem de toalhas</t>
  </si>
  <si>
    <t>Lavagem de cortinas</t>
  </si>
  <si>
    <t>Lavagem de tapetes</t>
  </si>
  <si>
    <t>Lavagem de jalecos (SAMES E ARQUIVO)</t>
  </si>
  <si>
    <t xml:space="preserve">Lavagem de bandeiras </t>
  </si>
  <si>
    <t>Inclusão cadastral</t>
  </si>
  <si>
    <t>Cartão de Visita</t>
  </si>
  <si>
    <t>Confecção de cartão</t>
  </si>
  <si>
    <t xml:space="preserve">Serviço de Vigilancia e Brigada </t>
  </si>
  <si>
    <t>Solicitar segurança Patrimonial</t>
  </si>
  <si>
    <t>Solicitação para acompanhamento de atividade específica</t>
  </si>
  <si>
    <t xml:space="preserve">Serviço de Limpeza </t>
  </si>
  <si>
    <t>Solicitação de limpeza e conservação</t>
  </si>
  <si>
    <t>Manutenção Predial</t>
  </si>
  <si>
    <t>Patrimônio</t>
  </si>
  <si>
    <t>Projetos</t>
  </si>
  <si>
    <t>Telefonia Fixa</t>
  </si>
  <si>
    <t>Serviços Gerais</t>
  </si>
  <si>
    <t>Categoria</t>
  </si>
  <si>
    <t>Nome da categoria de alto nível para agrupamento dos serviços</t>
  </si>
  <si>
    <t>Ar-Condicionado não liga</t>
  </si>
  <si>
    <t>Conserto de controle</t>
  </si>
  <si>
    <t>Limpeza de aparelho</t>
  </si>
  <si>
    <t>Obstruir saída de ar</t>
  </si>
  <si>
    <t>Regulagem (Frio/Calor Excessivo)</t>
  </si>
  <si>
    <t>Água no fosso dos elevadores</t>
  </si>
  <si>
    <t>Alarme de emergência com defeito</t>
  </si>
  <si>
    <t>Painel externo/interno com defeito</t>
  </si>
  <si>
    <t>Interfone com defeito</t>
  </si>
  <si>
    <t>Elevador desnivelado</t>
  </si>
  <si>
    <t>Elevador indisponível</t>
  </si>
  <si>
    <t>Lâmpadas queimadas</t>
  </si>
  <si>
    <t>Mau cheiro no elevador de serviço</t>
  </si>
  <si>
    <t>Portas abrindo aleatoriamente</t>
  </si>
  <si>
    <t>Confecção de extensão</t>
  </si>
  <si>
    <t>Instalação de tomadas</t>
  </si>
  <si>
    <t>Solicitação de adaptador de tomada</t>
  </si>
  <si>
    <t>Substituição de interruptores</t>
  </si>
  <si>
    <t>Desentupimento de vasos, pias e ralos</t>
  </si>
  <si>
    <t>Reparos em válvulas sanitárias</t>
  </si>
  <si>
    <t>Troca de assentos sanitários</t>
  </si>
  <si>
    <t>Instalação de vidros</t>
  </si>
  <si>
    <t>Confecção e reparos em peças de aço</t>
  </si>
  <si>
    <t>Instalação de pontos elétricos</t>
  </si>
  <si>
    <t>Instalação de pontos de dados e voz</t>
  </si>
  <si>
    <t>Instalação de quadros</t>
  </si>
  <si>
    <t>Montagem e desmontagem de estação de trabalho</t>
  </si>
  <si>
    <t>Montagem e desmontagem de mesas</t>
  </si>
  <si>
    <t>Montagem e desmontagem de painel de divisórias em geral</t>
  </si>
  <si>
    <t>Projeto de adequação de leiautes</t>
  </si>
  <si>
    <t>Aplicação e reparos em gesso</t>
  </si>
  <si>
    <t>Ativar ramal desabilitado</t>
  </si>
  <si>
    <t>Desinstalar aparelho</t>
  </si>
  <si>
    <t>Desinstalar ramal</t>
  </si>
  <si>
    <t>Ativar tecla de atalho</t>
  </si>
  <si>
    <t>Desvio de chamada</t>
  </si>
  <si>
    <t>Grupo de captura</t>
  </si>
  <si>
    <t>Nomear ramal</t>
  </si>
  <si>
    <t>Ramal mudo</t>
  </si>
  <si>
    <t>Ramal não faz/recebe ligações</t>
  </si>
  <si>
    <t>Ramal sem som</t>
  </si>
  <si>
    <t>Aparelho</t>
  </si>
  <si>
    <t>Cabos/fios</t>
  </si>
  <si>
    <t>Monofone</t>
  </si>
  <si>
    <t>Mudar ramal de andar</t>
  </si>
  <si>
    <t>Mudar ramal de mesa</t>
  </si>
  <si>
    <t>Mudar ramal de sala</t>
  </si>
  <si>
    <t>Alterar ramal</t>
  </si>
  <si>
    <t>Alterar senha</t>
  </si>
  <si>
    <t>Bloquear ramal para não fazer ligações externas</t>
  </si>
  <si>
    <t>Desbloquear ramal para fazer ligações sem senhas</t>
  </si>
  <si>
    <t>Defeito na linha celular</t>
  </si>
  <si>
    <t>Devolução de aparelho e/ou linha</t>
  </si>
  <si>
    <t>Disponibilização de aparelho e linha</t>
  </si>
  <si>
    <t>Disponibilização de pacote de dados</t>
  </si>
  <si>
    <t>Informar perda/roubo de aparelho e/ou linha</t>
  </si>
  <si>
    <t>Liberação de Roaming Internacional</t>
  </si>
  <si>
    <t>Transferência de titularidade</t>
  </si>
  <si>
    <t>Vazamento</t>
  </si>
  <si>
    <t>Sensores apresentando problemas</t>
  </si>
  <si>
    <t>Reparos em pisos</t>
  </si>
  <si>
    <t>Substituição de lâmpadas</t>
  </si>
  <si>
    <t>Vazamentos</t>
  </si>
  <si>
    <t>Substituição de fechaduras</t>
  </si>
  <si>
    <t>Pintura de paredes (externo e interno)</t>
  </si>
  <si>
    <t>Substituição de espelhos</t>
  </si>
  <si>
    <t>Remanejamento de painel de divisórias em geral</t>
  </si>
  <si>
    <t>Projetos de arquitetura</t>
  </si>
  <si>
    <t>Instalar novo ramal</t>
  </si>
  <si>
    <t>Reprogramação</t>
  </si>
  <si>
    <t>Visor apagado</t>
  </si>
  <si>
    <t>Teclado</t>
  </si>
  <si>
    <t>Mudar ramal de sede</t>
  </si>
  <si>
    <t>Solicitação de senha para fazer ligações externas (DDD e celulares)</t>
  </si>
  <si>
    <t>Troca de chip ou aparelho</t>
  </si>
  <si>
    <t>Tipos</t>
  </si>
  <si>
    <t>Descrição</t>
  </si>
  <si>
    <t>Requisição de Serviço</t>
  </si>
  <si>
    <t>Filas</t>
  </si>
  <si>
    <t>Grupo - Descrição do negócio</t>
  </si>
  <si>
    <t>Categoria - Descrição do negócio</t>
  </si>
  <si>
    <t>Serviço - Descrição do negócio</t>
  </si>
  <si>
    <t>Serviço - Imagem do negócio</t>
  </si>
  <si>
    <t>Grupo - Imagem negócio</t>
  </si>
  <si>
    <t>Categoria - Imagem negócio</t>
  </si>
  <si>
    <t>Serviço Publicado</t>
  </si>
  <si>
    <t xml:space="preserve">Lorem ipsum ac hac leo rhoncus, vitae vulputate viverra consectetur litora, hendrerit et ut ullamcorper. </t>
  </si>
  <si>
    <t>/assets/img/image.png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</si>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</sst>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Segoe UI"/>
      <family val="2"/>
    </font>
    <font>
      <sz val="10"/>
      <color indexed="81"/>
      <name val="Segoe UI"/>
      <family val="2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 applyBorder="1"/>
    <xf numFmtId="0" fontId="4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F953-5D46-5F46-8920-90A29B17CE60}">
  <dimension ref="A1:B6"/>
  <sheetViews>
    <sheetView tabSelected="1" workbookViewId="0">
      <selection activeCell="B9" sqref="B9"/>
    </sheetView>
  </sheetViews>
  <sheetFormatPr baseColWidth="10" defaultRowHeight="15"/>
  <cols>
    <col min="1" max="1" width="17.1640625" bestFit="1" customWidth="1"/>
    <col min="2" max="2" width="43.6640625" customWidth="1"/>
  </cols>
  <sheetData>
    <row r="1" spans="1:2">
      <c r="A1" s="7" t="s">
        <v>212</v>
      </c>
      <c r="B1" s="7" t="s">
        <v>213</v>
      </c>
    </row>
    <row r="2" spans="1:2">
      <c r="A2" s="8" t="s">
        <v>214</v>
      </c>
      <c r="B2" s="9"/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AA0D-28B9-1446-B7FB-025AE22D3686}">
  <dimension ref="A1:B7"/>
  <sheetViews>
    <sheetView workbookViewId="0">
      <selection activeCell="A22" sqref="A22"/>
    </sheetView>
  </sheetViews>
  <sheetFormatPr baseColWidth="10" defaultRowHeight="15"/>
  <cols>
    <col min="1" max="1" width="21.6640625" customWidth="1"/>
    <col min="2" max="2" width="30.33203125" customWidth="1"/>
  </cols>
  <sheetData>
    <row r="1" spans="1:2">
      <c r="A1" s="7" t="s">
        <v>215</v>
      </c>
      <c r="B1" s="7" t="s">
        <v>213</v>
      </c>
    </row>
    <row r="2" spans="1:2">
      <c r="A2" s="8" t="s">
        <v>130</v>
      </c>
      <c r="B2" s="9"/>
    </row>
    <row r="3" spans="1:2">
      <c r="A3" s="8" t="s">
        <v>131</v>
      </c>
      <c r="B3" s="9"/>
    </row>
    <row r="4" spans="1:2">
      <c r="A4" s="8" t="s">
        <v>132</v>
      </c>
      <c r="B4" s="9"/>
    </row>
    <row r="5" spans="1:2">
      <c r="A5" s="8" t="s">
        <v>134</v>
      </c>
      <c r="B5" s="9"/>
    </row>
    <row r="6" spans="1:2">
      <c r="A6" s="8" t="s">
        <v>133</v>
      </c>
      <c r="B6" s="9"/>
    </row>
    <row r="7" spans="1:2">
      <c r="A7" s="8" t="s">
        <v>28</v>
      </c>
      <c r="B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156"/>
  <sheetViews>
    <sheetView workbookViewId="0">
      <selection activeCell="A136" sqref="A136"/>
    </sheetView>
  </sheetViews>
  <sheetFormatPr baseColWidth="10" defaultColWidth="8.83203125" defaultRowHeight="15"/>
  <cols>
    <col min="1" max="1" width="42.33203125" customWidth="1"/>
    <col min="2" max="2" width="32.5" customWidth="1"/>
    <col min="3" max="3" width="61.6640625" bestFit="1" customWidth="1"/>
    <col min="4" max="7" width="15.6640625" customWidth="1"/>
  </cols>
  <sheetData>
    <row r="1" spans="1:7" ht="83.25" customHeight="1">
      <c r="A1" s="4" t="s">
        <v>12</v>
      </c>
      <c r="B1" s="3" t="s">
        <v>136</v>
      </c>
      <c r="C1" s="3" t="s">
        <v>6</v>
      </c>
      <c r="D1" s="3" t="s">
        <v>8</v>
      </c>
      <c r="E1" s="3" t="s">
        <v>7</v>
      </c>
      <c r="F1" s="3" t="s">
        <v>9</v>
      </c>
      <c r="G1" s="3" t="s">
        <v>10</v>
      </c>
    </row>
    <row r="2" spans="1:7" ht="16">
      <c r="A2" s="1" t="s">
        <v>0</v>
      </c>
      <c r="B2" s="1" t="s">
        <v>135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16.5" customHeight="1">
      <c r="A3" t="s">
        <v>130</v>
      </c>
      <c r="B3" t="s">
        <v>11</v>
      </c>
      <c r="C3" t="s">
        <v>137</v>
      </c>
    </row>
    <row r="4" spans="1:7" ht="16.5" customHeight="1">
      <c r="A4" t="s">
        <v>130</v>
      </c>
      <c r="B4" t="s">
        <v>11</v>
      </c>
      <c r="C4" t="s">
        <v>138</v>
      </c>
    </row>
    <row r="5" spans="1:7">
      <c r="A5" t="s">
        <v>130</v>
      </c>
      <c r="B5" t="s">
        <v>11</v>
      </c>
      <c r="C5" t="s">
        <v>139</v>
      </c>
    </row>
    <row r="6" spans="1:7">
      <c r="A6" t="s">
        <v>130</v>
      </c>
      <c r="B6" t="s">
        <v>11</v>
      </c>
      <c r="C6" t="s">
        <v>140</v>
      </c>
      <c r="F6" s="6"/>
    </row>
    <row r="7" spans="1:7">
      <c r="A7" t="s">
        <v>130</v>
      </c>
      <c r="B7" t="s">
        <v>11</v>
      </c>
      <c r="C7" t="s">
        <v>141</v>
      </c>
      <c r="F7" s="6"/>
    </row>
    <row r="8" spans="1:7">
      <c r="A8" t="s">
        <v>130</v>
      </c>
      <c r="B8" t="s">
        <v>11</v>
      </c>
      <c r="C8" t="s">
        <v>195</v>
      </c>
      <c r="F8" s="6"/>
    </row>
    <row r="9" spans="1:7">
      <c r="A9" t="s">
        <v>130</v>
      </c>
      <c r="B9" t="s">
        <v>13</v>
      </c>
      <c r="C9" t="s">
        <v>142</v>
      </c>
      <c r="F9" s="6"/>
    </row>
    <row r="10" spans="1:7">
      <c r="A10" t="s">
        <v>130</v>
      </c>
      <c r="B10" t="s">
        <v>13</v>
      </c>
      <c r="C10" t="s">
        <v>143</v>
      </c>
      <c r="F10" s="6"/>
    </row>
    <row r="11" spans="1:7">
      <c r="A11" t="s">
        <v>130</v>
      </c>
      <c r="B11" t="s">
        <v>13</v>
      </c>
      <c r="C11" t="s">
        <v>144</v>
      </c>
      <c r="F11" s="6"/>
    </row>
    <row r="12" spans="1:7">
      <c r="A12" t="s">
        <v>130</v>
      </c>
      <c r="B12" t="s">
        <v>13</v>
      </c>
      <c r="C12" t="s">
        <v>145</v>
      </c>
      <c r="F12" s="6"/>
    </row>
    <row r="13" spans="1:7">
      <c r="A13" t="s">
        <v>130</v>
      </c>
      <c r="B13" t="s">
        <v>13</v>
      </c>
      <c r="C13" t="s">
        <v>146</v>
      </c>
      <c r="F13" s="6"/>
    </row>
    <row r="14" spans="1:7">
      <c r="A14" t="s">
        <v>130</v>
      </c>
      <c r="B14" t="s">
        <v>13</v>
      </c>
      <c r="C14" t="s">
        <v>147</v>
      </c>
      <c r="F14" s="6"/>
    </row>
    <row r="15" spans="1:7">
      <c r="A15" t="s">
        <v>130</v>
      </c>
      <c r="B15" t="s">
        <v>13</v>
      </c>
      <c r="C15" t="s">
        <v>148</v>
      </c>
      <c r="F15" s="6"/>
    </row>
    <row r="16" spans="1:7">
      <c r="A16" t="s">
        <v>130</v>
      </c>
      <c r="B16" t="s">
        <v>13</v>
      </c>
      <c r="C16" t="s">
        <v>149</v>
      </c>
      <c r="F16" s="6"/>
    </row>
    <row r="17" spans="1:6">
      <c r="A17" t="s">
        <v>130</v>
      </c>
      <c r="B17" t="s">
        <v>13</v>
      </c>
      <c r="C17" t="s">
        <v>150</v>
      </c>
      <c r="F17" s="6"/>
    </row>
    <row r="18" spans="1:6">
      <c r="A18" t="s">
        <v>130</v>
      </c>
      <c r="B18" t="s">
        <v>13</v>
      </c>
      <c r="C18" t="s">
        <v>196</v>
      </c>
      <c r="F18" s="6"/>
    </row>
    <row r="19" spans="1:6">
      <c r="A19" t="s">
        <v>130</v>
      </c>
      <c r="B19" t="s">
        <v>14</v>
      </c>
      <c r="C19" t="s">
        <v>197</v>
      </c>
      <c r="F19" s="6"/>
    </row>
    <row r="20" spans="1:6">
      <c r="A20" t="s">
        <v>130</v>
      </c>
      <c r="B20" t="s">
        <v>15</v>
      </c>
      <c r="C20" t="s">
        <v>151</v>
      </c>
      <c r="F20" s="6"/>
    </row>
    <row r="21" spans="1:6">
      <c r="A21" t="s">
        <v>130</v>
      </c>
      <c r="B21" t="s">
        <v>15</v>
      </c>
      <c r="C21" s="5" t="s">
        <v>152</v>
      </c>
      <c r="F21" s="6"/>
    </row>
    <row r="22" spans="1:6">
      <c r="A22" t="s">
        <v>130</v>
      </c>
      <c r="B22" t="s">
        <v>15</v>
      </c>
      <c r="C22" t="s">
        <v>153</v>
      </c>
      <c r="F22" s="6"/>
    </row>
    <row r="23" spans="1:6">
      <c r="A23" t="s">
        <v>130</v>
      </c>
      <c r="B23" t="s">
        <v>15</v>
      </c>
      <c r="C23" t="s">
        <v>154</v>
      </c>
      <c r="F23" s="6"/>
    </row>
    <row r="24" spans="1:6">
      <c r="A24" t="s">
        <v>130</v>
      </c>
      <c r="B24" t="s">
        <v>15</v>
      </c>
      <c r="C24" t="s">
        <v>198</v>
      </c>
      <c r="F24" s="6"/>
    </row>
    <row r="25" spans="1:6">
      <c r="A25" t="s">
        <v>130</v>
      </c>
      <c r="B25" t="s">
        <v>16</v>
      </c>
      <c r="C25" t="s">
        <v>155</v>
      </c>
      <c r="F25" s="6"/>
    </row>
    <row r="26" spans="1:6">
      <c r="A26" t="s">
        <v>130</v>
      </c>
      <c r="B26" t="s">
        <v>16</v>
      </c>
      <c r="C26" t="s">
        <v>156</v>
      </c>
      <c r="F26" s="6"/>
    </row>
    <row r="27" spans="1:6">
      <c r="A27" t="s">
        <v>130</v>
      </c>
      <c r="B27" t="s">
        <v>16</v>
      </c>
      <c r="C27" t="s">
        <v>157</v>
      </c>
      <c r="F27" s="6"/>
    </row>
    <row r="28" spans="1:6">
      <c r="A28" t="s">
        <v>130</v>
      </c>
      <c r="B28" t="s">
        <v>16</v>
      </c>
      <c r="C28" t="s">
        <v>199</v>
      </c>
      <c r="F28" s="6"/>
    </row>
    <row r="29" spans="1:6">
      <c r="A29" t="s">
        <v>130</v>
      </c>
      <c r="B29" t="s">
        <v>17</v>
      </c>
      <c r="C29" t="s">
        <v>200</v>
      </c>
      <c r="F29" s="6"/>
    </row>
    <row r="30" spans="1:6">
      <c r="A30" t="s">
        <v>130</v>
      </c>
      <c r="B30" t="s">
        <v>18</v>
      </c>
      <c r="C30" t="s">
        <v>201</v>
      </c>
      <c r="F30" s="6"/>
    </row>
    <row r="31" spans="1:6">
      <c r="A31" t="s">
        <v>130</v>
      </c>
      <c r="B31" t="s">
        <v>19</v>
      </c>
      <c r="C31" t="s">
        <v>158</v>
      </c>
      <c r="F31" s="6"/>
    </row>
    <row r="32" spans="1:6">
      <c r="A32" t="s">
        <v>130</v>
      </c>
      <c r="B32" t="s">
        <v>19</v>
      </c>
      <c r="C32" t="s">
        <v>202</v>
      </c>
      <c r="F32" s="6"/>
    </row>
    <row r="33" spans="1:3">
      <c r="A33" t="s">
        <v>131</v>
      </c>
      <c r="B33" t="s">
        <v>29</v>
      </c>
      <c r="C33" t="s">
        <v>64</v>
      </c>
    </row>
    <row r="34" spans="1:3">
      <c r="A34" t="s">
        <v>131</v>
      </c>
      <c r="B34" t="s">
        <v>29</v>
      </c>
      <c r="C34" t="s">
        <v>63</v>
      </c>
    </row>
    <row r="35" spans="1:3">
      <c r="A35" t="s">
        <v>131</v>
      </c>
      <c r="B35" t="s">
        <v>29</v>
      </c>
      <c r="C35" t="s">
        <v>30</v>
      </c>
    </row>
    <row r="36" spans="1:3">
      <c r="A36" t="s">
        <v>131</v>
      </c>
      <c r="B36" t="s">
        <v>31</v>
      </c>
      <c r="C36" t="s">
        <v>65</v>
      </c>
    </row>
    <row r="37" spans="1:3">
      <c r="A37" t="s">
        <v>131</v>
      </c>
      <c r="B37" t="s">
        <v>31</v>
      </c>
      <c r="C37" t="s">
        <v>66</v>
      </c>
    </row>
    <row r="38" spans="1:3">
      <c r="A38" t="s">
        <v>131</v>
      </c>
      <c r="B38" t="s">
        <v>31</v>
      </c>
      <c r="C38" t="s">
        <v>32</v>
      </c>
    </row>
    <row r="39" spans="1:3">
      <c r="A39" t="s">
        <v>131</v>
      </c>
      <c r="B39" t="s">
        <v>31</v>
      </c>
      <c r="C39" t="s">
        <v>67</v>
      </c>
    </row>
    <row r="40" spans="1:3">
      <c r="A40" t="s">
        <v>131</v>
      </c>
      <c r="B40" t="s">
        <v>31</v>
      </c>
      <c r="C40" t="s">
        <v>68</v>
      </c>
    </row>
    <row r="41" spans="1:3">
      <c r="A41" t="s">
        <v>131</v>
      </c>
      <c r="B41" t="s">
        <v>31</v>
      </c>
      <c r="C41" t="s">
        <v>33</v>
      </c>
    </row>
    <row r="42" spans="1:3">
      <c r="A42" t="s">
        <v>131</v>
      </c>
      <c r="B42" t="s">
        <v>31</v>
      </c>
      <c r="C42" t="s">
        <v>34</v>
      </c>
    </row>
    <row r="43" spans="1:3">
      <c r="A43" t="s">
        <v>131</v>
      </c>
      <c r="B43" t="s">
        <v>31</v>
      </c>
      <c r="C43" t="s">
        <v>69</v>
      </c>
    </row>
    <row r="44" spans="1:3">
      <c r="A44" t="s">
        <v>131</v>
      </c>
      <c r="B44" t="s">
        <v>31</v>
      </c>
      <c r="C44" t="s">
        <v>70</v>
      </c>
    </row>
    <row r="45" spans="1:3">
      <c r="A45" t="s">
        <v>131</v>
      </c>
      <c r="B45" t="s">
        <v>31</v>
      </c>
      <c r="C45" t="s">
        <v>35</v>
      </c>
    </row>
    <row r="46" spans="1:3">
      <c r="A46" t="s">
        <v>131</v>
      </c>
      <c r="B46" t="s">
        <v>31</v>
      </c>
      <c r="C46" t="s">
        <v>71</v>
      </c>
    </row>
    <row r="47" spans="1:3">
      <c r="A47" t="s">
        <v>131</v>
      </c>
      <c r="B47" t="s">
        <v>31</v>
      </c>
      <c r="C47" t="s">
        <v>72</v>
      </c>
    </row>
    <row r="48" spans="1:3">
      <c r="A48" t="s">
        <v>131</v>
      </c>
      <c r="B48" t="s">
        <v>36</v>
      </c>
      <c r="C48" t="s">
        <v>73</v>
      </c>
    </row>
    <row r="49" spans="1:3">
      <c r="A49" t="s">
        <v>131</v>
      </c>
      <c r="B49" t="s">
        <v>36</v>
      </c>
      <c r="C49" t="s">
        <v>74</v>
      </c>
    </row>
    <row r="50" spans="1:3">
      <c r="A50" t="s">
        <v>131</v>
      </c>
      <c r="B50" t="s">
        <v>36</v>
      </c>
      <c r="C50" t="s">
        <v>37</v>
      </c>
    </row>
    <row r="51" spans="1:3">
      <c r="A51" t="s">
        <v>131</v>
      </c>
      <c r="B51" t="s">
        <v>38</v>
      </c>
      <c r="C51" t="s">
        <v>75</v>
      </c>
    </row>
    <row r="52" spans="1:3">
      <c r="A52" t="s">
        <v>131</v>
      </c>
      <c r="B52" t="s">
        <v>38</v>
      </c>
      <c r="C52" t="s">
        <v>76</v>
      </c>
    </row>
    <row r="53" spans="1:3">
      <c r="A53" t="s">
        <v>131</v>
      </c>
      <c r="B53" t="s">
        <v>38</v>
      </c>
      <c r="C53" t="s">
        <v>77</v>
      </c>
    </row>
    <row r="54" spans="1:3">
      <c r="A54" t="s">
        <v>131</v>
      </c>
      <c r="B54" t="s">
        <v>38</v>
      </c>
      <c r="C54" t="s">
        <v>78</v>
      </c>
    </row>
    <row r="55" spans="1:3">
      <c r="A55" t="s">
        <v>131</v>
      </c>
      <c r="B55" t="s">
        <v>38</v>
      </c>
      <c r="C55" t="s">
        <v>79</v>
      </c>
    </row>
    <row r="56" spans="1:3">
      <c r="A56" t="s">
        <v>131</v>
      </c>
      <c r="B56" t="s">
        <v>38</v>
      </c>
      <c r="C56" t="s">
        <v>39</v>
      </c>
    </row>
    <row r="57" spans="1:3">
      <c r="A57" t="s">
        <v>131</v>
      </c>
      <c r="B57" t="s">
        <v>38</v>
      </c>
      <c r="C57" t="s">
        <v>40</v>
      </c>
    </row>
    <row r="58" spans="1:3">
      <c r="A58" t="s">
        <v>131</v>
      </c>
      <c r="B58" t="s">
        <v>38</v>
      </c>
      <c r="C58" t="s">
        <v>41</v>
      </c>
    </row>
    <row r="59" spans="1:3">
      <c r="A59" t="s">
        <v>131</v>
      </c>
      <c r="B59" t="s">
        <v>38</v>
      </c>
      <c r="C59" t="s">
        <v>80</v>
      </c>
    </row>
    <row r="60" spans="1:3">
      <c r="A60" t="s">
        <v>131</v>
      </c>
      <c r="B60" t="s">
        <v>42</v>
      </c>
      <c r="C60" t="s">
        <v>81</v>
      </c>
    </row>
    <row r="61" spans="1:3">
      <c r="A61" t="s">
        <v>131</v>
      </c>
      <c r="B61" t="s">
        <v>42</v>
      </c>
      <c r="C61" t="s">
        <v>82</v>
      </c>
    </row>
    <row r="62" spans="1:3">
      <c r="A62" t="s">
        <v>131</v>
      </c>
      <c r="B62" t="s">
        <v>42</v>
      </c>
      <c r="C62" t="s">
        <v>43</v>
      </c>
    </row>
    <row r="63" spans="1:3">
      <c r="A63" t="s">
        <v>131</v>
      </c>
      <c r="B63" t="s">
        <v>44</v>
      </c>
      <c r="C63" t="s">
        <v>83</v>
      </c>
    </row>
    <row r="64" spans="1:3">
      <c r="A64" t="s">
        <v>131</v>
      </c>
      <c r="B64" t="s">
        <v>44</v>
      </c>
      <c r="C64" t="s">
        <v>84</v>
      </c>
    </row>
    <row r="65" spans="1:3">
      <c r="A65" t="s">
        <v>131</v>
      </c>
      <c r="B65" t="s">
        <v>44</v>
      </c>
      <c r="C65" t="s">
        <v>45</v>
      </c>
    </row>
    <row r="66" spans="1:3">
      <c r="A66" t="s">
        <v>131</v>
      </c>
      <c r="B66" t="s">
        <v>46</v>
      </c>
      <c r="C66" t="s">
        <v>85</v>
      </c>
    </row>
    <row r="67" spans="1:3">
      <c r="A67" t="s">
        <v>131</v>
      </c>
      <c r="B67" t="s">
        <v>46</v>
      </c>
      <c r="C67" t="s">
        <v>86</v>
      </c>
    </row>
    <row r="68" spans="1:3">
      <c r="A68" t="s">
        <v>131</v>
      </c>
      <c r="B68" t="s">
        <v>46</v>
      </c>
      <c r="C68" t="s">
        <v>47</v>
      </c>
    </row>
    <row r="69" spans="1:3">
      <c r="A69" t="s">
        <v>131</v>
      </c>
      <c r="B69" t="s">
        <v>48</v>
      </c>
      <c r="C69" t="s">
        <v>87</v>
      </c>
    </row>
    <row r="70" spans="1:3">
      <c r="A70" t="s">
        <v>131</v>
      </c>
      <c r="B70" t="s">
        <v>48</v>
      </c>
      <c r="C70" t="s">
        <v>88</v>
      </c>
    </row>
    <row r="71" spans="1:3">
      <c r="A71" t="s">
        <v>131</v>
      </c>
      <c r="B71" t="s">
        <v>48</v>
      </c>
      <c r="C71" t="s">
        <v>49</v>
      </c>
    </row>
    <row r="72" spans="1:3">
      <c r="A72" t="s">
        <v>131</v>
      </c>
      <c r="B72" t="s">
        <v>50</v>
      </c>
      <c r="C72" t="s">
        <v>89</v>
      </c>
    </row>
    <row r="73" spans="1:3">
      <c r="A73" t="s">
        <v>131</v>
      </c>
      <c r="B73" t="s">
        <v>50</v>
      </c>
      <c r="C73" t="s">
        <v>90</v>
      </c>
    </row>
    <row r="74" spans="1:3">
      <c r="A74" t="s">
        <v>131</v>
      </c>
      <c r="B74" t="s">
        <v>50</v>
      </c>
      <c r="C74" t="s">
        <v>51</v>
      </c>
    </row>
    <row r="75" spans="1:3">
      <c r="A75" t="s">
        <v>131</v>
      </c>
      <c r="B75" t="s">
        <v>52</v>
      </c>
      <c r="C75" t="s">
        <v>91</v>
      </c>
    </row>
    <row r="76" spans="1:3">
      <c r="A76" t="s">
        <v>131</v>
      </c>
      <c r="B76" t="s">
        <v>52</v>
      </c>
      <c r="C76" t="s">
        <v>92</v>
      </c>
    </row>
    <row r="77" spans="1:3">
      <c r="A77" t="s">
        <v>131</v>
      </c>
      <c r="B77" t="s">
        <v>52</v>
      </c>
      <c r="C77" t="s">
        <v>53</v>
      </c>
    </row>
    <row r="78" spans="1:3">
      <c r="A78" t="s">
        <v>131</v>
      </c>
      <c r="B78" t="s">
        <v>54</v>
      </c>
      <c r="C78" t="s">
        <v>93</v>
      </c>
    </row>
    <row r="79" spans="1:3">
      <c r="A79" t="s">
        <v>131</v>
      </c>
      <c r="B79" t="s">
        <v>54</v>
      </c>
      <c r="C79" t="s">
        <v>94</v>
      </c>
    </row>
    <row r="80" spans="1:3">
      <c r="A80" t="s">
        <v>131</v>
      </c>
      <c r="B80" t="s">
        <v>54</v>
      </c>
      <c r="C80" t="s">
        <v>55</v>
      </c>
    </row>
    <row r="81" spans="1:3">
      <c r="A81" t="s">
        <v>131</v>
      </c>
      <c r="B81" t="s">
        <v>56</v>
      </c>
      <c r="C81" t="s">
        <v>95</v>
      </c>
    </row>
    <row r="82" spans="1:3">
      <c r="A82" t="s">
        <v>131</v>
      </c>
      <c r="B82" t="s">
        <v>56</v>
      </c>
      <c r="C82" t="s">
        <v>57</v>
      </c>
    </row>
    <row r="83" spans="1:3">
      <c r="A83" t="s">
        <v>131</v>
      </c>
      <c r="B83" t="s">
        <v>56</v>
      </c>
      <c r="C83" t="s">
        <v>58</v>
      </c>
    </row>
    <row r="84" spans="1:3">
      <c r="A84" t="s">
        <v>131</v>
      </c>
      <c r="B84" t="s">
        <v>59</v>
      </c>
      <c r="C84" t="s">
        <v>60</v>
      </c>
    </row>
    <row r="85" spans="1:3">
      <c r="A85" t="s">
        <v>131</v>
      </c>
      <c r="B85" t="s">
        <v>61</v>
      </c>
      <c r="C85" t="s">
        <v>96</v>
      </c>
    </row>
    <row r="86" spans="1:3">
      <c r="A86" t="s">
        <v>131</v>
      </c>
      <c r="B86" t="s">
        <v>61</v>
      </c>
      <c r="C86" t="s">
        <v>97</v>
      </c>
    </row>
    <row r="87" spans="1:3">
      <c r="A87" t="s">
        <v>131</v>
      </c>
      <c r="B87" t="s">
        <v>61</v>
      </c>
      <c r="C87" t="s">
        <v>62</v>
      </c>
    </row>
    <row r="88" spans="1:3">
      <c r="A88" t="s">
        <v>132</v>
      </c>
      <c r="B88" t="s">
        <v>21</v>
      </c>
      <c r="C88" t="s">
        <v>159</v>
      </c>
    </row>
    <row r="89" spans="1:3">
      <c r="A89" t="s">
        <v>132</v>
      </c>
      <c r="B89" t="s">
        <v>21</v>
      </c>
      <c r="C89" t="s">
        <v>160</v>
      </c>
    </row>
    <row r="90" spans="1:3">
      <c r="A90" t="s">
        <v>132</v>
      </c>
      <c r="B90" t="s">
        <v>21</v>
      </c>
      <c r="C90" t="s">
        <v>161</v>
      </c>
    </row>
    <row r="91" spans="1:3">
      <c r="A91" t="s">
        <v>132</v>
      </c>
      <c r="B91" t="s">
        <v>21</v>
      </c>
      <c r="C91" t="s">
        <v>162</v>
      </c>
    </row>
    <row r="92" spans="1:3">
      <c r="A92" t="s">
        <v>132</v>
      </c>
      <c r="B92" t="s">
        <v>21</v>
      </c>
      <c r="C92" t="s">
        <v>163</v>
      </c>
    </row>
    <row r="93" spans="1:3">
      <c r="A93" t="s">
        <v>132</v>
      </c>
      <c r="B93" t="s">
        <v>21</v>
      </c>
      <c r="C93" t="s">
        <v>164</v>
      </c>
    </row>
    <row r="94" spans="1:3">
      <c r="A94" t="s">
        <v>132</v>
      </c>
      <c r="B94" t="s">
        <v>21</v>
      </c>
      <c r="C94" t="s">
        <v>165</v>
      </c>
    </row>
    <row r="95" spans="1:3">
      <c r="A95" t="s">
        <v>132</v>
      </c>
      <c r="B95" t="s">
        <v>21</v>
      </c>
      <c r="C95" t="s">
        <v>166</v>
      </c>
    </row>
    <row r="96" spans="1:3">
      <c r="A96" t="s">
        <v>132</v>
      </c>
      <c r="B96" t="s">
        <v>21</v>
      </c>
      <c r="C96" t="s">
        <v>203</v>
      </c>
    </row>
    <row r="97" spans="1:3">
      <c r="A97" t="s">
        <v>132</v>
      </c>
      <c r="B97" t="s">
        <v>20</v>
      </c>
      <c r="C97" t="s">
        <v>167</v>
      </c>
    </row>
    <row r="98" spans="1:3">
      <c r="A98" t="s">
        <v>132</v>
      </c>
      <c r="B98" t="s">
        <v>20</v>
      </c>
      <c r="C98" t="s">
        <v>204</v>
      </c>
    </row>
    <row r="99" spans="1:3">
      <c r="A99" t="s">
        <v>133</v>
      </c>
      <c r="B99" t="s">
        <v>22</v>
      </c>
      <c r="C99" t="s">
        <v>168</v>
      </c>
    </row>
    <row r="100" spans="1:3">
      <c r="A100" t="s">
        <v>133</v>
      </c>
      <c r="B100" t="s">
        <v>22</v>
      </c>
      <c r="C100" t="s">
        <v>169</v>
      </c>
    </row>
    <row r="101" spans="1:3">
      <c r="A101" t="s">
        <v>133</v>
      </c>
      <c r="B101" t="s">
        <v>22</v>
      </c>
      <c r="C101" t="s">
        <v>170</v>
      </c>
    </row>
    <row r="102" spans="1:3">
      <c r="A102" t="s">
        <v>133</v>
      </c>
      <c r="B102" t="s">
        <v>22</v>
      </c>
      <c r="C102" t="s">
        <v>205</v>
      </c>
    </row>
    <row r="103" spans="1:3">
      <c r="A103" t="s">
        <v>133</v>
      </c>
      <c r="B103" t="s">
        <v>23</v>
      </c>
      <c r="C103" t="s">
        <v>171</v>
      </c>
    </row>
    <row r="104" spans="1:3">
      <c r="A104" t="s">
        <v>133</v>
      </c>
      <c r="B104" t="s">
        <v>23</v>
      </c>
      <c r="C104" t="s">
        <v>172</v>
      </c>
    </row>
    <row r="105" spans="1:3">
      <c r="A105" t="s">
        <v>133</v>
      </c>
      <c r="B105" t="s">
        <v>23</v>
      </c>
      <c r="C105" t="s">
        <v>173</v>
      </c>
    </row>
    <row r="106" spans="1:3">
      <c r="A106" t="s">
        <v>133</v>
      </c>
      <c r="B106" t="s">
        <v>23</v>
      </c>
      <c r="C106" t="s">
        <v>174</v>
      </c>
    </row>
    <row r="107" spans="1:3">
      <c r="A107" t="s">
        <v>133</v>
      </c>
      <c r="B107" t="s">
        <v>23</v>
      </c>
      <c r="C107" t="s">
        <v>206</v>
      </c>
    </row>
    <row r="108" spans="1:3">
      <c r="A108" t="s">
        <v>133</v>
      </c>
      <c r="B108" t="s">
        <v>24</v>
      </c>
      <c r="C108" t="s">
        <v>175</v>
      </c>
    </row>
    <row r="109" spans="1:3">
      <c r="A109" t="s">
        <v>133</v>
      </c>
      <c r="B109" t="s">
        <v>24</v>
      </c>
      <c r="C109" t="s">
        <v>176</v>
      </c>
    </row>
    <row r="110" spans="1:3">
      <c r="A110" t="s">
        <v>133</v>
      </c>
      <c r="B110" t="s">
        <v>24</v>
      </c>
      <c r="C110" t="s">
        <v>177</v>
      </c>
    </row>
    <row r="111" spans="1:3">
      <c r="A111" t="s">
        <v>133</v>
      </c>
      <c r="B111" t="s">
        <v>24</v>
      </c>
      <c r="C111" t="s">
        <v>207</v>
      </c>
    </row>
    <row r="112" spans="1:3">
      <c r="A112" t="s">
        <v>133</v>
      </c>
      <c r="B112" t="s">
        <v>25</v>
      </c>
      <c r="C112" t="s">
        <v>178</v>
      </c>
    </row>
    <row r="113" spans="1:3">
      <c r="A113" t="s">
        <v>133</v>
      </c>
      <c r="B113" t="s">
        <v>25</v>
      </c>
      <c r="C113" t="s">
        <v>179</v>
      </c>
    </row>
    <row r="114" spans="1:3">
      <c r="A114" t="s">
        <v>133</v>
      </c>
      <c r="B114" t="s">
        <v>25</v>
      </c>
      <c r="C114" t="s">
        <v>180</v>
      </c>
    </row>
    <row r="115" spans="1:3">
      <c r="A115" t="s">
        <v>133</v>
      </c>
      <c r="B115" t="s">
        <v>25</v>
      </c>
      <c r="C115" t="s">
        <v>208</v>
      </c>
    </row>
    <row r="116" spans="1:3">
      <c r="A116" t="s">
        <v>133</v>
      </c>
      <c r="B116" t="s">
        <v>26</v>
      </c>
      <c r="C116" t="s">
        <v>181</v>
      </c>
    </row>
    <row r="117" spans="1:3">
      <c r="A117" t="s">
        <v>133</v>
      </c>
      <c r="B117" t="s">
        <v>26</v>
      </c>
      <c r="C117" t="s">
        <v>182</v>
      </c>
    </row>
    <row r="118" spans="1:3">
      <c r="A118" t="s">
        <v>133</v>
      </c>
      <c r="B118" t="s">
        <v>26</v>
      </c>
      <c r="C118" t="s">
        <v>183</v>
      </c>
    </row>
    <row r="119" spans="1:3">
      <c r="A119" t="s">
        <v>133</v>
      </c>
      <c r="B119" t="s">
        <v>26</v>
      </c>
      <c r="C119" t="s">
        <v>209</v>
      </c>
    </row>
    <row r="120" spans="1:3">
      <c r="A120" t="s">
        <v>133</v>
      </c>
      <c r="B120" t="s">
        <v>27</v>
      </c>
      <c r="C120" t="s">
        <v>184</v>
      </c>
    </row>
    <row r="121" spans="1:3">
      <c r="A121" t="s">
        <v>133</v>
      </c>
      <c r="B121" t="s">
        <v>27</v>
      </c>
      <c r="C121" t="s">
        <v>185</v>
      </c>
    </row>
    <row r="122" spans="1:3">
      <c r="A122" t="s">
        <v>133</v>
      </c>
      <c r="B122" t="s">
        <v>27</v>
      </c>
      <c r="C122" t="s">
        <v>186</v>
      </c>
    </row>
    <row r="123" spans="1:3">
      <c r="A123" t="s">
        <v>133</v>
      </c>
      <c r="B123" t="s">
        <v>27</v>
      </c>
      <c r="C123" t="s">
        <v>187</v>
      </c>
    </row>
    <row r="124" spans="1:3">
      <c r="A124" t="s">
        <v>133</v>
      </c>
      <c r="B124" t="s">
        <v>27</v>
      </c>
      <c r="C124" t="s">
        <v>210</v>
      </c>
    </row>
    <row r="125" spans="1:3">
      <c r="A125" t="s">
        <v>28</v>
      </c>
      <c r="B125" t="s">
        <v>28</v>
      </c>
      <c r="C125" t="s">
        <v>188</v>
      </c>
    </row>
    <row r="126" spans="1:3">
      <c r="A126" t="s">
        <v>28</v>
      </c>
      <c r="B126" t="s">
        <v>28</v>
      </c>
      <c r="C126" t="s">
        <v>189</v>
      </c>
    </row>
    <row r="127" spans="1:3">
      <c r="A127" t="s">
        <v>28</v>
      </c>
      <c r="B127" t="s">
        <v>28</v>
      </c>
      <c r="C127" t="s">
        <v>190</v>
      </c>
    </row>
    <row r="128" spans="1:3">
      <c r="A128" t="s">
        <v>28</v>
      </c>
      <c r="B128" t="s">
        <v>28</v>
      </c>
      <c r="C128" t="s">
        <v>191</v>
      </c>
    </row>
    <row r="129" spans="1:3">
      <c r="A129" t="s">
        <v>28</v>
      </c>
      <c r="B129" t="s">
        <v>28</v>
      </c>
      <c r="C129" t="s">
        <v>192</v>
      </c>
    </row>
    <row r="130" spans="1:3">
      <c r="A130" t="s">
        <v>28</v>
      </c>
      <c r="B130" t="s">
        <v>28</v>
      </c>
      <c r="C130" t="s">
        <v>193</v>
      </c>
    </row>
    <row r="131" spans="1:3">
      <c r="A131" t="s">
        <v>28</v>
      </c>
      <c r="B131" t="s">
        <v>28</v>
      </c>
      <c r="C131" t="s">
        <v>194</v>
      </c>
    </row>
    <row r="132" spans="1:3">
      <c r="A132" t="s">
        <v>28</v>
      </c>
      <c r="B132" t="s">
        <v>28</v>
      </c>
      <c r="C132" t="s">
        <v>211</v>
      </c>
    </row>
    <row r="133" spans="1:3">
      <c r="A133" t="s">
        <v>134</v>
      </c>
      <c r="B133" t="s">
        <v>103</v>
      </c>
      <c r="C133" t="s">
        <v>104</v>
      </c>
    </row>
    <row r="134" spans="1:3">
      <c r="A134" t="s">
        <v>134</v>
      </c>
      <c r="B134" t="s">
        <v>103</v>
      </c>
      <c r="C134" t="s">
        <v>110</v>
      </c>
    </row>
    <row r="135" spans="1:3">
      <c r="A135" t="s">
        <v>134</v>
      </c>
      <c r="B135" t="s">
        <v>103</v>
      </c>
      <c r="C135" t="s">
        <v>111</v>
      </c>
    </row>
    <row r="136" spans="1:3">
      <c r="A136" t="s">
        <v>134</v>
      </c>
      <c r="B136" t="s">
        <v>123</v>
      </c>
      <c r="C136" t="s">
        <v>124</v>
      </c>
    </row>
    <row r="137" spans="1:3">
      <c r="A137" t="s">
        <v>134</v>
      </c>
      <c r="B137" t="s">
        <v>98</v>
      </c>
      <c r="C137" t="s">
        <v>99</v>
      </c>
    </row>
    <row r="138" spans="1:3">
      <c r="A138" t="s">
        <v>134</v>
      </c>
      <c r="B138" t="s">
        <v>98</v>
      </c>
      <c r="C138" t="s">
        <v>100</v>
      </c>
    </row>
    <row r="139" spans="1:3">
      <c r="A139" t="s">
        <v>134</v>
      </c>
      <c r="B139" t="s">
        <v>98</v>
      </c>
      <c r="C139" t="s">
        <v>101</v>
      </c>
    </row>
    <row r="140" spans="1:3">
      <c r="A140" t="s">
        <v>134</v>
      </c>
      <c r="B140" t="s">
        <v>98</v>
      </c>
      <c r="C140" t="s">
        <v>102</v>
      </c>
    </row>
    <row r="141" spans="1:3">
      <c r="A141" t="s">
        <v>134</v>
      </c>
      <c r="B141" t="s">
        <v>98</v>
      </c>
      <c r="C141" t="s">
        <v>102</v>
      </c>
    </row>
    <row r="142" spans="1:3">
      <c r="A142" t="s">
        <v>134</v>
      </c>
      <c r="B142" t="s">
        <v>98</v>
      </c>
      <c r="C142" t="s">
        <v>109</v>
      </c>
    </row>
    <row r="143" spans="1:3">
      <c r="A143" t="s">
        <v>134</v>
      </c>
      <c r="B143" t="s">
        <v>105</v>
      </c>
      <c r="C143" t="s">
        <v>106</v>
      </c>
    </row>
    <row r="144" spans="1:3">
      <c r="A144" t="s">
        <v>134</v>
      </c>
      <c r="B144" t="s">
        <v>115</v>
      </c>
      <c r="C144" t="s">
        <v>116</v>
      </c>
    </row>
    <row r="145" spans="1:3">
      <c r="A145" t="s">
        <v>134</v>
      </c>
      <c r="B145" t="s">
        <v>115</v>
      </c>
      <c r="C145" t="s">
        <v>117</v>
      </c>
    </row>
    <row r="146" spans="1:3">
      <c r="A146" t="s">
        <v>134</v>
      </c>
      <c r="B146" t="s">
        <v>115</v>
      </c>
      <c r="C146" t="s">
        <v>118</v>
      </c>
    </row>
    <row r="147" spans="1:3">
      <c r="A147" t="s">
        <v>134</v>
      </c>
      <c r="B147" t="s">
        <v>115</v>
      </c>
      <c r="C147" t="s">
        <v>119</v>
      </c>
    </row>
    <row r="148" spans="1:3">
      <c r="A148" t="s">
        <v>134</v>
      </c>
      <c r="B148" t="s">
        <v>115</v>
      </c>
      <c r="C148" t="s">
        <v>120</v>
      </c>
    </row>
    <row r="149" spans="1:3">
      <c r="A149" t="s">
        <v>134</v>
      </c>
      <c r="B149" t="s">
        <v>115</v>
      </c>
      <c r="C149" t="s">
        <v>121</v>
      </c>
    </row>
    <row r="150" spans="1:3">
      <c r="A150" t="s">
        <v>134</v>
      </c>
      <c r="B150" t="s">
        <v>128</v>
      </c>
      <c r="C150" t="s">
        <v>129</v>
      </c>
    </row>
    <row r="151" spans="1:3">
      <c r="A151" t="s">
        <v>134</v>
      </c>
      <c r="B151" t="s">
        <v>125</v>
      </c>
      <c r="C151" t="s">
        <v>126</v>
      </c>
    </row>
    <row r="152" spans="1:3">
      <c r="A152" t="s">
        <v>134</v>
      </c>
      <c r="B152" t="s">
        <v>125</v>
      </c>
      <c r="C152" t="s">
        <v>127</v>
      </c>
    </row>
    <row r="153" spans="1:3">
      <c r="A153" t="s">
        <v>134</v>
      </c>
      <c r="B153" t="s">
        <v>107</v>
      </c>
      <c r="C153" t="s">
        <v>108</v>
      </c>
    </row>
    <row r="154" spans="1:3">
      <c r="A154" t="s">
        <v>134</v>
      </c>
      <c r="B154" t="s">
        <v>107</v>
      </c>
      <c r="C154" t="s">
        <v>122</v>
      </c>
    </row>
    <row r="155" spans="1:3">
      <c r="A155" t="s">
        <v>134</v>
      </c>
      <c r="B155" t="s">
        <v>112</v>
      </c>
      <c r="C155" t="s">
        <v>113</v>
      </c>
    </row>
    <row r="156" spans="1:3">
      <c r="A156" t="s">
        <v>134</v>
      </c>
      <c r="B156" t="s">
        <v>112</v>
      </c>
      <c r="C156" t="s">
        <v>114</v>
      </c>
    </row>
  </sheetData>
  <autoFilter ref="A2:G2" xr:uid="{00000000-0009-0000-0000-000000000000}"/>
  <conditionalFormatting sqref="C2">
    <cfRule type="containsText" dxfId="5" priority="2" operator="containsText" text="v2.7">
      <formula>NOT(ISERROR(SEARCH("v2.7",C2)))</formula>
    </cfRule>
    <cfRule type="containsText" dxfId="4" priority="3" operator="containsText" text="v2.4">
      <formula>NOT(ISERROR(SEARCH("v2.4",C2)))</formula>
    </cfRule>
    <cfRule type="containsText" dxfId="3" priority="4" operator="containsText" text="v2.1">
      <formula>NOT(ISERROR(SEARCH("v2.1",C2)))</formula>
    </cfRule>
    <cfRule type="containsText" priority="5" operator="containsText" text="v2.1; v2.4; v2.7">
      <formula>NOT(ISERROR(SEARCH("v2.1; v2.4; v2.7",C2)))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AC85-EBA1-A741-9EC2-E0057833C241}">
  <dimension ref="A1:C9"/>
  <sheetViews>
    <sheetView workbookViewId="0">
      <selection activeCell="A3" sqref="A3"/>
    </sheetView>
  </sheetViews>
  <sheetFormatPr baseColWidth="10" defaultRowHeight="15"/>
  <cols>
    <col min="1" max="1" width="29.6640625" customWidth="1"/>
    <col min="2" max="2" width="44.1640625" customWidth="1"/>
    <col min="3" max="3" width="20" bestFit="1" customWidth="1"/>
  </cols>
  <sheetData>
    <row r="1" spans="1:3">
      <c r="A1" s="4"/>
      <c r="B1" s="4"/>
      <c r="C1" s="10"/>
    </row>
    <row r="2" spans="1:3">
      <c r="A2" s="1" t="s">
        <v>0</v>
      </c>
      <c r="B2" s="1" t="s">
        <v>216</v>
      </c>
      <c r="C2" s="1" t="s">
        <v>220</v>
      </c>
    </row>
    <row r="3" spans="1:3" ht="32">
      <c r="A3" s="12" t="str">
        <f>'Catalogo de Serviço'!$A3</f>
        <v>Manutenção Predial</v>
      </c>
      <c r="B3" s="11" t="s">
        <v>223</v>
      </c>
      <c r="C3" s="12" t="s">
        <v>224</v>
      </c>
    </row>
    <row r="4" spans="1:3" ht="32">
      <c r="A4" s="12" t="str">
        <f>'Catalogo de Serviço'!$A33</f>
        <v>Patrimônio</v>
      </c>
      <c r="B4" s="11" t="s">
        <v>223</v>
      </c>
      <c r="C4" s="12" t="s">
        <v>224</v>
      </c>
    </row>
    <row r="5" spans="1:3" ht="32">
      <c r="A5" s="12" t="str">
        <f>'Catalogo de Serviço'!$A88</f>
        <v>Projetos</v>
      </c>
      <c r="B5" s="11" t="s">
        <v>223</v>
      </c>
      <c r="C5" s="12" t="s">
        <v>224</v>
      </c>
    </row>
    <row r="6" spans="1:3" ht="32">
      <c r="A6" s="12" t="str">
        <f>'Catalogo de Serviço'!$A99</f>
        <v>Telefonia Fixa</v>
      </c>
      <c r="B6" s="11" t="s">
        <v>223</v>
      </c>
      <c r="C6" s="12" t="s">
        <v>224</v>
      </c>
    </row>
    <row r="7" spans="1:3" ht="32">
      <c r="A7" s="12" t="str">
        <f>'Catalogo de Serviço'!$A125</f>
        <v>Telefonia Móvel</v>
      </c>
      <c r="B7" s="11" t="s">
        <v>223</v>
      </c>
      <c r="C7" s="12" t="s">
        <v>224</v>
      </c>
    </row>
    <row r="8" spans="1:3" ht="32">
      <c r="A8" s="12" t="str">
        <f>'Catalogo de Serviço'!$A133</f>
        <v>Serviços Gerais</v>
      </c>
      <c r="B8" s="11" t="s">
        <v>223</v>
      </c>
      <c r="C8" s="12" t="s">
        <v>224</v>
      </c>
    </row>
    <row r="9" spans="1:3">
      <c r="A9" s="12"/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0D82-4852-0943-9158-4AE4BF0FF4BE}">
  <dimension ref="A1:C45"/>
  <sheetViews>
    <sheetView topLeftCell="A38" workbookViewId="0">
      <selection activeCell="A3" sqref="A3"/>
    </sheetView>
  </sheetViews>
  <sheetFormatPr baseColWidth="10" defaultRowHeight="15"/>
  <cols>
    <col min="1" max="1" width="37.1640625" bestFit="1" customWidth="1"/>
    <col min="2" max="2" width="44.1640625" customWidth="1"/>
    <col min="3" max="3" width="22.6640625" bestFit="1" customWidth="1"/>
  </cols>
  <sheetData>
    <row r="1" spans="1:3">
      <c r="A1" s="4"/>
      <c r="B1" s="4"/>
      <c r="C1" s="10"/>
    </row>
    <row r="2" spans="1:3">
      <c r="A2" s="1" t="s">
        <v>135</v>
      </c>
      <c r="B2" s="1" t="s">
        <v>217</v>
      </c>
      <c r="C2" s="1" t="s">
        <v>221</v>
      </c>
    </row>
    <row r="3" spans="1:3" ht="32">
      <c r="A3" s="12" t="str">
        <f>CONCATENATE('Catalogo de Serviço'!$A3,"::",'Catalogo de Serviço'!$B3)</f>
        <v>Manutenção Predial::Ar-Condicionado</v>
      </c>
      <c r="B3" s="11" t="s">
        <v>223</v>
      </c>
      <c r="C3" s="12" t="s">
        <v>224</v>
      </c>
    </row>
    <row r="4" spans="1:3" ht="32">
      <c r="A4" s="12" t="str">
        <f>CONCATENATE('Catalogo de Serviço'!$A9,"::",'Catalogo de Serviço'!$B9)</f>
        <v>Manutenção Predial::Elevador</v>
      </c>
      <c r="B4" s="11" t="s">
        <v>223</v>
      </c>
      <c r="C4" s="12" t="s">
        <v>224</v>
      </c>
    </row>
    <row r="5" spans="1:3" ht="32">
      <c r="A5" s="12" t="str">
        <f>CONCATENATE('Catalogo de Serviço'!$A19,"::",'Catalogo de Serviço'!$B19)</f>
        <v>Manutenção Predial::Alvenaria</v>
      </c>
      <c r="B5" s="11" t="s">
        <v>223</v>
      </c>
      <c r="C5" s="12" t="s">
        <v>224</v>
      </c>
    </row>
    <row r="6" spans="1:3" ht="32">
      <c r="A6" s="12" t="str">
        <f>CONCATENATE('Catalogo de Serviço'!$A20,"::",'Catalogo de Serviço'!$B20)</f>
        <v>Manutenção Predial::Elétrica</v>
      </c>
      <c r="B6" s="11" t="s">
        <v>223</v>
      </c>
      <c r="C6" s="12" t="s">
        <v>224</v>
      </c>
    </row>
    <row r="7" spans="1:3" ht="32">
      <c r="A7" s="12" t="str">
        <f>CONCATENATE('Catalogo de Serviço'!$A25,"::",'Catalogo de Serviço'!$B25)</f>
        <v>Manutenção Predial::Hidráulica</v>
      </c>
      <c r="B7" s="11" t="s">
        <v>223</v>
      </c>
      <c r="C7" s="12" t="s">
        <v>224</v>
      </c>
    </row>
    <row r="8" spans="1:3" ht="32">
      <c r="A8" s="12" t="str">
        <f>CONCATENATE('Catalogo de Serviço'!$A29,"::",'Catalogo de Serviço'!$B29)</f>
        <v>Manutenção Predial::Marcenaria</v>
      </c>
      <c r="B8" s="11" t="s">
        <v>223</v>
      </c>
      <c r="C8" s="12" t="s">
        <v>224</v>
      </c>
    </row>
    <row r="9" spans="1:3" ht="32">
      <c r="A9" s="12" t="str">
        <f>CONCATENATE('Catalogo de Serviço'!$A30,"::",'Catalogo de Serviço'!$B30)</f>
        <v>Manutenção Predial::Pintura</v>
      </c>
      <c r="B9" s="11" t="s">
        <v>223</v>
      </c>
      <c r="C9" s="12" t="s">
        <v>224</v>
      </c>
    </row>
    <row r="10" spans="1:3" ht="32">
      <c r="A10" s="12" t="str">
        <f>CONCATENATE('Catalogo de Serviço'!$A31,"::",'Catalogo de Serviço'!$B31)</f>
        <v>Manutenção Predial::Vidraçaria</v>
      </c>
      <c r="B10" s="11" t="s">
        <v>223</v>
      </c>
      <c r="C10" s="12" t="s">
        <v>224</v>
      </c>
    </row>
    <row r="11" spans="1:3" ht="32">
      <c r="A11" s="12" t="str">
        <f>CONCATENATE('Catalogo de Serviço'!$A33,"::",'Catalogo de Serviço'!$B33)</f>
        <v>Patrimônio::Armário</v>
      </c>
      <c r="B11" s="11" t="s">
        <v>223</v>
      </c>
      <c r="C11" s="12" t="s">
        <v>224</v>
      </c>
    </row>
    <row r="12" spans="1:3" ht="32">
      <c r="A12" s="12" t="str">
        <f>CONCATENATE('Catalogo de Serviço'!$A36,"::",'Catalogo de Serviço'!$B36)</f>
        <v>Patrimônio::Cadeira</v>
      </c>
      <c r="B12" s="11" t="s">
        <v>223</v>
      </c>
      <c r="C12" s="12" t="s">
        <v>224</v>
      </c>
    </row>
    <row r="13" spans="1:3" ht="32">
      <c r="A13" s="12" t="str">
        <f>CONCATENATE('Catalogo de Serviço'!$A48,"::",'Catalogo de Serviço'!$B48)</f>
        <v>Patrimônio::Cafeteira</v>
      </c>
      <c r="B13" s="11" t="s">
        <v>223</v>
      </c>
      <c r="C13" s="12" t="s">
        <v>224</v>
      </c>
    </row>
    <row r="14" spans="1:3" ht="32">
      <c r="A14" s="12" t="str">
        <f>CONCATENATE('Catalogo de Serviço'!$A51,"::",'Catalogo de Serviço'!$B51)</f>
        <v>Patrimônio::Estação de trabalho</v>
      </c>
      <c r="B14" s="11" t="s">
        <v>223</v>
      </c>
      <c r="C14" s="12" t="s">
        <v>224</v>
      </c>
    </row>
    <row r="15" spans="1:3" ht="32">
      <c r="A15" s="12" t="str">
        <f>CONCATENATE('Catalogo de Serviço'!$A60,"::",'Catalogo de Serviço'!$B60)</f>
        <v>Patrimônio::Forno</v>
      </c>
      <c r="B15" s="11" t="s">
        <v>223</v>
      </c>
      <c r="C15" s="12" t="s">
        <v>224</v>
      </c>
    </row>
    <row r="16" spans="1:3" ht="32">
      <c r="A16" s="12" t="str">
        <f>CONCATENATE('Catalogo de Serviço'!$A63,"::",'Catalogo de Serviço'!$B63)</f>
        <v>Patrimônio::Gaveteiro</v>
      </c>
      <c r="B16" s="11" t="s">
        <v>223</v>
      </c>
      <c r="C16" s="12" t="s">
        <v>224</v>
      </c>
    </row>
    <row r="17" spans="1:3" ht="32">
      <c r="A17" s="12" t="str">
        <f>CONCATENATE('Catalogo de Serviço'!$A66,"::",'Catalogo de Serviço'!$B66)</f>
        <v>Patrimônio::Geladeira</v>
      </c>
      <c r="B17" s="11" t="s">
        <v>223</v>
      </c>
      <c r="C17" s="12" t="s">
        <v>224</v>
      </c>
    </row>
    <row r="18" spans="1:3" ht="32">
      <c r="A18" s="12" t="str">
        <f>CONCATENATE('Catalogo de Serviço'!$A69,"::",'Catalogo de Serviço'!$B69)</f>
        <v>Patrimônio::Longarina</v>
      </c>
      <c r="B18" s="11" t="s">
        <v>223</v>
      </c>
      <c r="C18" s="12" t="s">
        <v>224</v>
      </c>
    </row>
    <row r="19" spans="1:3" ht="32">
      <c r="A19" s="12" t="str">
        <f>CONCATENATE('Catalogo de Serviço'!$A72,"::",'Catalogo de Serviço'!$B72)</f>
        <v>Patrimônio::Mesa de apoio</v>
      </c>
      <c r="B19" s="11" t="s">
        <v>223</v>
      </c>
      <c r="C19" s="12" t="s">
        <v>224</v>
      </c>
    </row>
    <row r="20" spans="1:3" ht="32">
      <c r="A20" s="12" t="str">
        <f>CONCATENATE('Catalogo de Serviço'!$A75,"::",'Catalogo de Serviço'!$B75)</f>
        <v>Patrimônio::Mesa de centro</v>
      </c>
      <c r="B20" s="11" t="s">
        <v>223</v>
      </c>
      <c r="C20" s="12" t="s">
        <v>224</v>
      </c>
    </row>
    <row r="21" spans="1:3" ht="32">
      <c r="A21" s="12" t="str">
        <f>CONCATENATE('Catalogo de Serviço'!$A78,"::",'Catalogo de Serviço'!$B78)</f>
        <v>Patrimônio::Mesa para reunião ovalada</v>
      </c>
      <c r="B21" s="11" t="s">
        <v>223</v>
      </c>
      <c r="C21" s="12" t="s">
        <v>224</v>
      </c>
    </row>
    <row r="22" spans="1:3" ht="32">
      <c r="A22" s="12" t="str">
        <f>CONCATENATE('Catalogo de Serviço'!$A81,"::",'Catalogo de Serviço'!$B81)</f>
        <v>Patrimônio::Mesa para reunião redonda</v>
      </c>
      <c r="B22" s="11" t="s">
        <v>223</v>
      </c>
      <c r="C22" s="12" t="s">
        <v>224</v>
      </c>
    </row>
    <row r="23" spans="1:3" ht="32">
      <c r="A23" s="12" t="str">
        <f>CONCATENATE('Catalogo de Serviço'!$A84,"::",'Catalogo de Serviço'!$B84)</f>
        <v>Patrimônio::Mudanças interna</v>
      </c>
      <c r="B23" s="11" t="s">
        <v>223</v>
      </c>
      <c r="C23" s="12" t="s">
        <v>224</v>
      </c>
    </row>
    <row r="24" spans="1:3" ht="32">
      <c r="A24" s="12" t="str">
        <f>CONCATENATE('Catalogo de Serviço'!$A85,"::",'Catalogo de Serviço'!$B85)</f>
        <v>Patrimônio::Sofá</v>
      </c>
      <c r="B24" s="11" t="s">
        <v>223</v>
      </c>
      <c r="C24" s="12" t="s">
        <v>224</v>
      </c>
    </row>
    <row r="25" spans="1:3" ht="32">
      <c r="A25" s="12" t="str">
        <f>CONCATENATE('Catalogo de Serviço'!$A88,"::",'Catalogo de Serviço'!$B88)</f>
        <v>Projetos::Leiautes</v>
      </c>
      <c r="B25" s="11" t="s">
        <v>223</v>
      </c>
      <c r="C25" s="12" t="s">
        <v>224</v>
      </c>
    </row>
    <row r="26" spans="1:3" ht="32">
      <c r="A26" s="12" t="str">
        <f>CONCATENATE('Catalogo de Serviço'!$A97,"::",'Catalogo de Serviço'!$B97)</f>
        <v>Projetos::Projetos arquitetônicos</v>
      </c>
      <c r="B26" s="11" t="s">
        <v>223</v>
      </c>
      <c r="C26" s="12" t="s">
        <v>224</v>
      </c>
    </row>
    <row r="27" spans="1:3" ht="32">
      <c r="A27" s="12" t="str">
        <f>CONCATENATE('Catalogo de Serviço'!$A99,"::",'Catalogo de Serviço'!$B99)</f>
        <v>Telefonia Fixa::Ativação/Instalação</v>
      </c>
      <c r="B27" s="11" t="s">
        <v>223</v>
      </c>
      <c r="C27" s="12" t="s">
        <v>224</v>
      </c>
    </row>
    <row r="28" spans="1:3" ht="32">
      <c r="A28" s="12" t="str">
        <f>CONCATENATE('Catalogo de Serviço'!$A103,"::",'Catalogo de Serviço'!$B103)</f>
        <v>Telefonia Fixa::Configuração</v>
      </c>
      <c r="B28" s="11" t="s">
        <v>223</v>
      </c>
      <c r="C28" s="12" t="s">
        <v>224</v>
      </c>
    </row>
    <row r="29" spans="1:3" ht="32">
      <c r="A29" s="12" t="str">
        <f>CONCATENATE('Catalogo de Serviço'!$A108,"::",'Catalogo de Serviço'!$B108)</f>
        <v>Telefonia Fixa::Inoperância</v>
      </c>
      <c r="B29" s="11" t="s">
        <v>223</v>
      </c>
      <c r="C29" s="12" t="s">
        <v>224</v>
      </c>
    </row>
    <row r="30" spans="1:3" ht="32">
      <c r="A30" s="12" t="str">
        <f>CONCATENATE('Catalogo de Serviço'!$A112,"::",'Catalogo de Serviço'!$B112)</f>
        <v>Telefonia Fixa::Reparo/Troca</v>
      </c>
      <c r="B30" s="11" t="s">
        <v>223</v>
      </c>
      <c r="C30" s="12" t="s">
        <v>224</v>
      </c>
    </row>
    <row r="31" spans="1:3" ht="32">
      <c r="A31" s="12" t="str">
        <f>CONCATENATE('Catalogo de Serviço'!$A116,"::",'Catalogo de Serviço'!$B116)</f>
        <v>Telefonia Fixa::Remanejamento</v>
      </c>
      <c r="B31" s="11" t="s">
        <v>223</v>
      </c>
      <c r="C31" s="12" t="s">
        <v>224</v>
      </c>
    </row>
    <row r="32" spans="1:3" ht="32">
      <c r="A32" s="12" t="str">
        <f>CONCATENATE('Catalogo de Serviço'!$A120,"::",'Catalogo de Serviço'!$B120)</f>
        <v>Telefonia Fixa::Senhas/Desbloqueio</v>
      </c>
      <c r="B32" s="11" t="s">
        <v>223</v>
      </c>
      <c r="C32" s="12" t="s">
        <v>224</v>
      </c>
    </row>
    <row r="33" spans="1:3" ht="32">
      <c r="A33" s="12" t="str">
        <f>CONCATENATE('Catalogo de Serviço'!$A125,"::",'Catalogo de Serviço'!$B125)</f>
        <v>Telefonia Móvel::Telefonia Móvel</v>
      </c>
      <c r="B33" s="11" t="s">
        <v>223</v>
      </c>
      <c r="C33" s="12" t="s">
        <v>224</v>
      </c>
    </row>
    <row r="34" spans="1:3" ht="32">
      <c r="A34" s="12" t="str">
        <f>CONCATENATE('Catalogo de Serviço'!$A133,"::",'Catalogo de Serviço'!$B133)</f>
        <v>Serviços Gerais::Carimbo</v>
      </c>
      <c r="B34" s="11" t="s">
        <v>223</v>
      </c>
      <c r="C34" s="12" t="s">
        <v>224</v>
      </c>
    </row>
    <row r="35" spans="1:3" ht="32">
      <c r="A35" s="12" t="str">
        <f>CONCATENATE('Catalogo de Serviço'!$A136,"::",'Catalogo de Serviço'!$B136)</f>
        <v>Serviços Gerais::Cartão de Visita</v>
      </c>
      <c r="B35" s="11" t="s">
        <v>223</v>
      </c>
      <c r="C35" s="12" t="s">
        <v>224</v>
      </c>
    </row>
    <row r="36" spans="1:3" ht="32">
      <c r="A36" s="12" t="str">
        <f>CONCATENATE('Catalogo de Serviço'!$A137,"::",'Catalogo de Serviço'!$B137)</f>
        <v>Serviços Gerais::Chaveiro</v>
      </c>
      <c r="B36" s="11" t="s">
        <v>223</v>
      </c>
      <c r="C36" s="12" t="s">
        <v>224</v>
      </c>
    </row>
    <row r="37" spans="1:3" ht="32">
      <c r="A37" s="12" t="str">
        <f>CONCATENATE('Catalogo de Serviço'!$A143,"::",'Catalogo de Serviço'!$B143)</f>
        <v>Serviços Gerais::Estacionamento/Garagem</v>
      </c>
      <c r="B37" s="11" t="s">
        <v>223</v>
      </c>
      <c r="C37" s="12" t="s">
        <v>224</v>
      </c>
    </row>
    <row r="38" spans="1:3" ht="32">
      <c r="A38" s="12" t="str">
        <f>CONCATENATE('Catalogo de Serviço'!$A144,"::",'Catalogo de Serviço'!$B144)</f>
        <v>Serviços Gerais::Lavanderia</v>
      </c>
      <c r="B38" s="11" t="s">
        <v>223</v>
      </c>
      <c r="C38" s="12" t="s">
        <v>224</v>
      </c>
    </row>
    <row r="39" spans="1:3" ht="32">
      <c r="A39" s="12" t="str">
        <f>CONCATENATE('Catalogo de Serviço'!$A150,"::",'Catalogo de Serviço'!$B150)</f>
        <v xml:space="preserve">Serviços Gerais::Serviço de Limpeza </v>
      </c>
      <c r="B39" s="11" t="s">
        <v>223</v>
      </c>
      <c r="C39" s="12" t="s">
        <v>224</v>
      </c>
    </row>
    <row r="40" spans="1:3" ht="32">
      <c r="A40" s="12" t="str">
        <f>CONCATENATE('Catalogo de Serviço'!$A151,"::",'Catalogo de Serviço'!$B151)</f>
        <v xml:space="preserve">Serviços Gerais::Serviço de Vigilancia e Brigada </v>
      </c>
      <c r="B40" s="11" t="s">
        <v>223</v>
      </c>
      <c r="C40" s="12" t="s">
        <v>224</v>
      </c>
    </row>
    <row r="41" spans="1:3" ht="32">
      <c r="A41" s="12" t="str">
        <f>CONCATENATE('Catalogo de Serviço'!$A153,"::",'Catalogo de Serviço'!$B153)</f>
        <v>Serviços Gerais::Taxi Gov</v>
      </c>
      <c r="B41" s="11" t="s">
        <v>223</v>
      </c>
      <c r="C41" s="12" t="s">
        <v>224</v>
      </c>
    </row>
    <row r="42" spans="1:3" ht="32">
      <c r="A42" s="12" t="str">
        <f>CONCATENATE('Catalogo de Serviço'!$A155,"::",'Catalogo de Serviço'!$B155)</f>
        <v>Serviços Gerais::Transporte</v>
      </c>
      <c r="B42" s="11" t="s">
        <v>223</v>
      </c>
      <c r="C42" s="12" t="s">
        <v>224</v>
      </c>
    </row>
    <row r="43" spans="1:3">
      <c r="A43" s="12"/>
      <c r="B43" s="11"/>
      <c r="C43" s="12"/>
    </row>
    <row r="44" spans="1:3">
      <c r="B44" s="11"/>
      <c r="C44" s="12"/>
    </row>
    <row r="45" spans="1:3">
      <c r="B45" s="11"/>
      <c r="C45" s="12"/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0819-A026-0A4D-B9E5-4CB59F83CA1E}">
  <dimension ref="A1:D156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baseColWidth="10" defaultColWidth="8.83203125" defaultRowHeight="15"/>
  <cols>
    <col min="1" max="1" width="106.83203125" bestFit="1" customWidth="1"/>
    <col min="2" max="2" width="37" customWidth="1"/>
    <col min="3" max="3" width="23.33203125" bestFit="1" customWidth="1"/>
    <col min="4" max="4" width="15.6640625" customWidth="1"/>
  </cols>
  <sheetData>
    <row r="1" spans="1:4">
      <c r="A1" s="4"/>
      <c r="B1" s="3"/>
      <c r="C1" s="3"/>
      <c r="D1" s="3"/>
    </row>
    <row r="2" spans="1:4" ht="16">
      <c r="A2" s="1" t="s">
        <v>1</v>
      </c>
      <c r="B2" s="2" t="s">
        <v>218</v>
      </c>
      <c r="C2" s="1" t="s">
        <v>219</v>
      </c>
      <c r="D2" s="1" t="s">
        <v>222</v>
      </c>
    </row>
    <row r="3" spans="1:4" ht="48">
      <c r="A3" s="12" t="str">
        <f>CONCATENATE('Catalogo de Serviço'!$A3,"::",'Catalogo de Serviço'!$B3,"::",'Catalogo de Serviço'!$C3)</f>
        <v>Manutenção Predial::Ar-Condicionado::Ar-Condicionado não liga</v>
      </c>
      <c r="B3" s="13" t="s">
        <v>223</v>
      </c>
      <c r="C3" s="12" t="s">
        <v>224</v>
      </c>
      <c r="D3" s="12" t="s">
        <v>225</v>
      </c>
    </row>
    <row r="4" spans="1:4" ht="48">
      <c r="A4" s="12" t="str">
        <f>CONCATENATE('Catalogo de Serviço'!$A4,"::",'Catalogo de Serviço'!$B4,"::",'Catalogo de Serviço'!$C4)</f>
        <v>Manutenção Predial::Ar-Condicionado::Conserto de controle</v>
      </c>
      <c r="B4" s="13" t="s">
        <v>223</v>
      </c>
      <c r="C4" s="12" t="s">
        <v>224</v>
      </c>
      <c r="D4" s="12" t="s">
        <v>225</v>
      </c>
    </row>
    <row r="5" spans="1:4" ht="48">
      <c r="A5" s="12" t="str">
        <f>CONCATENATE('Catalogo de Serviço'!$A5,"::",'Catalogo de Serviço'!$B5,"::",'Catalogo de Serviço'!$C5)</f>
        <v>Manutenção Predial::Ar-Condicionado::Limpeza de aparelho</v>
      </c>
      <c r="B5" s="13" t="s">
        <v>223</v>
      </c>
      <c r="C5" s="12" t="s">
        <v>224</v>
      </c>
      <c r="D5" s="12" t="s">
        <v>225</v>
      </c>
    </row>
    <row r="6" spans="1:4" ht="48">
      <c r="A6" s="12" t="str">
        <f>CONCATENATE('Catalogo de Serviço'!$A6,"::",'Catalogo de Serviço'!$B6,"::",'Catalogo de Serviço'!$C6)</f>
        <v>Manutenção Predial::Ar-Condicionado::Obstruir saída de ar</v>
      </c>
      <c r="B6" s="13" t="s">
        <v>223</v>
      </c>
      <c r="C6" s="12" t="s">
        <v>224</v>
      </c>
      <c r="D6" s="12" t="s">
        <v>225</v>
      </c>
    </row>
    <row r="7" spans="1:4" ht="48">
      <c r="A7" s="12" t="str">
        <f>CONCATENATE('Catalogo de Serviço'!$A7,"::",'Catalogo de Serviço'!$B7,"::",'Catalogo de Serviço'!$C7)</f>
        <v>Manutenção Predial::Ar-Condicionado::Regulagem (Frio/Calor Excessivo)</v>
      </c>
      <c r="B7" s="13" t="s">
        <v>223</v>
      </c>
      <c r="C7" s="12" t="s">
        <v>224</v>
      </c>
      <c r="D7" s="12" t="s">
        <v>225</v>
      </c>
    </row>
    <row r="8" spans="1:4" ht="48">
      <c r="A8" s="12" t="str">
        <f>CONCATENATE('Catalogo de Serviço'!$A8,"::",'Catalogo de Serviço'!$B8,"::",'Catalogo de Serviço'!$C8)</f>
        <v>Manutenção Predial::Ar-Condicionado::Vazamento</v>
      </c>
      <c r="B8" s="13" t="s">
        <v>223</v>
      </c>
      <c r="C8" s="12" t="s">
        <v>224</v>
      </c>
      <c r="D8" s="12" t="s">
        <v>225</v>
      </c>
    </row>
    <row r="9" spans="1:4" ht="48">
      <c r="A9" s="12" t="str">
        <f>CONCATENATE('Catalogo de Serviço'!$A9,"::",'Catalogo de Serviço'!$B9,"::",'Catalogo de Serviço'!$C9)</f>
        <v>Manutenção Predial::Elevador::Água no fosso dos elevadores</v>
      </c>
      <c r="B9" s="13" t="s">
        <v>223</v>
      </c>
      <c r="C9" s="12" t="s">
        <v>224</v>
      </c>
      <c r="D9" s="12" t="s">
        <v>225</v>
      </c>
    </row>
    <row r="10" spans="1:4" ht="48">
      <c r="A10" s="12" t="str">
        <f>CONCATENATE('Catalogo de Serviço'!$A10,"::",'Catalogo de Serviço'!$B10,"::",'Catalogo de Serviço'!$C10)</f>
        <v>Manutenção Predial::Elevador::Alarme de emergência com defeito</v>
      </c>
      <c r="B10" s="13" t="s">
        <v>223</v>
      </c>
      <c r="C10" s="12" t="s">
        <v>224</v>
      </c>
      <c r="D10" s="12" t="s">
        <v>225</v>
      </c>
    </row>
    <row r="11" spans="1:4" ht="48">
      <c r="A11" s="12" t="str">
        <f>CONCATENATE('Catalogo de Serviço'!$A11,"::",'Catalogo de Serviço'!$B11,"::",'Catalogo de Serviço'!$C11)</f>
        <v>Manutenção Predial::Elevador::Painel externo/interno com defeito</v>
      </c>
      <c r="B11" s="13" t="s">
        <v>223</v>
      </c>
      <c r="C11" s="12" t="s">
        <v>224</v>
      </c>
      <c r="D11" s="12" t="s">
        <v>225</v>
      </c>
    </row>
    <row r="12" spans="1:4" ht="48">
      <c r="A12" s="12" t="str">
        <f>CONCATENATE('Catalogo de Serviço'!$A12,"::",'Catalogo de Serviço'!$B12,"::",'Catalogo de Serviço'!$C12)</f>
        <v>Manutenção Predial::Elevador::Interfone com defeito</v>
      </c>
      <c r="B12" s="13" t="s">
        <v>223</v>
      </c>
      <c r="C12" s="12" t="s">
        <v>224</v>
      </c>
      <c r="D12" s="12" t="s">
        <v>225</v>
      </c>
    </row>
    <row r="13" spans="1:4" ht="48">
      <c r="A13" s="12" t="str">
        <f>CONCATENATE('Catalogo de Serviço'!$A13,"::",'Catalogo de Serviço'!$B13,"::",'Catalogo de Serviço'!$C13)</f>
        <v>Manutenção Predial::Elevador::Elevador desnivelado</v>
      </c>
      <c r="B13" s="13" t="s">
        <v>223</v>
      </c>
      <c r="C13" s="12" t="s">
        <v>224</v>
      </c>
      <c r="D13" s="12" t="s">
        <v>225</v>
      </c>
    </row>
    <row r="14" spans="1:4" ht="48">
      <c r="A14" s="12" t="str">
        <f>CONCATENATE('Catalogo de Serviço'!$A14,"::",'Catalogo de Serviço'!$B14,"::",'Catalogo de Serviço'!$C14)</f>
        <v>Manutenção Predial::Elevador::Elevador indisponível</v>
      </c>
      <c r="B14" s="13" t="s">
        <v>223</v>
      </c>
      <c r="C14" s="12" t="s">
        <v>224</v>
      </c>
      <c r="D14" s="12" t="s">
        <v>225</v>
      </c>
    </row>
    <row r="15" spans="1:4" ht="48">
      <c r="A15" s="12" t="str">
        <f>CONCATENATE('Catalogo de Serviço'!$A15,"::",'Catalogo de Serviço'!$B15,"::",'Catalogo de Serviço'!$C15)</f>
        <v>Manutenção Predial::Elevador::Lâmpadas queimadas</v>
      </c>
      <c r="B15" s="13" t="s">
        <v>223</v>
      </c>
      <c r="C15" s="12" t="s">
        <v>224</v>
      </c>
      <c r="D15" s="12" t="s">
        <v>225</v>
      </c>
    </row>
    <row r="16" spans="1:4" ht="48">
      <c r="A16" s="12" t="str">
        <f>CONCATENATE('Catalogo de Serviço'!$A16,"::",'Catalogo de Serviço'!$B16,"::",'Catalogo de Serviço'!$C16)</f>
        <v>Manutenção Predial::Elevador::Mau cheiro no elevador de serviço</v>
      </c>
      <c r="B16" s="13" t="s">
        <v>223</v>
      </c>
      <c r="C16" s="12" t="s">
        <v>224</v>
      </c>
      <c r="D16" s="12" t="s">
        <v>225</v>
      </c>
    </row>
    <row r="17" spans="1:4" ht="48">
      <c r="A17" s="12" t="str">
        <f>CONCATENATE('Catalogo de Serviço'!$A17,"::",'Catalogo de Serviço'!$B17,"::",'Catalogo de Serviço'!$C17)</f>
        <v>Manutenção Predial::Elevador::Portas abrindo aleatoriamente</v>
      </c>
      <c r="B17" s="13" t="s">
        <v>223</v>
      </c>
      <c r="C17" s="12" t="s">
        <v>224</v>
      </c>
      <c r="D17" s="12" t="s">
        <v>225</v>
      </c>
    </row>
    <row r="18" spans="1:4" ht="48">
      <c r="A18" s="12" t="str">
        <f>CONCATENATE('Catalogo de Serviço'!$A18,"::",'Catalogo de Serviço'!$B18,"::",'Catalogo de Serviço'!$C18)</f>
        <v>Manutenção Predial::Elevador::Sensores apresentando problemas</v>
      </c>
      <c r="B18" s="13" t="s">
        <v>223</v>
      </c>
      <c r="C18" s="12" t="s">
        <v>224</v>
      </c>
      <c r="D18" s="12" t="s">
        <v>225</v>
      </c>
    </row>
    <row r="19" spans="1:4" ht="48">
      <c r="A19" s="12" t="str">
        <f>CONCATENATE('Catalogo de Serviço'!$A19,"::",'Catalogo de Serviço'!$B19,"::",'Catalogo de Serviço'!$C19)</f>
        <v>Manutenção Predial::Alvenaria::Reparos em pisos</v>
      </c>
      <c r="B19" s="13" t="s">
        <v>223</v>
      </c>
      <c r="C19" s="12" t="s">
        <v>224</v>
      </c>
      <c r="D19" s="12" t="s">
        <v>225</v>
      </c>
    </row>
    <row r="20" spans="1:4" ht="48">
      <c r="A20" s="12" t="str">
        <f>CONCATENATE('Catalogo de Serviço'!$A20,"::",'Catalogo de Serviço'!$B20,"::",'Catalogo de Serviço'!$C20)</f>
        <v>Manutenção Predial::Elétrica::Confecção de extensão</v>
      </c>
      <c r="B20" s="13" t="s">
        <v>223</v>
      </c>
      <c r="C20" s="12" t="s">
        <v>224</v>
      </c>
      <c r="D20" s="12" t="s">
        <v>225</v>
      </c>
    </row>
    <row r="21" spans="1:4" ht="48">
      <c r="A21" s="12" t="str">
        <f>CONCATENATE('Catalogo de Serviço'!$A21,"::",'Catalogo de Serviço'!$B21,"::",'Catalogo de Serviço'!$C21)</f>
        <v>Manutenção Predial::Elétrica::Instalação de tomadas</v>
      </c>
      <c r="B21" s="13" t="s">
        <v>223</v>
      </c>
      <c r="C21" s="12" t="s">
        <v>224</v>
      </c>
      <c r="D21" s="12" t="s">
        <v>225</v>
      </c>
    </row>
    <row r="22" spans="1:4" ht="48">
      <c r="A22" s="12" t="str">
        <f>CONCATENATE('Catalogo de Serviço'!$A22,"::",'Catalogo de Serviço'!$B22,"::",'Catalogo de Serviço'!$C22)</f>
        <v>Manutenção Predial::Elétrica::Solicitação de adaptador de tomada</v>
      </c>
      <c r="B22" s="13" t="s">
        <v>223</v>
      </c>
      <c r="C22" s="12" t="s">
        <v>224</v>
      </c>
      <c r="D22" s="12" t="s">
        <v>225</v>
      </c>
    </row>
    <row r="23" spans="1:4" ht="48">
      <c r="A23" s="12" t="str">
        <f>CONCATENATE('Catalogo de Serviço'!$A23,"::",'Catalogo de Serviço'!$B23,"::",'Catalogo de Serviço'!$C23)</f>
        <v>Manutenção Predial::Elétrica::Substituição de interruptores</v>
      </c>
      <c r="B23" s="13" t="s">
        <v>223</v>
      </c>
      <c r="C23" s="12" t="s">
        <v>224</v>
      </c>
      <c r="D23" s="12" t="s">
        <v>225</v>
      </c>
    </row>
    <row r="24" spans="1:4" ht="48">
      <c r="A24" s="12" t="str">
        <f>CONCATENATE('Catalogo de Serviço'!$A24,"::",'Catalogo de Serviço'!$B24,"::",'Catalogo de Serviço'!$C24)</f>
        <v>Manutenção Predial::Elétrica::Substituição de lâmpadas</v>
      </c>
      <c r="B24" s="13" t="s">
        <v>223</v>
      </c>
      <c r="C24" s="12" t="s">
        <v>224</v>
      </c>
      <c r="D24" s="12" t="s">
        <v>225</v>
      </c>
    </row>
    <row r="25" spans="1:4" ht="48">
      <c r="A25" s="12" t="str">
        <f>CONCATENATE('Catalogo de Serviço'!$A25,"::",'Catalogo de Serviço'!$B25,"::",'Catalogo de Serviço'!$C25)</f>
        <v>Manutenção Predial::Hidráulica::Desentupimento de vasos, pias e ralos</v>
      </c>
      <c r="B25" s="13" t="s">
        <v>223</v>
      </c>
      <c r="C25" s="12" t="s">
        <v>224</v>
      </c>
      <c r="D25" s="12" t="s">
        <v>225</v>
      </c>
    </row>
    <row r="26" spans="1:4" ht="48">
      <c r="A26" s="12" t="str">
        <f>CONCATENATE('Catalogo de Serviço'!$A26,"::",'Catalogo de Serviço'!$B26,"::",'Catalogo de Serviço'!$C26)</f>
        <v>Manutenção Predial::Hidráulica::Reparos em válvulas sanitárias</v>
      </c>
      <c r="B26" s="13" t="s">
        <v>223</v>
      </c>
      <c r="C26" s="12" t="s">
        <v>224</v>
      </c>
      <c r="D26" s="12" t="s">
        <v>225</v>
      </c>
    </row>
    <row r="27" spans="1:4" ht="48">
      <c r="A27" s="12" t="str">
        <f>CONCATENATE('Catalogo de Serviço'!$A27,"::",'Catalogo de Serviço'!$B27,"::",'Catalogo de Serviço'!$C27)</f>
        <v>Manutenção Predial::Hidráulica::Troca de assentos sanitários</v>
      </c>
      <c r="B27" s="13" t="s">
        <v>223</v>
      </c>
      <c r="C27" s="12" t="s">
        <v>224</v>
      </c>
      <c r="D27" s="12" t="s">
        <v>225</v>
      </c>
    </row>
    <row r="28" spans="1:4" ht="48">
      <c r="A28" s="12" t="str">
        <f>CONCATENATE('Catalogo de Serviço'!$A28,"::",'Catalogo de Serviço'!$B28,"::",'Catalogo de Serviço'!$C28)</f>
        <v>Manutenção Predial::Hidráulica::Vazamentos</v>
      </c>
      <c r="B28" s="13" t="s">
        <v>223</v>
      </c>
      <c r="C28" s="12" t="s">
        <v>224</v>
      </c>
      <c r="D28" s="12" t="s">
        <v>225</v>
      </c>
    </row>
    <row r="29" spans="1:4" ht="48">
      <c r="A29" s="12" t="str">
        <f>CONCATENATE('Catalogo de Serviço'!$A29,"::",'Catalogo de Serviço'!$B29,"::",'Catalogo de Serviço'!$C29)</f>
        <v>Manutenção Predial::Marcenaria::Substituição de fechaduras</v>
      </c>
      <c r="B29" s="13" t="s">
        <v>223</v>
      </c>
      <c r="C29" s="12" t="s">
        <v>224</v>
      </c>
      <c r="D29" s="12" t="s">
        <v>225</v>
      </c>
    </row>
    <row r="30" spans="1:4" ht="48">
      <c r="A30" s="12" t="str">
        <f>CONCATENATE('Catalogo de Serviço'!$A30,"::",'Catalogo de Serviço'!$B30,"::",'Catalogo de Serviço'!$C30)</f>
        <v>Manutenção Predial::Pintura::Pintura de paredes (externo e interno)</v>
      </c>
      <c r="B30" s="13" t="s">
        <v>223</v>
      </c>
      <c r="C30" s="12" t="s">
        <v>224</v>
      </c>
      <c r="D30" s="12" t="s">
        <v>225</v>
      </c>
    </row>
    <row r="31" spans="1:4" ht="48">
      <c r="A31" s="12" t="str">
        <f>CONCATENATE('Catalogo de Serviço'!$A31,"::",'Catalogo de Serviço'!$B31,"::",'Catalogo de Serviço'!$C31)</f>
        <v>Manutenção Predial::Vidraçaria::Instalação de vidros</v>
      </c>
      <c r="B31" s="13" t="s">
        <v>223</v>
      </c>
      <c r="C31" s="12" t="s">
        <v>224</v>
      </c>
      <c r="D31" s="12" t="s">
        <v>225</v>
      </c>
    </row>
    <row r="32" spans="1:4" ht="48">
      <c r="A32" s="12" t="str">
        <f>CONCATENATE('Catalogo de Serviço'!$A32,"::",'Catalogo de Serviço'!$B32,"::",'Catalogo de Serviço'!$C32)</f>
        <v>Manutenção Predial::Vidraçaria::Substituição de espelhos</v>
      </c>
      <c r="B32" s="13" t="s">
        <v>223</v>
      </c>
      <c r="C32" s="12" t="s">
        <v>224</v>
      </c>
      <c r="D32" s="12" t="s">
        <v>225</v>
      </c>
    </row>
    <row r="33" spans="1:4" ht="48">
      <c r="A33" s="12" t="str">
        <f>CONCATENATE('Catalogo de Serviço'!$A33,"::",'Catalogo de Serviço'!$B33,"::",'Catalogo de Serviço'!$C33)</f>
        <v>Patrimônio::Armário::Substituição - Armário</v>
      </c>
      <c r="B33" s="13" t="s">
        <v>223</v>
      </c>
      <c r="C33" s="12" t="s">
        <v>224</v>
      </c>
      <c r="D33" s="12" t="s">
        <v>225</v>
      </c>
    </row>
    <row r="34" spans="1:4" ht="48">
      <c r="A34" s="12" t="str">
        <f>CONCATENATE('Catalogo de Serviço'!$A34,"::",'Catalogo de Serviço'!$B34,"::",'Catalogo de Serviço'!$C34)</f>
        <v>Patrimônio::Armário::Solicitação - Armário</v>
      </c>
      <c r="B34" s="13" t="s">
        <v>223</v>
      </c>
      <c r="C34" s="12" t="s">
        <v>224</v>
      </c>
      <c r="D34" s="12" t="s">
        <v>225</v>
      </c>
    </row>
    <row r="35" spans="1:4" ht="48">
      <c r="A35" s="12" t="str">
        <f>CONCATENATE('Catalogo de Serviço'!$A35,"::",'Catalogo de Serviço'!$B35,"::",'Catalogo de Serviço'!$C35)</f>
        <v>Patrimônio::Armário::Recolhimento - Armário</v>
      </c>
      <c r="B35" s="13" t="s">
        <v>223</v>
      </c>
      <c r="C35" s="12" t="s">
        <v>224</v>
      </c>
      <c r="D35" s="12" t="s">
        <v>225</v>
      </c>
    </row>
    <row r="36" spans="1:4" ht="48">
      <c r="A36" s="12" t="str">
        <f>CONCATENATE('Catalogo de Serviço'!$A36,"::",'Catalogo de Serviço'!$B36,"::",'Catalogo de Serviço'!$C36)</f>
        <v>Patrimônio::Cadeira::Substituição - Cadeira giratória espaldar alto</v>
      </c>
      <c r="B36" s="13" t="s">
        <v>223</v>
      </c>
      <c r="C36" s="12" t="s">
        <v>224</v>
      </c>
      <c r="D36" s="12" t="s">
        <v>225</v>
      </c>
    </row>
    <row r="37" spans="1:4" ht="48">
      <c r="A37" s="12" t="str">
        <f>CONCATENATE('Catalogo de Serviço'!$A37,"::",'Catalogo de Serviço'!$B37,"::",'Catalogo de Serviço'!$C37)</f>
        <v>Patrimônio::Cadeira::Solicitação - Cadeira giratória espaldar alto</v>
      </c>
      <c r="B37" s="13" t="s">
        <v>223</v>
      </c>
      <c r="C37" s="12" t="s">
        <v>224</v>
      </c>
      <c r="D37" s="12" t="s">
        <v>225</v>
      </c>
    </row>
    <row r="38" spans="1:4" ht="48">
      <c r="A38" s="12" t="str">
        <f>CONCATENATE('Catalogo de Serviço'!$A38,"::",'Catalogo de Serviço'!$B38,"::",'Catalogo de Serviço'!$C38)</f>
        <v>Patrimônio::Cadeira::Recolhimento - Cadeira giratória espaldar alto</v>
      </c>
      <c r="B38" s="13" t="s">
        <v>223</v>
      </c>
      <c r="C38" s="12" t="s">
        <v>224</v>
      </c>
      <c r="D38" s="12" t="s">
        <v>225</v>
      </c>
    </row>
    <row r="39" spans="1:4" ht="48">
      <c r="A39" s="12" t="str">
        <f>CONCATENATE('Catalogo de Serviço'!$A39,"::",'Catalogo de Serviço'!$B39,"::",'Catalogo de Serviço'!$C39)</f>
        <v>Patrimônio::Cadeira::Substituição - Cadeira giratória espaldar alto com encosto para cabeça (coordenadores, diretores e NES)</v>
      </c>
      <c r="B39" s="13" t="s">
        <v>223</v>
      </c>
      <c r="C39" s="12" t="s">
        <v>224</v>
      </c>
      <c r="D39" s="12" t="s">
        <v>225</v>
      </c>
    </row>
    <row r="40" spans="1:4" ht="48">
      <c r="A40" s="12" t="str">
        <f>CONCATENATE('Catalogo de Serviço'!$A40,"::",'Catalogo de Serviço'!$B40,"::",'Catalogo de Serviço'!$C40)</f>
        <v>Patrimônio::Cadeira::Solicitação - Cadeira giratória espaldar alto com encosto para cabeça (coordenadores, diretores e NES)</v>
      </c>
      <c r="B40" s="13" t="s">
        <v>223</v>
      </c>
      <c r="C40" s="12" t="s">
        <v>224</v>
      </c>
      <c r="D40" s="12" t="s">
        <v>225</v>
      </c>
    </row>
    <row r="41" spans="1:4" ht="48">
      <c r="A41" s="12" t="str">
        <f>CONCATENATE('Catalogo de Serviço'!$A41,"::",'Catalogo de Serviço'!$B41,"::",'Catalogo de Serviço'!$C41)</f>
        <v>Patrimônio::Cadeira::Recolhimento - Cadeira giratória espaldar alto com encosto para cabeça (coordenadores, diretores e NES)</v>
      </c>
      <c r="B41" s="13" t="s">
        <v>223</v>
      </c>
      <c r="C41" s="12" t="s">
        <v>224</v>
      </c>
      <c r="D41" s="12" t="s">
        <v>225</v>
      </c>
    </row>
    <row r="42" spans="1:4" ht="48">
      <c r="A42" s="12" t="str">
        <f>CONCATENATE('Catalogo de Serviço'!$A42,"::",'Catalogo de Serviço'!$B42,"::",'Catalogo de Serviço'!$C42)</f>
        <v>Patrimônio::Cadeira::Recolhimento - Cadeira fixa com espaldar médio</v>
      </c>
      <c r="B42" s="13" t="s">
        <v>223</v>
      </c>
      <c r="C42" s="12" t="s">
        <v>224</v>
      </c>
      <c r="D42" s="12" t="s">
        <v>225</v>
      </c>
    </row>
    <row r="43" spans="1:4" ht="48">
      <c r="A43" s="12" t="str">
        <f>CONCATENATE('Catalogo de Serviço'!$A43,"::",'Catalogo de Serviço'!$B43,"::",'Catalogo de Serviço'!$C43)</f>
        <v>Patrimônio::Cadeira::Substituição - Cadeira giratória espaldar médio</v>
      </c>
      <c r="B43" s="13" t="s">
        <v>223</v>
      </c>
      <c r="C43" s="12" t="s">
        <v>224</v>
      </c>
      <c r="D43" s="12" t="s">
        <v>225</v>
      </c>
    </row>
    <row r="44" spans="1:4" ht="48">
      <c r="A44" s="12" t="str">
        <f>CONCATENATE('Catalogo de Serviço'!$A44,"::",'Catalogo de Serviço'!$B44,"::",'Catalogo de Serviço'!$C44)</f>
        <v>Patrimônio::Cadeira::Solicitação - Cadeira giratória espaldar médio</v>
      </c>
      <c r="B44" s="13" t="s">
        <v>223</v>
      </c>
      <c r="C44" s="12" t="s">
        <v>224</v>
      </c>
      <c r="D44" s="12" t="s">
        <v>225</v>
      </c>
    </row>
    <row r="45" spans="1:4" ht="48">
      <c r="A45" s="12" t="str">
        <f>CONCATENATE('Catalogo de Serviço'!$A45,"::",'Catalogo de Serviço'!$B45,"::",'Catalogo de Serviço'!$C45)</f>
        <v>Patrimônio::Cadeira::Recolhimento - Cadeira giratória espaldar médio</v>
      </c>
      <c r="B45" s="13" t="s">
        <v>223</v>
      </c>
      <c r="C45" s="12" t="s">
        <v>224</v>
      </c>
      <c r="D45" s="12" t="s">
        <v>225</v>
      </c>
    </row>
    <row r="46" spans="1:4" ht="48">
      <c r="A46" s="12" t="str">
        <f>CONCATENATE('Catalogo de Serviço'!$A46,"::",'Catalogo de Serviço'!$B46,"::",'Catalogo de Serviço'!$C46)</f>
        <v>Patrimônio::Cadeira::Substituição - Cadeira fixa com espaldar médio</v>
      </c>
      <c r="B46" s="13" t="s">
        <v>223</v>
      </c>
      <c r="C46" s="12" t="s">
        <v>224</v>
      </c>
      <c r="D46" s="12" t="s">
        <v>225</v>
      </c>
    </row>
    <row r="47" spans="1:4" ht="48">
      <c r="A47" s="12" t="str">
        <f>CONCATENATE('Catalogo de Serviço'!$A47,"::",'Catalogo de Serviço'!$B47,"::",'Catalogo de Serviço'!$C47)</f>
        <v>Patrimônio::Cadeira::Solicitação - Cadeira fixa com espaldar médio</v>
      </c>
      <c r="B47" s="13" t="s">
        <v>223</v>
      </c>
      <c r="C47" s="12" t="s">
        <v>224</v>
      </c>
      <c r="D47" s="12" t="s">
        <v>225</v>
      </c>
    </row>
    <row r="48" spans="1:4" ht="48">
      <c r="A48" s="12" t="str">
        <f>CONCATENATE('Catalogo de Serviço'!$A48,"::",'Catalogo de Serviço'!$B48,"::",'Catalogo de Serviço'!$C48)</f>
        <v>Patrimônio::Cafeteira::Substituição - Cafeteira (5 ou 10 litros)</v>
      </c>
      <c r="B48" s="13" t="s">
        <v>223</v>
      </c>
      <c r="C48" s="12" t="s">
        <v>224</v>
      </c>
      <c r="D48" s="12" t="s">
        <v>225</v>
      </c>
    </row>
    <row r="49" spans="1:4" ht="48">
      <c r="A49" s="12" t="str">
        <f>CONCATENATE('Catalogo de Serviço'!$A49,"::",'Catalogo de Serviço'!$B49,"::",'Catalogo de Serviço'!$C49)</f>
        <v>Patrimônio::Cafeteira::Solicitação - Cafeteira (5 ou 10 litros)</v>
      </c>
      <c r="B49" s="13" t="s">
        <v>223</v>
      </c>
      <c r="C49" s="12" t="s">
        <v>224</v>
      </c>
      <c r="D49" s="12" t="s">
        <v>225</v>
      </c>
    </row>
    <row r="50" spans="1:4" ht="48">
      <c r="A50" s="12" t="str">
        <f>CONCATENATE('Catalogo de Serviço'!$A50,"::",'Catalogo de Serviço'!$B50,"::",'Catalogo de Serviço'!$C50)</f>
        <v>Patrimônio::Cafeteira::Recolhimento - Cafeteira (5 ou 10 litros)</v>
      </c>
      <c r="B50" s="13" t="s">
        <v>223</v>
      </c>
      <c r="C50" s="12" t="s">
        <v>224</v>
      </c>
      <c r="D50" s="12" t="s">
        <v>225</v>
      </c>
    </row>
    <row r="51" spans="1:4" ht="48">
      <c r="A51" s="12" t="str">
        <f>CONCATENATE('Catalogo de Serviço'!$A51,"::",'Catalogo de Serviço'!$B51,"::",'Catalogo de Serviço'!$C51)</f>
        <v>Patrimônio::Estação de trabalho::Substituição - Estação de trabalho tipo península c/ gaveteiro (para coordenadores, diretores e NES)</v>
      </c>
      <c r="B51" s="13" t="s">
        <v>223</v>
      </c>
      <c r="C51" s="12" t="s">
        <v>224</v>
      </c>
      <c r="D51" s="12" t="s">
        <v>225</v>
      </c>
    </row>
    <row r="52" spans="1:4" ht="48">
      <c r="A52" s="12" t="str">
        <f>CONCATENATE('Catalogo de Serviço'!$A52,"::",'Catalogo de Serviço'!$B52,"::",'Catalogo de Serviço'!$C52)</f>
        <v>Patrimônio::Estação de trabalho::Solicitação - Estação de trabalho tipo península c/ gaveteiro (para coordenadores, diretores e NES)</v>
      </c>
      <c r="B52" s="13" t="s">
        <v>223</v>
      </c>
      <c r="C52" s="12" t="s">
        <v>224</v>
      </c>
      <c r="D52" s="12" t="s">
        <v>225</v>
      </c>
    </row>
    <row r="53" spans="1:4" ht="48">
      <c r="A53" s="12" t="str">
        <f>CONCATENATE('Catalogo de Serviço'!$A53,"::",'Catalogo de Serviço'!$B53,"::",'Catalogo de Serviço'!$C53)</f>
        <v>Patrimônio::Estação de trabalho::Recolhimento - Estação de trabalho tipo península c/ gaveteiro (para coordenadores, diretores e NES)</v>
      </c>
      <c r="B53" s="13" t="s">
        <v>223</v>
      </c>
      <c r="C53" s="12" t="s">
        <v>224</v>
      </c>
      <c r="D53" s="12" t="s">
        <v>225</v>
      </c>
    </row>
    <row r="54" spans="1:4" ht="48">
      <c r="A54" s="12" t="str">
        <f>CONCATENATE('Catalogo de Serviço'!$A54,"::",'Catalogo de Serviço'!$B54,"::",'Catalogo de Serviço'!$C54)</f>
        <v>Patrimônio::Estação de trabalho::Solicitação - Estação de trabalho em “L” com divisória c/ gaveteiro (para servidor administrativo)</v>
      </c>
      <c r="B54" s="13" t="s">
        <v>223</v>
      </c>
      <c r="C54" s="12" t="s">
        <v>224</v>
      </c>
      <c r="D54" s="12" t="s">
        <v>225</v>
      </c>
    </row>
    <row r="55" spans="1:4" ht="48">
      <c r="A55" s="12" t="str">
        <f>CONCATENATE('Catalogo de Serviço'!$A55,"::",'Catalogo de Serviço'!$B55,"::",'Catalogo de Serviço'!$C55)</f>
        <v>Patrimônio::Estação de trabalho::Recolhimento - Estação de trabalho em “L” com divisória c/ gaveteiro (para servidor administrativo)</v>
      </c>
      <c r="B55" s="13" t="s">
        <v>223</v>
      </c>
      <c r="C55" s="12" t="s">
        <v>224</v>
      </c>
      <c r="D55" s="12" t="s">
        <v>225</v>
      </c>
    </row>
    <row r="56" spans="1:4" ht="48">
      <c r="A56" s="12" t="str">
        <f>CONCATENATE('Catalogo de Serviço'!$A56,"::",'Catalogo de Serviço'!$B56,"::",'Catalogo de Serviço'!$C56)</f>
        <v>Patrimônio::Estação de trabalho::Substituição - Estação de trabalho em “L” sem divisória c/ gaveteiro (mesa para advogado/procurador)</v>
      </c>
      <c r="B56" s="13" t="s">
        <v>223</v>
      </c>
      <c r="C56" s="12" t="s">
        <v>224</v>
      </c>
      <c r="D56" s="12" t="s">
        <v>225</v>
      </c>
    </row>
    <row r="57" spans="1:4" ht="48">
      <c r="A57" s="12" t="str">
        <f>CONCATENATE('Catalogo de Serviço'!$A57,"::",'Catalogo de Serviço'!$B57,"::",'Catalogo de Serviço'!$C57)</f>
        <v>Patrimônio::Estação de trabalho::Solicitação - Estação de trabalho em “L” sem divisória c/ gaveteiro (mesa para advogado/procurador)</v>
      </c>
      <c r="B57" s="13" t="s">
        <v>223</v>
      </c>
      <c r="C57" s="12" t="s">
        <v>224</v>
      </c>
      <c r="D57" s="12" t="s">
        <v>225</v>
      </c>
    </row>
    <row r="58" spans="1:4" ht="48">
      <c r="A58" s="12" t="str">
        <f>CONCATENATE('Catalogo de Serviço'!$A58,"::",'Catalogo de Serviço'!$B58,"::",'Catalogo de Serviço'!$C58)</f>
        <v>Patrimônio::Estação de trabalho::Recolhimento - Estação de trabalho em “L” sem divisória c/ gaveteiro (mesa para advogado/procurador)</v>
      </c>
      <c r="B58" s="13" t="s">
        <v>223</v>
      </c>
      <c r="C58" s="12" t="s">
        <v>224</v>
      </c>
      <c r="D58" s="12" t="s">
        <v>225</v>
      </c>
    </row>
    <row r="59" spans="1:4" ht="48">
      <c r="A59" s="12" t="str">
        <f>CONCATENATE('Catalogo de Serviço'!$A59,"::",'Catalogo de Serviço'!$B59,"::",'Catalogo de Serviço'!$C59)</f>
        <v>Patrimônio::Estação de trabalho::Substituição - Estação de trabalho em “L” com divisória c/ gaveteiro (para servidor administrativo)</v>
      </c>
      <c r="B59" s="13" t="s">
        <v>223</v>
      </c>
      <c r="C59" s="12" t="s">
        <v>224</v>
      </c>
      <c r="D59" s="12" t="s">
        <v>225</v>
      </c>
    </row>
    <row r="60" spans="1:4" ht="48">
      <c r="A60" s="12" t="str">
        <f>CONCATENATE('Catalogo de Serviço'!$A60,"::",'Catalogo de Serviço'!$B60,"::",'Catalogo de Serviço'!$C60)</f>
        <v>Patrimônio::Forno::Substituição - Forno micro-ondas</v>
      </c>
      <c r="B60" s="13" t="s">
        <v>223</v>
      </c>
      <c r="C60" s="12" t="s">
        <v>224</v>
      </c>
      <c r="D60" s="12" t="s">
        <v>225</v>
      </c>
    </row>
    <row r="61" spans="1:4" ht="48">
      <c r="A61" s="12" t="str">
        <f>CONCATENATE('Catalogo de Serviço'!$A61,"::",'Catalogo de Serviço'!$B61,"::",'Catalogo de Serviço'!$C61)</f>
        <v>Patrimônio::Forno::Solicitação - Forno micro-ondas</v>
      </c>
      <c r="B61" s="13" t="s">
        <v>223</v>
      </c>
      <c r="C61" s="12" t="s">
        <v>224</v>
      </c>
      <c r="D61" s="12" t="s">
        <v>225</v>
      </c>
    </row>
    <row r="62" spans="1:4" ht="48">
      <c r="A62" s="12" t="str">
        <f>CONCATENATE('Catalogo de Serviço'!$A62,"::",'Catalogo de Serviço'!$B62,"::",'Catalogo de Serviço'!$C62)</f>
        <v>Patrimônio::Forno::Recolhimento - Forno micro-ondas</v>
      </c>
      <c r="B62" s="13" t="s">
        <v>223</v>
      </c>
      <c r="C62" s="12" t="s">
        <v>224</v>
      </c>
      <c r="D62" s="12" t="s">
        <v>225</v>
      </c>
    </row>
    <row r="63" spans="1:4" ht="48">
      <c r="A63" s="12" t="str">
        <f>CONCATENATE('Catalogo de Serviço'!$A63,"::",'Catalogo de Serviço'!$B63,"::",'Catalogo de Serviço'!$C63)</f>
        <v>Patrimônio::Gaveteiro::Substituição - Gaveteiro</v>
      </c>
      <c r="B63" s="13" t="s">
        <v>223</v>
      </c>
      <c r="C63" s="12" t="s">
        <v>224</v>
      </c>
      <c r="D63" s="12" t="s">
        <v>225</v>
      </c>
    </row>
    <row r="64" spans="1:4" ht="48">
      <c r="A64" s="12" t="str">
        <f>CONCATENATE('Catalogo de Serviço'!$A64,"::",'Catalogo de Serviço'!$B64,"::",'Catalogo de Serviço'!$C64)</f>
        <v>Patrimônio::Gaveteiro::Solicitação - Gaveteiro</v>
      </c>
      <c r="B64" s="13" t="s">
        <v>223</v>
      </c>
      <c r="C64" s="12" t="s">
        <v>224</v>
      </c>
      <c r="D64" s="12" t="s">
        <v>225</v>
      </c>
    </row>
    <row r="65" spans="1:4" ht="48">
      <c r="A65" s="12" t="str">
        <f>CONCATENATE('Catalogo de Serviço'!$A65,"::",'Catalogo de Serviço'!$B65,"::",'Catalogo de Serviço'!$C65)</f>
        <v>Patrimônio::Gaveteiro::Recolhimento - Gaveteiro</v>
      </c>
      <c r="B65" s="13" t="s">
        <v>223</v>
      </c>
      <c r="C65" s="12" t="s">
        <v>224</v>
      </c>
      <c r="D65" s="12" t="s">
        <v>225</v>
      </c>
    </row>
    <row r="66" spans="1:4" ht="48">
      <c r="A66" s="12" t="str">
        <f>CONCATENATE('Catalogo de Serviço'!$A66,"::",'Catalogo de Serviço'!$B66,"::",'Catalogo de Serviço'!$C66)</f>
        <v>Patrimônio::Geladeira::Substituição - Geladeira – 430 litros</v>
      </c>
      <c r="B66" s="13" t="s">
        <v>223</v>
      </c>
      <c r="C66" s="12" t="s">
        <v>224</v>
      </c>
      <c r="D66" s="12" t="s">
        <v>225</v>
      </c>
    </row>
    <row r="67" spans="1:4" ht="48">
      <c r="A67" s="12" t="str">
        <f>CONCATENATE('Catalogo de Serviço'!$A67,"::",'Catalogo de Serviço'!$B67,"::",'Catalogo de Serviço'!$C67)</f>
        <v>Patrimônio::Geladeira::Solicitação - Geladeira – 430 litros</v>
      </c>
      <c r="B67" s="13" t="s">
        <v>223</v>
      </c>
      <c r="C67" s="12" t="s">
        <v>224</v>
      </c>
      <c r="D67" s="12" t="s">
        <v>225</v>
      </c>
    </row>
    <row r="68" spans="1:4" ht="48">
      <c r="A68" s="12" t="str">
        <f>CONCATENATE('Catalogo de Serviço'!$A68,"::",'Catalogo de Serviço'!$B68,"::",'Catalogo de Serviço'!$C68)</f>
        <v>Patrimônio::Geladeira::Recolhimento - Geladeira – 430 litros</v>
      </c>
      <c r="B68" s="13" t="s">
        <v>223</v>
      </c>
      <c r="C68" s="12" t="s">
        <v>224</v>
      </c>
      <c r="D68" s="12" t="s">
        <v>225</v>
      </c>
    </row>
    <row r="69" spans="1:4" ht="48">
      <c r="A69" s="12" t="str">
        <f>CONCATENATE('Catalogo de Serviço'!$A69,"::",'Catalogo de Serviço'!$B69,"::",'Catalogo de Serviço'!$C69)</f>
        <v xml:space="preserve">Patrimônio::Longarina::Substituição - Longarina (2, 3 e 4 acentos) </v>
      </c>
      <c r="B69" s="13" t="s">
        <v>223</v>
      </c>
      <c r="C69" s="12" t="s">
        <v>224</v>
      </c>
      <c r="D69" s="12" t="s">
        <v>225</v>
      </c>
    </row>
    <row r="70" spans="1:4" ht="48">
      <c r="A70" s="12" t="str">
        <f>CONCATENATE('Catalogo de Serviço'!$A70,"::",'Catalogo de Serviço'!$B70,"::",'Catalogo de Serviço'!$C70)</f>
        <v xml:space="preserve">Patrimônio::Longarina::Solicitação - Longarina (2, 3 e 4 acentos) </v>
      </c>
      <c r="B70" s="13" t="s">
        <v>223</v>
      </c>
      <c r="C70" s="12" t="s">
        <v>224</v>
      </c>
      <c r="D70" s="12" t="s">
        <v>225</v>
      </c>
    </row>
    <row r="71" spans="1:4" ht="48">
      <c r="A71" s="12" t="str">
        <f>CONCATENATE('Catalogo de Serviço'!$A71,"::",'Catalogo de Serviço'!$B71,"::",'Catalogo de Serviço'!$C71)</f>
        <v xml:space="preserve">Patrimônio::Longarina::Recolhimento - Longarina (2, 3 e 4 acentos) </v>
      </c>
      <c r="B71" s="13" t="s">
        <v>223</v>
      </c>
      <c r="C71" s="12" t="s">
        <v>224</v>
      </c>
      <c r="D71" s="12" t="s">
        <v>225</v>
      </c>
    </row>
    <row r="72" spans="1:4" ht="48">
      <c r="A72" s="12" t="str">
        <f>CONCATENATE('Catalogo de Serviço'!$A72,"::",'Catalogo de Serviço'!$B72,"::",'Catalogo de Serviço'!$C72)</f>
        <v>Patrimônio::Mesa de apoio::Substituição - Mesa de apoio retangular (informar a medida)</v>
      </c>
      <c r="B72" s="13" t="s">
        <v>223</v>
      </c>
      <c r="C72" s="12" t="s">
        <v>224</v>
      </c>
      <c r="D72" s="12" t="s">
        <v>225</v>
      </c>
    </row>
    <row r="73" spans="1:4" ht="48">
      <c r="A73" s="12" t="str">
        <f>CONCATENATE('Catalogo de Serviço'!$A73,"::",'Catalogo de Serviço'!$B73,"::",'Catalogo de Serviço'!$C73)</f>
        <v>Patrimônio::Mesa de apoio::Solicitação - Mesa de apoio retangular (informar a medida)</v>
      </c>
      <c r="B73" s="13" t="s">
        <v>223</v>
      </c>
      <c r="C73" s="12" t="s">
        <v>224</v>
      </c>
      <c r="D73" s="12" t="s">
        <v>225</v>
      </c>
    </row>
    <row r="74" spans="1:4" ht="48">
      <c r="A74" s="12" t="str">
        <f>CONCATENATE('Catalogo de Serviço'!$A74,"::",'Catalogo de Serviço'!$B74,"::",'Catalogo de Serviço'!$C74)</f>
        <v>Patrimônio::Mesa de apoio::Recolhimento - Mesa de apoio retangular (informar a medida)</v>
      </c>
      <c r="B74" s="13" t="s">
        <v>223</v>
      </c>
      <c r="C74" s="12" t="s">
        <v>224</v>
      </c>
      <c r="D74" s="12" t="s">
        <v>225</v>
      </c>
    </row>
    <row r="75" spans="1:4" ht="48">
      <c r="A75" s="12" t="str">
        <f>CONCATENATE('Catalogo de Serviço'!$A75,"::",'Catalogo de Serviço'!$B75,"::",'Catalogo de Serviço'!$C75)</f>
        <v>Patrimônio::Mesa de centro::Substituição - Mesa de centro</v>
      </c>
      <c r="B75" s="13" t="s">
        <v>223</v>
      </c>
      <c r="C75" s="12" t="s">
        <v>224</v>
      </c>
      <c r="D75" s="12" t="s">
        <v>225</v>
      </c>
    </row>
    <row r="76" spans="1:4" ht="48">
      <c r="A76" s="12" t="str">
        <f>CONCATENATE('Catalogo de Serviço'!$A76,"::",'Catalogo de Serviço'!$B76,"::",'Catalogo de Serviço'!$C76)</f>
        <v>Patrimônio::Mesa de centro::Solicitação - Mesa de centro</v>
      </c>
      <c r="B76" s="13" t="s">
        <v>223</v>
      </c>
      <c r="C76" s="12" t="s">
        <v>224</v>
      </c>
      <c r="D76" s="12" t="s">
        <v>225</v>
      </c>
    </row>
    <row r="77" spans="1:4" ht="48">
      <c r="A77" s="12" t="str">
        <f>CONCATENATE('Catalogo de Serviço'!$A77,"::",'Catalogo de Serviço'!$B77,"::",'Catalogo de Serviço'!$C77)</f>
        <v>Patrimônio::Mesa de centro::Recolhimento - Mesa de centro</v>
      </c>
      <c r="B77" s="13" t="s">
        <v>223</v>
      </c>
      <c r="C77" s="12" t="s">
        <v>224</v>
      </c>
      <c r="D77" s="12" t="s">
        <v>225</v>
      </c>
    </row>
    <row r="78" spans="1:4" ht="48">
      <c r="A78" s="12" t="str">
        <f>CONCATENATE('Catalogo de Serviço'!$A78,"::",'Catalogo de Serviço'!$B78,"::",'Catalogo de Serviço'!$C78)</f>
        <v>Patrimônio::Mesa para reunião ovalada::Substituição - Mesa para reunião ovalada (informar a medida)</v>
      </c>
      <c r="B78" s="13" t="s">
        <v>223</v>
      </c>
      <c r="C78" s="12" t="s">
        <v>224</v>
      </c>
      <c r="D78" s="12" t="s">
        <v>225</v>
      </c>
    </row>
    <row r="79" spans="1:4" ht="48">
      <c r="A79" s="12" t="str">
        <f>CONCATENATE('Catalogo de Serviço'!$A79,"::",'Catalogo de Serviço'!$B79,"::",'Catalogo de Serviço'!$C79)</f>
        <v>Patrimônio::Mesa para reunião ovalada::Solicitação - Mesa para reunião ovalada (informar a medida)</v>
      </c>
      <c r="B79" s="13" t="s">
        <v>223</v>
      </c>
      <c r="C79" s="12" t="s">
        <v>224</v>
      </c>
      <c r="D79" s="12" t="s">
        <v>225</v>
      </c>
    </row>
    <row r="80" spans="1:4" ht="48">
      <c r="A80" s="12" t="str">
        <f>CONCATENATE('Catalogo de Serviço'!$A80,"::",'Catalogo de Serviço'!$B80,"::",'Catalogo de Serviço'!$C80)</f>
        <v>Patrimônio::Mesa para reunião ovalada::Recolhimento - Mesa para reunião ovalada (informar a medida)</v>
      </c>
      <c r="B80" s="13" t="s">
        <v>223</v>
      </c>
      <c r="C80" s="12" t="s">
        <v>224</v>
      </c>
      <c r="D80" s="12" t="s">
        <v>225</v>
      </c>
    </row>
    <row r="81" spans="1:4" ht="48">
      <c r="A81" s="12" t="str">
        <f>CONCATENATE('Catalogo de Serviço'!$A81,"::",'Catalogo de Serviço'!$B81,"::",'Catalogo de Serviço'!$C81)</f>
        <v>Patrimônio::Mesa para reunião redonda::Substituição - Mesa para reunião redonda</v>
      </c>
      <c r="B81" s="13" t="s">
        <v>223</v>
      </c>
      <c r="C81" s="12" t="s">
        <v>224</v>
      </c>
      <c r="D81" s="12" t="s">
        <v>225</v>
      </c>
    </row>
    <row r="82" spans="1:4" ht="48">
      <c r="A82" s="12" t="str">
        <f>CONCATENATE('Catalogo de Serviço'!$A82,"::",'Catalogo de Serviço'!$B82,"::",'Catalogo de Serviço'!$C82)</f>
        <v xml:space="preserve">Patrimônio::Mesa para reunião redonda::Solicitação - Mesa para reunião redonda </v>
      </c>
      <c r="B82" s="13" t="s">
        <v>223</v>
      </c>
      <c r="C82" s="12" t="s">
        <v>224</v>
      </c>
      <c r="D82" s="12" t="s">
        <v>225</v>
      </c>
    </row>
    <row r="83" spans="1:4" ht="48">
      <c r="A83" s="12" t="str">
        <f>CONCATENATE('Catalogo de Serviço'!$A83,"::",'Catalogo de Serviço'!$B83,"::",'Catalogo de Serviço'!$C83)</f>
        <v>Patrimônio::Mesa para reunião redonda::Recolhimento - Mesa para reunião redonda</v>
      </c>
      <c r="B83" s="13" t="s">
        <v>223</v>
      </c>
      <c r="C83" s="12" t="s">
        <v>224</v>
      </c>
      <c r="D83" s="12" t="s">
        <v>225</v>
      </c>
    </row>
    <row r="84" spans="1:4" ht="48">
      <c r="A84" s="12" t="str">
        <f>CONCATENATE('Catalogo de Serviço'!$A84,"::",'Catalogo de Serviço'!$B84,"::",'Catalogo de Serviço'!$C84)</f>
        <v>Patrimônio::Mudanças interna::Mudança de mobiliario</v>
      </c>
      <c r="B84" s="13" t="s">
        <v>223</v>
      </c>
      <c r="C84" s="12" t="s">
        <v>224</v>
      </c>
      <c r="D84" s="12" t="s">
        <v>225</v>
      </c>
    </row>
    <row r="85" spans="1:4" ht="48">
      <c r="A85" s="12" t="str">
        <f>CONCATENATE('Catalogo de Serviço'!$A85,"::",'Catalogo de Serviço'!$B85,"::",'Catalogo de Serviço'!$C85)</f>
        <v>Patrimônio::Sofá::Substituição - Sofá (1, 2 e 3 lugares)</v>
      </c>
      <c r="B85" s="13" t="s">
        <v>223</v>
      </c>
      <c r="C85" s="12" t="s">
        <v>224</v>
      </c>
      <c r="D85" s="12" t="s">
        <v>225</v>
      </c>
    </row>
    <row r="86" spans="1:4" ht="48">
      <c r="A86" s="12" t="str">
        <f>CONCATENATE('Catalogo de Serviço'!$A86,"::",'Catalogo de Serviço'!$B86,"::",'Catalogo de Serviço'!$C86)</f>
        <v>Patrimônio::Sofá::Solicitação - Sofá (1, 2 e 3 lugares)</v>
      </c>
      <c r="B86" s="13" t="s">
        <v>223</v>
      </c>
      <c r="C86" s="12" t="s">
        <v>224</v>
      </c>
      <c r="D86" s="12" t="s">
        <v>225</v>
      </c>
    </row>
    <row r="87" spans="1:4" ht="48">
      <c r="A87" s="12" t="str">
        <f>CONCATENATE('Catalogo de Serviço'!$A87,"::",'Catalogo de Serviço'!$B87,"::",'Catalogo de Serviço'!$C87)</f>
        <v>Patrimônio::Sofá::Recolhimento - Sofá (1, 2 e 3 lugares)</v>
      </c>
      <c r="B87" s="13" t="s">
        <v>223</v>
      </c>
      <c r="C87" s="12" t="s">
        <v>224</v>
      </c>
      <c r="D87" s="12" t="s">
        <v>225</v>
      </c>
    </row>
    <row r="88" spans="1:4" ht="48">
      <c r="A88" s="12" t="str">
        <f>CONCATENATE('Catalogo de Serviço'!$A88,"::",'Catalogo de Serviço'!$B88,"::",'Catalogo de Serviço'!$C88)</f>
        <v>Projetos::Leiautes::Confecção e reparos em peças de aço</v>
      </c>
      <c r="B88" s="13" t="s">
        <v>223</v>
      </c>
      <c r="C88" s="12" t="s">
        <v>224</v>
      </c>
      <c r="D88" s="12" t="s">
        <v>225</v>
      </c>
    </row>
    <row r="89" spans="1:4" ht="48">
      <c r="A89" s="12" t="str">
        <f>CONCATENATE('Catalogo de Serviço'!$A89,"::",'Catalogo de Serviço'!$B89,"::",'Catalogo de Serviço'!$C89)</f>
        <v>Projetos::Leiautes::Instalação de pontos elétricos</v>
      </c>
      <c r="B89" s="13" t="s">
        <v>223</v>
      </c>
      <c r="C89" s="12" t="s">
        <v>224</v>
      </c>
      <c r="D89" s="12" t="s">
        <v>225</v>
      </c>
    </row>
    <row r="90" spans="1:4" ht="48">
      <c r="A90" s="12" t="str">
        <f>CONCATENATE('Catalogo de Serviço'!$A90,"::",'Catalogo de Serviço'!$B90,"::",'Catalogo de Serviço'!$C90)</f>
        <v>Projetos::Leiautes::Instalação de pontos de dados e voz</v>
      </c>
      <c r="B90" s="13" t="s">
        <v>223</v>
      </c>
      <c r="C90" s="12" t="s">
        <v>224</v>
      </c>
      <c r="D90" s="12" t="s">
        <v>225</v>
      </c>
    </row>
    <row r="91" spans="1:4" ht="48">
      <c r="A91" s="12" t="str">
        <f>CONCATENATE('Catalogo de Serviço'!$A91,"::",'Catalogo de Serviço'!$B91,"::",'Catalogo de Serviço'!$C91)</f>
        <v>Projetos::Leiautes::Instalação de quadros</v>
      </c>
      <c r="B91" s="13" t="s">
        <v>223</v>
      </c>
      <c r="C91" s="12" t="s">
        <v>224</v>
      </c>
      <c r="D91" s="12" t="s">
        <v>225</v>
      </c>
    </row>
    <row r="92" spans="1:4" ht="48">
      <c r="A92" s="12" t="str">
        <f>CONCATENATE('Catalogo de Serviço'!$A92,"::",'Catalogo de Serviço'!$B92,"::",'Catalogo de Serviço'!$C92)</f>
        <v>Projetos::Leiautes::Montagem e desmontagem de estação de trabalho</v>
      </c>
      <c r="B92" s="13" t="s">
        <v>223</v>
      </c>
      <c r="C92" s="12" t="s">
        <v>224</v>
      </c>
      <c r="D92" s="12" t="s">
        <v>225</v>
      </c>
    </row>
    <row r="93" spans="1:4" ht="48">
      <c r="A93" s="12" t="str">
        <f>CONCATENATE('Catalogo de Serviço'!$A93,"::",'Catalogo de Serviço'!$B93,"::",'Catalogo de Serviço'!$C93)</f>
        <v>Projetos::Leiautes::Montagem e desmontagem de mesas</v>
      </c>
      <c r="B93" s="13" t="s">
        <v>223</v>
      </c>
      <c r="C93" s="12" t="s">
        <v>224</v>
      </c>
      <c r="D93" s="12" t="s">
        <v>225</v>
      </c>
    </row>
    <row r="94" spans="1:4" ht="48">
      <c r="A94" s="12" t="str">
        <f>CONCATENATE('Catalogo de Serviço'!$A94,"::",'Catalogo de Serviço'!$B94,"::",'Catalogo de Serviço'!$C94)</f>
        <v>Projetos::Leiautes::Montagem e desmontagem de painel de divisórias em geral</v>
      </c>
      <c r="B94" s="13" t="s">
        <v>223</v>
      </c>
      <c r="C94" s="12" t="s">
        <v>224</v>
      </c>
      <c r="D94" s="12" t="s">
        <v>225</v>
      </c>
    </row>
    <row r="95" spans="1:4" ht="48">
      <c r="A95" s="12" t="str">
        <f>CONCATENATE('Catalogo de Serviço'!$A95,"::",'Catalogo de Serviço'!$B95,"::",'Catalogo de Serviço'!$C95)</f>
        <v>Projetos::Leiautes::Projeto de adequação de leiautes</v>
      </c>
      <c r="B95" s="13" t="s">
        <v>223</v>
      </c>
      <c r="C95" s="12" t="s">
        <v>224</v>
      </c>
      <c r="D95" s="12" t="s">
        <v>225</v>
      </c>
    </row>
    <row r="96" spans="1:4" ht="48">
      <c r="A96" s="12" t="str">
        <f>CONCATENATE('Catalogo de Serviço'!$A96,"::",'Catalogo de Serviço'!$B96,"::",'Catalogo de Serviço'!$C96)</f>
        <v>Projetos::Leiautes::Remanejamento de painel de divisórias em geral</v>
      </c>
      <c r="B96" s="13" t="s">
        <v>223</v>
      </c>
      <c r="C96" s="12" t="s">
        <v>224</v>
      </c>
      <c r="D96" s="12" t="s">
        <v>225</v>
      </c>
    </row>
    <row r="97" spans="1:4" ht="48">
      <c r="A97" s="12" t="str">
        <f>CONCATENATE('Catalogo de Serviço'!$A97,"::",'Catalogo de Serviço'!$B97,"::",'Catalogo de Serviço'!$C97)</f>
        <v>Projetos::Projetos arquitetônicos::Aplicação e reparos em gesso</v>
      </c>
      <c r="B97" s="13" t="s">
        <v>223</v>
      </c>
      <c r="C97" s="12" t="s">
        <v>224</v>
      </c>
      <c r="D97" s="12" t="s">
        <v>225</v>
      </c>
    </row>
    <row r="98" spans="1:4" ht="48">
      <c r="A98" s="12" t="str">
        <f>CONCATENATE('Catalogo de Serviço'!$A98,"::",'Catalogo de Serviço'!$B98,"::",'Catalogo de Serviço'!$C98)</f>
        <v>Projetos::Projetos arquitetônicos::Projetos de arquitetura</v>
      </c>
      <c r="B98" s="13" t="s">
        <v>223</v>
      </c>
      <c r="C98" s="12" t="s">
        <v>224</v>
      </c>
      <c r="D98" s="12" t="s">
        <v>225</v>
      </c>
    </row>
    <row r="99" spans="1:4" ht="48">
      <c r="A99" s="12" t="str">
        <f>CONCATENATE('Catalogo de Serviço'!$A99,"::",'Catalogo de Serviço'!$B99,"::",'Catalogo de Serviço'!$C99)</f>
        <v>Telefonia Fixa::Ativação/Instalação::Ativar ramal desabilitado</v>
      </c>
      <c r="B99" s="13" t="s">
        <v>223</v>
      </c>
      <c r="C99" s="12" t="s">
        <v>224</v>
      </c>
      <c r="D99" s="12" t="s">
        <v>225</v>
      </c>
    </row>
    <row r="100" spans="1:4" ht="48">
      <c r="A100" s="12" t="str">
        <f>CONCATENATE('Catalogo de Serviço'!$A100,"::",'Catalogo de Serviço'!$B100,"::",'Catalogo de Serviço'!$C100)</f>
        <v>Telefonia Fixa::Ativação/Instalação::Desinstalar aparelho</v>
      </c>
      <c r="B100" s="13" t="s">
        <v>223</v>
      </c>
      <c r="C100" s="12" t="s">
        <v>224</v>
      </c>
      <c r="D100" s="12" t="s">
        <v>225</v>
      </c>
    </row>
    <row r="101" spans="1:4" ht="48">
      <c r="A101" s="12" t="str">
        <f>CONCATENATE('Catalogo de Serviço'!$A101,"::",'Catalogo de Serviço'!$B101,"::",'Catalogo de Serviço'!$C101)</f>
        <v>Telefonia Fixa::Ativação/Instalação::Desinstalar ramal</v>
      </c>
      <c r="B101" s="13" t="s">
        <v>223</v>
      </c>
      <c r="C101" s="12" t="s">
        <v>224</v>
      </c>
      <c r="D101" s="12" t="s">
        <v>225</v>
      </c>
    </row>
    <row r="102" spans="1:4" ht="48">
      <c r="A102" s="12" t="str">
        <f>CONCATENATE('Catalogo de Serviço'!$A102,"::",'Catalogo de Serviço'!$B102,"::",'Catalogo de Serviço'!$C102)</f>
        <v>Telefonia Fixa::Ativação/Instalação::Instalar novo ramal</v>
      </c>
      <c r="B102" s="13" t="s">
        <v>223</v>
      </c>
      <c r="C102" s="12" t="s">
        <v>224</v>
      </c>
      <c r="D102" s="12" t="s">
        <v>225</v>
      </c>
    </row>
    <row r="103" spans="1:4" ht="48">
      <c r="A103" s="12" t="str">
        <f>CONCATENATE('Catalogo de Serviço'!$A103,"::",'Catalogo de Serviço'!$B103,"::",'Catalogo de Serviço'!$C103)</f>
        <v>Telefonia Fixa::Configuração::Ativar tecla de atalho</v>
      </c>
      <c r="B103" s="13" t="s">
        <v>223</v>
      </c>
      <c r="C103" s="12" t="s">
        <v>224</v>
      </c>
      <c r="D103" s="12" t="s">
        <v>225</v>
      </c>
    </row>
    <row r="104" spans="1:4" ht="48">
      <c r="A104" s="12" t="str">
        <f>CONCATENATE('Catalogo de Serviço'!$A104,"::",'Catalogo de Serviço'!$B104,"::",'Catalogo de Serviço'!$C104)</f>
        <v>Telefonia Fixa::Configuração::Desvio de chamada</v>
      </c>
      <c r="B104" s="13" t="s">
        <v>223</v>
      </c>
      <c r="C104" s="12" t="s">
        <v>224</v>
      </c>
      <c r="D104" s="12" t="s">
        <v>225</v>
      </c>
    </row>
    <row r="105" spans="1:4" ht="48">
      <c r="A105" s="12" t="str">
        <f>CONCATENATE('Catalogo de Serviço'!$A105,"::",'Catalogo de Serviço'!$B105,"::",'Catalogo de Serviço'!$C105)</f>
        <v>Telefonia Fixa::Configuração::Grupo de captura</v>
      </c>
      <c r="B105" s="13" t="s">
        <v>223</v>
      </c>
      <c r="C105" s="12" t="s">
        <v>224</v>
      </c>
      <c r="D105" s="12" t="s">
        <v>225</v>
      </c>
    </row>
    <row r="106" spans="1:4" ht="48">
      <c r="A106" s="12" t="str">
        <f>CONCATENATE('Catalogo de Serviço'!$A106,"::",'Catalogo de Serviço'!$B106,"::",'Catalogo de Serviço'!$C106)</f>
        <v>Telefonia Fixa::Configuração::Nomear ramal</v>
      </c>
      <c r="B106" s="13" t="s">
        <v>223</v>
      </c>
      <c r="C106" s="12" t="s">
        <v>224</v>
      </c>
      <c r="D106" s="12" t="s">
        <v>225</v>
      </c>
    </row>
    <row r="107" spans="1:4" ht="48">
      <c r="A107" s="12" t="str">
        <f>CONCATENATE('Catalogo de Serviço'!$A107,"::",'Catalogo de Serviço'!$B107,"::",'Catalogo de Serviço'!$C107)</f>
        <v>Telefonia Fixa::Configuração::Reprogramação</v>
      </c>
      <c r="B107" s="13" t="s">
        <v>223</v>
      </c>
      <c r="C107" s="12" t="s">
        <v>224</v>
      </c>
      <c r="D107" s="12" t="s">
        <v>225</v>
      </c>
    </row>
    <row r="108" spans="1:4" ht="48">
      <c r="A108" s="12" t="str">
        <f>CONCATENATE('Catalogo de Serviço'!$A108,"::",'Catalogo de Serviço'!$B108,"::",'Catalogo de Serviço'!$C108)</f>
        <v>Telefonia Fixa::Inoperância::Ramal mudo</v>
      </c>
      <c r="B108" s="13" t="s">
        <v>223</v>
      </c>
      <c r="C108" s="12" t="s">
        <v>224</v>
      </c>
      <c r="D108" s="12" t="s">
        <v>225</v>
      </c>
    </row>
    <row r="109" spans="1:4" ht="48">
      <c r="A109" s="12" t="str">
        <f>CONCATENATE('Catalogo de Serviço'!$A109,"::",'Catalogo de Serviço'!$B109,"::",'Catalogo de Serviço'!$C109)</f>
        <v>Telefonia Fixa::Inoperância::Ramal não faz/recebe ligações</v>
      </c>
      <c r="B109" s="13" t="s">
        <v>223</v>
      </c>
      <c r="C109" s="12" t="s">
        <v>224</v>
      </c>
      <c r="D109" s="12" t="s">
        <v>225</v>
      </c>
    </row>
    <row r="110" spans="1:4" ht="48">
      <c r="A110" s="12" t="str">
        <f>CONCATENATE('Catalogo de Serviço'!$A110,"::",'Catalogo de Serviço'!$B110,"::",'Catalogo de Serviço'!$C110)</f>
        <v>Telefonia Fixa::Inoperância::Ramal sem som</v>
      </c>
      <c r="B110" s="13" t="s">
        <v>223</v>
      </c>
      <c r="C110" s="12" t="s">
        <v>224</v>
      </c>
      <c r="D110" s="12" t="s">
        <v>225</v>
      </c>
    </row>
    <row r="111" spans="1:4" ht="48">
      <c r="A111" s="12" t="str">
        <f>CONCATENATE('Catalogo de Serviço'!$A111,"::",'Catalogo de Serviço'!$B111,"::",'Catalogo de Serviço'!$C111)</f>
        <v>Telefonia Fixa::Inoperância::Visor apagado</v>
      </c>
      <c r="B111" s="13" t="s">
        <v>223</v>
      </c>
      <c r="C111" s="12" t="s">
        <v>224</v>
      </c>
      <c r="D111" s="12" t="s">
        <v>225</v>
      </c>
    </row>
    <row r="112" spans="1:4" ht="48">
      <c r="A112" s="12" t="str">
        <f>CONCATENATE('Catalogo de Serviço'!$A112,"::",'Catalogo de Serviço'!$B112,"::",'Catalogo de Serviço'!$C112)</f>
        <v>Telefonia Fixa::Reparo/Troca::Aparelho</v>
      </c>
      <c r="B112" s="13" t="s">
        <v>223</v>
      </c>
      <c r="C112" s="12" t="s">
        <v>224</v>
      </c>
      <c r="D112" s="12" t="s">
        <v>225</v>
      </c>
    </row>
    <row r="113" spans="1:4" ht="48">
      <c r="A113" s="12" t="str">
        <f>CONCATENATE('Catalogo de Serviço'!$A113,"::",'Catalogo de Serviço'!$B113,"::",'Catalogo de Serviço'!$C113)</f>
        <v>Telefonia Fixa::Reparo/Troca::Cabos/fios</v>
      </c>
      <c r="B113" s="13" t="s">
        <v>223</v>
      </c>
      <c r="C113" s="12" t="s">
        <v>224</v>
      </c>
      <c r="D113" s="12" t="s">
        <v>225</v>
      </c>
    </row>
    <row r="114" spans="1:4" ht="48">
      <c r="A114" s="12" t="str">
        <f>CONCATENATE('Catalogo de Serviço'!$A114,"::",'Catalogo de Serviço'!$B114,"::",'Catalogo de Serviço'!$C114)</f>
        <v>Telefonia Fixa::Reparo/Troca::Monofone</v>
      </c>
      <c r="B114" s="13" t="s">
        <v>223</v>
      </c>
      <c r="C114" s="12" t="s">
        <v>224</v>
      </c>
      <c r="D114" s="12" t="s">
        <v>225</v>
      </c>
    </row>
    <row r="115" spans="1:4" ht="48">
      <c r="A115" s="12" t="str">
        <f>CONCATENATE('Catalogo de Serviço'!$A115,"::",'Catalogo de Serviço'!$B115,"::",'Catalogo de Serviço'!$C115)</f>
        <v>Telefonia Fixa::Reparo/Troca::Teclado</v>
      </c>
      <c r="B115" s="13" t="s">
        <v>223</v>
      </c>
      <c r="C115" s="12" t="s">
        <v>224</v>
      </c>
      <c r="D115" s="12" t="s">
        <v>225</v>
      </c>
    </row>
    <row r="116" spans="1:4" ht="48">
      <c r="A116" s="12" t="str">
        <f>CONCATENATE('Catalogo de Serviço'!$A116,"::",'Catalogo de Serviço'!$B116,"::",'Catalogo de Serviço'!$C116)</f>
        <v>Telefonia Fixa::Remanejamento::Mudar ramal de andar</v>
      </c>
      <c r="B116" s="13" t="s">
        <v>223</v>
      </c>
      <c r="C116" s="12" t="s">
        <v>224</v>
      </c>
      <c r="D116" s="12" t="s">
        <v>225</v>
      </c>
    </row>
    <row r="117" spans="1:4" ht="48">
      <c r="A117" s="12" t="str">
        <f>CONCATENATE('Catalogo de Serviço'!$A117,"::",'Catalogo de Serviço'!$B117,"::",'Catalogo de Serviço'!$C117)</f>
        <v>Telefonia Fixa::Remanejamento::Mudar ramal de mesa</v>
      </c>
      <c r="B117" s="13" t="s">
        <v>223</v>
      </c>
      <c r="C117" s="12" t="s">
        <v>224</v>
      </c>
      <c r="D117" s="12" t="s">
        <v>225</v>
      </c>
    </row>
    <row r="118" spans="1:4" ht="48">
      <c r="A118" s="12" t="str">
        <f>CONCATENATE('Catalogo de Serviço'!$A118,"::",'Catalogo de Serviço'!$B118,"::",'Catalogo de Serviço'!$C118)</f>
        <v>Telefonia Fixa::Remanejamento::Mudar ramal de sala</v>
      </c>
      <c r="B118" s="13" t="s">
        <v>223</v>
      </c>
      <c r="C118" s="12" t="s">
        <v>224</v>
      </c>
      <c r="D118" s="12" t="s">
        <v>225</v>
      </c>
    </row>
    <row r="119" spans="1:4" ht="48">
      <c r="A119" s="12" t="str">
        <f>CONCATENATE('Catalogo de Serviço'!$A119,"::",'Catalogo de Serviço'!$B119,"::",'Catalogo de Serviço'!$C119)</f>
        <v>Telefonia Fixa::Remanejamento::Mudar ramal de sede</v>
      </c>
      <c r="B119" s="13" t="s">
        <v>223</v>
      </c>
      <c r="C119" s="12" t="s">
        <v>224</v>
      </c>
      <c r="D119" s="12" t="s">
        <v>225</v>
      </c>
    </row>
    <row r="120" spans="1:4" ht="48">
      <c r="A120" s="12" t="str">
        <f>CONCATENATE('Catalogo de Serviço'!$A120,"::",'Catalogo de Serviço'!$B120,"::",'Catalogo de Serviço'!$C120)</f>
        <v>Telefonia Fixa::Senhas/Desbloqueio::Alterar ramal</v>
      </c>
      <c r="B120" s="13" t="s">
        <v>223</v>
      </c>
      <c r="C120" s="12" t="s">
        <v>224</v>
      </c>
      <c r="D120" s="12" t="s">
        <v>225</v>
      </c>
    </row>
    <row r="121" spans="1:4" ht="48">
      <c r="A121" s="12" t="str">
        <f>CONCATENATE('Catalogo de Serviço'!$A121,"::",'Catalogo de Serviço'!$B121,"::",'Catalogo de Serviço'!$C121)</f>
        <v>Telefonia Fixa::Senhas/Desbloqueio::Alterar senha</v>
      </c>
      <c r="B121" s="13" t="s">
        <v>223</v>
      </c>
      <c r="C121" s="12" t="s">
        <v>224</v>
      </c>
      <c r="D121" s="12" t="s">
        <v>225</v>
      </c>
    </row>
    <row r="122" spans="1:4" ht="48">
      <c r="A122" s="12" t="str">
        <f>CONCATENATE('Catalogo de Serviço'!$A122,"::",'Catalogo de Serviço'!$B122,"::",'Catalogo de Serviço'!$C122)</f>
        <v>Telefonia Fixa::Senhas/Desbloqueio::Bloquear ramal para não fazer ligações externas</v>
      </c>
      <c r="B122" s="13" t="s">
        <v>223</v>
      </c>
      <c r="C122" s="12" t="s">
        <v>224</v>
      </c>
      <c r="D122" s="12" t="s">
        <v>225</v>
      </c>
    </row>
    <row r="123" spans="1:4" ht="48">
      <c r="A123" s="12" t="str">
        <f>CONCATENATE('Catalogo de Serviço'!$A123,"::",'Catalogo de Serviço'!$B123,"::",'Catalogo de Serviço'!$C123)</f>
        <v>Telefonia Fixa::Senhas/Desbloqueio::Desbloquear ramal para fazer ligações sem senhas</v>
      </c>
      <c r="B123" s="13" t="s">
        <v>223</v>
      </c>
      <c r="C123" s="12" t="s">
        <v>224</v>
      </c>
      <c r="D123" s="12" t="s">
        <v>225</v>
      </c>
    </row>
    <row r="124" spans="1:4" ht="48">
      <c r="A124" s="12" t="str">
        <f>CONCATENATE('Catalogo de Serviço'!$A124,"::",'Catalogo de Serviço'!$B124,"::",'Catalogo de Serviço'!$C124)</f>
        <v>Telefonia Fixa::Senhas/Desbloqueio::Solicitação de senha para fazer ligações externas (DDD e celulares)</v>
      </c>
      <c r="B124" s="13" t="s">
        <v>223</v>
      </c>
      <c r="C124" s="12" t="s">
        <v>224</v>
      </c>
      <c r="D124" s="12" t="s">
        <v>225</v>
      </c>
    </row>
    <row r="125" spans="1:4" ht="48">
      <c r="A125" s="12" t="str">
        <f>CONCATENATE('Catalogo de Serviço'!$A125,"::",'Catalogo de Serviço'!$B125,"::",'Catalogo de Serviço'!$C125)</f>
        <v>Telefonia Móvel::Telefonia Móvel::Defeito na linha celular</v>
      </c>
      <c r="B125" s="13" t="s">
        <v>223</v>
      </c>
      <c r="C125" s="12" t="s">
        <v>224</v>
      </c>
      <c r="D125" s="12" t="s">
        <v>225</v>
      </c>
    </row>
    <row r="126" spans="1:4" ht="48">
      <c r="A126" s="12" t="str">
        <f>CONCATENATE('Catalogo de Serviço'!$A126,"::",'Catalogo de Serviço'!$B126,"::",'Catalogo de Serviço'!$C126)</f>
        <v>Telefonia Móvel::Telefonia Móvel::Devolução de aparelho e/ou linha</v>
      </c>
      <c r="B126" s="13" t="s">
        <v>223</v>
      </c>
      <c r="C126" s="12" t="s">
        <v>224</v>
      </c>
      <c r="D126" s="12" t="s">
        <v>225</v>
      </c>
    </row>
    <row r="127" spans="1:4" ht="48">
      <c r="A127" s="12" t="str">
        <f>CONCATENATE('Catalogo de Serviço'!$A127,"::",'Catalogo de Serviço'!$B127,"::",'Catalogo de Serviço'!$C127)</f>
        <v>Telefonia Móvel::Telefonia Móvel::Disponibilização de aparelho e linha</v>
      </c>
      <c r="B127" s="13" t="s">
        <v>223</v>
      </c>
      <c r="C127" s="12" t="s">
        <v>224</v>
      </c>
      <c r="D127" s="12" t="s">
        <v>225</v>
      </c>
    </row>
    <row r="128" spans="1:4" ht="48">
      <c r="A128" s="12" t="str">
        <f>CONCATENATE('Catalogo de Serviço'!$A128,"::",'Catalogo de Serviço'!$B128,"::",'Catalogo de Serviço'!$C128)</f>
        <v>Telefonia Móvel::Telefonia Móvel::Disponibilização de pacote de dados</v>
      </c>
      <c r="B128" s="13" t="s">
        <v>223</v>
      </c>
      <c r="C128" s="12" t="s">
        <v>224</v>
      </c>
      <c r="D128" s="12" t="s">
        <v>225</v>
      </c>
    </row>
    <row r="129" spans="1:4" ht="48">
      <c r="A129" s="12" t="str">
        <f>CONCATENATE('Catalogo de Serviço'!$A129,"::",'Catalogo de Serviço'!$B129,"::",'Catalogo de Serviço'!$C129)</f>
        <v>Telefonia Móvel::Telefonia Móvel::Informar perda/roubo de aparelho e/ou linha</v>
      </c>
      <c r="B129" s="13" t="s">
        <v>223</v>
      </c>
      <c r="C129" s="12" t="s">
        <v>224</v>
      </c>
      <c r="D129" s="12" t="s">
        <v>225</v>
      </c>
    </row>
    <row r="130" spans="1:4" ht="48">
      <c r="A130" s="12" t="str">
        <f>CONCATENATE('Catalogo de Serviço'!$A130,"::",'Catalogo de Serviço'!$B130,"::",'Catalogo de Serviço'!$C130)</f>
        <v>Telefonia Móvel::Telefonia Móvel::Liberação de Roaming Internacional</v>
      </c>
      <c r="B130" s="13" t="s">
        <v>223</v>
      </c>
      <c r="C130" s="12" t="s">
        <v>224</v>
      </c>
      <c r="D130" s="12" t="s">
        <v>225</v>
      </c>
    </row>
    <row r="131" spans="1:4" ht="48">
      <c r="A131" s="12" t="str">
        <f>CONCATENATE('Catalogo de Serviço'!$A131,"::",'Catalogo de Serviço'!$B131,"::",'Catalogo de Serviço'!$C131)</f>
        <v>Telefonia Móvel::Telefonia Móvel::Transferência de titularidade</v>
      </c>
      <c r="B131" s="13" t="s">
        <v>223</v>
      </c>
      <c r="C131" s="12" t="s">
        <v>224</v>
      </c>
      <c r="D131" s="12" t="s">
        <v>225</v>
      </c>
    </row>
    <row r="132" spans="1:4" ht="48">
      <c r="A132" s="12" t="str">
        <f>CONCATENATE('Catalogo de Serviço'!$A132,"::",'Catalogo de Serviço'!$B132,"::",'Catalogo de Serviço'!$C132)</f>
        <v>Telefonia Móvel::Telefonia Móvel::Troca de chip ou aparelho</v>
      </c>
      <c r="B132" s="13" t="s">
        <v>223</v>
      </c>
      <c r="C132" s="12" t="s">
        <v>224</v>
      </c>
      <c r="D132" s="12" t="s">
        <v>225</v>
      </c>
    </row>
    <row r="133" spans="1:4" ht="48">
      <c r="A133" s="12" t="str">
        <f>CONCATENATE('Catalogo de Serviço'!$A133,"::",'Catalogo de Serviço'!$B133,"::",'Catalogo de Serviço'!$C133)</f>
        <v>Serviços Gerais::Carimbo::Substituição de cartuchos secos</v>
      </c>
      <c r="B133" s="13" t="s">
        <v>223</v>
      </c>
      <c r="C133" s="12" t="s">
        <v>224</v>
      </c>
      <c r="D133" s="12" t="s">
        <v>225</v>
      </c>
    </row>
    <row r="134" spans="1:4" ht="48">
      <c r="A134" s="12" t="str">
        <f>CONCATENATE('Catalogo de Serviço'!$A134,"::",'Catalogo de Serviço'!$B134,"::",'Catalogo de Serviço'!$C134)</f>
        <v>Serviços Gerais::Carimbo::Confecção de carimbo completo</v>
      </c>
      <c r="B134" s="13" t="s">
        <v>223</v>
      </c>
      <c r="C134" s="12" t="s">
        <v>224</v>
      </c>
      <c r="D134" s="12" t="s">
        <v>225</v>
      </c>
    </row>
    <row r="135" spans="1:4" ht="48">
      <c r="A135" s="12" t="str">
        <f>CONCATENATE('Catalogo de Serviço'!$A135,"::",'Catalogo de Serviço'!$B135,"::",'Catalogo de Serviço'!$C135)</f>
        <v>Serviços Gerais::Carimbo::Confecção de carimbo (Somente a borracha com informações)</v>
      </c>
      <c r="B135" s="13" t="s">
        <v>223</v>
      </c>
      <c r="C135" s="12" t="s">
        <v>224</v>
      </c>
      <c r="D135" s="12" t="s">
        <v>225</v>
      </c>
    </row>
    <row r="136" spans="1:4" ht="48">
      <c r="A136" s="12" t="str">
        <f>CONCATENATE('Catalogo de Serviço'!$A136,"::",'Catalogo de Serviço'!$B136,"::",'Catalogo de Serviço'!$C136)</f>
        <v>Serviços Gerais::Cartão de Visita::Confecção de cartão</v>
      </c>
      <c r="B136" s="13" t="s">
        <v>223</v>
      </c>
      <c r="C136" s="12" t="s">
        <v>224</v>
      </c>
      <c r="D136" s="12" t="s">
        <v>225</v>
      </c>
    </row>
    <row r="137" spans="1:4" ht="48">
      <c r="A137" s="12" t="str">
        <f>CONCATENATE('Catalogo de Serviço'!$A137,"::",'Catalogo de Serviço'!$B137,"::",'Catalogo de Serviço'!$C137)</f>
        <v xml:space="preserve">Serviços Gerais::Chaveiro::Conserto de Fechadura </v>
      </c>
      <c r="B137" s="13" t="s">
        <v>223</v>
      </c>
      <c r="C137" s="12" t="s">
        <v>224</v>
      </c>
      <c r="D137" s="12" t="s">
        <v>225</v>
      </c>
    </row>
    <row r="138" spans="1:4" ht="48">
      <c r="A138" s="12" t="str">
        <f>CONCATENATE('Catalogo de Serviço'!$A138,"::",'Catalogo de Serviço'!$B138,"::",'Catalogo de Serviço'!$C138)</f>
        <v>Serviços Gerais::Chaveiro::Manutenção nas fechaduras eletrônicas</v>
      </c>
      <c r="B138" s="13" t="s">
        <v>223</v>
      </c>
      <c r="C138" s="12" t="s">
        <v>224</v>
      </c>
      <c r="D138" s="12" t="s">
        <v>225</v>
      </c>
    </row>
    <row r="139" spans="1:4" ht="48">
      <c r="A139" s="12" t="str">
        <f>CONCATENATE('Catalogo de Serviço'!$A139,"::",'Catalogo de Serviço'!$B139,"::",'Catalogo de Serviço'!$C139)</f>
        <v>Serviços Gerais::Chaveiro::Reposição de peças</v>
      </c>
      <c r="B139" s="13" t="s">
        <v>223</v>
      </c>
      <c r="C139" s="12" t="s">
        <v>224</v>
      </c>
      <c r="D139" s="12" t="s">
        <v>225</v>
      </c>
    </row>
    <row r="140" spans="1:4" ht="48">
      <c r="A140" s="12" t="str">
        <f>CONCATENATE('Catalogo de Serviço'!$A140,"::",'Catalogo de Serviço'!$B140,"::",'Catalogo de Serviço'!$C140)</f>
        <v>Serviços Gerais::Chaveiro::Confecção de chaves</v>
      </c>
      <c r="B140" s="13" t="s">
        <v>223</v>
      </c>
      <c r="C140" s="12" t="s">
        <v>224</v>
      </c>
      <c r="D140" s="12" t="s">
        <v>225</v>
      </c>
    </row>
    <row r="141" spans="1:4" ht="48">
      <c r="A141" s="12" t="str">
        <f>CONCATENATE('Catalogo de Serviço'!$A141,"::",'Catalogo de Serviço'!$B141,"::",'Catalogo de Serviço'!$C141)</f>
        <v>Serviços Gerais::Chaveiro::Confecção de chaves</v>
      </c>
      <c r="B141" s="13" t="s">
        <v>223</v>
      </c>
      <c r="C141" s="12" t="s">
        <v>224</v>
      </c>
      <c r="D141" s="12" t="s">
        <v>225</v>
      </c>
    </row>
    <row r="142" spans="1:4" ht="48">
      <c r="A142" s="12" t="str">
        <f>CONCATENATE('Catalogo de Serviço'!$A142,"::",'Catalogo de Serviço'!$B142,"::",'Catalogo de Serviço'!$C142)</f>
        <v>Serviços Gerais::Chaveiro::Cópia de chaves</v>
      </c>
      <c r="B142" s="13" t="s">
        <v>223</v>
      </c>
      <c r="C142" s="12" t="s">
        <v>224</v>
      </c>
      <c r="D142" s="12" t="s">
        <v>225</v>
      </c>
    </row>
    <row r="143" spans="1:4" ht="48">
      <c r="A143" s="12" t="str">
        <f>CONCATENATE('Catalogo de Serviço'!$A143,"::",'Catalogo de Serviço'!$B143,"::",'Catalogo de Serviço'!$C143)</f>
        <v>Serviços Gerais::Estacionamento/Garagem::Solicitação de 2ª via de TAG</v>
      </c>
      <c r="B143" s="13" t="s">
        <v>223</v>
      </c>
      <c r="C143" s="12" t="s">
        <v>224</v>
      </c>
      <c r="D143" s="12" t="s">
        <v>225</v>
      </c>
    </row>
    <row r="144" spans="1:4" ht="48">
      <c r="A144" s="12" t="str">
        <f>CONCATENATE('Catalogo de Serviço'!$A144,"::",'Catalogo de Serviço'!$B144,"::",'Catalogo de Serviço'!$C144)</f>
        <v>Serviços Gerais::Lavanderia::Lavagem de carpete</v>
      </c>
      <c r="B144" s="13" t="s">
        <v>223</v>
      </c>
      <c r="C144" s="12" t="s">
        <v>224</v>
      </c>
      <c r="D144" s="12" t="s">
        <v>225</v>
      </c>
    </row>
    <row r="145" spans="1:4" ht="48">
      <c r="A145" s="12" t="str">
        <f>CONCATENATE('Catalogo de Serviço'!$A145,"::",'Catalogo de Serviço'!$B145,"::",'Catalogo de Serviço'!$C145)</f>
        <v>Serviços Gerais::Lavanderia::Lavagem de toalhas</v>
      </c>
      <c r="B145" s="13" t="s">
        <v>223</v>
      </c>
      <c r="C145" s="12" t="s">
        <v>224</v>
      </c>
      <c r="D145" s="12" t="s">
        <v>225</v>
      </c>
    </row>
    <row r="146" spans="1:4" ht="48">
      <c r="A146" s="12" t="str">
        <f>CONCATENATE('Catalogo de Serviço'!$A146,"::",'Catalogo de Serviço'!$B146,"::",'Catalogo de Serviço'!$C146)</f>
        <v>Serviços Gerais::Lavanderia::Lavagem de cortinas</v>
      </c>
      <c r="B146" s="13" t="s">
        <v>223</v>
      </c>
      <c r="C146" s="12" t="s">
        <v>224</v>
      </c>
      <c r="D146" s="12" t="s">
        <v>225</v>
      </c>
    </row>
    <row r="147" spans="1:4" ht="48">
      <c r="A147" s="12" t="str">
        <f>CONCATENATE('Catalogo de Serviço'!$A147,"::",'Catalogo de Serviço'!$B147,"::",'Catalogo de Serviço'!$C147)</f>
        <v>Serviços Gerais::Lavanderia::Lavagem de tapetes</v>
      </c>
      <c r="B147" s="13" t="s">
        <v>223</v>
      </c>
      <c r="C147" s="12" t="s">
        <v>224</v>
      </c>
      <c r="D147" s="12" t="s">
        <v>225</v>
      </c>
    </row>
    <row r="148" spans="1:4" ht="48">
      <c r="A148" s="12" t="str">
        <f>CONCATENATE('Catalogo de Serviço'!$A148,"::",'Catalogo de Serviço'!$B148,"::",'Catalogo de Serviço'!$C148)</f>
        <v>Serviços Gerais::Lavanderia::Lavagem de jalecos (SAMES E ARQUIVO)</v>
      </c>
      <c r="B148" s="13" t="s">
        <v>223</v>
      </c>
      <c r="C148" s="12" t="s">
        <v>224</v>
      </c>
      <c r="D148" s="12" t="s">
        <v>225</v>
      </c>
    </row>
    <row r="149" spans="1:4" ht="48">
      <c r="A149" s="12" t="str">
        <f>CONCATENATE('Catalogo de Serviço'!$A149,"::",'Catalogo de Serviço'!$B149,"::",'Catalogo de Serviço'!$C149)</f>
        <v xml:space="preserve">Serviços Gerais::Lavanderia::Lavagem de bandeiras </v>
      </c>
      <c r="B149" s="13" t="s">
        <v>223</v>
      </c>
      <c r="C149" s="12" t="s">
        <v>224</v>
      </c>
      <c r="D149" s="12" t="s">
        <v>225</v>
      </c>
    </row>
    <row r="150" spans="1:4" ht="48">
      <c r="A150" s="12" t="str">
        <f>CONCATENATE('Catalogo de Serviço'!$A150,"::",'Catalogo de Serviço'!$B150,"::",'Catalogo de Serviço'!$C150)</f>
        <v>Serviços Gerais::Serviço de Limpeza ::Solicitação de limpeza e conservação</v>
      </c>
      <c r="B150" s="13" t="s">
        <v>223</v>
      </c>
      <c r="C150" s="12" t="s">
        <v>224</v>
      </c>
      <c r="D150" s="12" t="s">
        <v>225</v>
      </c>
    </row>
    <row r="151" spans="1:4" ht="48">
      <c r="A151" s="12" t="str">
        <f>CONCATENATE('Catalogo de Serviço'!$A151,"::",'Catalogo de Serviço'!$B151,"::",'Catalogo de Serviço'!$C151)</f>
        <v>Serviços Gerais::Serviço de Vigilancia e Brigada ::Solicitar segurança Patrimonial</v>
      </c>
      <c r="B151" s="13" t="s">
        <v>223</v>
      </c>
      <c r="C151" s="12" t="s">
        <v>224</v>
      </c>
      <c r="D151" s="12" t="s">
        <v>225</v>
      </c>
    </row>
    <row r="152" spans="1:4" ht="48">
      <c r="A152" s="12" t="str">
        <f>CONCATENATE('Catalogo de Serviço'!$A152,"::",'Catalogo de Serviço'!$B152,"::",'Catalogo de Serviço'!$C152)</f>
        <v>Serviços Gerais::Serviço de Vigilancia e Brigada ::Solicitação para acompanhamento de atividade específica</v>
      </c>
      <c r="B152" s="13" t="s">
        <v>223</v>
      </c>
      <c r="C152" s="12" t="s">
        <v>224</v>
      </c>
      <c r="D152" s="12" t="s">
        <v>225</v>
      </c>
    </row>
    <row r="153" spans="1:4" ht="48">
      <c r="A153" s="12" t="str">
        <f>CONCATENATE('Catalogo de Serviço'!$A153,"::",'Catalogo de Serviço'!$B153,"::",'Catalogo de Serviço'!$C153)</f>
        <v xml:space="preserve">Serviços Gerais::Taxi Gov::Atualização cadastral </v>
      </c>
      <c r="B153" s="13" t="s">
        <v>223</v>
      </c>
      <c r="C153" s="12" t="s">
        <v>224</v>
      </c>
      <c r="D153" s="12" t="s">
        <v>225</v>
      </c>
    </row>
    <row r="154" spans="1:4" ht="48">
      <c r="A154" s="12" t="str">
        <f>CONCATENATE('Catalogo de Serviço'!$A154,"::",'Catalogo de Serviço'!$B154,"::",'Catalogo de Serviço'!$C154)</f>
        <v>Serviços Gerais::Taxi Gov::Inclusão cadastral</v>
      </c>
      <c r="B154" s="13" t="s">
        <v>223</v>
      </c>
      <c r="C154" s="12" t="s">
        <v>224</v>
      </c>
      <c r="D154" s="12" t="s">
        <v>225</v>
      </c>
    </row>
    <row r="155" spans="1:4" ht="48">
      <c r="A155" s="12" t="str">
        <f>CONCATENATE('Catalogo de Serviço'!$A155,"::",'Catalogo de Serviço'!$B155,"::",'Catalogo de Serviço'!$C155)</f>
        <v>Serviços Gerais::Transporte::Solicitação de nova credencial</v>
      </c>
      <c r="B155" s="13" t="s">
        <v>223</v>
      </c>
      <c r="C155" s="12" t="s">
        <v>224</v>
      </c>
      <c r="D155" s="12" t="s">
        <v>225</v>
      </c>
    </row>
    <row r="156" spans="1:4" ht="48">
      <c r="A156" s="12" t="str">
        <f>CONCATENATE('Catalogo de Serviço'!$A156,"::",'Catalogo de Serviço'!$B156,"::",'Catalogo de Serviço'!$C156)</f>
        <v>Serviços Gerais::Transporte::Solicitação de vaga na garagem (No caso de visitantes)</v>
      </c>
      <c r="B156" s="13" t="s">
        <v>223</v>
      </c>
      <c r="C156" s="12" t="s">
        <v>224</v>
      </c>
      <c r="D156" s="12" t="s">
        <v>225</v>
      </c>
    </row>
  </sheetData>
  <conditionalFormatting sqref="B2">
    <cfRule type="containsText" dxfId="2" priority="1" operator="containsText" text="v2.7">
      <formula>NOT(ISERROR(SEARCH("v2.7",B2)))</formula>
    </cfRule>
    <cfRule type="containsText" dxfId="1" priority="2" operator="containsText" text="v2.4">
      <formula>NOT(ISERROR(SEARCH("v2.4",B2)))</formula>
    </cfRule>
    <cfRule type="containsText" dxfId="0" priority="3" operator="containsText" text="v2.1">
      <formula>NOT(ISERROR(SEARCH("v2.1",B2)))</formula>
    </cfRule>
    <cfRule type="containsText" priority="4" operator="containsText" text="v2.1; v2.4; v2.7">
      <formula>NOT(ISERROR(SEARCH("v2.1; v2.4; v2.7",B2)))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Tipos</vt:lpstr>
      <vt:lpstr>Filas</vt:lpstr>
      <vt:lpstr>Catalogo de Serviço</vt:lpstr>
      <vt:lpstr>Catalogo Negocio - Grupo</vt:lpstr>
      <vt:lpstr>Catalogo Negocio - Categoria</vt:lpstr>
      <vt:lpstr>Catalogo Negocio - Servico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Figueiredo de Andrade</dc:creator>
  <cp:lastModifiedBy>Microsoft Office User</cp:lastModifiedBy>
  <dcterms:created xsi:type="dcterms:W3CDTF">2019-05-23T02:45:13Z</dcterms:created>
  <dcterms:modified xsi:type="dcterms:W3CDTF">2019-08-23T00:04:56Z</dcterms:modified>
</cp:coreProperties>
</file>