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autoCompressPictures="0"/>
  <mc:AlternateContent xmlns:mc="http://schemas.openxmlformats.org/markup-compatibility/2006">
    <mc:Choice Requires="x15">
      <x15ac:absPath xmlns:x15ac="http://schemas.microsoft.com/office/spreadsheetml/2010/11/ac" url="C:\Users\fvolquez\Desktop\"/>
    </mc:Choice>
  </mc:AlternateContent>
  <xr:revisionPtr revIDLastSave="0" documentId="8_{DFFE5E27-E45A-431F-B7AF-3EF7BDF8D6E4}" xr6:coauthVersionLast="31" xr6:coauthVersionMax="31" xr10:uidLastSave="{00000000-0000-0000-0000-000000000000}"/>
  <bookViews>
    <workbookView xWindow="0" yWindow="0" windowWidth="25200" windowHeight="11775"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1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D43" i="7"/>
  <c r="E43" i="7"/>
  <c r="G43" i="7"/>
  <c r="D44" i="7"/>
  <c r="E44" i="7"/>
  <c r="G44" i="7"/>
  <c r="D45" i="7"/>
  <c r="E45" i="7"/>
  <c r="G45" i="7"/>
  <c r="D46" i="7"/>
  <c r="E46" i="7"/>
  <c r="G46" i="7"/>
  <c r="D47" i="7"/>
  <c r="E47" i="7"/>
  <c r="G47" i="7"/>
  <c r="D48" i="7"/>
  <c r="E48" i="7"/>
  <c r="G48" i="7"/>
  <c r="D49" i="7"/>
  <c r="E49" i="7"/>
  <c r="G49" i="7"/>
  <c r="D50" i="7"/>
  <c r="E50"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<sst xmlns="http://schemas.openxmlformats.org/spreadsheetml/2006/main" count="883" uniqueCount="304">
  <si>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</si>
  <si>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</si>
  <si>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</si>
  <si>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</si>
  <si>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</si>
  <si>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</si>
  <si>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</si>
  <si>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</si>
  <si>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</si>
  <si>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</si>
  <si>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</si>
  <si>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</si>
  <si>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</si>
  <si>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</si>
  <si>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</si>
  <si>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</si>
  <si>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</si>
  <si>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</si>
  <si>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</si>
  <si>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</si>
  <si>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</si>
  <si>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</si>
  <si>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</si>
  <si>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</si>
  <si>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</si>
  <si>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</si>
  <si>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</si>
  <si>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</si>
  <si>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</si>
  <si>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</si>
  <si>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</si>
  <si>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</si>
  <si>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</si>
  <si>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</si>
  <si>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</si>
  <si>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</si>
  <si>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</si>
  <si>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</si>
  <si>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</si>
  <si>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</si>
  <si>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</si>
  <si>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</si>
  <si>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</si>
  <si>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</si>
  <si>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</si>
  <si>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</si>
  <si>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</si>
  <si>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</si>
  <si>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</si>
  <si>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</si>
  <si>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</si>
  <si>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</si>
  <si>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</si>
  <si>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</si>
  <si>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</si>
  <si>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</si>
  <si>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</si>
  <si>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</si>
  <si>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</si>
  <si>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</si>
  <si>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</si>
  <si>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</si>
  <si>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</si>
  <si>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</si>
  <si>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</si>
  <si>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</si>
  <si>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</si>
  <si>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</si>
  <si>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</si>
  <si>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</si>
  <si>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</si>
  <si>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</si>
  <si>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</si>
  <si>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</si>
  <si>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</si>
  <si>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</si>
  <si>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</si>
  <si>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</si>
  <si>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</si>
  <si>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</si>
  <si>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</si>
  <si>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</si>
  <si>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</si>
  <si>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</si>
  <si>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</si>
  <si>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</si>
  <si>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</si>
  <si>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</si>
  <si>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</si>
  <si>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</si>
  <si>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</si>
  <si>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</si>
  <si>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</si>
  <si>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</si>
  <si>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</si>
  <si>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</si>
  <si>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</si>
  <si>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</si>
  <si>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</si>
  <si>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</si>
  <si>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</si>
  <si>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</si>
  <si>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</si>
  <si>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</si>
  <si>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</si>
  <si>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</si>
  <si>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</si>
  <si>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</si>
  <si>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</si>
  <si>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</si>
  <si>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</si>
  <si>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</si>
  <si>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</si>
  <si>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</si>
  <si>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</si>
  <si>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</si>
  <si>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</si>
  <si>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</si>
  <si>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</si>
  <si>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</si>
  <si>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</si>
  <si>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</si>
  <si>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</si>
  <si>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</si>
  <si>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</si>
  <si>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</si>
  <si>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</si>
  <si>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</si>
  <si>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</si>
  <si>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</si>
  <si>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</si>
  <si>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</si>
  <si>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</si>
  <si>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</si>
  <si>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</si>
  <si>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</si>
  <si>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</si>
  <si>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Testing Device Binding</t>
  </si>
  <si>
    <t>Testing Advanced Anti-Emulation</t>
  </si>
  <si>
    <t>Testing Advanced Obfuscation</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</si>
  <si>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</si>
  <si>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</si>
  <si>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</si>
  <si>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</si>
  <si>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</si>
  <si>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</si>
  <si>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</si>
  <si>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</si>
  <si>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</si>
  <si>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</si>
  <si>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</si>
  <si>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</si>
  <si>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</si>
  <si>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</si>
  <si>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</si>
  <si>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 xml:space="preserve">Testing Detection Mechanisms </t>
  </si>
  <si>
    <t>Testing Detection Mechanisms</t>
  </si>
  <si>
    <t>Sync with MASVS (update requirements of domain 4 and R)</t>
  </si>
  <si>
    <t>7.9</t>
  </si>
  <si>
    <t>Testing 3rd party libraries</t>
  </si>
  <si>
    <t>6.7.</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</si>
  <si>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</si>
  <si>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</si>
  <si>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</si>
  <si>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</si>
  <si>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</si>
  <si>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</si>
  <si>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</si>
  <si>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</si>
  <si>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</si>
  <si>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</si>
  <si>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</si>
  <si>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</si>
  <si>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</si>
  <si>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</si>
  <si>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</si>
  <si>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</si>
  <si>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</si>
  <si>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</si>
  <si>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</si>
  <si>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</si>
  <si>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</si>
  <si>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</si>
  <si>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</si>
  <si>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</si>
  <si>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</si>
  <si>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</si>
  <si>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Los controles de seguridad nunca se aplican sólo en el lado del cliente, sino que también en los respectivos servidores remotos.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</si>
  <si>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</si>
  <si>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</si>
  <si>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</si>
  <si>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</si>
  <si>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</si>
  <si>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</si>
  <si>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</si>
  <si>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</si>
  <si>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Las funcionalidades de almacenamiento de credenciales del sistema son utilizadas para almacenar la información sensible, como credenciales del usuario y claves criptográficas.</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</si>
  <si>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</si>
  <si>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</si>
  <si>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</si>
  <si>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Se desactiva el portapapeles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</si>
  <si>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</si>
  <si>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</si>
  <si>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</si>
  <si>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</si>
  <si>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</si>
  <si>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</si>
  <si>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</si>
  <si>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a fuego".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</si>
  <si>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</si>
  <si>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</si>
  <si>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</si>
  <si>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</si>
  <si>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</si>
  <si>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</si>
  <si>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</si>
  <si>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</si>
  <si>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</si>
  <si>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</si>
  <si>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</si>
  <si>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</si>
  <si>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</si>
  <si>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</si>
  <si>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Para realizar transacciones o acciones que manejan información sensible se requiere una re-autenticación.</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</si>
  <si>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</si>
  <si>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</si>
  <si>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</si>
  <si>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</si>
  <si>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</si>
  <si>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</si>
  <si>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</si>
  <si>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</si>
  <si>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</si>
  <si>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</si>
  <si>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</si>
  <si>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</si>
  <si>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Los WebViews se encuentran configurados para permitir el mínimo de los manejadores (idealmente, solo https). Manejadores peligrosos como file, tel y app-id se encuentran deshabilitados.</t>
  </si>
  <si>
    <t>Si objetos nativos son expuestos en WebViews, verificar que solo se cargan JavaScripts contenidos del paquete de la aplicación.</t>
  </si>
  <si>
    <t>Serialización de objetos, si se realiza, se implementa utilizando API seguras.</t>
  </si>
  <si>
    <t>La aplicación es firmada y provista con un certificado válido.</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</si>
  <si>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</si>
  <si>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</si>
  <si>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</si>
  <si>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</si>
  <si>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</si>
  <si>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</si>
  <si>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</si>
  <si>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Funcionalidades de seguridad gratuitas se encuentran activadas.</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</si>
  <si>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</si>
  <si>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</si>
  <si>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</si>
  <si>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</si>
  <si>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</si>
  <si>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</si>
  <si>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La aplicación implementa múltiples mecanismos de detección para los puntos del 8.1 al 8.6. Nótese que a mayor cantidad y diversidad de mecanismos usados, mayor la resistencia.</t>
  </si>
  <si>
    <t>Los mecanismos de detección disparan distintos tipos de respuestas, incluyendo respuestas retardadas y silenciosas.</t>
  </si>
  <si>
    <t>La ofuscación es aplicada a las defensas del programa, lo que a su vez impide la des-ofuscación mediante el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</si>
  <si>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</si>
  <si>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</si>
  <si>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confusión debe verificarse mediante pruebas manuales. Tenga en cuenta que las características de aislamiento basadas en hardware son preferibles a la ofuscación siempre que sea posible.</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</si>
  <si>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</si>
  <si>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</si>
  <si>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</si>
  <si>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</si>
  <si>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</si>
  <si>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</si>
  <si>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</si>
  <si>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</si>
  <si>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</si>
  <si>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</si>
  <si>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</si>
  <si>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</si>
  <si>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</si>
  <si>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</si>
  <si>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</si>
  <si>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</si>
  <si>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</si>
  <si>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</si>
  <si>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</si>
  <si>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</si>
  <si>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</si>
  <si>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</si>
  <si>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</si>
  <si>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</si>
  <si>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</si>
  <si>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</si>
  <si>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</si>
  <si>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</si>
  <si>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</si>
  <si>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</si>
  <si>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</si>
  <si>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Spanish translation of the Security Check List.</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</si>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</sst>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2"/>
      <color theme="1"/>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24">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1" fillId="2" borderId="32" xfId="0" applyFont="1" applyFill="1" applyBorder="1" applyAlignment="1">
      <alignment vertical="center" wrapText="1"/>
    </xf>
    <xf numFmtId="0" fontId="32" fillId="3" borderId="0" xfId="0" applyFont="1" applyFill="1" applyBorder="1" applyAlignment="1">
      <alignment vertical="center" wrapText="1"/>
    </xf>
    <xf numFmtId="0" fontId="33" fillId="3" borderId="0" xfId="0" applyFont="1" applyFill="1" applyBorder="1" applyAlignment="1">
      <alignment vertical="center" wrapText="1"/>
    </xf>
    <xf numFmtId="0" fontId="31" fillId="2" borderId="34" xfId="0" applyFont="1" applyFill="1" applyBorder="1" applyAlignment="1">
      <alignment horizontal="center" vertical="center" wrapText="1"/>
    </xf>
    <xf numFmtId="0" fontId="34" fillId="0" borderId="0" xfId="0" applyFont="1"/>
    <xf numFmtId="0" fontId="29" fillId="0" borderId="2" xfId="0" applyFont="1" applyBorder="1"/>
    <xf numFmtId="0" fontId="35" fillId="0" borderId="0" xfId="0" applyFont="1" applyAlignment="1">
      <alignment horizontal="left"/>
    </xf>
    <xf numFmtId="0" fontId="31" fillId="2" borderId="1" xfId="0" applyFont="1" applyFill="1" applyBorder="1" applyAlignment="1">
      <alignment vertical="center" wrapText="1"/>
    </xf>
    <xf numFmtId="0" fontId="36" fillId="0" borderId="2" xfId="0" applyFont="1" applyBorder="1" applyAlignment="1">
      <alignment vertical="top" wrapText="1"/>
    </xf>
    <xf numFmtId="0" fontId="31" fillId="2" borderId="32" xfId="0" applyFont="1" applyFill="1" applyBorder="1" applyAlignment="1">
      <alignment horizontal="center" vertical="center" wrapText="1"/>
    </xf>
    <xf numFmtId="0" fontId="31" fillId="2" borderId="33" xfId="0" applyFont="1" applyFill="1" applyBorder="1" applyAlignment="1">
      <alignment horizontal="center" vertical="center"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34"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xr:uid="{00000000-0005-0000-0000-00006D00000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g-Testing-Network-Communication.html" TargetMode="External"/><Relationship Id="rId39" Type="http://schemas.openxmlformats.org/officeDocument/2006/relationships/hyperlink" Target="https://b-mueller.gitbooks.io/the-owasp-mobile-security-testing-guide/content/0x05i-Testing-Code-Quality-and-Build-Settings.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5h-Testing-Platform-Interaction.html" TargetMode="External"/><Relationship Id="rId42" Type="http://schemas.openxmlformats.org/officeDocument/2006/relationships/hyperlink" Target="https://b-mueller.gitbooks.io/the-owasp-mobile-security-testing-guide/content/0x05i-Testing-Code-Quality-and-Build-Settings.html" TargetMode="External"/><Relationship Id="rId47" Type="http://schemas.openxmlformats.org/officeDocument/2006/relationships/hyperlink" Target="https://b-mueller.gitbooks.io/the-owasp-mobile-security-testing-guide/content/0x05g-Testing-Network-Communication.html" TargetMode="External"/><Relationship Id="rId50"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e-Testing-Cryptography.html" TargetMode="External"/><Relationship Id="rId29" Type="http://schemas.openxmlformats.org/officeDocument/2006/relationships/hyperlink" Target="https://b-mueller.gitbooks.io/the-owasp-mobile-security-testing-guide/content/0x05h-Testing-Platform-Interaction.html" TargetMode="External"/><Relationship Id="rId11" Type="http://schemas.openxmlformats.org/officeDocument/2006/relationships/hyperlink" Target="https://b-mueller.gitbooks.io/the-owasp-mobile-security-testing-guide/content/0x05d-Testing-Data-Storage.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b-mueller.gitbooks.io/the-owasp-mobile-security-testing-guide/content/0x05i-Testing-Code-Quality-and-Build-Settings.html" TargetMode="External"/><Relationship Id="rId45"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b-mueller.gitbooks.io/the-owasp-mobile-security-testing-guide/content/0x05e-Testing-Cryptography.html" TargetMode="External"/><Relationship Id="rId23" Type="http://schemas.openxmlformats.org/officeDocument/2006/relationships/hyperlink" Target="https://sushi2k.gitbooks.io/the-owasp-mobile-security-testing-guide/content/0x04e-Testing-Authentication-and-Session-Management.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49" Type="http://schemas.openxmlformats.org/officeDocument/2006/relationships/hyperlink" Target="https://sushi2k.gitbooks.io/the-owasp-mobile-security-testing-guide/content/0x04e-Testing-Authentication-and-Session-Management.html" TargetMode="External"/><Relationship Id="rId10" Type="http://schemas.openxmlformats.org/officeDocument/2006/relationships/hyperlink" Target="https://b-mueller.gitbooks.io/the-owasp-mobile-security-testing-guide/content/0x05d-Testing-Data-Storage.html" TargetMode="External"/><Relationship Id="rId19" Type="http://schemas.openxmlformats.org/officeDocument/2006/relationships/hyperlink" Target="https://b-mueller.gitbooks.io/the-owasp-mobile-security-testing-guide/content/0x05f-Testing-Local-Authentication.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d-Testing-Data-Storage.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sushi2k.gitbooks.io/the-owasp-mobile-security-testing-guide/content/0x04e-Testing-Authentication-and-Session-Management.html" TargetMode="External"/><Relationship Id="rId27" Type="http://schemas.openxmlformats.org/officeDocument/2006/relationships/hyperlink" Target="https://b-mueller.gitbooks.io/the-owasp-mobile-security-testing-guide/content/0x05g-Testing-Network-Communica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 TargetMode="External"/><Relationship Id="rId8" Type="http://schemas.openxmlformats.org/officeDocument/2006/relationships/hyperlink" Target="https://b-mueller.gitbooks.io/the-owasp-mobile-security-testing-guide/content/0x05d-Testing-Data-Storage.html" TargetMode="External"/><Relationship Id="rId51" Type="http://schemas.openxmlformats.org/officeDocument/2006/relationships/hyperlink" Target="https://b-mueller.gitbooks.io/the-owasp-mobile-security-testing-guide/content/0x06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25" Type="http://schemas.openxmlformats.org/officeDocument/2006/relationships/hyperlink" Target="https://b-mueller.gitbooks.io/the-owasp-mobile-security-testing-guide/content/0x05g-Testing-Network-Communication.html" TargetMode="External"/><Relationship Id="rId33" Type="http://schemas.openxmlformats.org/officeDocument/2006/relationships/hyperlink" Target="https://b-mueller.gitbooks.io/the-owasp-mobile-security-testing-guide/content/0x05h-Testing-Platform-Interaction.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41" Type="http://schemas.openxmlformats.org/officeDocument/2006/relationships/hyperlink" Target="https://b-mueller.gitbooks.io/the-owasp-mobile-security-testing-guide/content/0x05i-Testing-Code-Quality-and-Build-Settings.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5j-Testing-Resiliency-Against-Reverse-Engineering.html" TargetMode="External"/><Relationship Id="rId3" Type="http://schemas.openxmlformats.org/officeDocument/2006/relationships/hyperlink" Target="https://b-mueller.gitbooks.io/the-owasp-mobile-security-testing-guide/content/0x05j-Testing-Resiliency-Against-Reverse-Engineering.html" TargetMode="External"/><Relationship Id="rId7" Type="http://schemas.openxmlformats.org/officeDocument/2006/relationships/hyperlink" Target="https://b-mueller.gitbooks.io/the-owasp-mobile-security-testing-guide/content/0x05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5j-Testing-Resiliency-Against-Reverse-Engineering.html" TargetMode="External"/><Relationship Id="rId1" Type="http://schemas.openxmlformats.org/officeDocument/2006/relationships/hyperlink" Target="https://b-mueller.gitbooks.io/the-owasp-mobile-security-testing-guide/content/0x05j-Testing-Resiliency-Against-Reverse-Engineering.html" TargetMode="External"/><Relationship Id="rId6" Type="http://schemas.openxmlformats.org/officeDocument/2006/relationships/hyperlink" Target="https://b-mueller.gitbooks.io/the-owasp-mobile-security-testing-guide/content/0x05j-Testing-Resiliency-Against-Reverse-Engineering.html" TargetMode="External"/><Relationship Id="rId11" Type="http://schemas.openxmlformats.org/officeDocument/2006/relationships/hyperlink" Target="https://b-mueller.gitbooks.io/the-owasp-mobile-security-testing-guide/content/0x05j-Testing-Resiliency-Against-Reverse-Engineering.html" TargetMode="External"/><Relationship Id="rId5" Type="http://schemas.openxmlformats.org/officeDocument/2006/relationships/hyperlink" Target="https://b-mueller.gitbooks.io/the-owasp-mobile-security-testing-guide/content/0x05j-Testing-Resiliency-Against-Reverse-Engineering.html" TargetMode="External"/><Relationship Id="rId10" Type="http://schemas.openxmlformats.org/officeDocument/2006/relationships/hyperlink" Target="https://b-mueller.gitbooks.io/the-owasp-mobile-security-testing-guide/content/0x05j-Testing-Resiliency-Against-Reverse-Engineering.html" TargetMode="External"/><Relationship Id="rId4" Type="http://schemas.openxmlformats.org/officeDocument/2006/relationships/hyperlink" Target="https://b-mueller.gitbooks.io/the-owasp-mobile-security-testing-guide/content/0x05j-Testing-Resiliency-Against-Reverse-Engineering.html" TargetMode="External"/><Relationship Id="rId9" Type="http://schemas.openxmlformats.org/officeDocument/2006/relationships/hyperlink" Target="https://b-mueller.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 Id="rId3"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6j-Testing-Resiliency-Against-Reverse-Engineering.html" TargetMode="External"/><Relationship Id="rId3" Type="http://schemas.openxmlformats.org/officeDocument/2006/relationships/hyperlink" Target="https://b-mueller.gitbooks.io/the-owasp-mobile-security-testing-guide/content/0x06j-Testing-Resiliency-Against-Reverse-Engineering.html" TargetMode="External"/><Relationship Id="rId7" Type="http://schemas.openxmlformats.org/officeDocument/2006/relationships/hyperlink" Target="https://b-mueller.gitbooks.io/the-owasp-mobile-security-testing-guide/content/0x06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6j-Testing-Resiliency-Against-Reverse-Engineering.html" TargetMode="External"/><Relationship Id="rId6" Type="http://schemas.openxmlformats.org/officeDocument/2006/relationships/hyperlink" Target="https://b-mueller.gitbooks.io/the-owasp-mobile-security-testing-guide/content/0x06j-Testing-Resiliency-Against-Reverse-Engineering.html" TargetMode="External"/><Relationship Id="rId11" Type="http://schemas.openxmlformats.org/officeDocument/2006/relationships/hyperlink" Target="https://b-mueller.gitbooks.io/the-owasp-mobile-security-testing-guide/content/0x06j-Testing-Resiliency-Against-Reverse-Engineering.html" TargetMode="External"/><Relationship Id="rId5" Type="http://schemas.openxmlformats.org/officeDocument/2006/relationships/hyperlink" Target="https://b-mueller.gitbooks.io/the-owasp-mobile-security-testing-guide/content/0x06j-Testing-Resiliency-Against-Reverse-Engineering.html" TargetMode="External"/><Relationship Id="rId10" Type="http://schemas.openxmlformats.org/officeDocument/2006/relationships/hyperlink" Target="https://b-mueller.gitbooks.io/the-owasp-mobile-security-testing-guide/content/0x06j-Testing-Resiliency-Against-Reverse-Engineering.html" TargetMode="External"/><Relationship Id="rId4" Type="http://schemas.openxmlformats.org/officeDocument/2006/relationships/hyperlink" Target="https://b-mueller.gitbooks.io/the-owasp-mobile-security-testing-guide/content/0x06j-Testing-Resiliency-Against-Reverse-Engineering.html" TargetMode="External"/><Relationship Id="rId9" Type="http://schemas.openxmlformats.org/officeDocument/2006/relationships/hyperlink" Target="https://b-mueller.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5"/>
  <sheetViews>
    <sheetView showGridLines="0" tabSelected="1" topLeftCell="A7" zoomScale="120" zoomScaleNormal="120" zoomScalePageLayoutView="120" workbookViewId="0">
      <selection activeCell="D23" sqref="D23"/>
    </sheetView>
  </sheetViews>
  <sheetFormatPr defaultColWidth="8.875" defaultRowHeight="15.75" x14ac:dyDescent="0.25"/>
  <cols>
    <col min="1" max="1" width="2.375" customWidth="1"/>
    <col min="3" max="3" width="13.875" customWidth="1"/>
    <col min="4" max="4" width="92.5" customWidth="1"/>
  </cols>
  <sheetData>
    <row r="1" spans="2:4" ht="8.1" customHeight="1" x14ac:dyDescent="0.25"/>
    <row r="2" spans="2:4" x14ac:dyDescent="0.25">
      <c r="B2" s="91" t="s">
        <v>267</v>
      </c>
      <c r="C2" s="92"/>
      <c r="D2" s="93"/>
    </row>
    <row r="3" spans="2:4" x14ac:dyDescent="0.25">
      <c r="B3" s="94"/>
      <c r="C3" s="95"/>
      <c r="D3" s="96"/>
    </row>
    <row r="4" spans="2:4" x14ac:dyDescent="0.25">
      <c r="B4" s="94"/>
      <c r="C4" s="95"/>
      <c r="D4" s="96"/>
    </row>
    <row r="5" spans="2:4" x14ac:dyDescent="0.25">
      <c r="B5" s="94"/>
      <c r="C5" s="95"/>
      <c r="D5" s="96"/>
    </row>
    <row r="6" spans="2:4" x14ac:dyDescent="0.25">
      <c r="B6" s="94"/>
      <c r="C6" s="95"/>
      <c r="D6" s="96"/>
    </row>
    <row r="7" spans="2:4" x14ac:dyDescent="0.25">
      <c r="B7" s="94"/>
      <c r="C7" s="95"/>
      <c r="D7" s="96"/>
    </row>
    <row r="8" spans="2:4" hidden="1" x14ac:dyDescent="0.25">
      <c r="B8" s="97"/>
      <c r="C8" s="98"/>
      <c r="D8" s="99"/>
    </row>
    <row r="9" spans="2:4" ht="18" x14ac:dyDescent="0.35">
      <c r="B9" s="100" t="s">
        <v>69</v>
      </c>
      <c r="C9" s="88"/>
      <c r="D9" s="89"/>
    </row>
    <row r="10" spans="2:4" x14ac:dyDescent="0.25">
      <c r="B10" s="1" t="s">
        <v>268</v>
      </c>
      <c r="C10" s="2"/>
      <c r="D10" s="3"/>
    </row>
    <row r="11" spans="2:4" x14ac:dyDescent="0.25">
      <c r="B11" s="86" t="s">
        <v>269</v>
      </c>
      <c r="C11" s="87"/>
      <c r="D11" s="13"/>
    </row>
    <row r="12" spans="2:4" x14ac:dyDescent="0.25">
      <c r="B12" s="81" t="s">
        <v>270</v>
      </c>
      <c r="C12" s="90"/>
      <c r="D12" s="13"/>
    </row>
    <row r="13" spans="2:4" x14ac:dyDescent="0.25">
      <c r="B13" s="86" t="s">
        <v>271</v>
      </c>
      <c r="C13" s="87"/>
      <c r="D13" s="13"/>
    </row>
    <row r="14" spans="2:4" x14ac:dyDescent="0.25">
      <c r="B14" s="86" t="s">
        <v>272</v>
      </c>
      <c r="C14" s="87"/>
      <c r="D14" s="13"/>
    </row>
    <row r="15" spans="2:4" x14ac:dyDescent="0.25">
      <c r="B15" s="86" t="s">
        <v>273</v>
      </c>
      <c r="C15" s="87"/>
      <c r="D15" s="13"/>
    </row>
    <row r="16" spans="2:4" x14ac:dyDescent="0.25">
      <c r="B16" s="86" t="s">
        <v>274</v>
      </c>
      <c r="C16" s="87"/>
      <c r="D16" s="13"/>
    </row>
    <row r="17" spans="2:4" ht="70.5" customHeight="1" x14ac:dyDescent="0.25">
      <c r="B17" s="86" t="s">
        <v>275</v>
      </c>
      <c r="C17" s="87"/>
      <c r="D17" s="13" t="s">
        <v>276</v>
      </c>
    </row>
    <row r="18" spans="2:4" ht="18" x14ac:dyDescent="0.35">
      <c r="B18" s="88"/>
      <c r="C18" s="88"/>
      <c r="D18" s="89"/>
    </row>
    <row r="19" spans="2:4" x14ac:dyDescent="0.25">
      <c r="B19" s="1" t="s">
        <v>277</v>
      </c>
      <c r="C19" s="2"/>
      <c r="D19" s="3"/>
    </row>
    <row r="20" spans="2:4" x14ac:dyDescent="0.25">
      <c r="B20" s="4" t="s">
        <v>278</v>
      </c>
      <c r="C20" s="5"/>
      <c r="D20" s="13"/>
    </row>
    <row r="21" spans="2:4" x14ac:dyDescent="0.25">
      <c r="B21" s="86" t="s">
        <v>279</v>
      </c>
      <c r="C21" s="87"/>
      <c r="D21" s="13"/>
    </row>
    <row r="22" spans="2:4" x14ac:dyDescent="0.25">
      <c r="B22" s="86" t="s">
        <v>280</v>
      </c>
      <c r="C22" s="87"/>
      <c r="D22" s="13"/>
    </row>
    <row r="23" spans="2:4" x14ac:dyDescent="0.25">
      <c r="B23" s="86" t="s">
        <v>281</v>
      </c>
      <c r="C23" s="87"/>
      <c r="D23" s="13"/>
    </row>
    <row r="24" spans="2:4" x14ac:dyDescent="0.25">
      <c r="B24" s="86" t="s">
        <v>283</v>
      </c>
      <c r="C24" s="87"/>
      <c r="D24" s="13"/>
    </row>
    <row r="25" spans="2:4" ht="18" x14ac:dyDescent="0.35">
      <c r="B25" s="88"/>
      <c r="C25" s="88"/>
      <c r="D25" s="89"/>
    </row>
    <row r="26" spans="2:4" x14ac:dyDescent="0.25">
      <c r="B26" s="1" t="s">
        <v>66</v>
      </c>
      <c r="C26" s="2"/>
      <c r="D26" s="3"/>
    </row>
    <row r="27" spans="2:4" x14ac:dyDescent="0.25">
      <c r="B27" s="68" t="s">
        <v>278</v>
      </c>
      <c r="C27" s="69"/>
      <c r="D27" s="13"/>
    </row>
    <row r="28" spans="2:4" x14ac:dyDescent="0.25">
      <c r="B28" s="86" t="s">
        <v>282</v>
      </c>
      <c r="C28" s="87"/>
      <c r="D28" s="13"/>
    </row>
    <row r="29" spans="2:4" x14ac:dyDescent="0.25">
      <c r="B29" s="86" t="s">
        <v>280</v>
      </c>
      <c r="C29" s="87"/>
      <c r="D29" s="13"/>
    </row>
    <row r="30" spans="2:4" x14ac:dyDescent="0.25">
      <c r="B30" s="86" t="s">
        <v>281</v>
      </c>
      <c r="C30" s="87"/>
      <c r="D30" s="13"/>
    </row>
    <row r="31" spans="2:4" x14ac:dyDescent="0.25">
      <c r="B31" s="86" t="s">
        <v>284</v>
      </c>
      <c r="C31" s="87"/>
      <c r="D31" s="13"/>
    </row>
    <row r="32" spans="2:4" ht="18" x14ac:dyDescent="0.35">
      <c r="B32" s="88"/>
      <c r="C32" s="88"/>
      <c r="D32" s="89"/>
    </row>
    <row r="33" spans="2:4" x14ac:dyDescent="0.25">
      <c r="B33" s="1" t="s">
        <v>285</v>
      </c>
      <c r="C33" s="2"/>
      <c r="D33" s="3"/>
    </row>
    <row r="34" spans="2:4" ht="18" x14ac:dyDescent="0.25">
      <c r="B34" s="83"/>
      <c r="C34" s="84"/>
      <c r="D34" s="85"/>
    </row>
    <row r="35" spans="2:4" x14ac:dyDescent="0.25">
      <c r="B35" s="81" t="s">
        <v>286</v>
      </c>
      <c r="C35" s="82"/>
      <c r="D35" s="56"/>
    </row>
    <row r="36" spans="2:4" x14ac:dyDescent="0.25">
      <c r="B36" s="81" t="s">
        <v>287</v>
      </c>
      <c r="C36" s="82"/>
      <c r="D36" s="56"/>
    </row>
    <row r="37" spans="2:4" x14ac:dyDescent="0.25">
      <c r="B37" s="81" t="s">
        <v>288</v>
      </c>
      <c r="C37" s="82"/>
      <c r="D37" s="56"/>
    </row>
    <row r="38" spans="2:4" x14ac:dyDescent="0.25">
      <c r="B38" s="81" t="s">
        <v>289</v>
      </c>
      <c r="C38" s="82"/>
      <c r="D38" s="57"/>
    </row>
    <row r="39" spans="2:4" x14ac:dyDescent="0.25">
      <c r="B39" s="81" t="s">
        <v>290</v>
      </c>
      <c r="C39" s="82"/>
      <c r="D39" s="56"/>
    </row>
    <row r="40" spans="2:4" ht="18" x14ac:dyDescent="0.25">
      <c r="B40" s="83"/>
      <c r="C40" s="84"/>
      <c r="D40" s="85"/>
    </row>
    <row r="41" spans="2:4" x14ac:dyDescent="0.25">
      <c r="B41" s="81" t="s">
        <v>286</v>
      </c>
      <c r="C41" s="82"/>
      <c r="D41" s="56"/>
    </row>
    <row r="42" spans="2:4" x14ac:dyDescent="0.25">
      <c r="B42" s="81" t="s">
        <v>287</v>
      </c>
      <c r="C42" s="82"/>
      <c r="D42" s="56"/>
    </row>
    <row r="43" spans="2:4" x14ac:dyDescent="0.25">
      <c r="B43" s="81" t="s">
        <v>288</v>
      </c>
      <c r="C43" s="82"/>
      <c r="D43" s="56"/>
    </row>
    <row r="44" spans="2:4" x14ac:dyDescent="0.25">
      <c r="B44" s="81" t="s">
        <v>289</v>
      </c>
      <c r="C44" s="82"/>
      <c r="D44" s="57"/>
    </row>
    <row r="45" spans="2:4" x14ac:dyDescent="0.25">
      <c r="B45" s="81" t="s">
        <v>290</v>
      </c>
      <c r="C45" s="82"/>
      <c r="D45" s="56"/>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16" zoomScale="88" zoomScaleNormal="150" zoomScalePageLayoutView="150" workbookViewId="0">
      <selection activeCell="Q48" sqref="Q48"/>
    </sheetView>
  </sheetViews>
  <sheetFormatPr defaultColWidth="8.875" defaultRowHeight="14.25" x14ac:dyDescent="0.2"/>
  <cols>
    <col min="1" max="1" width="1.875" style="6" customWidth="1"/>
    <col min="2" max="2" width="9.5" style="6" customWidth="1"/>
    <col min="3" max="3" width="54.875" style="6" customWidth="1"/>
    <col min="4" max="4" width="6" style="6" customWidth="1"/>
    <col min="5" max="5" width="4.625" style="6" customWidth="1"/>
    <col min="6" max="6" width="5.875" style="6" customWidth="1"/>
    <col min="7" max="7" width="10.125" style="6" customWidth="1"/>
    <col min="8" max="16384" width="8.875" style="6"/>
  </cols>
  <sheetData>
    <row r="1" spans="2:24" ht="15" thickBot="1" x14ac:dyDescent="0.25"/>
    <row r="2" spans="2:24" ht="16.5" thickBot="1" x14ac:dyDescent="0.35">
      <c r="B2" s="8"/>
      <c r="C2" s="23" t="s">
        <v>68</v>
      </c>
      <c r="D2" s="9"/>
      <c r="E2" s="9"/>
      <c r="F2" s="9"/>
    </row>
    <row r="3" spans="2:24" ht="15.75" x14ac:dyDescent="0.3">
      <c r="B3" s="9"/>
      <c r="C3" s="9"/>
      <c r="D3" s="9"/>
      <c r="E3" s="9"/>
      <c r="F3" s="9"/>
    </row>
    <row r="4" spans="2:24" ht="15.75" x14ac:dyDescent="0.3">
      <c r="B4" s="105"/>
      <c r="C4" s="105"/>
      <c r="D4" s="105"/>
      <c r="E4" s="105"/>
      <c r="F4" s="105"/>
    </row>
    <row r="5" spans="2:24" ht="15.95" customHeight="1" thickBot="1" x14ac:dyDescent="0.25">
      <c r="B5" s="21"/>
      <c r="C5" s="21"/>
      <c r="D5" s="21"/>
      <c r="E5" s="21"/>
      <c r="F5" s="21"/>
    </row>
    <row r="6" spans="2:24" ht="18.95" customHeight="1" thickBot="1" x14ac:dyDescent="0.35">
      <c r="B6" s="22"/>
      <c r="C6" s="22"/>
      <c r="D6" s="22"/>
      <c r="E6" s="22"/>
      <c r="F6" s="22"/>
      <c r="G6" s="115" t="s">
        <v>174</v>
      </c>
      <c r="H6" s="116"/>
      <c r="I6" s="117"/>
      <c r="V6" s="118" t="s">
        <v>175</v>
      </c>
      <c r="W6" s="119"/>
      <c r="X6" s="120"/>
    </row>
    <row r="7" spans="2:24" ht="16.5" thickBot="1" x14ac:dyDescent="0.35">
      <c r="B7" s="14"/>
      <c r="C7" s="14"/>
      <c r="D7" s="14"/>
      <c r="E7" s="14"/>
      <c r="F7" s="14"/>
    </row>
    <row r="8" spans="2:24" ht="15.95" customHeight="1" x14ac:dyDescent="0.2">
      <c r="B8" s="21"/>
      <c r="C8" s="21"/>
      <c r="D8" s="21"/>
      <c r="E8" s="21"/>
      <c r="F8" s="21"/>
      <c r="G8" s="106">
        <f>AVERAGE(G43:G50)*5</f>
        <v>0.625</v>
      </c>
      <c r="H8" s="107"/>
      <c r="I8" s="108"/>
      <c r="V8" s="106">
        <f>AVERAGE(K43:K50)*5</f>
        <v>0</v>
      </c>
      <c r="W8" s="107"/>
      <c r="X8" s="108"/>
    </row>
    <row r="9" spans="2:24" ht="90.95" customHeight="1" x14ac:dyDescent="0.3">
      <c r="B9" s="22"/>
      <c r="C9" s="22"/>
      <c r="D9" s="22"/>
      <c r="E9" s="22"/>
      <c r="F9" s="22"/>
      <c r="G9" s="109"/>
      <c r="H9" s="110"/>
      <c r="I9" s="111"/>
      <c r="V9" s="109"/>
      <c r="W9" s="110"/>
      <c r="X9" s="111"/>
    </row>
    <row r="10" spans="2:24" ht="16.5" customHeight="1" x14ac:dyDescent="0.3">
      <c r="B10" s="14"/>
      <c r="C10" s="14"/>
      <c r="D10" s="14"/>
      <c r="E10" s="14"/>
      <c r="F10" s="14"/>
      <c r="G10" s="109"/>
      <c r="H10" s="110"/>
      <c r="I10" s="111"/>
      <c r="V10" s="109"/>
      <c r="W10" s="110"/>
      <c r="X10" s="111"/>
    </row>
    <row r="11" spans="2:24" ht="17.25" customHeight="1" thickBot="1" x14ac:dyDescent="0.35">
      <c r="B11" s="14"/>
      <c r="C11" s="14"/>
      <c r="D11" s="14"/>
      <c r="E11" s="14"/>
      <c r="F11" s="14"/>
      <c r="G11" s="112"/>
      <c r="H11" s="113"/>
      <c r="I11" s="114"/>
      <c r="V11" s="112"/>
      <c r="W11" s="113"/>
      <c r="X11" s="114"/>
    </row>
    <row r="12" spans="2:24" ht="15.95" customHeight="1" x14ac:dyDescent="0.2">
      <c r="B12" s="101"/>
      <c r="C12" s="101"/>
      <c r="D12" s="101"/>
      <c r="E12" s="101"/>
      <c r="F12" s="101"/>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5.95" customHeight="1" x14ac:dyDescent="0.2">
      <c r="B16" s="101"/>
      <c r="C16" s="101"/>
      <c r="D16" s="101"/>
      <c r="E16" s="101"/>
      <c r="F16" s="101"/>
    </row>
    <row r="17" spans="2:6" ht="15" x14ac:dyDescent="0.2">
      <c r="B17" s="15"/>
      <c r="C17" s="15"/>
      <c r="D17" s="15"/>
      <c r="E17" s="15"/>
      <c r="F17" s="15"/>
    </row>
    <row r="18" spans="2:6" ht="15" x14ac:dyDescent="0.2">
      <c r="B18" s="16"/>
      <c r="C18" s="16"/>
      <c r="D18" s="16"/>
      <c r="E18" s="16"/>
      <c r="F18" s="17"/>
    </row>
    <row r="20" spans="2:6" x14ac:dyDescent="0.2">
      <c r="B20" s="6" t="s">
        <v>67</v>
      </c>
    </row>
    <row r="23" spans="2:6" x14ac:dyDescent="0.2">
      <c r="C23" s="19"/>
    </row>
    <row r="24" spans="2:6" x14ac:dyDescent="0.2">
      <c r="C24" s="19"/>
    </row>
    <row r="25" spans="2:6" x14ac:dyDescent="0.2">
      <c r="C25" s="19"/>
    </row>
    <row r="26" spans="2:6" x14ac:dyDescent="0.2">
      <c r="C26" s="19"/>
    </row>
    <row r="27" spans="2:6" x14ac:dyDescent="0.2">
      <c r="C27" s="19"/>
    </row>
    <row r="28" spans="2:6" x14ac:dyDescent="0.2">
      <c r="C28" s="19"/>
    </row>
    <row r="29" spans="2:6" x14ac:dyDescent="0.2">
      <c r="C29" s="19"/>
    </row>
    <row r="30" spans="2:6" x14ac:dyDescent="0.2">
      <c r="C30" s="19"/>
    </row>
    <row r="31" spans="2:6" x14ac:dyDescent="0.2">
      <c r="C31" s="19"/>
    </row>
    <row r="32" spans="2:6" x14ac:dyDescent="0.2">
      <c r="C32" s="19"/>
    </row>
    <row r="35" spans="3:11" ht="15.75" customHeight="1" x14ac:dyDescent="0.2"/>
    <row r="41" spans="3:11" ht="16.5" x14ac:dyDescent="0.2">
      <c r="D41" s="102" t="s">
        <v>77</v>
      </c>
      <c r="E41" s="103"/>
      <c r="F41" s="103"/>
      <c r="G41" s="104"/>
      <c r="H41" s="102" t="s">
        <v>78</v>
      </c>
      <c r="I41" s="103"/>
      <c r="J41" s="103"/>
      <c r="K41" s="104"/>
    </row>
    <row r="42" spans="3:11" x14ac:dyDescent="0.2">
      <c r="D42" s="18" t="s">
        <v>73</v>
      </c>
      <c r="E42" s="18" t="s">
        <v>74</v>
      </c>
      <c r="F42" s="18" t="s">
        <v>75</v>
      </c>
      <c r="G42" s="18" t="s">
        <v>76</v>
      </c>
      <c r="H42" s="18" t="s">
        <v>73</v>
      </c>
      <c r="I42" s="18" t="s">
        <v>74</v>
      </c>
      <c r="J42" s="18" t="s">
        <v>75</v>
      </c>
      <c r="K42" s="18" t="s">
        <v>76</v>
      </c>
    </row>
    <row r="43" spans="3:11" ht="16.5" x14ac:dyDescent="0.2">
      <c r="C43" s="12" t="s">
        <v>166</v>
      </c>
      <c r="D43" s="10">
        <f>COUNTIFS('Security Requirements - Android'!F5:F14,'Security Requirements - Android'!B79)</f>
        <v>1</v>
      </c>
      <c r="E43" s="10">
        <f>COUNTIFS('Security Requirements - Android'!F5:F14,'Security Requirements - Android'!B80)</f>
        <v>0</v>
      </c>
      <c r="F43" s="11">
        <f>COUNTIFS('Security Requirements - Android'!F5:F14,'Security Requirements - Android'!B81)</f>
        <v>6</v>
      </c>
      <c r="G43" s="20">
        <f t="shared" ref="G43:G49" si="0">IF(D43+E43=0, 0, D43/(E43+D43))</f>
        <v>1</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6.5" x14ac:dyDescent="0.2">
      <c r="C44" s="12" t="s">
        <v>167</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6.5" x14ac:dyDescent="0.2">
      <c r="C45" s="12" t="s">
        <v>168</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6.5" x14ac:dyDescent="0.2">
      <c r="C46" s="12" t="s">
        <v>169</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6.5" x14ac:dyDescent="0.2">
      <c r="C47" s="12" t="s">
        <v>170</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6.5" x14ac:dyDescent="0.2">
      <c r="C48" s="12" t="s">
        <v>171</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6.5" x14ac:dyDescent="0.2">
      <c r="C49" s="12" t="s">
        <v>172</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6.5" x14ac:dyDescent="0.2">
      <c r="C50" s="12" t="s">
        <v>173</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5"/>
  <sheetViews>
    <sheetView zoomScale="10" zoomScaleNormal="10" zoomScalePageLayoutView="130" workbookViewId="0">
      <selection activeCell="H11" sqref="H11"/>
    </sheetView>
  </sheetViews>
  <sheetFormatPr defaultColWidth="11" defaultRowHeight="15.75" x14ac:dyDescent="0.25"/>
  <cols>
    <col min="1" max="1" width="1.875" customWidth="1"/>
    <col min="2" max="2" width="8" customWidth="1"/>
    <col min="3" max="3" width="96.625" style="55" customWidth="1"/>
    <col min="7" max="7" width="53.625" bestFit="1" customWidth="1"/>
    <col min="8" max="8" width="30.875" customWidth="1"/>
    <col min="10" max="11" width="10.875" customWidth="1"/>
  </cols>
  <sheetData>
    <row r="1" spans="2:8" ht="18.75" x14ac:dyDescent="0.25">
      <c r="B1" s="121" t="s">
        <v>264</v>
      </c>
      <c r="C1" s="122"/>
      <c r="D1" s="122"/>
      <c r="E1" s="122"/>
      <c r="F1" s="122"/>
      <c r="G1" s="122"/>
      <c r="H1" s="122"/>
    </row>
    <row r="2" spans="2:8" x14ac:dyDescent="0.25">
      <c r="B2" s="45"/>
      <c r="C2" s="53"/>
      <c r="D2" s="45"/>
      <c r="E2" s="45"/>
      <c r="F2" s="45"/>
      <c r="G2" s="45"/>
      <c r="H2" s="45"/>
    </row>
    <row r="3" spans="2:8" x14ac:dyDescent="0.25">
      <c r="B3" s="27" t="s">
        <v>0</v>
      </c>
      <c r="C3" s="70" t="s">
        <v>176</v>
      </c>
      <c r="D3" s="79" t="s">
        <v>299</v>
      </c>
      <c r="E3" s="79" t="s">
        <v>300</v>
      </c>
      <c r="F3" s="79" t="s">
        <v>301</v>
      </c>
      <c r="G3" s="79" t="s">
        <v>302</v>
      </c>
      <c r="H3" s="80" t="s">
        <v>303</v>
      </c>
    </row>
    <row r="4" spans="2:8" x14ac:dyDescent="0.25">
      <c r="B4" s="29" t="s">
        <v>1</v>
      </c>
      <c r="C4" s="71" t="s">
        <v>177</v>
      </c>
      <c r="D4" s="30"/>
      <c r="E4" s="30"/>
      <c r="F4" s="30"/>
      <c r="G4" s="30"/>
      <c r="H4" s="31"/>
    </row>
    <row r="5" spans="2:8" x14ac:dyDescent="0.25">
      <c r="B5" s="32" t="s">
        <v>2</v>
      </c>
      <c r="C5" s="33" t="s">
        <v>186</v>
      </c>
      <c r="D5" s="26" t="s">
        <v>3</v>
      </c>
      <c r="E5" s="46" t="s">
        <v>3</v>
      </c>
      <c r="F5" s="34" t="s">
        <v>71</v>
      </c>
      <c r="G5" s="47" t="s">
        <v>85</v>
      </c>
      <c r="H5" s="66"/>
    </row>
    <row r="6" spans="2:8" ht="30" x14ac:dyDescent="0.25">
      <c r="B6" s="32">
        <v>1.2</v>
      </c>
      <c r="C6" s="33" t="s">
        <v>187</v>
      </c>
      <c r="D6" s="26" t="s">
        <v>3</v>
      </c>
      <c r="E6" s="46" t="s">
        <v>3</v>
      </c>
      <c r="F6" s="34"/>
      <c r="G6" s="47" t="s">
        <v>85</v>
      </c>
      <c r="H6" s="66"/>
    </row>
    <row r="7" spans="2:8" ht="30" x14ac:dyDescent="0.25">
      <c r="B7" s="32">
        <v>1.3</v>
      </c>
      <c r="C7" s="33" t="s">
        <v>188</v>
      </c>
      <c r="D7" s="26" t="s">
        <v>3</v>
      </c>
      <c r="E7" s="46" t="s">
        <v>3</v>
      </c>
      <c r="F7" s="34"/>
      <c r="G7" s="47" t="s">
        <v>85</v>
      </c>
      <c r="H7" s="66"/>
    </row>
    <row r="8" spans="2:8" x14ac:dyDescent="0.25">
      <c r="B8" s="32">
        <v>1.4</v>
      </c>
      <c r="C8" s="33" t="s">
        <v>189</v>
      </c>
      <c r="D8" s="26" t="s">
        <v>3</v>
      </c>
      <c r="E8" s="46" t="s">
        <v>3</v>
      </c>
      <c r="F8" s="34"/>
      <c r="G8" s="47" t="s">
        <v>85</v>
      </c>
      <c r="H8" s="66"/>
    </row>
    <row r="9" spans="2:8" ht="30" x14ac:dyDescent="0.25">
      <c r="B9" s="32">
        <v>1.5</v>
      </c>
      <c r="C9" s="33" t="s">
        <v>190</v>
      </c>
      <c r="D9" s="33"/>
      <c r="E9" s="46" t="s">
        <v>3</v>
      </c>
      <c r="F9" s="34" t="s">
        <v>64</v>
      </c>
      <c r="G9" s="47" t="s">
        <v>85</v>
      </c>
      <c r="H9" s="66"/>
    </row>
    <row r="10" spans="2:8" ht="30" x14ac:dyDescent="0.25">
      <c r="B10" s="32">
        <v>1.6</v>
      </c>
      <c r="C10" s="33" t="s">
        <v>191</v>
      </c>
      <c r="D10" s="33"/>
      <c r="E10" s="46" t="s">
        <v>3</v>
      </c>
      <c r="F10" s="34" t="s">
        <v>64</v>
      </c>
      <c r="G10" s="47" t="s">
        <v>85</v>
      </c>
      <c r="H10" s="66"/>
    </row>
    <row r="11" spans="2:8" x14ac:dyDescent="0.25">
      <c r="B11" s="32" t="s">
        <v>4</v>
      </c>
      <c r="C11" s="33" t="s">
        <v>192</v>
      </c>
      <c r="D11" s="48"/>
      <c r="E11" s="46" t="s">
        <v>3</v>
      </c>
      <c r="F11" s="34" t="s">
        <v>64</v>
      </c>
      <c r="G11" s="47" t="s">
        <v>85</v>
      </c>
      <c r="H11" s="66"/>
    </row>
    <row r="12" spans="2:8" ht="30" x14ac:dyDescent="0.25">
      <c r="B12" s="32">
        <v>1.8</v>
      </c>
      <c r="C12" s="33" t="s">
        <v>193</v>
      </c>
      <c r="D12" s="33"/>
      <c r="E12" s="46" t="s">
        <v>3</v>
      </c>
      <c r="F12" s="34" t="s">
        <v>64</v>
      </c>
      <c r="G12" s="47" t="s">
        <v>85</v>
      </c>
      <c r="H12" s="66"/>
    </row>
    <row r="13" spans="2:8" x14ac:dyDescent="0.25">
      <c r="B13" s="32">
        <v>1.9</v>
      </c>
      <c r="C13" s="33" t="s">
        <v>194</v>
      </c>
      <c r="D13" s="33"/>
      <c r="E13" s="46" t="s">
        <v>3</v>
      </c>
      <c r="F13" s="34" t="s">
        <v>64</v>
      </c>
      <c r="G13" s="47" t="s">
        <v>85</v>
      </c>
      <c r="H13" s="66"/>
    </row>
    <row r="14" spans="2:8" x14ac:dyDescent="0.25">
      <c r="B14" s="65" t="s">
        <v>5</v>
      </c>
      <c r="C14" s="33" t="s">
        <v>195</v>
      </c>
      <c r="D14" s="33"/>
      <c r="E14" s="46" t="s">
        <v>3</v>
      </c>
      <c r="F14" s="34" t="s">
        <v>64</v>
      </c>
      <c r="G14" s="47" t="s">
        <v>85</v>
      </c>
      <c r="H14" s="66"/>
    </row>
    <row r="15" spans="2:8" x14ac:dyDescent="0.25">
      <c r="B15" s="35" t="s">
        <v>6</v>
      </c>
      <c r="C15" s="72" t="s">
        <v>178</v>
      </c>
      <c r="D15" s="36"/>
      <c r="E15" s="49"/>
      <c r="F15" s="36"/>
      <c r="G15" s="36"/>
      <c r="H15" s="37"/>
    </row>
    <row r="16" spans="2:8" ht="30" x14ac:dyDescent="0.25">
      <c r="B16" s="50" t="s">
        <v>7</v>
      </c>
      <c r="C16" s="51" t="s">
        <v>196</v>
      </c>
      <c r="D16" s="26" t="s">
        <v>3</v>
      </c>
      <c r="E16" s="46" t="s">
        <v>3</v>
      </c>
      <c r="F16" s="34"/>
      <c r="G16" s="52" t="s">
        <v>81</v>
      </c>
      <c r="H16" s="66"/>
    </row>
    <row r="17" spans="2:8" x14ac:dyDescent="0.25">
      <c r="B17" s="50" t="s">
        <v>39</v>
      </c>
      <c r="C17" s="51" t="s">
        <v>197</v>
      </c>
      <c r="D17" s="26" t="s">
        <v>3</v>
      </c>
      <c r="E17" s="46" t="s">
        <v>3</v>
      </c>
      <c r="F17" s="34"/>
      <c r="G17" s="52" t="s">
        <v>82</v>
      </c>
      <c r="H17" s="66"/>
    </row>
    <row r="18" spans="2:8" x14ac:dyDescent="0.25">
      <c r="B18" s="50" t="s">
        <v>40</v>
      </c>
      <c r="C18" s="51" t="s">
        <v>198</v>
      </c>
      <c r="D18" s="26" t="s">
        <v>3</v>
      </c>
      <c r="E18" s="46" t="s">
        <v>3</v>
      </c>
      <c r="F18" s="34"/>
      <c r="G18" s="52" t="s">
        <v>83</v>
      </c>
      <c r="H18" s="66"/>
    </row>
    <row r="19" spans="2:8" ht="30" x14ac:dyDescent="0.25">
      <c r="B19" s="50" t="s">
        <v>8</v>
      </c>
      <c r="C19" s="51" t="s">
        <v>199</v>
      </c>
      <c r="D19" s="26" t="s">
        <v>3</v>
      </c>
      <c r="E19" s="46" t="s">
        <v>3</v>
      </c>
      <c r="F19" s="34"/>
      <c r="G19" s="52" t="s">
        <v>84</v>
      </c>
      <c r="H19" s="66"/>
    </row>
    <row r="20" spans="2:8" x14ac:dyDescent="0.25">
      <c r="B20" s="50" t="s">
        <v>41</v>
      </c>
      <c r="C20" s="51" t="s">
        <v>200</v>
      </c>
      <c r="D20" s="26" t="s">
        <v>3</v>
      </c>
      <c r="E20" s="46" t="s">
        <v>3</v>
      </c>
      <c r="F20" s="34"/>
      <c r="G20" s="52" t="s">
        <v>86</v>
      </c>
      <c r="H20" s="66"/>
    </row>
    <row r="21" spans="2:8" x14ac:dyDescent="0.25">
      <c r="B21" s="50" t="s">
        <v>9</v>
      </c>
      <c r="C21" s="51" t="s">
        <v>201</v>
      </c>
      <c r="D21" s="26" t="s">
        <v>3</v>
      </c>
      <c r="E21" s="46" t="s">
        <v>3</v>
      </c>
      <c r="F21" s="34"/>
      <c r="G21" s="52" t="s">
        <v>87</v>
      </c>
      <c r="H21" s="66"/>
    </row>
    <row r="22" spans="2:8" ht="30" x14ac:dyDescent="0.25">
      <c r="B22" s="50" t="s">
        <v>10</v>
      </c>
      <c r="C22" s="51" t="s">
        <v>202</v>
      </c>
      <c r="D22" s="26" t="s">
        <v>3</v>
      </c>
      <c r="E22" s="46" t="s">
        <v>3</v>
      </c>
      <c r="F22" s="34"/>
      <c r="G22" s="52" t="s">
        <v>140</v>
      </c>
      <c r="H22" s="66"/>
    </row>
    <row r="23" spans="2:8" x14ac:dyDescent="0.25">
      <c r="B23" s="50" t="s">
        <v>11</v>
      </c>
      <c r="C23" s="51" t="s">
        <v>203</v>
      </c>
      <c r="D23" s="51"/>
      <c r="E23" s="46" t="s">
        <v>3</v>
      </c>
      <c r="F23" s="34" t="s">
        <v>64</v>
      </c>
      <c r="G23" s="52" t="s">
        <v>88</v>
      </c>
      <c r="H23" s="66"/>
    </row>
    <row r="24" spans="2:8" x14ac:dyDescent="0.25">
      <c r="B24" s="50" t="s">
        <v>12</v>
      </c>
      <c r="C24" s="51" t="s">
        <v>204</v>
      </c>
      <c r="D24" s="51"/>
      <c r="E24" s="46" t="s">
        <v>3</v>
      </c>
      <c r="F24" s="34" t="s">
        <v>64</v>
      </c>
      <c r="G24" s="52" t="s">
        <v>89</v>
      </c>
      <c r="H24" s="66"/>
    </row>
    <row r="25" spans="2:8" ht="30" x14ac:dyDescent="0.25">
      <c r="B25" s="50" t="s">
        <v>42</v>
      </c>
      <c r="C25" s="51" t="s">
        <v>205</v>
      </c>
      <c r="D25" s="51"/>
      <c r="E25" s="46" t="s">
        <v>3</v>
      </c>
      <c r="F25" s="34" t="s">
        <v>64</v>
      </c>
      <c r="G25" s="52" t="s">
        <v>90</v>
      </c>
      <c r="H25" s="66"/>
    </row>
    <row r="26" spans="2:8" ht="30" x14ac:dyDescent="0.25">
      <c r="B26" s="50" t="s">
        <v>43</v>
      </c>
      <c r="C26" s="51" t="s">
        <v>206</v>
      </c>
      <c r="D26" s="51"/>
      <c r="E26" s="46" t="s">
        <v>3</v>
      </c>
      <c r="F26" s="34" t="s">
        <v>64</v>
      </c>
      <c r="G26" s="52" t="s">
        <v>91</v>
      </c>
      <c r="H26" s="66"/>
    </row>
    <row r="27" spans="2:8" ht="30" x14ac:dyDescent="0.25">
      <c r="B27" s="50" t="s">
        <v>13</v>
      </c>
      <c r="C27" s="51" t="s">
        <v>207</v>
      </c>
      <c r="D27" s="51"/>
      <c r="E27" s="46" t="s">
        <v>3</v>
      </c>
      <c r="F27" s="34" t="s">
        <v>64</v>
      </c>
      <c r="G27" s="52" t="s">
        <v>92</v>
      </c>
      <c r="H27" s="66"/>
    </row>
    <row r="28" spans="2:8" x14ac:dyDescent="0.25">
      <c r="B28" s="35" t="s">
        <v>14</v>
      </c>
      <c r="C28" s="72" t="s">
        <v>179</v>
      </c>
      <c r="D28" s="36"/>
      <c r="E28" s="49"/>
      <c r="F28" s="36"/>
      <c r="G28" s="36"/>
      <c r="H28" s="37"/>
    </row>
    <row r="29" spans="2:8" x14ac:dyDescent="0.25">
      <c r="B29" s="50" t="s">
        <v>15</v>
      </c>
      <c r="C29" s="51" t="s">
        <v>208</v>
      </c>
      <c r="D29" s="26" t="s">
        <v>3</v>
      </c>
      <c r="E29" s="46" t="s">
        <v>3</v>
      </c>
      <c r="F29" s="34"/>
      <c r="G29" s="52" t="s">
        <v>93</v>
      </c>
      <c r="H29" s="66"/>
    </row>
    <row r="30" spans="2:8" x14ac:dyDescent="0.25">
      <c r="B30" s="50" t="s">
        <v>16</v>
      </c>
      <c r="C30" s="51" t="s">
        <v>209</v>
      </c>
      <c r="D30" s="26" t="s">
        <v>3</v>
      </c>
      <c r="E30" s="46" t="s">
        <v>3</v>
      </c>
      <c r="F30" s="34"/>
      <c r="G30" s="52" t="s">
        <v>94</v>
      </c>
      <c r="H30" s="66"/>
    </row>
    <row r="31" spans="2:8" ht="30" x14ac:dyDescent="0.25">
      <c r="B31" s="50" t="s">
        <v>17</v>
      </c>
      <c r="C31" s="51" t="s">
        <v>210</v>
      </c>
      <c r="D31" s="26" t="s">
        <v>3</v>
      </c>
      <c r="E31" s="46" t="s">
        <v>3</v>
      </c>
      <c r="F31" s="34"/>
      <c r="G31" s="52" t="s">
        <v>95</v>
      </c>
      <c r="H31" s="66"/>
    </row>
    <row r="32" spans="2:8" ht="30" x14ac:dyDescent="0.25">
      <c r="B32" s="50" t="s">
        <v>18</v>
      </c>
      <c r="C32" s="51" t="s">
        <v>211</v>
      </c>
      <c r="D32" s="26" t="s">
        <v>3</v>
      </c>
      <c r="E32" s="46" t="s">
        <v>3</v>
      </c>
      <c r="F32" s="34"/>
      <c r="G32" s="52" t="s">
        <v>96</v>
      </c>
      <c r="H32" s="66"/>
    </row>
    <row r="33" spans="2:10" x14ac:dyDescent="0.25">
      <c r="B33" s="50" t="s">
        <v>19</v>
      </c>
      <c r="C33" s="51" t="s">
        <v>212</v>
      </c>
      <c r="D33" s="26" t="s">
        <v>3</v>
      </c>
      <c r="E33" s="46" t="s">
        <v>3</v>
      </c>
      <c r="F33" s="34"/>
      <c r="G33" s="52" t="s">
        <v>97</v>
      </c>
      <c r="H33" s="66"/>
    </row>
    <row r="34" spans="2:10" x14ac:dyDescent="0.25">
      <c r="B34" s="50" t="s">
        <v>20</v>
      </c>
      <c r="C34" s="51" t="s">
        <v>213</v>
      </c>
      <c r="D34" s="26" t="s">
        <v>3</v>
      </c>
      <c r="E34" s="46" t="s">
        <v>3</v>
      </c>
      <c r="F34" s="34"/>
      <c r="G34" s="52" t="s">
        <v>93</v>
      </c>
      <c r="H34" s="66"/>
    </row>
    <row r="35" spans="2:10" x14ac:dyDescent="0.25">
      <c r="B35" s="35" t="s">
        <v>21</v>
      </c>
      <c r="C35" s="72" t="s">
        <v>180</v>
      </c>
      <c r="D35" s="36"/>
      <c r="E35" s="49"/>
      <c r="F35" s="36"/>
      <c r="G35" s="36"/>
      <c r="H35" s="37"/>
    </row>
    <row r="36" spans="2:10" ht="30" x14ac:dyDescent="0.25">
      <c r="B36" s="50" t="s">
        <v>22</v>
      </c>
      <c r="C36" s="51" t="s">
        <v>214</v>
      </c>
      <c r="D36" s="26" t="s">
        <v>3</v>
      </c>
      <c r="E36" s="46" t="s">
        <v>3</v>
      </c>
      <c r="F36" s="34"/>
      <c r="G36" s="52" t="s">
        <v>98</v>
      </c>
      <c r="H36" s="66"/>
    </row>
    <row r="37" spans="2:10" ht="30" x14ac:dyDescent="0.25">
      <c r="B37" s="50" t="s">
        <v>44</v>
      </c>
      <c r="C37" s="51" t="s">
        <v>215</v>
      </c>
      <c r="D37" s="26" t="s">
        <v>3</v>
      </c>
      <c r="E37" s="46" t="s">
        <v>3</v>
      </c>
      <c r="F37" s="34"/>
      <c r="G37" s="52" t="s">
        <v>99</v>
      </c>
      <c r="H37" s="66"/>
    </row>
    <row r="38" spans="2:10" ht="30" x14ac:dyDescent="0.25">
      <c r="B38" s="50" t="s">
        <v>45</v>
      </c>
      <c r="C38" s="51" t="s">
        <v>216</v>
      </c>
      <c r="D38" s="26" t="s">
        <v>3</v>
      </c>
      <c r="E38" s="46" t="s">
        <v>3</v>
      </c>
      <c r="F38" s="34"/>
      <c r="G38" s="52" t="s">
        <v>99</v>
      </c>
      <c r="H38" s="66"/>
      <c r="J38" s="52"/>
    </row>
    <row r="39" spans="2:10" x14ac:dyDescent="0.25">
      <c r="B39" s="50" t="s">
        <v>23</v>
      </c>
      <c r="C39" s="51" t="s">
        <v>217</v>
      </c>
      <c r="D39" s="26"/>
      <c r="E39" s="46"/>
      <c r="F39" s="34"/>
      <c r="G39" s="52" t="s">
        <v>101</v>
      </c>
      <c r="H39" s="66"/>
      <c r="J39" s="52"/>
    </row>
    <row r="40" spans="2:10" x14ac:dyDescent="0.25">
      <c r="B40" s="50" t="s">
        <v>24</v>
      </c>
      <c r="C40" s="51" t="s">
        <v>218</v>
      </c>
      <c r="D40" s="26" t="s">
        <v>3</v>
      </c>
      <c r="E40" s="46" t="s">
        <v>3</v>
      </c>
      <c r="F40" s="34"/>
      <c r="G40" s="52" t="s">
        <v>100</v>
      </c>
      <c r="H40" s="66"/>
    </row>
    <row r="41" spans="2:10" ht="30" x14ac:dyDescent="0.25">
      <c r="B41" s="50" t="s">
        <v>46</v>
      </c>
      <c r="C41" s="51" t="s">
        <v>219</v>
      </c>
      <c r="D41" s="26" t="s">
        <v>3</v>
      </c>
      <c r="E41" s="46" t="s">
        <v>3</v>
      </c>
      <c r="F41" s="34"/>
      <c r="G41" s="52" t="s">
        <v>102</v>
      </c>
      <c r="H41" s="66"/>
    </row>
    <row r="42" spans="2:10" x14ac:dyDescent="0.25">
      <c r="B42" s="50" t="s">
        <v>47</v>
      </c>
      <c r="C42" s="51" t="s">
        <v>220</v>
      </c>
      <c r="D42" s="51"/>
      <c r="E42" s="46" t="s">
        <v>3</v>
      </c>
      <c r="F42" s="34" t="s">
        <v>64</v>
      </c>
      <c r="G42" s="52" t="s">
        <v>103</v>
      </c>
      <c r="H42" s="66"/>
    </row>
    <row r="43" spans="2:10" ht="30" x14ac:dyDescent="0.25">
      <c r="B43" s="50" t="s">
        <v>25</v>
      </c>
      <c r="C43" s="51" t="s">
        <v>221</v>
      </c>
      <c r="D43" s="51"/>
      <c r="E43" s="46" t="s">
        <v>3</v>
      </c>
      <c r="F43" s="34" t="s">
        <v>64</v>
      </c>
      <c r="G43" s="52" t="s">
        <v>104</v>
      </c>
      <c r="H43" s="66"/>
    </row>
    <row r="44" spans="2:10" x14ac:dyDescent="0.25">
      <c r="B44" s="50" t="s">
        <v>26</v>
      </c>
      <c r="C44" s="51" t="s">
        <v>222</v>
      </c>
      <c r="D44" s="51"/>
      <c r="E44" s="46" t="s">
        <v>3</v>
      </c>
      <c r="F44" s="34" t="s">
        <v>64</v>
      </c>
      <c r="G44" s="52" t="s">
        <v>105</v>
      </c>
      <c r="H44" s="66"/>
    </row>
    <row r="45" spans="2:10" x14ac:dyDescent="0.25">
      <c r="B45" s="50" t="s">
        <v>27</v>
      </c>
      <c r="C45" s="51" t="s">
        <v>223</v>
      </c>
      <c r="D45" s="51"/>
      <c r="E45" s="46" t="s">
        <v>3</v>
      </c>
      <c r="F45" s="34" t="s">
        <v>64</v>
      </c>
      <c r="G45" s="52" t="s">
        <v>106</v>
      </c>
      <c r="H45" s="66"/>
    </row>
    <row r="46" spans="2:10" ht="30" x14ac:dyDescent="0.25">
      <c r="B46" s="50" t="s">
        <v>154</v>
      </c>
      <c r="C46" s="51" t="s">
        <v>224</v>
      </c>
      <c r="D46" s="51"/>
      <c r="E46" s="46" t="s">
        <v>3</v>
      </c>
      <c r="F46" s="34" t="s">
        <v>64</v>
      </c>
      <c r="G46" s="52" t="s">
        <v>107</v>
      </c>
      <c r="H46" s="66"/>
    </row>
    <row r="47" spans="2:10" x14ac:dyDescent="0.25">
      <c r="B47" s="35" t="s">
        <v>28</v>
      </c>
      <c r="C47" s="72" t="s">
        <v>181</v>
      </c>
      <c r="D47" s="36"/>
      <c r="E47" s="49"/>
      <c r="F47" s="36"/>
      <c r="G47" s="36"/>
      <c r="H47" s="37"/>
    </row>
    <row r="48" spans="2:10" x14ac:dyDescent="0.25">
      <c r="B48" s="50" t="s">
        <v>29</v>
      </c>
      <c r="C48" s="51" t="s">
        <v>225</v>
      </c>
      <c r="D48" s="26" t="s">
        <v>3</v>
      </c>
      <c r="E48" s="46" t="s">
        <v>3</v>
      </c>
      <c r="F48" s="34"/>
      <c r="G48" s="52" t="s">
        <v>108</v>
      </c>
      <c r="H48" s="66"/>
    </row>
    <row r="49" spans="2:8" ht="30" x14ac:dyDescent="0.25">
      <c r="B49" s="50" t="s">
        <v>48</v>
      </c>
      <c r="C49" s="51" t="s">
        <v>226</v>
      </c>
      <c r="D49" s="26" t="s">
        <v>3</v>
      </c>
      <c r="E49" s="46" t="s">
        <v>3</v>
      </c>
      <c r="F49" s="34"/>
      <c r="G49" s="52" t="s">
        <v>109</v>
      </c>
      <c r="H49" s="66"/>
    </row>
    <row r="50" spans="2:8" ht="30" x14ac:dyDescent="0.25">
      <c r="B50" s="50" t="s">
        <v>30</v>
      </c>
      <c r="C50" s="51" t="s">
        <v>227</v>
      </c>
      <c r="D50" s="26" t="s">
        <v>3</v>
      </c>
      <c r="E50" s="46" t="s">
        <v>3</v>
      </c>
      <c r="F50" s="34"/>
      <c r="G50" s="52" t="s">
        <v>110</v>
      </c>
      <c r="H50" s="66"/>
    </row>
    <row r="51" spans="2:8" ht="45" x14ac:dyDescent="0.25">
      <c r="B51" s="50" t="s">
        <v>49</v>
      </c>
      <c r="C51" s="51" t="s">
        <v>228</v>
      </c>
      <c r="D51" s="51"/>
      <c r="E51" s="46" t="s">
        <v>3</v>
      </c>
      <c r="F51" s="34" t="s">
        <v>64</v>
      </c>
      <c r="G51" s="52" t="s">
        <v>111</v>
      </c>
      <c r="H51" s="66"/>
    </row>
    <row r="52" spans="2:8" ht="30" x14ac:dyDescent="0.25">
      <c r="B52" s="50" t="s">
        <v>31</v>
      </c>
      <c r="C52" s="51" t="s">
        <v>229</v>
      </c>
      <c r="D52" s="51"/>
      <c r="E52" s="46" t="s">
        <v>3</v>
      </c>
      <c r="F52" s="34" t="s">
        <v>64</v>
      </c>
      <c r="G52" s="52" t="s">
        <v>112</v>
      </c>
      <c r="H52" s="66"/>
    </row>
    <row r="53" spans="2:8" x14ac:dyDescent="0.25">
      <c r="B53" s="50">
        <v>5.6</v>
      </c>
      <c r="C53" s="51" t="s">
        <v>230</v>
      </c>
      <c r="D53" s="51"/>
      <c r="E53" s="46" t="s">
        <v>3</v>
      </c>
      <c r="F53" s="34" t="s">
        <v>64</v>
      </c>
      <c r="G53" s="52" t="s">
        <v>152</v>
      </c>
      <c r="H53" s="66"/>
    </row>
    <row r="54" spans="2:8" x14ac:dyDescent="0.25">
      <c r="B54" s="35" t="s">
        <v>32</v>
      </c>
      <c r="C54" s="72" t="s">
        <v>182</v>
      </c>
      <c r="D54" s="36"/>
      <c r="E54" s="49"/>
      <c r="F54" s="36"/>
      <c r="G54" s="36"/>
      <c r="H54" s="37"/>
    </row>
    <row r="55" spans="2:8" x14ac:dyDescent="0.25">
      <c r="B55" s="50" t="s">
        <v>50</v>
      </c>
      <c r="C55" s="51" t="s">
        <v>231</v>
      </c>
      <c r="D55" s="26" t="s">
        <v>3</v>
      </c>
      <c r="E55" s="46" t="s">
        <v>3</v>
      </c>
      <c r="F55" s="34"/>
      <c r="G55" s="52" t="s">
        <v>113</v>
      </c>
      <c r="H55" s="66"/>
    </row>
    <row r="56" spans="2:8" ht="30" x14ac:dyDescent="0.25">
      <c r="B56" s="50" t="s">
        <v>51</v>
      </c>
      <c r="C56" s="51" t="s">
        <v>232</v>
      </c>
      <c r="D56" s="26" t="s">
        <v>3</v>
      </c>
      <c r="E56" s="46" t="s">
        <v>3</v>
      </c>
      <c r="F56" s="34"/>
      <c r="G56" s="52" t="s">
        <v>114</v>
      </c>
      <c r="H56" s="66"/>
    </row>
    <row r="57" spans="2:8" ht="30" x14ac:dyDescent="0.25">
      <c r="B57" s="50" t="s">
        <v>52</v>
      </c>
      <c r="C57" s="51" t="s">
        <v>233</v>
      </c>
      <c r="D57" s="26" t="s">
        <v>3</v>
      </c>
      <c r="E57" s="46" t="s">
        <v>3</v>
      </c>
      <c r="F57" s="34"/>
      <c r="G57" s="52" t="s">
        <v>115</v>
      </c>
      <c r="H57" s="66"/>
    </row>
    <row r="58" spans="2:8" ht="15.95" customHeight="1" x14ac:dyDescent="0.25">
      <c r="B58" s="50" t="s">
        <v>53</v>
      </c>
      <c r="C58" s="51" t="s">
        <v>234</v>
      </c>
      <c r="D58" s="26" t="s">
        <v>3</v>
      </c>
      <c r="E58" s="46" t="s">
        <v>3</v>
      </c>
      <c r="F58" s="34"/>
      <c r="G58" s="52" t="s">
        <v>116</v>
      </c>
      <c r="H58" s="66"/>
    </row>
    <row r="59" spans="2:8" x14ac:dyDescent="0.25">
      <c r="B59" s="50" t="s">
        <v>54</v>
      </c>
      <c r="C59" s="51" t="s">
        <v>235</v>
      </c>
      <c r="D59" s="26" t="s">
        <v>3</v>
      </c>
      <c r="E59" s="46" t="s">
        <v>3</v>
      </c>
      <c r="F59" s="34"/>
      <c r="G59" s="52" t="s">
        <v>117</v>
      </c>
      <c r="H59" s="66"/>
    </row>
    <row r="60" spans="2:8" ht="30" x14ac:dyDescent="0.25">
      <c r="B60" s="50" t="s">
        <v>55</v>
      </c>
      <c r="C60" s="51" t="s">
        <v>236</v>
      </c>
      <c r="D60" s="26" t="s">
        <v>3</v>
      </c>
      <c r="E60" s="46" t="s">
        <v>3</v>
      </c>
      <c r="F60" s="34"/>
      <c r="G60" s="52" t="s">
        <v>118</v>
      </c>
      <c r="H60" s="66"/>
    </row>
    <row r="61" spans="2:8" ht="30" x14ac:dyDescent="0.25">
      <c r="B61" s="50" t="s">
        <v>160</v>
      </c>
      <c r="C61" s="51" t="s">
        <v>237</v>
      </c>
      <c r="D61" s="26" t="s">
        <v>3</v>
      </c>
      <c r="E61" s="46" t="s">
        <v>3</v>
      </c>
      <c r="F61" s="34"/>
      <c r="G61" s="52" t="s">
        <v>119</v>
      </c>
      <c r="H61" s="66"/>
    </row>
    <row r="62" spans="2:8" x14ac:dyDescent="0.25">
      <c r="B62" s="50">
        <v>6.8</v>
      </c>
      <c r="C62" s="51" t="s">
        <v>238</v>
      </c>
      <c r="D62" s="26" t="s">
        <v>3</v>
      </c>
      <c r="E62" s="46" t="s">
        <v>3</v>
      </c>
      <c r="F62" s="34"/>
      <c r="G62" s="52" t="s">
        <v>120</v>
      </c>
      <c r="H62" s="66"/>
    </row>
    <row r="63" spans="2:8" x14ac:dyDescent="0.25">
      <c r="B63" s="35" t="s">
        <v>33</v>
      </c>
      <c r="C63" s="72" t="s">
        <v>183</v>
      </c>
      <c r="D63" s="36"/>
      <c r="E63" s="49"/>
      <c r="F63" s="36"/>
      <c r="G63" s="36"/>
      <c r="H63" s="37"/>
    </row>
    <row r="64" spans="2:8" x14ac:dyDescent="0.25">
      <c r="B64" s="50" t="s">
        <v>56</v>
      </c>
      <c r="C64" s="51" t="s">
        <v>239</v>
      </c>
      <c r="D64" s="26" t="s">
        <v>3</v>
      </c>
      <c r="E64" s="46" t="s">
        <v>3</v>
      </c>
      <c r="F64" s="34"/>
      <c r="G64" s="52" t="s">
        <v>121</v>
      </c>
      <c r="H64" s="66"/>
    </row>
    <row r="65" spans="2:8" x14ac:dyDescent="0.25">
      <c r="B65" s="50" t="s">
        <v>34</v>
      </c>
      <c r="C65" s="51" t="s">
        <v>240</v>
      </c>
      <c r="D65" s="26" t="s">
        <v>3</v>
      </c>
      <c r="E65" s="46" t="s">
        <v>3</v>
      </c>
      <c r="F65" s="34"/>
      <c r="G65" s="52" t="s">
        <v>122</v>
      </c>
      <c r="H65" s="66"/>
    </row>
    <row r="66" spans="2:8" x14ac:dyDescent="0.25">
      <c r="B66" s="50" t="s">
        <v>57</v>
      </c>
      <c r="C66" s="51" t="s">
        <v>241</v>
      </c>
      <c r="D66" s="26" t="s">
        <v>3</v>
      </c>
      <c r="E66" s="46" t="s">
        <v>3</v>
      </c>
      <c r="F66" s="34"/>
      <c r="G66" s="52" t="s">
        <v>123</v>
      </c>
      <c r="H66" s="66"/>
    </row>
    <row r="67" spans="2:8" x14ac:dyDescent="0.25">
      <c r="B67" s="50" t="s">
        <v>58</v>
      </c>
      <c r="C67" s="51" t="s">
        <v>242</v>
      </c>
      <c r="D67" s="26" t="s">
        <v>3</v>
      </c>
      <c r="E67" s="46" t="s">
        <v>3</v>
      </c>
      <c r="F67" s="34"/>
      <c r="G67" s="52" t="s">
        <v>124</v>
      </c>
      <c r="H67" s="66"/>
    </row>
    <row r="68" spans="2:8" x14ac:dyDescent="0.25">
      <c r="B68" s="50" t="s">
        <v>59</v>
      </c>
      <c r="C68" s="51" t="s">
        <v>243</v>
      </c>
      <c r="D68" s="26" t="s">
        <v>3</v>
      </c>
      <c r="E68" s="46" t="s">
        <v>3</v>
      </c>
      <c r="F68" s="34"/>
      <c r="G68" s="52" t="s">
        <v>159</v>
      </c>
      <c r="H68" s="66"/>
    </row>
    <row r="69" spans="2:8" x14ac:dyDescent="0.25">
      <c r="B69" s="50" t="s">
        <v>35</v>
      </c>
      <c r="C69" s="51" t="s">
        <v>244</v>
      </c>
      <c r="D69" s="26" t="s">
        <v>3</v>
      </c>
      <c r="E69" s="46" t="s">
        <v>3</v>
      </c>
      <c r="F69" s="34"/>
      <c r="G69" s="52" t="s">
        <v>126</v>
      </c>
      <c r="H69" s="66"/>
    </row>
    <row r="70" spans="2:8" x14ac:dyDescent="0.25">
      <c r="B70" s="50" t="s">
        <v>36</v>
      </c>
      <c r="C70" s="51" t="s">
        <v>245</v>
      </c>
      <c r="D70" s="26" t="s">
        <v>3</v>
      </c>
      <c r="E70" s="46" t="s">
        <v>3</v>
      </c>
      <c r="F70" s="34"/>
      <c r="G70" s="52" t="s">
        <v>127</v>
      </c>
      <c r="H70" s="66"/>
    </row>
    <row r="71" spans="2:8" x14ac:dyDescent="0.25">
      <c r="B71" s="50" t="s">
        <v>37</v>
      </c>
      <c r="C71" s="51" t="s">
        <v>246</v>
      </c>
      <c r="D71" s="26" t="s">
        <v>3</v>
      </c>
      <c r="E71" s="46" t="s">
        <v>3</v>
      </c>
      <c r="F71" s="34"/>
      <c r="G71" s="52" t="s">
        <v>128</v>
      </c>
      <c r="H71" s="66"/>
    </row>
    <row r="72" spans="2:8" x14ac:dyDescent="0.25">
      <c r="B72" s="50" t="s">
        <v>158</v>
      </c>
      <c r="C72" s="51" t="s">
        <v>247</v>
      </c>
      <c r="D72" s="26" t="s">
        <v>3</v>
      </c>
      <c r="E72" s="46" t="s">
        <v>3</v>
      </c>
      <c r="F72" s="34"/>
      <c r="G72" s="52" t="s">
        <v>153</v>
      </c>
      <c r="H72" s="66"/>
    </row>
    <row r="73" spans="2:8" x14ac:dyDescent="0.25">
      <c r="B73" s="38"/>
      <c r="C73" s="39"/>
      <c r="D73" s="40"/>
      <c r="E73" s="40"/>
      <c r="F73" s="40"/>
      <c r="G73" s="40"/>
      <c r="H73" s="41"/>
    </row>
    <row r="74" spans="2:8" x14ac:dyDescent="0.25">
      <c r="B74" s="42"/>
      <c r="C74" s="43"/>
      <c r="D74" s="42"/>
      <c r="E74" s="42"/>
      <c r="F74" s="42"/>
      <c r="G74" s="42"/>
      <c r="H74" s="42"/>
    </row>
    <row r="75" spans="2:8" x14ac:dyDescent="0.25">
      <c r="B75" s="42"/>
      <c r="C75" s="51"/>
      <c r="D75" s="42"/>
      <c r="E75" s="42"/>
      <c r="F75" s="42"/>
      <c r="G75" s="42"/>
      <c r="H75" s="42"/>
    </row>
    <row r="76" spans="2:8" x14ac:dyDescent="0.25">
      <c r="B76" s="42"/>
      <c r="C76" s="43"/>
      <c r="D76" s="42"/>
      <c r="E76" s="42"/>
      <c r="F76" s="42"/>
      <c r="G76" s="42"/>
      <c r="H76" s="42"/>
    </row>
    <row r="77" spans="2:8" x14ac:dyDescent="0.25">
      <c r="B77" s="76" t="s">
        <v>293</v>
      </c>
      <c r="C77" s="43"/>
      <c r="D77" s="42"/>
      <c r="E77" s="42"/>
      <c r="F77" s="42"/>
      <c r="G77" s="42"/>
      <c r="H77" s="42"/>
    </row>
    <row r="78" spans="2:8" x14ac:dyDescent="0.25">
      <c r="B78" s="77" t="s">
        <v>298</v>
      </c>
      <c r="C78" s="77" t="s">
        <v>294</v>
      </c>
      <c r="D78" s="42"/>
      <c r="E78" s="42"/>
      <c r="F78" s="42"/>
      <c r="G78" s="42"/>
      <c r="H78" s="42"/>
    </row>
    <row r="79" spans="2:8" x14ac:dyDescent="0.25">
      <c r="B79" s="44" t="s">
        <v>71</v>
      </c>
      <c r="C79" s="78" t="s">
        <v>295</v>
      </c>
      <c r="D79" s="42"/>
      <c r="E79" s="42"/>
      <c r="F79" s="42"/>
      <c r="G79" s="42"/>
      <c r="H79" s="42"/>
    </row>
    <row r="80" spans="2:8" x14ac:dyDescent="0.25">
      <c r="B80" s="44" t="s">
        <v>72</v>
      </c>
      <c r="C80" s="78" t="s">
        <v>296</v>
      </c>
      <c r="D80" s="42"/>
      <c r="E80" s="42"/>
      <c r="F80" s="42"/>
      <c r="G80" s="42"/>
      <c r="H80" s="42"/>
    </row>
    <row r="81" spans="2:8" x14ac:dyDescent="0.25">
      <c r="B81" s="44" t="s">
        <v>64</v>
      </c>
      <c r="C81" s="78" t="s">
        <v>297</v>
      </c>
      <c r="D81" s="42"/>
      <c r="E81" s="42"/>
      <c r="F81" s="42"/>
      <c r="G81" s="42"/>
      <c r="H81" s="42"/>
    </row>
    <row r="82" spans="2:8" x14ac:dyDescent="0.25">
      <c r="B82" s="42"/>
      <c r="C82" s="43"/>
      <c r="D82" s="42"/>
      <c r="E82" s="42"/>
      <c r="F82" s="42"/>
      <c r="G82" s="42"/>
      <c r="H82" s="24"/>
    </row>
    <row r="83" spans="2:8" x14ac:dyDescent="0.25">
      <c r="B83" s="42"/>
      <c r="C83" s="43"/>
      <c r="D83" s="42"/>
      <c r="E83" s="42"/>
      <c r="F83" s="42"/>
      <c r="G83" s="42"/>
      <c r="H83" s="24"/>
    </row>
    <row r="84" spans="2:8" x14ac:dyDescent="0.25">
      <c r="B84" s="42"/>
      <c r="C84" s="43"/>
      <c r="D84" s="42"/>
      <c r="E84" s="42"/>
      <c r="F84" s="42"/>
      <c r="G84" s="42"/>
      <c r="H84" s="24"/>
    </row>
    <row r="85" spans="2:8" x14ac:dyDescent="0.25">
      <c r="B85" s="24"/>
      <c r="C85" s="54"/>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16:F27 F36:F46 F48:F53 F64:F72 F5:F14 F55:F62" xr:uid="{00000000-0002-0000-0200-000001000000}">
      <formula1>"Pass,Fail,N/A"</formula1>
    </dataValidation>
  </dataValidations>
  <hyperlinks>
    <hyperlink ref="G16" r:id="rId1" location="testing-for-sensitive-data-in-local-storage" xr:uid="{00000000-0004-0000-0200-000000000000}"/>
    <hyperlink ref="G17" r:id="rId2" location="testing-for-sensitive-data-in-logs" xr:uid="{00000000-0004-0000-0200-000001000000}"/>
    <hyperlink ref="G18" r:id="rId3" location="testing-whether-sensitive-data-is-sent-to-third-parties" xr:uid="{00000000-0004-0000-0200-000002000000}"/>
    <hyperlink ref="G19" r:id="rId4" location="testing-whether-the-keyboard-cache-is-disabled-for-text-input-fields" xr:uid="{00000000-0004-0000-0200-000003000000}"/>
    <hyperlink ref="G20" r:id="rId5" location="testing-for-sensitive-data-in-the-clipboard" xr:uid="{00000000-0004-0000-0200-000004000000}"/>
    <hyperlink ref="G21" r:id="rId6" location="testing-whether-sensitive-data-is-exposed-via-ipc-mechanisms" xr:uid="{00000000-0004-0000-0200-000005000000}"/>
    <hyperlink ref="G23" r:id="rId7" location="testing-for-sensitive-data-in-backups" xr:uid="{00000000-0004-0000-0200-000006000000}"/>
    <hyperlink ref="G24" r:id="rId8" location="testing-for-sensitive-information-in-auto-generated-screenshots" xr:uid="{00000000-0004-0000-0200-000007000000}"/>
    <hyperlink ref="G25" r:id="rId9" location="testing-for-sensitive-data-in-memory" xr:uid="{00000000-0004-0000-0200-000008000000}"/>
    <hyperlink ref="G26" r:id="rId10" location="testing-the-device-access-security-policy" xr:uid="{00000000-0004-0000-0200-000009000000}"/>
    <hyperlink ref="G27" r:id="rId11" location="verifying-user-education-controls" xr:uid="{00000000-0004-0000-0200-00000A000000}"/>
    <hyperlink ref="G29" r:id="rId12" location="verifying-key-management" xr:uid="{00000000-0004-0000-0200-00000B000000}"/>
    <hyperlink ref="G30" r:id="rId13" location="testing-for-custom-implementations-of-cryptography" xr:uid="{00000000-0004-0000-0200-00000C000000}"/>
    <hyperlink ref="G31" r:id="rId14" location="verifying-the-configuration-of-cryptographic-standard-algorithms" xr:uid="{00000000-0004-0000-0200-00000D000000}"/>
    <hyperlink ref="G32" r:id="rId15" location="testing-for-insecure-andor-deprecated-cryptographic-algorithms" xr:uid="{00000000-0004-0000-0200-00000E000000}"/>
    <hyperlink ref="G33" r:id="rId16" location="testing-random-number-generation" xr:uid="{00000000-0004-0000-0200-00000F000000}"/>
    <hyperlink ref="G34" r:id="rId17" location="verifying-key-management" xr:uid="{00000000-0004-0000-0200-000010000000}"/>
    <hyperlink ref="G41" r:id="rId18" xr:uid="{00000000-0004-0000-0200-000011000000}"/>
    <hyperlink ref="G42" r:id="rId19" location="testing-biometric-authentication" xr:uid="{00000000-0004-0000-0200-000012000000}"/>
    <hyperlink ref="G43" r:id="rId20" xr:uid="{00000000-0004-0000-0200-000013000000}"/>
    <hyperlink ref="G44" r:id="rId21" xr:uid="{00000000-0004-0000-0200-000014000000}"/>
    <hyperlink ref="G45" r:id="rId22" xr:uid="{00000000-0004-0000-0200-000015000000}"/>
    <hyperlink ref="G46" r:id="rId23" xr:uid="{00000000-0004-0000-0200-000016000000}"/>
    <hyperlink ref="G48" r:id="rId24" location="testing-for-unencrypted-sensitive-data-on-the-network" xr:uid="{00000000-0004-0000-0200-000017000000}"/>
    <hyperlink ref="G49" r:id="rId25" location="verifying-the-tls-settings" xr:uid="{00000000-0004-0000-0200-000018000000}"/>
    <hyperlink ref="G50" r:id="rId26" location="testing-endpoint-identify-verification" xr:uid="{00000000-0004-0000-0200-000019000000}"/>
    <hyperlink ref="G51" r:id="rId27" location="testing-custom-certificate-stores-and-ssl-pinning" xr:uid="{00000000-0004-0000-0200-00001A000000}"/>
    <hyperlink ref="G55" r:id="rId28" location="testing-app-permissions" xr:uid="{00000000-0004-0000-0200-00001B000000}"/>
    <hyperlink ref="G56" r:id="rId29" location="testing-input-validation-and-sanitization" xr:uid="{00000000-0004-0000-0200-00001C000000}"/>
    <hyperlink ref="G57" r:id="rId30" location="testing-custom-url-schemes" xr:uid="{00000000-0004-0000-0200-00001D000000}"/>
    <hyperlink ref="G58" r:id="rId31" location="testing-for-sensitive-functionality-exposure-through-ipc" xr:uid="{00000000-0004-0000-0200-00001E000000}"/>
    <hyperlink ref="G59" r:id="rId32" location="testing-javascript-execution-in-webviews" xr:uid="{00000000-0004-0000-0200-00001F000000}"/>
    <hyperlink ref="G60" r:id="rId33" location="testing-webview-protocol-handlers" xr:uid="{00000000-0004-0000-0200-000020000000}"/>
    <hyperlink ref="G61" r:id="rId34" location="testing-whether-java-objects-are-exposed-through-webviews" xr:uid="{00000000-0004-0000-0200-000021000000}"/>
    <hyperlink ref="G62" r:id="rId35" location="testing-object-de-serialization" xr:uid="{00000000-0004-0000-0200-000022000000}"/>
    <hyperlink ref="G64" r:id="rId36" location="verifying-that-the-app-is-properly-signed" xr:uid="{00000000-0004-0000-0200-000023000000}"/>
    <hyperlink ref="G65" r:id="rId37" location="testing-if-the-app-is-debuggable" xr:uid="{00000000-0004-0000-0200-000024000000}"/>
    <hyperlink ref="G66" r:id="rId38" location="testing-for-debugging-symbols" xr:uid="{00000000-0004-0000-0200-000025000000}"/>
    <hyperlink ref="G67" r:id="rId39" location="testing-for-debugging-code-and-verbose-error-logging" xr:uid="{00000000-0004-0000-0200-000026000000}"/>
    <hyperlink ref="G70" r:id="rId40" location="testing-exception-handling" xr:uid="{00000000-0004-0000-0200-000027000000}"/>
    <hyperlink ref="G71" r:id="rId41" location="testing-for-memory-management-bugs" xr:uid="{00000000-0004-0000-0200-000028000000}"/>
    <hyperlink ref="G72" r:id="rId42" location="verifying-compiler-settings" xr:uid="{00000000-0004-0000-0200-000029000000}"/>
    <hyperlink ref="G36" r:id="rId43" xr:uid="{00000000-0004-0000-0200-00002A000000}"/>
    <hyperlink ref="G37" r:id="rId44" xr:uid="{00000000-0004-0000-0200-00002B000000}"/>
    <hyperlink ref="G22" r:id="rId45" xr:uid="{00000000-0004-0000-0200-00002C000000}"/>
    <hyperlink ref="G40" r:id="rId46" xr:uid="{00000000-0004-0000-0200-00002D000000}"/>
    <hyperlink ref="G52" r:id="rId47" location="verifying-that-critical-operations-use-secure-communication-channels" xr:uid="{00000000-0004-0000-0200-00002E000000}"/>
    <hyperlink ref="G53" r:id="rId48" xr:uid="{00000000-0004-0000-0200-00002F000000}"/>
    <hyperlink ref="G39" r:id="rId49" xr:uid="{00000000-0004-0000-0200-000030000000}"/>
    <hyperlink ref="G38" r:id="rId50" xr:uid="{00000000-0004-0000-0200-000031000000}"/>
    <hyperlink ref="G69" r:id="rId51" location="testing-exception-handling"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9"/>
  <sheetViews>
    <sheetView topLeftCell="D1" zoomScale="130" zoomScaleNormal="130" zoomScalePageLayoutView="130" workbookViewId="0">
      <selection activeCell="F3" sqref="F3:G3"/>
    </sheetView>
  </sheetViews>
  <sheetFormatPr defaultColWidth="11" defaultRowHeight="15.75" x14ac:dyDescent="0.25"/>
  <cols>
    <col min="1" max="1" width="1.875" customWidth="1"/>
    <col min="2" max="2" width="7.375" customWidth="1"/>
    <col min="3" max="3" width="93.375" customWidth="1"/>
    <col min="6" max="6" width="37.5" customWidth="1"/>
    <col min="7" max="7" width="30.625" customWidth="1"/>
  </cols>
  <sheetData>
    <row r="1" spans="2:7" ht="18.75" x14ac:dyDescent="0.3">
      <c r="B1" s="7" t="s">
        <v>263</v>
      </c>
      <c r="C1" s="24"/>
      <c r="D1" s="24"/>
      <c r="E1" s="24"/>
      <c r="F1" s="24"/>
      <c r="G1" s="24"/>
    </row>
    <row r="2" spans="2:7" x14ac:dyDescent="0.25">
      <c r="B2" s="24"/>
      <c r="C2" s="24"/>
      <c r="D2" s="24"/>
      <c r="E2" s="24"/>
      <c r="F2" s="24"/>
      <c r="G2" s="24"/>
    </row>
    <row r="3" spans="2:7" x14ac:dyDescent="0.25">
      <c r="B3" s="73" t="s">
        <v>185</v>
      </c>
      <c r="C3" s="70" t="s">
        <v>184</v>
      </c>
      <c r="D3" s="28" t="s">
        <v>38</v>
      </c>
      <c r="E3" s="79" t="s">
        <v>301</v>
      </c>
      <c r="F3" s="79" t="s">
        <v>302</v>
      </c>
      <c r="G3" s="80" t="s">
        <v>303</v>
      </c>
    </row>
    <row r="4" spans="2:7" x14ac:dyDescent="0.25">
      <c r="B4" s="35"/>
      <c r="C4" s="72" t="s">
        <v>262</v>
      </c>
      <c r="D4" s="36"/>
      <c r="E4" s="36"/>
      <c r="F4" s="36"/>
      <c r="G4" s="37"/>
    </row>
    <row r="5" spans="2:7" ht="30" x14ac:dyDescent="0.25">
      <c r="B5" s="32">
        <v>8.1</v>
      </c>
      <c r="C5" s="33" t="s">
        <v>248</v>
      </c>
      <c r="D5" s="25" t="s">
        <v>3</v>
      </c>
      <c r="E5" s="34" t="s">
        <v>64</v>
      </c>
      <c r="F5" s="52" t="s">
        <v>129</v>
      </c>
      <c r="G5" s="66"/>
    </row>
    <row r="6" spans="2:7" ht="30" x14ac:dyDescent="0.25">
      <c r="B6" s="32">
        <v>8.1999999999999993</v>
      </c>
      <c r="C6" s="33" t="s">
        <v>249</v>
      </c>
      <c r="D6" s="25" t="s">
        <v>3</v>
      </c>
      <c r="E6" s="34" t="s">
        <v>64</v>
      </c>
      <c r="F6" s="52" t="s">
        <v>130</v>
      </c>
      <c r="G6" s="66"/>
    </row>
    <row r="7" spans="2:7" x14ac:dyDescent="0.25">
      <c r="B7" s="32">
        <v>8.3000000000000007</v>
      </c>
      <c r="C7" s="33" t="s">
        <v>250</v>
      </c>
      <c r="D7" s="25" t="s">
        <v>3</v>
      </c>
      <c r="E7" s="34" t="s">
        <v>64</v>
      </c>
      <c r="F7" s="52" t="s">
        <v>131</v>
      </c>
      <c r="G7" s="66"/>
    </row>
    <row r="8" spans="2:7" ht="30" x14ac:dyDescent="0.25">
      <c r="B8" s="32">
        <v>8.4</v>
      </c>
      <c r="C8" s="33" t="s">
        <v>251</v>
      </c>
      <c r="D8" s="25" t="s">
        <v>3</v>
      </c>
      <c r="E8" s="34" t="s">
        <v>64</v>
      </c>
      <c r="F8" s="52" t="s">
        <v>132</v>
      </c>
      <c r="G8" s="66"/>
    </row>
    <row r="9" spans="2:7" x14ac:dyDescent="0.25">
      <c r="B9" s="32">
        <v>8.5</v>
      </c>
      <c r="C9" s="33" t="s">
        <v>252</v>
      </c>
      <c r="D9" s="25" t="s">
        <v>3</v>
      </c>
      <c r="E9" s="34" t="s">
        <v>64</v>
      </c>
      <c r="F9" s="52" t="s">
        <v>133</v>
      </c>
      <c r="G9" s="66"/>
    </row>
    <row r="10" spans="2:7" x14ac:dyDescent="0.25">
      <c r="B10" s="32">
        <v>8.6</v>
      </c>
      <c r="C10" s="33" t="s">
        <v>253</v>
      </c>
      <c r="D10" s="25" t="s">
        <v>3</v>
      </c>
      <c r="E10" s="34" t="s">
        <v>64</v>
      </c>
      <c r="F10" s="52" t="s">
        <v>134</v>
      </c>
      <c r="G10" s="66"/>
    </row>
    <row r="11" spans="2:7" ht="30" x14ac:dyDescent="0.25">
      <c r="B11" s="32">
        <v>8.6999999999999993</v>
      </c>
      <c r="C11" s="33" t="s">
        <v>254</v>
      </c>
      <c r="D11" s="25" t="s">
        <v>3</v>
      </c>
      <c r="E11" s="34" t="s">
        <v>64</v>
      </c>
      <c r="F11" s="52" t="s">
        <v>135</v>
      </c>
      <c r="G11" s="66"/>
    </row>
    <row r="12" spans="2:7" x14ac:dyDescent="0.25">
      <c r="B12" s="32">
        <v>8.8000000000000007</v>
      </c>
      <c r="C12" s="33" t="s">
        <v>255</v>
      </c>
      <c r="D12" s="25" t="s">
        <v>3</v>
      </c>
      <c r="E12" s="34" t="s">
        <v>64</v>
      </c>
      <c r="F12" s="52" t="s">
        <v>155</v>
      </c>
      <c r="G12" s="66"/>
    </row>
    <row r="13" spans="2:7" ht="30" x14ac:dyDescent="0.25">
      <c r="B13" s="32">
        <v>8.9</v>
      </c>
      <c r="C13" s="33" t="s">
        <v>256</v>
      </c>
      <c r="D13" s="25" t="s">
        <v>3</v>
      </c>
      <c r="E13" s="34" t="s">
        <v>64</v>
      </c>
      <c r="F13" s="52" t="s">
        <v>136</v>
      </c>
      <c r="G13" s="66"/>
    </row>
    <row r="14" spans="2:7" x14ac:dyDescent="0.25">
      <c r="B14" s="35"/>
      <c r="C14" s="72" t="s">
        <v>260</v>
      </c>
      <c r="D14" s="36"/>
      <c r="E14" s="36"/>
      <c r="F14" s="36"/>
      <c r="G14" s="37"/>
    </row>
    <row r="15" spans="2:7" ht="30" x14ac:dyDescent="0.25">
      <c r="B15" s="65" t="s">
        <v>60</v>
      </c>
      <c r="C15" s="33" t="s">
        <v>257</v>
      </c>
      <c r="D15" s="25" t="s">
        <v>3</v>
      </c>
      <c r="E15" s="34" t="s">
        <v>64</v>
      </c>
      <c r="F15" s="52" t="s">
        <v>137</v>
      </c>
      <c r="G15" s="66"/>
    </row>
    <row r="16" spans="2:7" x14ac:dyDescent="0.25">
      <c r="B16" s="35"/>
      <c r="C16" s="72" t="s">
        <v>261</v>
      </c>
      <c r="D16" s="36"/>
      <c r="E16" s="36"/>
      <c r="F16" s="36"/>
      <c r="G16" s="37"/>
    </row>
    <row r="17" spans="2:7" ht="45" x14ac:dyDescent="0.25">
      <c r="B17" s="32">
        <v>8.11</v>
      </c>
      <c r="C17" s="33" t="s">
        <v>258</v>
      </c>
      <c r="D17" s="25" t="s">
        <v>3</v>
      </c>
      <c r="E17" s="34" t="s">
        <v>64</v>
      </c>
      <c r="F17" s="52" t="s">
        <v>138</v>
      </c>
      <c r="G17" s="66"/>
    </row>
    <row r="18" spans="2:7" ht="75" x14ac:dyDescent="0.25">
      <c r="B18" s="32">
        <v>8.1199999999999992</v>
      </c>
      <c r="C18" s="33" t="s">
        <v>259</v>
      </c>
      <c r="D18" s="25" t="s">
        <v>3</v>
      </c>
      <c r="E18" s="34" t="s">
        <v>64</v>
      </c>
      <c r="F18" s="52" t="s">
        <v>139</v>
      </c>
      <c r="G18" s="66"/>
    </row>
    <row r="19" spans="2:7" x14ac:dyDescent="0.25">
      <c r="B19" s="38"/>
      <c r="C19" s="39"/>
      <c r="D19" s="40"/>
      <c r="E19" s="40"/>
      <c r="F19" s="40"/>
      <c r="G19" s="41"/>
    </row>
    <row r="20" spans="2:7" x14ac:dyDescent="0.25">
      <c r="B20" s="42"/>
      <c r="C20" s="42"/>
      <c r="D20" s="42"/>
      <c r="E20" s="42"/>
      <c r="F20" s="42"/>
      <c r="G20" s="42"/>
    </row>
    <row r="21" spans="2:7" x14ac:dyDescent="0.25">
      <c r="B21" s="42"/>
      <c r="C21" s="42"/>
      <c r="D21" s="42"/>
      <c r="E21" s="42"/>
      <c r="F21" s="42"/>
      <c r="G21" s="42"/>
    </row>
    <row r="22" spans="2:7" x14ac:dyDescent="0.25">
      <c r="B22" s="76" t="s">
        <v>293</v>
      </c>
      <c r="C22" s="43"/>
      <c r="D22" s="42"/>
      <c r="E22" s="42"/>
      <c r="F22" s="42"/>
      <c r="G22" s="42"/>
    </row>
    <row r="23" spans="2:7" x14ac:dyDescent="0.25">
      <c r="B23" s="77" t="s">
        <v>298</v>
      </c>
      <c r="C23" s="77" t="s">
        <v>294</v>
      </c>
      <c r="D23" s="42"/>
      <c r="E23" s="42"/>
      <c r="F23" s="42"/>
      <c r="G23" s="42"/>
    </row>
    <row r="24" spans="2:7" x14ac:dyDescent="0.25">
      <c r="B24" s="44" t="s">
        <v>71</v>
      </c>
      <c r="C24" s="78" t="s">
        <v>295</v>
      </c>
      <c r="D24" s="42"/>
      <c r="E24" s="42"/>
      <c r="F24" s="42"/>
      <c r="G24" s="42"/>
    </row>
    <row r="25" spans="2:7" x14ac:dyDescent="0.25">
      <c r="B25" s="44" t="s">
        <v>72</v>
      </c>
      <c r="C25" s="78" t="s">
        <v>296</v>
      </c>
      <c r="D25" s="42"/>
      <c r="E25" s="42"/>
      <c r="F25" s="42"/>
      <c r="G25" s="42"/>
    </row>
    <row r="26" spans="2:7" x14ac:dyDescent="0.25">
      <c r="B26" s="44" t="s">
        <v>64</v>
      </c>
      <c r="C26" s="78" t="s">
        <v>297</v>
      </c>
      <c r="D26" s="42"/>
      <c r="E26" s="42"/>
      <c r="F26" s="42"/>
      <c r="G26" s="42"/>
    </row>
    <row r="27" spans="2:7" x14ac:dyDescent="0.25">
      <c r="B27" s="24"/>
      <c r="C27" s="24"/>
      <c r="D27" s="24"/>
      <c r="E27" s="24"/>
      <c r="F27" s="24"/>
      <c r="G27" s="24"/>
    </row>
    <row r="28" spans="2:7" x14ac:dyDescent="0.25">
      <c r="B28" s="24"/>
      <c r="C28" s="24"/>
      <c r="D28" s="24"/>
      <c r="E28" s="24"/>
      <c r="F28" s="24"/>
      <c r="G28" s="24"/>
    </row>
    <row r="29" spans="2:7" x14ac:dyDescent="0.25">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advanced-root-detection" xr:uid="{00000000-0004-0000-0300-000000000000}"/>
    <hyperlink ref="F6" r:id="rId2" location="testing-debugging-defenses" xr:uid="{00000000-0004-0000-0300-000001000000}"/>
    <hyperlink ref="F7" r:id="rId3" location="testing-file-integrity-checks" xr:uid="{00000000-0004-0000-0300-000002000000}"/>
    <hyperlink ref="F8" r:id="rId4" location="testing-detection-of-reverse-engineering-tools" xr:uid="{00000000-0004-0000-0300-000003000000}"/>
    <hyperlink ref="F9" r:id="rId5" location="testing-simple-emulator-detection" xr:uid="{00000000-0004-0000-0300-000004000000}"/>
    <hyperlink ref="F10" r:id="rId6" location="testing-memory-integrity-checks" xr:uid="{00000000-0004-0000-0300-000005000000}"/>
    <hyperlink ref="F11" r:id="rId7" location="verifying-the-variablility-of-tampering-responses" xr:uid="{00000000-0004-0000-0300-000006000000}"/>
    <hyperlink ref="F15" r:id="rId8" location="testing-device-binding" xr:uid="{00000000-0004-0000-0300-000007000000}"/>
    <hyperlink ref="F17" r:id="rId9" location="testing-advanced-anti-emulation" xr:uid="{00000000-0004-0000-0300-000008000000}"/>
    <hyperlink ref="F18" r:id="rId10" location="testing-advanced-anti-emulation" xr:uid="{00000000-0004-0000-0300-000009000000}"/>
    <hyperlink ref="F12" r:id="rId11" xr:uid="{00000000-0004-0000-0300-00000A000000}"/>
    <hyperlink ref="F13" r:id="rId12" location="testing-simple-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topLeftCell="B1" zoomScale="130" zoomScaleNormal="130" zoomScalePageLayoutView="130" workbookViewId="0">
      <selection activeCell="G3" sqref="G3:H3"/>
    </sheetView>
  </sheetViews>
  <sheetFormatPr defaultColWidth="11" defaultRowHeight="15.75" x14ac:dyDescent="0.25"/>
  <cols>
    <col min="1" max="1" width="1.875" customWidth="1"/>
    <col min="2" max="2" width="8" customWidth="1"/>
    <col min="3" max="3" width="97.375" customWidth="1"/>
    <col min="7" max="7" width="51.375" customWidth="1"/>
    <col min="8" max="8" width="30.875" customWidth="1"/>
    <col min="10" max="11" width="10.875" customWidth="1"/>
  </cols>
  <sheetData>
    <row r="1" spans="2:8" ht="18.75" x14ac:dyDescent="0.3">
      <c r="B1" s="74" t="s">
        <v>265</v>
      </c>
      <c r="C1" s="45"/>
      <c r="D1" s="45"/>
      <c r="E1" s="45"/>
      <c r="F1" s="45"/>
      <c r="G1" s="45"/>
      <c r="H1" s="45"/>
    </row>
    <row r="2" spans="2:8" x14ac:dyDescent="0.25">
      <c r="B2" s="45"/>
      <c r="C2" s="45"/>
      <c r="D2" s="45"/>
      <c r="E2" s="45"/>
      <c r="F2" s="45"/>
      <c r="G2" s="45"/>
      <c r="H2" s="45"/>
    </row>
    <row r="3" spans="2:8" x14ac:dyDescent="0.25">
      <c r="B3" s="27" t="s">
        <v>0</v>
      </c>
      <c r="C3" s="70" t="s">
        <v>176</v>
      </c>
      <c r="D3" s="79" t="s">
        <v>299</v>
      </c>
      <c r="E3" s="79" t="s">
        <v>300</v>
      </c>
      <c r="F3" s="79" t="s">
        <v>301</v>
      </c>
      <c r="G3" s="79" t="s">
        <v>302</v>
      </c>
      <c r="H3" s="80" t="s">
        <v>303</v>
      </c>
    </row>
    <row r="4" spans="2:8" x14ac:dyDescent="0.25">
      <c r="B4" s="29" t="s">
        <v>1</v>
      </c>
      <c r="C4" s="71" t="s">
        <v>177</v>
      </c>
      <c r="D4" s="30"/>
      <c r="E4" s="30"/>
      <c r="F4" s="30"/>
      <c r="G4" s="30"/>
      <c r="H4" s="31"/>
    </row>
    <row r="5" spans="2:8" x14ac:dyDescent="0.25">
      <c r="B5" s="32" t="s">
        <v>2</v>
      </c>
      <c r="C5" s="33" t="s">
        <v>186</v>
      </c>
      <c r="D5" s="26" t="s">
        <v>3</v>
      </c>
      <c r="E5" s="46" t="s">
        <v>3</v>
      </c>
      <c r="F5" s="34"/>
      <c r="G5" s="47" t="s">
        <v>85</v>
      </c>
      <c r="H5" s="66"/>
    </row>
    <row r="6" spans="2:8" ht="30" x14ac:dyDescent="0.25">
      <c r="B6" s="32">
        <v>1.2</v>
      </c>
      <c r="C6" s="33" t="s">
        <v>187</v>
      </c>
      <c r="D6" s="26" t="s">
        <v>3</v>
      </c>
      <c r="E6" s="46" t="s">
        <v>3</v>
      </c>
      <c r="F6" s="34"/>
      <c r="G6" s="47" t="s">
        <v>85</v>
      </c>
      <c r="H6" s="66"/>
    </row>
    <row r="7" spans="2:8" ht="30" x14ac:dyDescent="0.25">
      <c r="B7" s="32">
        <v>1.3</v>
      </c>
      <c r="C7" s="33" t="s">
        <v>188</v>
      </c>
      <c r="D7" s="26" t="s">
        <v>3</v>
      </c>
      <c r="E7" s="46" t="s">
        <v>3</v>
      </c>
      <c r="F7" s="34"/>
      <c r="G7" s="47" t="s">
        <v>85</v>
      </c>
      <c r="H7" s="66"/>
    </row>
    <row r="8" spans="2:8" x14ac:dyDescent="0.25">
      <c r="B8" s="32">
        <v>1.4</v>
      </c>
      <c r="C8" s="33" t="s">
        <v>189</v>
      </c>
      <c r="D8" s="26" t="s">
        <v>3</v>
      </c>
      <c r="E8" s="46" t="s">
        <v>3</v>
      </c>
      <c r="F8" s="34"/>
      <c r="G8" s="47" t="s">
        <v>85</v>
      </c>
      <c r="H8" s="66"/>
    </row>
    <row r="9" spans="2:8" ht="30" x14ac:dyDescent="0.25">
      <c r="B9" s="32">
        <v>1.5</v>
      </c>
      <c r="C9" s="33" t="s">
        <v>190</v>
      </c>
      <c r="D9" s="33"/>
      <c r="E9" s="46" t="s">
        <v>3</v>
      </c>
      <c r="F9" s="34" t="s">
        <v>64</v>
      </c>
      <c r="G9" s="47" t="s">
        <v>85</v>
      </c>
      <c r="H9" s="66"/>
    </row>
    <row r="10" spans="2:8" ht="30" x14ac:dyDescent="0.25">
      <c r="B10" s="32">
        <v>1.6</v>
      </c>
      <c r="C10" s="33" t="s">
        <v>191</v>
      </c>
      <c r="D10" s="33"/>
      <c r="E10" s="46" t="s">
        <v>3</v>
      </c>
      <c r="F10" s="34" t="s">
        <v>64</v>
      </c>
      <c r="G10" s="47" t="s">
        <v>85</v>
      </c>
      <c r="H10" s="66"/>
    </row>
    <row r="11" spans="2:8" x14ac:dyDescent="0.25">
      <c r="B11" s="32">
        <v>1.7</v>
      </c>
      <c r="C11" s="33" t="s">
        <v>192</v>
      </c>
      <c r="D11" s="48"/>
      <c r="E11" s="46" t="s">
        <v>3</v>
      </c>
      <c r="F11" s="34" t="s">
        <v>64</v>
      </c>
      <c r="G11" s="47" t="s">
        <v>85</v>
      </c>
      <c r="H11" s="66"/>
    </row>
    <row r="12" spans="2:8" ht="30" x14ac:dyDescent="0.25">
      <c r="B12" s="32">
        <v>1.8</v>
      </c>
      <c r="C12" s="33" t="s">
        <v>193</v>
      </c>
      <c r="D12" s="33"/>
      <c r="E12" s="46" t="s">
        <v>3</v>
      </c>
      <c r="F12" s="34" t="s">
        <v>64</v>
      </c>
      <c r="G12" s="47" t="s">
        <v>85</v>
      </c>
      <c r="H12" s="66"/>
    </row>
    <row r="13" spans="2:8" x14ac:dyDescent="0.25">
      <c r="B13" s="32">
        <v>1.9</v>
      </c>
      <c r="C13" s="33" t="s">
        <v>194</v>
      </c>
      <c r="D13" s="33"/>
      <c r="E13" s="46" t="s">
        <v>3</v>
      </c>
      <c r="F13" s="34" t="s">
        <v>64</v>
      </c>
      <c r="G13" s="47" t="s">
        <v>85</v>
      </c>
      <c r="H13" s="66"/>
    </row>
    <row r="14" spans="2:8" x14ac:dyDescent="0.25">
      <c r="B14" s="65" t="s">
        <v>5</v>
      </c>
      <c r="C14" s="33" t="s">
        <v>195</v>
      </c>
      <c r="D14" s="33"/>
      <c r="E14" s="46" t="s">
        <v>3</v>
      </c>
      <c r="F14" s="34" t="s">
        <v>64</v>
      </c>
      <c r="G14" s="47" t="s">
        <v>85</v>
      </c>
      <c r="H14" s="66"/>
    </row>
    <row r="15" spans="2:8" x14ac:dyDescent="0.25">
      <c r="B15" s="35" t="s">
        <v>6</v>
      </c>
      <c r="C15" s="72" t="s">
        <v>178</v>
      </c>
      <c r="D15" s="36"/>
      <c r="E15" s="49"/>
      <c r="F15" s="36"/>
      <c r="G15" s="36"/>
      <c r="H15" s="37"/>
    </row>
    <row r="16" spans="2:8" ht="30" x14ac:dyDescent="0.25">
      <c r="B16" s="50" t="s">
        <v>7</v>
      </c>
      <c r="C16" s="51" t="s">
        <v>196</v>
      </c>
      <c r="D16" s="26" t="s">
        <v>3</v>
      </c>
      <c r="E16" s="46" t="s">
        <v>3</v>
      </c>
      <c r="F16" s="34"/>
      <c r="G16" s="52" t="s">
        <v>81</v>
      </c>
      <c r="H16" s="66"/>
    </row>
    <row r="17" spans="2:8" x14ac:dyDescent="0.25">
      <c r="B17" s="50" t="s">
        <v>39</v>
      </c>
      <c r="C17" s="51" t="s">
        <v>197</v>
      </c>
      <c r="D17" s="26" t="s">
        <v>3</v>
      </c>
      <c r="E17" s="46" t="s">
        <v>3</v>
      </c>
      <c r="F17" s="34"/>
      <c r="G17" s="52" t="s">
        <v>82</v>
      </c>
      <c r="H17" s="66"/>
    </row>
    <row r="18" spans="2:8" x14ac:dyDescent="0.25">
      <c r="B18" s="50" t="s">
        <v>40</v>
      </c>
      <c r="C18" s="51" t="s">
        <v>198</v>
      </c>
      <c r="D18" s="26" t="s">
        <v>3</v>
      </c>
      <c r="E18" s="46" t="s">
        <v>3</v>
      </c>
      <c r="F18" s="34"/>
      <c r="G18" s="52" t="s">
        <v>83</v>
      </c>
      <c r="H18" s="66"/>
    </row>
    <row r="19" spans="2:8" ht="30" x14ac:dyDescent="0.25">
      <c r="B19" s="50" t="s">
        <v>8</v>
      </c>
      <c r="C19" s="51" t="s">
        <v>199</v>
      </c>
      <c r="D19" s="26" t="s">
        <v>3</v>
      </c>
      <c r="E19" s="46" t="s">
        <v>3</v>
      </c>
      <c r="F19" s="34"/>
      <c r="G19" s="52" t="s">
        <v>84</v>
      </c>
      <c r="H19" s="66"/>
    </row>
    <row r="20" spans="2:8" x14ac:dyDescent="0.25">
      <c r="B20" s="50" t="s">
        <v>41</v>
      </c>
      <c r="C20" s="51" t="s">
        <v>200</v>
      </c>
      <c r="D20" s="26" t="s">
        <v>3</v>
      </c>
      <c r="E20" s="46" t="s">
        <v>3</v>
      </c>
      <c r="F20" s="34"/>
      <c r="G20" s="52" t="s">
        <v>86</v>
      </c>
      <c r="H20" s="66"/>
    </row>
    <row r="21" spans="2:8" x14ac:dyDescent="0.25">
      <c r="B21" s="50" t="s">
        <v>9</v>
      </c>
      <c r="C21" s="51" t="s">
        <v>201</v>
      </c>
      <c r="D21" s="26" t="s">
        <v>3</v>
      </c>
      <c r="E21" s="46" t="s">
        <v>3</v>
      </c>
      <c r="F21" s="34"/>
      <c r="G21" s="52" t="s">
        <v>87</v>
      </c>
      <c r="H21" s="66"/>
    </row>
    <row r="22" spans="2:8" ht="30" x14ac:dyDescent="0.25">
      <c r="B22" s="50" t="s">
        <v>10</v>
      </c>
      <c r="C22" s="51" t="s">
        <v>202</v>
      </c>
      <c r="D22" s="26" t="s">
        <v>3</v>
      </c>
      <c r="E22" s="46" t="s">
        <v>3</v>
      </c>
      <c r="F22" s="34"/>
      <c r="G22" s="52" t="s">
        <v>140</v>
      </c>
      <c r="H22" s="66"/>
    </row>
    <row r="23" spans="2:8" x14ac:dyDescent="0.25">
      <c r="B23" s="50" t="s">
        <v>11</v>
      </c>
      <c r="C23" s="51" t="s">
        <v>203</v>
      </c>
      <c r="D23" s="51"/>
      <c r="E23" s="46" t="s">
        <v>3</v>
      </c>
      <c r="F23" s="34" t="s">
        <v>64</v>
      </c>
      <c r="G23" s="52" t="s">
        <v>88</v>
      </c>
      <c r="H23" s="66"/>
    </row>
    <row r="24" spans="2:8" ht="30" x14ac:dyDescent="0.25">
      <c r="B24" s="50" t="s">
        <v>12</v>
      </c>
      <c r="C24" s="51" t="s">
        <v>204</v>
      </c>
      <c r="D24" s="51"/>
      <c r="E24" s="46" t="s">
        <v>3</v>
      </c>
      <c r="F24" s="34" t="s">
        <v>64</v>
      </c>
      <c r="G24" s="52" t="s">
        <v>89</v>
      </c>
      <c r="H24" s="66"/>
    </row>
    <row r="25" spans="2:8" ht="30" x14ac:dyDescent="0.25">
      <c r="B25" s="50" t="s">
        <v>42</v>
      </c>
      <c r="C25" s="51" t="s">
        <v>205</v>
      </c>
      <c r="D25" s="51"/>
      <c r="E25" s="46" t="s">
        <v>3</v>
      </c>
      <c r="F25" s="34" t="s">
        <v>64</v>
      </c>
      <c r="G25" s="52" t="s">
        <v>90</v>
      </c>
      <c r="H25" s="66"/>
    </row>
    <row r="26" spans="2:8" ht="30" x14ac:dyDescent="0.25">
      <c r="B26" s="50" t="s">
        <v>43</v>
      </c>
      <c r="C26" s="51" t="s">
        <v>206</v>
      </c>
      <c r="D26" s="51"/>
      <c r="E26" s="46" t="s">
        <v>3</v>
      </c>
      <c r="F26" s="34" t="s">
        <v>64</v>
      </c>
      <c r="G26" s="52" t="s">
        <v>91</v>
      </c>
      <c r="H26" s="66"/>
    </row>
    <row r="27" spans="2:8" ht="30" x14ac:dyDescent="0.25">
      <c r="B27" s="50" t="s">
        <v>13</v>
      </c>
      <c r="C27" s="51" t="s">
        <v>207</v>
      </c>
      <c r="D27" s="51"/>
      <c r="E27" s="46" t="s">
        <v>3</v>
      </c>
      <c r="F27" s="34" t="s">
        <v>64</v>
      </c>
      <c r="G27" s="52" t="s">
        <v>92</v>
      </c>
      <c r="H27" s="66"/>
    </row>
    <row r="28" spans="2:8" x14ac:dyDescent="0.25">
      <c r="B28" s="35" t="s">
        <v>14</v>
      </c>
      <c r="C28" s="72" t="s">
        <v>179</v>
      </c>
      <c r="D28" s="36"/>
      <c r="E28" s="49"/>
      <c r="F28" s="36"/>
      <c r="G28" s="36"/>
      <c r="H28" s="37"/>
    </row>
    <row r="29" spans="2:8" x14ac:dyDescent="0.25">
      <c r="B29" s="50" t="s">
        <v>15</v>
      </c>
      <c r="C29" s="51" t="s">
        <v>208</v>
      </c>
      <c r="D29" s="26" t="s">
        <v>3</v>
      </c>
      <c r="E29" s="46" t="s">
        <v>3</v>
      </c>
      <c r="F29" s="34"/>
      <c r="G29" s="52" t="s">
        <v>93</v>
      </c>
      <c r="H29" s="66"/>
    </row>
    <row r="30" spans="2:8" x14ac:dyDescent="0.25">
      <c r="B30" s="50" t="s">
        <v>16</v>
      </c>
      <c r="C30" s="51" t="s">
        <v>209</v>
      </c>
      <c r="D30" s="26" t="s">
        <v>3</v>
      </c>
      <c r="E30" s="46" t="s">
        <v>3</v>
      </c>
      <c r="F30" s="34"/>
      <c r="G30" s="52" t="s">
        <v>94</v>
      </c>
      <c r="H30" s="66"/>
    </row>
    <row r="31" spans="2:8" ht="30" x14ac:dyDescent="0.25">
      <c r="B31" s="50" t="s">
        <v>17</v>
      </c>
      <c r="C31" s="51" t="s">
        <v>210</v>
      </c>
      <c r="D31" s="26" t="s">
        <v>3</v>
      </c>
      <c r="E31" s="46" t="s">
        <v>3</v>
      </c>
      <c r="F31" s="34"/>
      <c r="G31" s="52" t="s">
        <v>95</v>
      </c>
      <c r="H31" s="66"/>
    </row>
    <row r="32" spans="2:8" ht="30" x14ac:dyDescent="0.25">
      <c r="B32" s="50" t="s">
        <v>18</v>
      </c>
      <c r="C32" s="51" t="s">
        <v>211</v>
      </c>
      <c r="D32" s="26" t="s">
        <v>3</v>
      </c>
      <c r="E32" s="46" t="s">
        <v>3</v>
      </c>
      <c r="F32" s="34"/>
      <c r="G32" s="52" t="s">
        <v>96</v>
      </c>
      <c r="H32" s="66"/>
    </row>
    <row r="33" spans="2:10" x14ac:dyDescent="0.25">
      <c r="B33" s="50" t="s">
        <v>19</v>
      </c>
      <c r="C33" s="51" t="s">
        <v>212</v>
      </c>
      <c r="D33" s="26" t="s">
        <v>3</v>
      </c>
      <c r="E33" s="46" t="s">
        <v>3</v>
      </c>
      <c r="F33" s="34"/>
      <c r="G33" s="52" t="s">
        <v>97</v>
      </c>
      <c r="H33" s="66"/>
    </row>
    <row r="34" spans="2:10" x14ac:dyDescent="0.25">
      <c r="B34" s="50" t="s">
        <v>20</v>
      </c>
      <c r="C34" s="51" t="s">
        <v>213</v>
      </c>
      <c r="D34" s="26" t="s">
        <v>3</v>
      </c>
      <c r="E34" s="46" t="s">
        <v>3</v>
      </c>
      <c r="F34" s="34"/>
      <c r="G34" s="52" t="s">
        <v>93</v>
      </c>
      <c r="H34" s="66"/>
    </row>
    <row r="35" spans="2:10" x14ac:dyDescent="0.25">
      <c r="B35" s="35" t="s">
        <v>21</v>
      </c>
      <c r="C35" s="72" t="s">
        <v>180</v>
      </c>
      <c r="D35" s="36"/>
      <c r="E35" s="49"/>
      <c r="F35" s="36"/>
      <c r="G35" s="36"/>
      <c r="H35" s="37"/>
    </row>
    <row r="36" spans="2:10" ht="30" x14ac:dyDescent="0.25">
      <c r="B36" s="50" t="s">
        <v>22</v>
      </c>
      <c r="C36" s="51" t="s">
        <v>214</v>
      </c>
      <c r="D36" s="26" t="s">
        <v>3</v>
      </c>
      <c r="E36" s="46" t="s">
        <v>3</v>
      </c>
      <c r="F36" s="34"/>
      <c r="G36" s="52" t="s">
        <v>98</v>
      </c>
      <c r="H36" s="66"/>
    </row>
    <row r="37" spans="2:10" ht="30" x14ac:dyDescent="0.25">
      <c r="B37" s="50" t="s">
        <v>44</v>
      </c>
      <c r="C37" s="51" t="s">
        <v>215</v>
      </c>
      <c r="D37" s="26" t="s">
        <v>3</v>
      </c>
      <c r="E37" s="46" t="s">
        <v>3</v>
      </c>
      <c r="F37" s="34"/>
      <c r="G37" s="52" t="s">
        <v>99</v>
      </c>
      <c r="H37" s="66"/>
    </row>
    <row r="38" spans="2:10" ht="30" x14ac:dyDescent="0.25">
      <c r="B38" s="50" t="s">
        <v>45</v>
      </c>
      <c r="C38" s="51" t="s">
        <v>216</v>
      </c>
      <c r="D38" s="26" t="s">
        <v>3</v>
      </c>
      <c r="E38" s="46" t="s">
        <v>3</v>
      </c>
      <c r="F38" s="34"/>
      <c r="G38" s="52" t="s">
        <v>101</v>
      </c>
      <c r="H38" s="66"/>
    </row>
    <row r="39" spans="2:10" x14ac:dyDescent="0.25">
      <c r="B39" s="50" t="s">
        <v>23</v>
      </c>
      <c r="C39" s="51" t="s">
        <v>217</v>
      </c>
      <c r="D39" s="26" t="s">
        <v>3</v>
      </c>
      <c r="E39" s="46" t="s">
        <v>3</v>
      </c>
      <c r="F39" s="34"/>
      <c r="G39" s="52" t="s">
        <v>101</v>
      </c>
      <c r="H39" s="66"/>
      <c r="J39" s="52"/>
    </row>
    <row r="40" spans="2:10" x14ac:dyDescent="0.25">
      <c r="B40" s="50" t="s">
        <v>24</v>
      </c>
      <c r="C40" s="51" t="s">
        <v>218</v>
      </c>
      <c r="D40" s="26"/>
      <c r="E40" s="46"/>
      <c r="F40" s="34"/>
      <c r="G40" s="52" t="s">
        <v>100</v>
      </c>
      <c r="H40" s="66"/>
      <c r="J40" s="52"/>
    </row>
    <row r="41" spans="2:10" ht="30" x14ac:dyDescent="0.25">
      <c r="B41" s="50" t="s">
        <v>46</v>
      </c>
      <c r="C41" s="51" t="s">
        <v>219</v>
      </c>
      <c r="D41" s="26" t="s">
        <v>3</v>
      </c>
      <c r="E41" s="46" t="s">
        <v>3</v>
      </c>
      <c r="F41" s="34"/>
      <c r="G41" s="52" t="s">
        <v>102</v>
      </c>
      <c r="H41" s="66"/>
    </row>
    <row r="42" spans="2:10" x14ac:dyDescent="0.25">
      <c r="B42" s="50" t="s">
        <v>47</v>
      </c>
      <c r="C42" s="51" t="s">
        <v>220</v>
      </c>
      <c r="D42" s="51"/>
      <c r="E42" s="46" t="s">
        <v>3</v>
      </c>
      <c r="F42" s="34" t="s">
        <v>64</v>
      </c>
      <c r="G42" s="52" t="s">
        <v>103</v>
      </c>
      <c r="H42" s="66"/>
    </row>
    <row r="43" spans="2:10" ht="30" x14ac:dyDescent="0.25">
      <c r="B43" s="50" t="s">
        <v>25</v>
      </c>
      <c r="C43" s="51" t="s">
        <v>221</v>
      </c>
      <c r="D43" s="51"/>
      <c r="E43" s="46" t="s">
        <v>3</v>
      </c>
      <c r="F43" s="34" t="s">
        <v>64</v>
      </c>
      <c r="G43" s="52" t="s">
        <v>104</v>
      </c>
      <c r="H43" s="66"/>
    </row>
    <row r="44" spans="2:10" x14ac:dyDescent="0.25">
      <c r="B44" s="50" t="s">
        <v>26</v>
      </c>
      <c r="C44" s="51" t="s">
        <v>222</v>
      </c>
      <c r="D44" s="51"/>
      <c r="E44" s="46" t="s">
        <v>3</v>
      </c>
      <c r="F44" s="34" t="s">
        <v>64</v>
      </c>
      <c r="G44" s="52" t="s">
        <v>105</v>
      </c>
      <c r="H44" s="66"/>
    </row>
    <row r="45" spans="2:10" x14ac:dyDescent="0.25">
      <c r="B45" s="50" t="s">
        <v>27</v>
      </c>
      <c r="C45" s="51" t="s">
        <v>223</v>
      </c>
      <c r="D45" s="51"/>
      <c r="E45" s="46" t="s">
        <v>3</v>
      </c>
      <c r="F45" s="34" t="s">
        <v>64</v>
      </c>
      <c r="G45" s="52" t="s">
        <v>106</v>
      </c>
      <c r="H45" s="66"/>
    </row>
    <row r="46" spans="2:10" ht="30" x14ac:dyDescent="0.25">
      <c r="B46" s="50" t="s">
        <v>154</v>
      </c>
      <c r="C46" s="51" t="s">
        <v>224</v>
      </c>
      <c r="D46" s="51"/>
      <c r="E46" s="46" t="s">
        <v>3</v>
      </c>
      <c r="F46" s="34" t="s">
        <v>64</v>
      </c>
      <c r="G46" s="52" t="s">
        <v>107</v>
      </c>
      <c r="H46" s="66"/>
    </row>
    <row r="47" spans="2:10" x14ac:dyDescent="0.25">
      <c r="B47" s="35" t="s">
        <v>28</v>
      </c>
      <c r="C47" s="72" t="s">
        <v>181</v>
      </c>
      <c r="D47" s="36"/>
      <c r="E47" s="49"/>
      <c r="F47" s="36"/>
      <c r="G47" s="36"/>
      <c r="H47" s="37"/>
    </row>
    <row r="48" spans="2:10" x14ac:dyDescent="0.25">
      <c r="B48" s="50" t="s">
        <v>29</v>
      </c>
      <c r="C48" s="51" t="s">
        <v>225</v>
      </c>
      <c r="D48" s="26" t="s">
        <v>3</v>
      </c>
      <c r="E48" s="46" t="s">
        <v>3</v>
      </c>
      <c r="F48" s="34"/>
      <c r="G48" s="52" t="s">
        <v>108</v>
      </c>
      <c r="H48" s="66"/>
    </row>
    <row r="49" spans="2:8" ht="30" x14ac:dyDescent="0.25">
      <c r="B49" s="50" t="s">
        <v>48</v>
      </c>
      <c r="C49" s="51" t="s">
        <v>226</v>
      </c>
      <c r="D49" s="26" t="s">
        <v>3</v>
      </c>
      <c r="E49" s="46" t="s">
        <v>3</v>
      </c>
      <c r="F49" s="34"/>
      <c r="G49" s="52" t="s">
        <v>109</v>
      </c>
      <c r="H49" s="66"/>
    </row>
    <row r="50" spans="2:8" ht="30" x14ac:dyDescent="0.25">
      <c r="B50" s="50" t="s">
        <v>30</v>
      </c>
      <c r="C50" s="51" t="s">
        <v>227</v>
      </c>
      <c r="D50" s="26" t="s">
        <v>3</v>
      </c>
      <c r="E50" s="46" t="s">
        <v>3</v>
      </c>
      <c r="F50" s="34"/>
      <c r="G50" s="52" t="s">
        <v>110</v>
      </c>
      <c r="H50" s="66"/>
    </row>
    <row r="51" spans="2:8" ht="45" x14ac:dyDescent="0.25">
      <c r="B51" s="50" t="s">
        <v>49</v>
      </c>
      <c r="C51" s="51" t="s">
        <v>228</v>
      </c>
      <c r="D51" s="51"/>
      <c r="E51" s="46" t="s">
        <v>3</v>
      </c>
      <c r="F51" s="34" t="s">
        <v>64</v>
      </c>
      <c r="G51" s="52" t="s">
        <v>111</v>
      </c>
      <c r="H51" s="66"/>
    </row>
    <row r="52" spans="2:8" ht="30" x14ac:dyDescent="0.25">
      <c r="B52" s="50" t="s">
        <v>31</v>
      </c>
      <c r="C52" s="51" t="s">
        <v>229</v>
      </c>
      <c r="D52" s="51"/>
      <c r="E52" s="46" t="s">
        <v>3</v>
      </c>
      <c r="F52" s="34" t="s">
        <v>64</v>
      </c>
      <c r="G52" s="52" t="s">
        <v>112</v>
      </c>
      <c r="H52" s="66"/>
    </row>
    <row r="53" spans="2:8" x14ac:dyDescent="0.25">
      <c r="B53" s="50">
        <v>5.6</v>
      </c>
      <c r="C53" s="51" t="s">
        <v>230</v>
      </c>
      <c r="D53" s="51"/>
      <c r="E53" s="46" t="s">
        <v>3</v>
      </c>
      <c r="F53" s="34" t="s">
        <v>64</v>
      </c>
      <c r="G53" s="52" t="s">
        <v>152</v>
      </c>
      <c r="H53" s="66"/>
    </row>
    <row r="54" spans="2:8" x14ac:dyDescent="0.25">
      <c r="B54" s="35" t="s">
        <v>32</v>
      </c>
      <c r="C54" s="72" t="s">
        <v>182</v>
      </c>
      <c r="D54" s="36"/>
      <c r="E54" s="49"/>
      <c r="F54" s="36"/>
      <c r="G54" s="36"/>
      <c r="H54" s="37"/>
    </row>
    <row r="55" spans="2:8" x14ac:dyDescent="0.25">
      <c r="B55" s="50" t="s">
        <v>50</v>
      </c>
      <c r="C55" s="51" t="s">
        <v>231</v>
      </c>
      <c r="D55" s="26" t="s">
        <v>3</v>
      </c>
      <c r="E55" s="46" t="s">
        <v>3</v>
      </c>
      <c r="F55" s="34"/>
      <c r="G55" s="52" t="s">
        <v>113</v>
      </c>
      <c r="H55" s="66"/>
    </row>
    <row r="56" spans="2:8" ht="30" x14ac:dyDescent="0.25">
      <c r="B56" s="50" t="s">
        <v>51</v>
      </c>
      <c r="C56" s="51" t="s">
        <v>232</v>
      </c>
      <c r="D56" s="26" t="s">
        <v>3</v>
      </c>
      <c r="E56" s="46" t="s">
        <v>3</v>
      </c>
      <c r="F56" s="34"/>
      <c r="G56" s="52" t="s">
        <v>114</v>
      </c>
      <c r="H56" s="66"/>
    </row>
    <row r="57" spans="2:8" ht="30" x14ac:dyDescent="0.25">
      <c r="B57" s="50" t="s">
        <v>52</v>
      </c>
      <c r="C57" s="51" t="s">
        <v>233</v>
      </c>
      <c r="D57" s="26" t="s">
        <v>3</v>
      </c>
      <c r="E57" s="46" t="s">
        <v>3</v>
      </c>
      <c r="F57" s="34"/>
      <c r="G57" s="52" t="s">
        <v>115</v>
      </c>
      <c r="H57" s="66"/>
    </row>
    <row r="58" spans="2:8" ht="30" x14ac:dyDescent="0.25">
      <c r="B58" s="50" t="s">
        <v>53</v>
      </c>
      <c r="C58" s="51" t="s">
        <v>234</v>
      </c>
      <c r="D58" s="26" t="s">
        <v>3</v>
      </c>
      <c r="E58" s="46" t="s">
        <v>3</v>
      </c>
      <c r="F58" s="34"/>
      <c r="G58" s="52" t="s">
        <v>116</v>
      </c>
      <c r="H58" s="66"/>
    </row>
    <row r="59" spans="2:8" x14ac:dyDescent="0.25">
      <c r="B59" s="50" t="s">
        <v>54</v>
      </c>
      <c r="C59" s="51" t="s">
        <v>235</v>
      </c>
      <c r="D59" s="26" t="s">
        <v>3</v>
      </c>
      <c r="E59" s="46" t="s">
        <v>3</v>
      </c>
      <c r="F59" s="34"/>
      <c r="G59" s="52" t="s">
        <v>117</v>
      </c>
      <c r="H59" s="66"/>
    </row>
    <row r="60" spans="2:8" ht="30" x14ac:dyDescent="0.25">
      <c r="B60" s="50" t="s">
        <v>55</v>
      </c>
      <c r="C60" s="51" t="s">
        <v>236</v>
      </c>
      <c r="D60" s="26" t="s">
        <v>3</v>
      </c>
      <c r="E60" s="46" t="s">
        <v>3</v>
      </c>
      <c r="F60" s="34"/>
      <c r="G60" s="52" t="s">
        <v>118</v>
      </c>
      <c r="H60" s="66"/>
    </row>
    <row r="61" spans="2:8" ht="30" x14ac:dyDescent="0.25">
      <c r="B61" s="50">
        <v>6.7</v>
      </c>
      <c r="C61" s="51" t="s">
        <v>237</v>
      </c>
      <c r="D61" s="26" t="s">
        <v>3</v>
      </c>
      <c r="E61" s="46" t="s">
        <v>3</v>
      </c>
      <c r="F61" s="34"/>
      <c r="G61" s="52" t="s">
        <v>119</v>
      </c>
      <c r="H61" s="66"/>
    </row>
    <row r="62" spans="2:8" x14ac:dyDescent="0.25">
      <c r="B62" s="50">
        <v>6.8</v>
      </c>
      <c r="C62" s="51" t="s">
        <v>238</v>
      </c>
      <c r="D62" s="26" t="s">
        <v>3</v>
      </c>
      <c r="E62" s="46" t="s">
        <v>3</v>
      </c>
      <c r="F62" s="34"/>
      <c r="G62" s="52" t="s">
        <v>120</v>
      </c>
      <c r="H62" s="66"/>
    </row>
    <row r="63" spans="2:8" x14ac:dyDescent="0.25">
      <c r="B63" s="35" t="s">
        <v>33</v>
      </c>
      <c r="C63" s="72" t="s">
        <v>183</v>
      </c>
      <c r="D63" s="36"/>
      <c r="E63" s="49"/>
      <c r="F63" s="36"/>
      <c r="G63" s="36"/>
      <c r="H63" s="37"/>
    </row>
    <row r="64" spans="2:8" x14ac:dyDescent="0.25">
      <c r="B64" s="50" t="s">
        <v>56</v>
      </c>
      <c r="C64" s="51" t="s">
        <v>239</v>
      </c>
      <c r="D64" s="26" t="s">
        <v>3</v>
      </c>
      <c r="E64" s="46" t="s">
        <v>3</v>
      </c>
      <c r="F64" s="34"/>
      <c r="G64" s="52" t="s">
        <v>121</v>
      </c>
      <c r="H64" s="66"/>
    </row>
    <row r="65" spans="2:8" ht="30" x14ac:dyDescent="0.25">
      <c r="B65" s="50" t="s">
        <v>34</v>
      </c>
      <c r="C65" s="51" t="s">
        <v>240</v>
      </c>
      <c r="D65" s="26" t="s">
        <v>3</v>
      </c>
      <c r="E65" s="46" t="s">
        <v>3</v>
      </c>
      <c r="F65" s="34"/>
      <c r="G65" s="52" t="s">
        <v>122</v>
      </c>
      <c r="H65" s="66"/>
    </row>
    <row r="66" spans="2:8" x14ac:dyDescent="0.25">
      <c r="B66" s="50" t="s">
        <v>57</v>
      </c>
      <c r="C66" s="51" t="s">
        <v>241</v>
      </c>
      <c r="D66" s="26" t="s">
        <v>3</v>
      </c>
      <c r="E66" s="46" t="s">
        <v>3</v>
      </c>
      <c r="F66" s="34"/>
      <c r="G66" s="52" t="s">
        <v>123</v>
      </c>
      <c r="H66" s="66"/>
    </row>
    <row r="67" spans="2:8" x14ac:dyDescent="0.25">
      <c r="B67" s="50" t="s">
        <v>58</v>
      </c>
      <c r="C67" s="51" t="s">
        <v>242</v>
      </c>
      <c r="D67" s="26" t="s">
        <v>3</v>
      </c>
      <c r="E67" s="46" t="s">
        <v>3</v>
      </c>
      <c r="F67" s="34"/>
      <c r="G67" s="52" t="s">
        <v>124</v>
      </c>
      <c r="H67" s="66"/>
    </row>
    <row r="68" spans="2:8" x14ac:dyDescent="0.25">
      <c r="B68" s="50" t="s">
        <v>59</v>
      </c>
      <c r="C68" s="51" t="s">
        <v>243</v>
      </c>
      <c r="D68" s="26" t="s">
        <v>3</v>
      </c>
      <c r="E68" s="46" t="s">
        <v>3</v>
      </c>
      <c r="F68" s="34"/>
      <c r="G68" s="52" t="s">
        <v>159</v>
      </c>
      <c r="H68" s="66"/>
    </row>
    <row r="69" spans="2:8" x14ac:dyDescent="0.25">
      <c r="B69" s="50" t="s">
        <v>35</v>
      </c>
      <c r="C69" s="51" t="s">
        <v>244</v>
      </c>
      <c r="D69" s="26" t="s">
        <v>3</v>
      </c>
      <c r="E69" s="46" t="s">
        <v>3</v>
      </c>
      <c r="F69" s="34"/>
      <c r="G69" s="52" t="s">
        <v>126</v>
      </c>
      <c r="H69" s="66"/>
    </row>
    <row r="70" spans="2:8" x14ac:dyDescent="0.25">
      <c r="B70" s="50" t="s">
        <v>36</v>
      </c>
      <c r="C70" s="51" t="s">
        <v>245</v>
      </c>
      <c r="D70" s="26" t="s">
        <v>3</v>
      </c>
      <c r="E70" s="46" t="s">
        <v>3</v>
      </c>
      <c r="F70" s="34"/>
      <c r="G70" s="52" t="s">
        <v>127</v>
      </c>
      <c r="H70" s="66"/>
    </row>
    <row r="71" spans="2:8" x14ac:dyDescent="0.25">
      <c r="B71" s="50" t="s">
        <v>37</v>
      </c>
      <c r="C71" s="51" t="s">
        <v>246</v>
      </c>
      <c r="D71" s="26" t="s">
        <v>3</v>
      </c>
      <c r="E71" s="46" t="s">
        <v>3</v>
      </c>
      <c r="F71" s="34"/>
      <c r="G71" s="52" t="s">
        <v>128</v>
      </c>
      <c r="H71" s="66"/>
    </row>
    <row r="72" spans="2:8" x14ac:dyDescent="0.25">
      <c r="B72" s="50" t="s">
        <v>158</v>
      </c>
      <c r="C72" s="51" t="s">
        <v>247</v>
      </c>
      <c r="D72" s="26" t="s">
        <v>3</v>
      </c>
      <c r="E72" s="46" t="s">
        <v>3</v>
      </c>
      <c r="F72" s="34"/>
      <c r="G72" s="52" t="s">
        <v>125</v>
      </c>
      <c r="H72" s="66"/>
    </row>
    <row r="73" spans="2:8" x14ac:dyDescent="0.25">
      <c r="B73" s="38"/>
      <c r="C73" s="39"/>
      <c r="D73" s="40"/>
      <c r="E73" s="40"/>
      <c r="F73" s="40"/>
      <c r="G73" s="40"/>
      <c r="H73" s="41"/>
    </row>
    <row r="74" spans="2:8" x14ac:dyDescent="0.25">
      <c r="B74" s="42"/>
      <c r="C74" s="42"/>
      <c r="D74" s="42"/>
      <c r="E74" s="42"/>
      <c r="F74" s="42"/>
      <c r="G74" s="42"/>
      <c r="H74" s="42"/>
    </row>
    <row r="75" spans="2:8" x14ac:dyDescent="0.25">
      <c r="B75" s="42"/>
      <c r="C75" s="42"/>
      <c r="D75" s="42"/>
      <c r="E75" s="42"/>
      <c r="F75" s="42"/>
      <c r="G75" s="52"/>
      <c r="H75" s="42"/>
    </row>
    <row r="76" spans="2:8" x14ac:dyDescent="0.25">
      <c r="B76" s="42"/>
      <c r="C76" s="42"/>
      <c r="D76" s="42"/>
      <c r="E76" s="42"/>
      <c r="F76" s="42"/>
      <c r="G76" s="42"/>
      <c r="H76" s="42"/>
    </row>
    <row r="77" spans="2:8" x14ac:dyDescent="0.25">
      <c r="B77" s="76" t="s">
        <v>293</v>
      </c>
      <c r="C77" s="43"/>
      <c r="D77" s="42"/>
      <c r="E77" s="42"/>
      <c r="F77" s="42"/>
      <c r="G77" s="42"/>
      <c r="H77" s="42"/>
    </row>
    <row r="78" spans="2:8" x14ac:dyDescent="0.25">
      <c r="B78" s="77" t="s">
        <v>298</v>
      </c>
      <c r="C78" s="77" t="s">
        <v>294</v>
      </c>
      <c r="D78" s="42"/>
      <c r="E78" s="42"/>
      <c r="F78" s="42"/>
      <c r="G78" s="42"/>
      <c r="H78" s="42"/>
    </row>
    <row r="79" spans="2:8" x14ac:dyDescent="0.25">
      <c r="B79" s="44" t="s">
        <v>71</v>
      </c>
      <c r="C79" s="78" t="s">
        <v>295</v>
      </c>
      <c r="D79" s="42"/>
      <c r="E79" s="42"/>
      <c r="F79" s="42"/>
      <c r="G79" s="42"/>
      <c r="H79" s="42"/>
    </row>
    <row r="80" spans="2:8" x14ac:dyDescent="0.25">
      <c r="B80" s="44" t="s">
        <v>72</v>
      </c>
      <c r="C80" s="78" t="s">
        <v>296</v>
      </c>
      <c r="D80" s="42"/>
      <c r="E80" s="42"/>
      <c r="F80" s="42"/>
      <c r="G80" s="42"/>
      <c r="H80" s="42"/>
    </row>
    <row r="81" spans="2:8" x14ac:dyDescent="0.25">
      <c r="B81" s="44" t="s">
        <v>64</v>
      </c>
      <c r="C81" s="78" t="s">
        <v>297</v>
      </c>
      <c r="D81" s="42"/>
      <c r="E81" s="42"/>
      <c r="F81" s="42"/>
      <c r="G81" s="42"/>
      <c r="H81" s="42"/>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16:F27 F29:F34 F36:F46 F48:F53 F64:F72 F5:F14 F55:F62" xr:uid="{00000000-0002-0000-0400-000001000000}">
      <formula1>"Pass,Fail,N/A"</formula1>
    </dataValidation>
  </dataValidations>
  <hyperlinks>
    <hyperlink ref="G16" r:id="rId1" location="testing-for-sensitive-data-disclosure-in-local-storage" xr:uid="{00000000-0004-0000-0400-000000000000}"/>
    <hyperlink ref="G17" r:id="rId2" location="testing-for-sensitive-data-in-logs" xr:uid="{00000000-0004-0000-0400-000001000000}"/>
    <hyperlink ref="G18" r:id="rId3" location="testing-whether-sensitive-data-is-sent-to-third-parties" xr:uid="{00000000-0004-0000-0400-000002000000}"/>
    <hyperlink ref="G19" r:id="rId4" location="testing-for-sensitive-data-in-the-keyboard-cache" xr:uid="{00000000-0004-0000-0400-000003000000}"/>
    <hyperlink ref="G20" r:id="rId5" location="testing-for-sensitive-data-in-the-clipboard" xr:uid="{00000000-0004-0000-0400-000004000000}"/>
    <hyperlink ref="G21" r:id="rId6" location="testing-whether-sensitive-data-is-exposed-via-ipc-mechanisms" xr:uid="{00000000-0004-0000-0400-000005000000}"/>
    <hyperlink ref="G22" r:id="rId7" location="testing-for-sensitive-data-disclosure-through-the-user-interface" xr:uid="{00000000-0004-0000-0400-000006000000}"/>
    <hyperlink ref="G23" r:id="rId8" location="testing-for-sensitive-data-in-backups" xr:uid="{00000000-0004-0000-0400-000007000000}"/>
    <hyperlink ref="G29" r:id="rId9" location="verifying-cryptographic-key-management" xr:uid="{00000000-0004-0000-0400-000008000000}"/>
    <hyperlink ref="G30" r:id="rId10" location="testing-for-custom-implementations-of-cryptography" xr:uid="{00000000-0004-0000-0400-000009000000}"/>
    <hyperlink ref="G31" r:id="rId11" location="verifying-the-configuration-of-cryptographic-standard-algorithms" xr:uid="{00000000-0004-0000-0400-00000A000000}"/>
    <hyperlink ref="G32" r:id="rId12" location="testing-for-insecure-andor-deprecated-cryptographic-primitives" xr:uid="{00000000-0004-0000-0400-00000B000000}"/>
    <hyperlink ref="G33" r:id="rId13" location="testing-random-number-generation" xr:uid="{00000000-0004-0000-0400-00000C000000}"/>
    <hyperlink ref="G34" r:id="rId14" location="verifying-cryptographic-key-management" xr:uid="{00000000-0004-0000-0400-00000D000000}"/>
    <hyperlink ref="G36" r:id="rId15" xr:uid="{00000000-0004-0000-0400-00000E000000}"/>
    <hyperlink ref="G37" r:id="rId16" xr:uid="{00000000-0004-0000-0400-00000F000000}"/>
    <hyperlink ref="G41" r:id="rId17" xr:uid="{00000000-0004-0000-0400-000010000000}"/>
    <hyperlink ref="G42" r:id="rId18" xr:uid="{00000000-0004-0000-0400-000011000000}"/>
    <hyperlink ref="G43" r:id="rId19" xr:uid="{00000000-0004-0000-0400-000012000000}"/>
    <hyperlink ref="G44" r:id="rId20" xr:uid="{00000000-0004-0000-0400-000013000000}"/>
    <hyperlink ref="G45" r:id="rId21" xr:uid="{00000000-0004-0000-0400-000014000000}"/>
    <hyperlink ref="G48" r:id="rId22" location="testing-for-unencrypted-sensitive-data-on-the-network" xr:uid="{00000000-0004-0000-0400-000016000000}"/>
    <hyperlink ref="G49" r:id="rId23" location="verifying-the-tls-settings" xr:uid="{00000000-0004-0000-0400-000017000000}"/>
    <hyperlink ref="G50" r:id="rId24" location="testing-endpoint-identity-verification" xr:uid="{00000000-0004-0000-0400-000018000000}"/>
    <hyperlink ref="G55" r:id="rId25" location="testing-app-permissions" xr:uid="{00000000-0004-0000-0400-000019000000}"/>
    <hyperlink ref="G56" r:id="rId26" location="testing-input-validation-and-sanitization" xr:uid="{00000000-0004-0000-0400-00001A000000}"/>
    <hyperlink ref="G57" r:id="rId27" location="testing-custom-url-schemes" xr:uid="{00000000-0004-0000-0400-00001B000000}"/>
    <hyperlink ref="G58" r:id="rId28" location="testing-for-sensitive-functionality-exposed-through-ipc" xr:uid="{00000000-0004-0000-0400-00001C000000}"/>
    <hyperlink ref="G59" r:id="rId29" location="testing-javascript-execution-in-webviews" xr:uid="{00000000-0004-0000-0400-00001D000000}"/>
    <hyperlink ref="G60" r:id="rId30" location="testing-webview-protocol-handlers" xr:uid="{00000000-0004-0000-0400-00001E000000}"/>
    <hyperlink ref="G61" r:id="rId31" location="testing-whether-java-objects-are-exposed-through-webviews" xr:uid="{00000000-0004-0000-0400-00001F000000}"/>
    <hyperlink ref="G62" r:id="rId32" location="testing-object-serialization" xr:uid="{00000000-0004-0000-0400-000020000000}"/>
    <hyperlink ref="G64" r:id="rId33" location="verifying-that-the-app-is-properly-signed" xr:uid="{00000000-0004-0000-0400-000021000000}"/>
    <hyperlink ref="G65" r:id="rId34" location="testing-whether-the-app-is-debuggable" xr:uid="{00000000-0004-0000-0400-000022000000}"/>
    <hyperlink ref="G66" r:id="rId35" location="verifying-that-debugging-symbols-have-been-removed" xr:uid="{00000000-0004-0000-0400-000023000000}"/>
    <hyperlink ref="G67" r:id="rId36" location="testing-for-debugging-code-and-verbose-error-logging" xr:uid="{00000000-0004-0000-0400-000024000000}"/>
    <hyperlink ref="G70" r:id="rId37" location="verifying-that-the-app-fails-securely" xr:uid="{00000000-0004-0000-0400-000025000000}"/>
    <hyperlink ref="G72" r:id="rId38" location="testing-compiler-settings" xr:uid="{00000000-0004-0000-0400-000026000000}"/>
    <hyperlink ref="G24" r:id="rId39" location="testing-for-sensitive-information-in-auto-generated-screenshots" xr:uid="{00000000-0004-0000-0400-000027000000}"/>
    <hyperlink ref="G25" r:id="rId40" xr:uid="{00000000-0004-0000-0400-000028000000}"/>
    <hyperlink ref="G26" r:id="rId41" location="testing-the-device-access-security-policy" xr:uid="{00000000-0004-0000-0400-000029000000}"/>
    <hyperlink ref="G27" r:id="rId42" location="verifying-user-education-controls" xr:uid="{00000000-0004-0000-0400-00002A000000}"/>
    <hyperlink ref="G71" r:id="rId43" location="testing-for-memory-management-bugs" xr:uid="{00000000-0004-0000-0400-00002B000000}"/>
    <hyperlink ref="G38" r:id="rId44" xr:uid="{00000000-0004-0000-0400-00002C000000}"/>
    <hyperlink ref="G40" r:id="rId45" xr:uid="{00000000-0004-0000-0400-00002D000000}"/>
    <hyperlink ref="G39" r:id="rId46" xr:uid="{00000000-0004-0000-0400-00002E000000}"/>
    <hyperlink ref="G51" r:id="rId47" location="verifying-that-critical-operations-use-secure-communication-channels" display="Verifying that Critical Operations Use Secure Communication Channels" xr:uid="{00000000-0004-0000-0400-00002F000000}"/>
    <hyperlink ref="G52" r:id="rId48" location="testing-app-permissions" xr:uid="{00000000-0004-0000-0400-000030000000}"/>
    <hyperlink ref="G53" r:id="rId49" location="testing-app-permissions" xr:uid="{00000000-0004-0000-0400-000031000000}"/>
    <hyperlink ref="G69" r:id="rId50" location="testing-exception-handling" xr:uid="{00000000-0004-0000-0400-000032000000}"/>
    <hyperlink ref="G46" r:id="rId51" xr:uid="{00000000-0004-0000-0400-000015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2"/>
  <sheetViews>
    <sheetView topLeftCell="B1" zoomScale="130" zoomScaleNormal="130" zoomScalePageLayoutView="130" workbookViewId="0">
      <selection activeCell="E3" sqref="E3"/>
    </sheetView>
  </sheetViews>
  <sheetFormatPr defaultColWidth="11" defaultRowHeight="15.75" x14ac:dyDescent="0.25"/>
  <cols>
    <col min="1" max="1" width="1.875" customWidth="1"/>
    <col min="2" max="2" width="7.375" customWidth="1"/>
    <col min="3" max="3" width="99.625" customWidth="1"/>
    <col min="6" max="6" width="42.125" style="24" customWidth="1"/>
    <col min="7" max="7" width="30.625" customWidth="1"/>
  </cols>
  <sheetData>
    <row r="1" spans="2:7" ht="18.75" x14ac:dyDescent="0.3">
      <c r="B1" s="7" t="s">
        <v>266</v>
      </c>
      <c r="G1" s="24"/>
    </row>
    <row r="2" spans="2:7" x14ac:dyDescent="0.25">
      <c r="G2" s="24"/>
    </row>
    <row r="3" spans="2:7" x14ac:dyDescent="0.25">
      <c r="B3" s="27"/>
      <c r="C3" s="70" t="s">
        <v>184</v>
      </c>
      <c r="D3" s="28" t="s">
        <v>38</v>
      </c>
      <c r="E3" s="79" t="s">
        <v>301</v>
      </c>
      <c r="F3" s="79" t="s">
        <v>302</v>
      </c>
      <c r="G3" s="80" t="s">
        <v>303</v>
      </c>
    </row>
    <row r="4" spans="2:7" x14ac:dyDescent="0.25">
      <c r="B4" s="35"/>
      <c r="C4" s="72" t="s">
        <v>262</v>
      </c>
      <c r="D4" s="36"/>
      <c r="E4" s="36"/>
      <c r="F4" s="36"/>
      <c r="G4" s="37"/>
    </row>
    <row r="5" spans="2:7" ht="30" x14ac:dyDescent="0.25">
      <c r="B5" s="32">
        <v>8.1</v>
      </c>
      <c r="C5" s="33" t="s">
        <v>248</v>
      </c>
      <c r="D5" s="25" t="s">
        <v>3</v>
      </c>
      <c r="E5" s="34" t="s">
        <v>64</v>
      </c>
      <c r="F5" s="52" t="s">
        <v>129</v>
      </c>
      <c r="G5" s="66"/>
    </row>
    <row r="6" spans="2:7" x14ac:dyDescent="0.25">
      <c r="B6" s="32">
        <v>8.1999999999999993</v>
      </c>
      <c r="C6" s="33" t="s">
        <v>249</v>
      </c>
      <c r="D6" s="25" t="s">
        <v>3</v>
      </c>
      <c r="E6" s="34" t="s">
        <v>64</v>
      </c>
      <c r="F6" s="52" t="s">
        <v>130</v>
      </c>
      <c r="G6" s="66"/>
    </row>
    <row r="7" spans="2:7" x14ac:dyDescent="0.25">
      <c r="B7" s="32">
        <v>8.3000000000000007</v>
      </c>
      <c r="C7" s="33" t="s">
        <v>250</v>
      </c>
      <c r="D7" s="25" t="s">
        <v>3</v>
      </c>
      <c r="E7" s="34" t="s">
        <v>64</v>
      </c>
      <c r="F7" s="52" t="s">
        <v>131</v>
      </c>
      <c r="G7" s="66"/>
    </row>
    <row r="8" spans="2:7" x14ac:dyDescent="0.25">
      <c r="B8" s="32">
        <v>8.4</v>
      </c>
      <c r="C8" s="33" t="s">
        <v>251</v>
      </c>
      <c r="D8" s="25" t="s">
        <v>3</v>
      </c>
      <c r="E8" s="34" t="s">
        <v>64</v>
      </c>
      <c r="F8" s="52" t="s">
        <v>132</v>
      </c>
      <c r="G8" s="66"/>
    </row>
    <row r="9" spans="2:7" x14ac:dyDescent="0.25">
      <c r="B9" s="32">
        <v>8.5</v>
      </c>
      <c r="C9" s="33" t="s">
        <v>252</v>
      </c>
      <c r="D9" s="25" t="s">
        <v>3</v>
      </c>
      <c r="E9" s="34" t="s">
        <v>64</v>
      </c>
      <c r="F9" s="52" t="s">
        <v>133</v>
      </c>
      <c r="G9" s="66"/>
    </row>
    <row r="10" spans="2:7" x14ac:dyDescent="0.25">
      <c r="B10" s="32">
        <v>8.6</v>
      </c>
      <c r="C10" s="33" t="s">
        <v>253</v>
      </c>
      <c r="D10" s="25" t="s">
        <v>3</v>
      </c>
      <c r="E10" s="34" t="s">
        <v>64</v>
      </c>
      <c r="F10" s="52" t="s">
        <v>134</v>
      </c>
      <c r="G10" s="66"/>
    </row>
    <row r="11" spans="2:7" ht="30" x14ac:dyDescent="0.25">
      <c r="B11" s="32">
        <v>8.6999999999999993</v>
      </c>
      <c r="C11" s="33" t="s">
        <v>254</v>
      </c>
      <c r="D11" s="25" t="s">
        <v>3</v>
      </c>
      <c r="E11" s="34" t="s">
        <v>64</v>
      </c>
      <c r="F11" s="52" t="s">
        <v>135</v>
      </c>
      <c r="G11" s="66"/>
    </row>
    <row r="12" spans="2:7" x14ac:dyDescent="0.25">
      <c r="B12" s="32">
        <v>8.8000000000000007</v>
      </c>
      <c r="C12" s="33" t="s">
        <v>255</v>
      </c>
      <c r="D12" s="25" t="s">
        <v>3</v>
      </c>
      <c r="E12" s="34" t="s">
        <v>64</v>
      </c>
      <c r="F12" s="52" t="s">
        <v>156</v>
      </c>
      <c r="G12" s="66"/>
    </row>
    <row r="13" spans="2:7" x14ac:dyDescent="0.25">
      <c r="B13" s="65" t="s">
        <v>162</v>
      </c>
      <c r="C13" s="33" t="s">
        <v>256</v>
      </c>
      <c r="D13" s="25" t="s">
        <v>3</v>
      </c>
      <c r="E13" s="34" t="s">
        <v>64</v>
      </c>
      <c r="F13" s="52" t="s">
        <v>136</v>
      </c>
      <c r="G13" s="66"/>
    </row>
    <row r="14" spans="2:7" x14ac:dyDescent="0.25">
      <c r="B14" s="35"/>
      <c r="C14" s="72" t="s">
        <v>260</v>
      </c>
      <c r="D14" s="36"/>
      <c r="E14" s="36"/>
      <c r="F14" s="36"/>
      <c r="G14" s="37"/>
    </row>
    <row r="15" spans="2:7" ht="30" x14ac:dyDescent="0.25">
      <c r="B15" s="65" t="s">
        <v>60</v>
      </c>
      <c r="C15" s="33" t="s">
        <v>257</v>
      </c>
      <c r="D15" s="25" t="s">
        <v>3</v>
      </c>
      <c r="E15" s="34" t="s">
        <v>64</v>
      </c>
      <c r="F15" s="52" t="s">
        <v>137</v>
      </c>
      <c r="G15" s="66"/>
    </row>
    <row r="16" spans="2:7" x14ac:dyDescent="0.25">
      <c r="B16" s="35"/>
      <c r="C16" s="72" t="s">
        <v>261</v>
      </c>
      <c r="D16" s="36"/>
      <c r="E16" s="36"/>
      <c r="F16" s="36"/>
      <c r="G16" s="37"/>
    </row>
    <row r="17" spans="2:7" ht="45" x14ac:dyDescent="0.25">
      <c r="B17" s="32">
        <v>8.11</v>
      </c>
      <c r="C17" s="33" t="s">
        <v>258</v>
      </c>
      <c r="D17" s="25" t="s">
        <v>3</v>
      </c>
      <c r="E17" s="34" t="s">
        <v>64</v>
      </c>
      <c r="F17" s="52" t="s">
        <v>138</v>
      </c>
      <c r="G17" s="66"/>
    </row>
    <row r="18" spans="2:7" ht="75" x14ac:dyDescent="0.25">
      <c r="B18" s="32">
        <v>8.1199999999999992</v>
      </c>
      <c r="C18" s="33" t="s">
        <v>259</v>
      </c>
      <c r="D18" s="25" t="s">
        <v>3</v>
      </c>
      <c r="E18" s="34" t="s">
        <v>64</v>
      </c>
      <c r="F18" s="52" t="s">
        <v>139</v>
      </c>
      <c r="G18" s="66"/>
    </row>
    <row r="19" spans="2:7" x14ac:dyDescent="0.25">
      <c r="B19" s="38"/>
      <c r="C19" s="39"/>
      <c r="D19" s="40"/>
      <c r="E19" s="40"/>
      <c r="F19" s="41"/>
      <c r="G19" s="41"/>
    </row>
    <row r="20" spans="2:7" x14ac:dyDescent="0.25">
      <c r="B20" s="42"/>
      <c r="C20" s="42"/>
      <c r="D20" s="42"/>
      <c r="E20" s="42"/>
      <c r="F20" s="42"/>
      <c r="G20" s="42"/>
    </row>
    <row r="21" spans="2:7" x14ac:dyDescent="0.25">
      <c r="B21" s="42"/>
      <c r="C21" s="42"/>
      <c r="D21" s="42"/>
      <c r="E21" s="42"/>
      <c r="F21" s="42"/>
      <c r="G21" s="42"/>
    </row>
    <row r="22" spans="2:7" x14ac:dyDescent="0.25">
      <c r="B22" s="76" t="s">
        <v>293</v>
      </c>
      <c r="C22" s="43"/>
      <c r="D22" s="42"/>
      <c r="E22" s="42"/>
      <c r="F22" s="42"/>
      <c r="G22" s="42"/>
    </row>
    <row r="23" spans="2:7" x14ac:dyDescent="0.25">
      <c r="B23" s="77" t="s">
        <v>298</v>
      </c>
      <c r="C23" s="77" t="s">
        <v>294</v>
      </c>
      <c r="D23" s="42"/>
      <c r="E23" s="42"/>
      <c r="F23" s="42"/>
      <c r="G23" s="42"/>
    </row>
    <row r="24" spans="2:7" x14ac:dyDescent="0.25">
      <c r="B24" s="44" t="s">
        <v>71</v>
      </c>
      <c r="C24" s="78" t="s">
        <v>295</v>
      </c>
      <c r="D24" s="42"/>
      <c r="E24" s="42"/>
      <c r="F24" s="42"/>
      <c r="G24" s="42"/>
    </row>
    <row r="25" spans="2:7" x14ac:dyDescent="0.25">
      <c r="B25" s="44" t="s">
        <v>72</v>
      </c>
      <c r="C25" s="78" t="s">
        <v>296</v>
      </c>
      <c r="D25" s="42"/>
      <c r="E25" s="42"/>
      <c r="F25" s="42"/>
      <c r="G25" s="42"/>
    </row>
    <row r="26" spans="2:7" x14ac:dyDescent="0.25">
      <c r="B26" s="44" t="s">
        <v>64</v>
      </c>
      <c r="C26" s="78" t="s">
        <v>297</v>
      </c>
      <c r="D26" s="42"/>
      <c r="E26" s="42"/>
      <c r="F26" s="42"/>
      <c r="G26" s="42"/>
    </row>
    <row r="27" spans="2:7" x14ac:dyDescent="0.25">
      <c r="B27" s="42"/>
      <c r="C27" s="42"/>
      <c r="D27" s="42"/>
      <c r="E27" s="42"/>
      <c r="F27" s="42"/>
      <c r="G27" s="24"/>
    </row>
    <row r="28" spans="2:7" x14ac:dyDescent="0.25">
      <c r="B28" s="42"/>
      <c r="C28" s="42"/>
      <c r="D28" s="42"/>
      <c r="E28" s="42"/>
      <c r="F28" s="42"/>
      <c r="G28" s="24"/>
    </row>
    <row r="29" spans="2:7" x14ac:dyDescent="0.25">
      <c r="B29" s="42"/>
      <c r="C29" s="42"/>
      <c r="D29" s="42"/>
      <c r="E29" s="42"/>
      <c r="F29" s="42"/>
      <c r="G29" s="24"/>
    </row>
    <row r="30" spans="2:7" x14ac:dyDescent="0.25">
      <c r="B30" s="42"/>
      <c r="C30" s="42"/>
      <c r="D30" s="42"/>
      <c r="E30" s="42"/>
      <c r="F30" s="42"/>
    </row>
    <row r="31" spans="2:7" x14ac:dyDescent="0.25">
      <c r="B31" s="42"/>
      <c r="C31" s="42"/>
      <c r="D31" s="42"/>
      <c r="E31" s="42"/>
      <c r="F31" s="42"/>
    </row>
    <row r="32" spans="2:7" x14ac:dyDescent="0.25">
      <c r="B32" s="42"/>
      <c r="C32" s="42"/>
      <c r="D32" s="42"/>
      <c r="E32" s="42"/>
      <c r="F32" s="42"/>
    </row>
  </sheetData>
  <dataValidations count="1">
    <dataValidation type="list" allowBlank="1" showInputMessage="1" showErrorMessage="1" sqref="E15 E17:E18 E5:E13" xr:uid="{00000000-0002-0000-0500-000000000000}">
      <formula1>"Pass,Fail,N/A"</formula1>
    </dataValidation>
  </dataValidations>
  <hyperlinks>
    <hyperlink ref="F5" r:id="rId1" location="testing-root-detection" xr:uid="{00000000-0004-0000-0500-000000000000}"/>
    <hyperlink ref="F6" r:id="rId2" location="testing-debugging-defenses" xr:uid="{00000000-0004-0000-0500-000001000000}"/>
    <hyperlink ref="F7" r:id="rId3" location="testing-file-integrity-checks" xr:uid="{00000000-0004-0000-0500-000002000000}"/>
    <hyperlink ref="F8" r:id="rId4" location="testing-detection-of-reverse-engineering-tools" xr:uid="{00000000-0004-0000-0500-000003000000}"/>
    <hyperlink ref="F9" r:id="rId5" location="testing-simple-emulator-detection" xr:uid="{00000000-0004-0000-0500-000004000000}"/>
    <hyperlink ref="F10" r:id="rId6" location="testing-memory-integrity-checks" xr:uid="{00000000-0004-0000-0500-000005000000}"/>
    <hyperlink ref="F11" r:id="rId7" location="verifying-variablility-of-tampering-responses" xr:uid="{00000000-0004-0000-0500-000006000000}"/>
    <hyperlink ref="F15" r:id="rId8" location="testing-device-binding" xr:uid="{00000000-0004-0000-0500-000007000000}"/>
    <hyperlink ref="F17" r:id="rId9" location="testing-advanced-anti-emulation" xr:uid="{00000000-0004-0000-0500-000008000000}"/>
    <hyperlink ref="F18" r:id="rId10" location="testing-advanced-obfuscation" xr:uid="{00000000-0004-0000-0500-000009000000}"/>
    <hyperlink ref="F12" r:id="rId11" xr:uid="{00000000-0004-0000-0500-00000A000000}"/>
    <hyperlink ref="F13" r:id="rId12" location="testing-simple-obfuscation" xr:uid="{00000000-0004-0000-0500-00000B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showGridLines="0" workbookViewId="0">
      <selection activeCell="A12" sqref="A12"/>
    </sheetView>
  </sheetViews>
  <sheetFormatPr defaultColWidth="11" defaultRowHeight="15.75" x14ac:dyDescent="0.25"/>
  <cols>
    <col min="1" max="1" width="30.375" bestFit="1" customWidth="1"/>
    <col min="4" max="4" width="51.125" bestFit="1" customWidth="1"/>
  </cols>
  <sheetData>
    <row r="1" spans="1:4" x14ac:dyDescent="0.25">
      <c r="A1" s="123" t="s">
        <v>61</v>
      </c>
      <c r="B1" s="123"/>
      <c r="C1" s="45"/>
      <c r="D1" s="45"/>
    </row>
    <row r="2" spans="1:4" x14ac:dyDescent="0.25">
      <c r="A2" s="61" t="s">
        <v>142</v>
      </c>
      <c r="B2" s="61" t="s">
        <v>65</v>
      </c>
      <c r="C2" s="61" t="s">
        <v>143</v>
      </c>
      <c r="D2" s="62" t="s">
        <v>70</v>
      </c>
    </row>
    <row r="3" spans="1:4" x14ac:dyDescent="0.25">
      <c r="A3" s="59" t="s">
        <v>62</v>
      </c>
      <c r="B3" s="63">
        <v>0.1</v>
      </c>
      <c r="C3" s="60">
        <v>42765</v>
      </c>
      <c r="D3" s="58" t="s">
        <v>144</v>
      </c>
    </row>
    <row r="4" spans="1:4" x14ac:dyDescent="0.25">
      <c r="A4" s="58" t="s">
        <v>63</v>
      </c>
      <c r="B4" s="63">
        <v>0.2</v>
      </c>
      <c r="C4" s="60">
        <v>42766</v>
      </c>
      <c r="D4" s="58" t="s">
        <v>145</v>
      </c>
    </row>
    <row r="5" spans="1:4" x14ac:dyDescent="0.25">
      <c r="A5" s="58" t="s">
        <v>79</v>
      </c>
      <c r="B5" s="63">
        <v>0.3</v>
      </c>
      <c r="C5" s="60">
        <v>42778</v>
      </c>
      <c r="D5" s="58" t="s">
        <v>146</v>
      </c>
    </row>
    <row r="6" spans="1:4" x14ac:dyDescent="0.25">
      <c r="A6" s="58" t="s">
        <v>80</v>
      </c>
      <c r="B6" s="63" t="s">
        <v>141</v>
      </c>
      <c r="C6" s="60">
        <v>42780</v>
      </c>
      <c r="D6" s="58" t="s">
        <v>147</v>
      </c>
    </row>
    <row r="7" spans="1:4" x14ac:dyDescent="0.25">
      <c r="A7" s="58" t="s">
        <v>63</v>
      </c>
      <c r="B7" s="64" t="s">
        <v>148</v>
      </c>
      <c r="C7" s="60">
        <v>42781</v>
      </c>
      <c r="D7" s="58" t="s">
        <v>149</v>
      </c>
    </row>
    <row r="8" spans="1:4" x14ac:dyDescent="0.25">
      <c r="A8" s="58" t="s">
        <v>80</v>
      </c>
      <c r="B8" s="64" t="s">
        <v>150</v>
      </c>
      <c r="C8" s="60">
        <v>42829</v>
      </c>
      <c r="D8" s="58" t="s">
        <v>151</v>
      </c>
    </row>
    <row r="9" spans="1:4" x14ac:dyDescent="0.25">
      <c r="A9" s="58" t="s">
        <v>63</v>
      </c>
      <c r="B9" s="64" t="s">
        <v>150</v>
      </c>
      <c r="C9" s="60">
        <v>42919</v>
      </c>
      <c r="D9" s="58" t="s">
        <v>157</v>
      </c>
    </row>
    <row r="10" spans="1:4" x14ac:dyDescent="0.25">
      <c r="A10" s="58" t="s">
        <v>63</v>
      </c>
      <c r="B10" s="64" t="s">
        <v>163</v>
      </c>
      <c r="C10" s="60">
        <v>42963</v>
      </c>
      <c r="D10" s="58" t="s">
        <v>161</v>
      </c>
    </row>
    <row r="11" spans="1:4" x14ac:dyDescent="0.25">
      <c r="A11" s="58" t="s">
        <v>63</v>
      </c>
      <c r="B11" s="67" t="s">
        <v>164</v>
      </c>
      <c r="C11" s="60">
        <v>43113</v>
      </c>
      <c r="D11" s="58" t="s">
        <v>165</v>
      </c>
    </row>
    <row r="12" spans="1:4" x14ac:dyDescent="0.25">
      <c r="A12" s="75" t="s">
        <v>292</v>
      </c>
      <c r="B12" s="67" t="s">
        <v>164</v>
      </c>
      <c r="C12" s="60">
        <v>43266</v>
      </c>
      <c r="D12" s="75" t="s">
        <v>291</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Volquez, Franklin</cp:lastModifiedBy>
  <dcterms:created xsi:type="dcterms:W3CDTF">2017-01-25T17:37:15Z</dcterms:created>
  <dcterms:modified xsi:type="dcterms:W3CDTF">2018-06-25T22:48:39Z</dcterms:modified>
</cp:coreProperties>
</file>