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Nath\Documents\Enrollment System\enrollment-system\public\"/>
    </mc:Choice>
  </mc:AlternateContent>
  <xr:revisionPtr revIDLastSave="0" documentId="13_ncr:1_{C4ADA05F-135A-4FE9-94DB-116961ABEFA9}" xr6:coauthVersionLast="47" xr6:coauthVersionMax="47" xr10:uidLastSave="{00000000-0000-0000-0000-000000000000}"/>
  <bookViews>
    <workbookView xWindow="-108" yWindow="-108" windowWidth="23256" windowHeight="12576" xr2:uid="{00000000-000D-0000-FFFF-FFFF00000000}" activeTab="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<sst xmlns="http://schemas.openxmlformats.org/spreadsheetml/2006/main">
  <si>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</si>
  <si>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</si>
  <si>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</si>
  <si>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</si>
  <si>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</si>
  <si>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</si>
  <si>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</si>
  <si>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</si>
  <si>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</si>
  <si>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</si>
  <si>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</si>
  <si>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</si>
  <si>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</si>
  <si>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</si>
  <si>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</si>
  <si>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</si>
  <si>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</si>
  <si>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</si>
  <si>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</si>
  <si>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</si>
  <si>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</si>
  <si>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</si>
  <si>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</si>
  <si>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</si>
  <si>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</si>
  <si>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</si>
  <si>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</si>
  <si>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</si>
  <si>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</si>
  <si>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</si>
  <si>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</si>
  <si>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</si>
  <si>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</si>
  <si>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</si>
  <si>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</si>
  <si>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</si>
  <si>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</si>
  <si>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</si>
  <si>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</si>
  <si>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</si>
  <si>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1ST</t>
  </si>
  <si>
    <t>Final Semestral Grades</t>
  </si>
  <si>
    <t xml:space="preserve">Senior High School Class Record </t>
  </si>
  <si>
    <t>Input Data Sheet for SHS E-Class Record</t>
  </si>
  <si>
    <t>WRITTEN WORK (25%)</t>
  </si>
  <si>
    <t>WRITTEN WORK (35%)</t>
  </si>
  <si>
    <t>WRITTEN WORK (20%)</t>
  </si>
  <si>
    <t>yongbarba@gmail.com</t>
  </si>
  <si>
    <t>jose.barba@deped.gov.ph</t>
  </si>
  <si>
    <t>{Region}</t>
  </si>
  <si>
    <t>{Division}</t>
  </si>
  <si>
    <t>{Section}</t>
  </si>
  <si>
    <t>{SchoolYear}</t>
  </si>
  <si>
    <t xml:space="preserve">NCR</t>
  </si>
  <si>
    <t xml:space="preserve">CITY DIVISION OF MANILA</t>
  </si>
  <si>
    <t xml:space="preserve">ACLC COMPUTER LEARNING CENTER</t>
  </si>
  <si>
    <t xml:space="preserve">401144</t>
  </si>
  <si>
    <t xml:space="preserve">2026-2027</t>
  </si>
  <si>
    <t xml:space="preserve">ICT11-A</t>
  </si>
  <si>
    <t xml:space="preserve">MR. FRANK NATHAN FAA</t>
  </si>
  <si>
    <t xml:space="preserve">BARRETO, WARREN B.</t>
  </si>
  <si>
    <t xml:space="preserve">FAA, FRANK NATHAN V.</t>
  </si>
  <si>
    <t xml:space="preserve">MAURERA, RIZALDY JOSE  M.</t>
  </si>
  <si>
    <t xml:space="preserve">SABEJON, RAFAEL C.</t>
  </si>
  <si>
    <t xml:space="preserve">SAMSON, NEO ERRMON P.</t>
  </si>
  <si>
    <t xml:space="preserve">SANTOS, JASRAJ D.</t>
  </si>
  <si>
    <t xml:space="preserve">FERNANDEZ , YHUNICE KATE G.</t>
  </si>
  <si>
    <t xml:space="preserve">NAPIZA, ASHLEY  R.</t>
  </si>
  <si>
    <t xml:space="preserve">TOLENTINO, LEAH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</si>
</sst>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numFmt numFmtId="164" formatCode="0;;"/>
  </numFmts>
  <fonts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s>
  <fills>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s>
  <borders>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xf numFmtId="0" fontId="0" fillId="0" borderId="0" xfId="0"/>
    <xf numFmtId="0" fontId="4"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18"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4" fillId="0" borderId="24" xfId="0" applyFont="1" applyFill="1" applyBorder="1" applyAlignment="1" applyProtection="1">
      <alignment horizontal="center"/>
      <protection locked="0"/>
    </xf>
    <xf numFmtId="2" fontId="3" fillId="0" borderId="26" xfId="0" applyNumberFormat="1" applyFont="1" applyFill="1" applyBorder="1" applyAlignment="1" applyProtection="1">
      <alignment horizontal="center"/>
      <protection hidden="1"/>
    </xf>
    <xf numFmtId="1" fontId="3" fillId="0" borderId="22"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4" fillId="0" borderId="29"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5" fillId="0" borderId="0" xfId="0" applyFont="1" applyFill="1" applyBorder="1" applyAlignment="1" applyProtection="1">
      <alignment vertical="center"/>
      <protection hidden="1"/>
    </xf>
    <xf numFmtId="0" fontId="7" fillId="0" borderId="41" xfId="0" applyFont="1" applyFill="1" applyBorder="1" applyAlignment="1" applyProtection="1">
      <alignment vertical="center"/>
      <protection hidden="1"/>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3" fillId="0" borderId="5" xfId="0" applyFont="1" applyFill="1" applyBorder="1" applyAlignment="1" applyProtection="1">
      <alignment horizontal="center"/>
      <protection hidden="1"/>
    </xf>
    <xf numFmtId="1" fontId="4" fillId="0" borderId="45" xfId="0" applyNumberFormat="1" applyFont="1" applyFill="1" applyBorder="1" applyAlignment="1" applyProtection="1">
      <alignment horizontal="center"/>
      <protection hidden="1"/>
    </xf>
    <xf numFmtId="2" fontId="3" fillId="0" borderId="45" xfId="0" applyNumberFormat="1" applyFont="1" applyFill="1" applyBorder="1" applyAlignment="1" applyProtection="1">
      <alignment horizontal="center"/>
      <protection hidden="1"/>
    </xf>
    <xf numFmtId="0" fontId="4" fillId="0" borderId="21"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1" xfId="0" applyFont="1" applyFill="1" applyBorder="1" applyAlignment="1" applyProtection="1">
      <alignment horizontal="center"/>
      <protection locked="0"/>
    </xf>
    <xf numFmtId="0" fontId="4" fillId="0" borderId="36" xfId="0" applyFont="1" applyFill="1" applyBorder="1" applyAlignment="1" applyProtection="1">
      <alignment horizontal="center"/>
      <protection locked="0"/>
    </xf>
    <xf numFmtId="2" fontId="3" fillId="0" borderId="58" xfId="0" applyNumberFormat="1" applyFont="1" applyFill="1" applyBorder="1" applyAlignment="1" applyProtection="1">
      <alignment horizontal="center"/>
      <protection hidden="1"/>
    </xf>
    <xf numFmtId="0" fontId="4" fillId="0" borderId="60" xfId="0" applyFont="1" applyFill="1" applyBorder="1" applyAlignment="1" applyProtection="1">
      <alignment horizontal="center"/>
      <protection locked="0"/>
    </xf>
    <xf numFmtId="0" fontId="4" fillId="0" borderId="61" xfId="0" applyFont="1" applyFill="1" applyBorder="1" applyAlignment="1" applyProtection="1">
      <alignment horizontal="center"/>
      <protection locked="0"/>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7" xfId="0" applyFont="1" applyFill="1" applyBorder="1" applyAlignment="1" applyProtection="1">
      <alignment horizontal="center"/>
      <protection locked="0"/>
    </xf>
    <xf numFmtId="0" fontId="4" fillId="0" borderId="68" xfId="0" applyFont="1" applyFill="1" applyBorder="1" applyAlignment="1" applyProtection="1">
      <alignment horizontal="center"/>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1" fontId="4" fillId="0" borderId="71"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59" xfId="0" applyNumberFormat="1" applyFont="1" applyFill="1" applyBorder="1" applyAlignment="1" applyProtection="1">
      <alignment horizontal="center"/>
      <protection hidden="1"/>
    </xf>
    <xf numFmtId="2"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5" fillId="0" borderId="0" xfId="0" applyFont="1" applyFill="1" applyBorder="1" applyAlignment="1" applyProtection="1">
      <alignment vertical="center"/>
      <protection locked="0"/>
    </xf>
    <xf numFmtId="0" fontId="9" fillId="0" borderId="0" xfId="0" applyNumberFormat="1" applyFont="1" applyFill="1" applyBorder="1" applyAlignment="1" applyProtection="1">
      <alignment vertical="top" wrapText="1"/>
      <protection locked="0"/>
    </xf>
    <xf numFmtId="0" fontId="6" fillId="0" borderId="0" xfId="0" applyNumberFormat="1" applyFont="1" applyFill="1" applyBorder="1" applyAlignment="1" applyProtection="1">
      <alignment vertical="top" wrapText="1"/>
      <protection locked="0"/>
    </xf>
    <xf numFmtId="0" fontId="7"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Border="1" applyAlignment="1" applyProtection="1">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Fill="1" applyBorder="1" applyAlignment="1" applyProtection="1">
      <alignment horizontal="center"/>
      <protection hidden="1"/>
    </xf>
    <xf numFmtId="9" fontId="3" fillId="0" borderId="47" xfId="0" applyNumberFormat="1" applyFont="1" applyFill="1" applyBorder="1" applyAlignment="1" applyProtection="1">
      <alignment horizontal="center"/>
      <protection hidden="1"/>
    </xf>
    <xf numFmtId="0" fontId="3" fillId="0" borderId="20" xfId="0" applyFont="1" applyFill="1" applyBorder="1" applyAlignment="1" applyProtection="1">
      <alignment horizontal="center"/>
      <protection hidden="1"/>
    </xf>
    <xf numFmtId="0" fontId="3" fillId="0" borderId="27" xfId="0" applyFont="1" applyFill="1" applyBorder="1" applyAlignment="1" applyProtection="1">
      <alignment horizontal="center"/>
      <protection hidden="1"/>
    </xf>
    <xf numFmtId="0" fontId="3" fillId="0" borderId="30" xfId="0" applyFont="1" applyFill="1" applyBorder="1" applyAlignment="1" applyProtection="1">
      <alignment horizontal="center"/>
      <protection hidden="1"/>
    </xf>
    <xf numFmtId="0" fontId="3" fillId="0" borderId="35" xfId="0" applyFont="1" applyFill="1" applyBorder="1" applyAlignment="1" applyProtection="1">
      <alignment horizontal="center"/>
      <protection hidden="1"/>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vertical="top" wrapText="1"/>
      <protection hidden="1"/>
    </xf>
    <xf numFmtId="0" fontId="8" fillId="0" borderId="0" xfId="0" applyFont="1" applyFill="1" applyAlignment="1" applyProtection="1">
      <alignment horizontal="center"/>
      <protection hidden="1"/>
    </xf>
    <xf numFmtId="164" fontId="4" fillId="0" borderId="0" xfId="0" applyNumberFormat="1" applyFont="1" applyFill="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7" fillId="0" borderId="0" xfId="0" applyFont="1" applyFill="1" applyBorder="1" applyAlignment="1" applyProtection="1">
      <alignment vertical="center"/>
      <protection hidden="1"/>
    </xf>
    <xf numFmtId="164" fontId="7" fillId="0" borderId="0" xfId="0" applyNumberFormat="1" applyFont="1" applyFill="1" applyBorder="1" applyAlignment="1" applyProtection="1">
      <alignment horizontal="center" vertical="center" shrinkToFit="1"/>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Fill="1" applyProtection="1">
      <protection hidden="1"/>
    </xf>
    <xf numFmtId="2" fontId="3" fillId="0" borderId="0" xfId="0" applyNumberFormat="1" applyFont="1" applyFill="1" applyAlignment="1" applyProtection="1">
      <alignment horizontal="center"/>
      <protection hidden="1"/>
    </xf>
    <xf numFmtId="0" fontId="7" fillId="0" borderId="0" xfId="0" applyFont="1" applyFill="1" applyBorder="1" applyAlignment="1" applyProtection="1">
      <alignment horizontal="center" vertical="center" shrinkToFit="1"/>
      <protection hidden="1"/>
    </xf>
    <xf numFmtId="0" fontId="15" fillId="0" borderId="0" xfId="0" applyFont="1" applyFill="1" applyBorder="1" applyProtection="1">
      <protection hidden="1"/>
    </xf>
    <xf numFmtId="0" fontId="4" fillId="0" borderId="0" xfId="0" applyFont="1" applyFill="1" applyBorder="1" applyProtection="1">
      <protection hidden="1"/>
    </xf>
    <xf numFmtId="2" fontId="3" fillId="0" borderId="10" xfId="0" applyNumberFormat="1" applyFont="1" applyFill="1" applyBorder="1" applyAlignment="1" applyProtection="1">
      <alignment horizontal="center" vertical="center"/>
      <protection hidden="1"/>
    </xf>
    <xf numFmtId="0" fontId="3" fillId="0" borderId="0" xfId="0" applyFont="1" applyFill="1" applyAlignment="1" applyProtection="1">
      <alignment horizontal="center"/>
      <protection hidden="1"/>
    </xf>
    <xf numFmtId="0" fontId="3" fillId="0" borderId="14" xfId="0" applyFont="1" applyFill="1" applyBorder="1" applyAlignment="1" applyProtection="1">
      <alignment horizontal="center"/>
      <protection hidden="1"/>
    </xf>
    <xf numFmtId="0" fontId="3" fillId="0" borderId="0" xfId="0" applyFont="1" applyFill="1" applyProtection="1">
      <protection hidden="1"/>
    </xf>
    <xf numFmtId="0" fontId="3" fillId="0" borderId="5" xfId="0" applyFont="1" applyFill="1" applyBorder="1" applyAlignment="1" applyProtection="1">
      <alignment horizontal="center" shrinkToFit="1"/>
      <protection hidden="1"/>
    </xf>
    <xf numFmtId="0" fontId="3" fillId="0" borderId="14" xfId="0" applyFont="1" applyFill="1" applyBorder="1" applyAlignment="1" applyProtection="1">
      <alignment horizontal="center" shrinkToFit="1"/>
      <protection hidden="1"/>
    </xf>
    <xf numFmtId="0" fontId="3" fillId="0" borderId="0" xfId="0" applyFont="1" applyFill="1" applyBorder="1" applyAlignment="1" applyProtection="1">
      <alignment horizontal="center" shrinkToFit="1"/>
      <protection hidden="1"/>
    </xf>
    <xf numFmtId="0" fontId="3" fillId="0" borderId="0" xfId="0" applyFont="1" applyFill="1" applyAlignment="1" applyProtection="1">
      <alignment shrinkToFit="1"/>
      <protection hidden="1"/>
    </xf>
    <xf numFmtId="0" fontId="3" fillId="0" borderId="29" xfId="0" applyFont="1"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3" fillId="0" borderId="0" xfId="0" applyFont="1" applyFill="1" applyBorder="1" applyProtection="1">
      <protection hidden="1"/>
    </xf>
    <xf numFmtId="164" fontId="5"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hidden="1"/>
    </xf>
    <xf numFmtId="164" fontId="4" fillId="0" borderId="0" xfId="0" applyNumberFormat="1" applyFont="1" applyFill="1" applyProtection="1">
      <protection hidden="1"/>
    </xf>
    <xf numFmtId="0" fontId="3" fillId="0" borderId="48" xfId="0" applyFont="1" applyFill="1" applyBorder="1" applyAlignment="1" applyProtection="1">
      <alignment horizontal="center" vertical="center"/>
      <protection hidden="1"/>
    </xf>
    <xf numFmtId="0" fontId="3" fillId="0" borderId="15" xfId="0" applyFont="1" applyFill="1" applyBorder="1" applyAlignment="1" applyProtection="1">
      <alignment horizontal="center" vertical="center"/>
      <protection hidden="1"/>
    </xf>
    <xf numFmtId="0" fontId="3" fillId="0" borderId="41" xfId="0" applyFont="1" applyFill="1" applyBorder="1" applyAlignment="1" applyProtection="1">
      <alignment horizontal="center" vertical="center"/>
      <protection hidden="1"/>
    </xf>
    <xf numFmtId="0" fontId="3" fillId="0" borderId="5" xfId="0" applyFont="1" applyFill="1" applyBorder="1" applyAlignment="1" applyProtection="1">
      <alignment vertical="center"/>
      <protection hidden="1"/>
    </xf>
    <xf numFmtId="2" fontId="3" fillId="0" borderId="12" xfId="0" applyNumberFormat="1" applyFont="1" applyFill="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Fill="1" applyBorder="1" applyAlignment="1" applyProtection="1">
      <alignment horizontal="center" vertical="center"/>
      <protection hidden="1"/>
    </xf>
    <xf numFmtId="0" fontId="3" fillId="0" borderId="0" xfId="0"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1" fontId="3" fillId="0" borderId="37" xfId="0" applyNumberFormat="1" applyFont="1" applyFill="1" applyBorder="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Protection="1">
      <protection hidden="1"/>
    </xf>
    <xf numFmtId="0" fontId="3" fillId="0" borderId="0" xfId="0" applyFont="1" applyFill="1" applyProtection="1">
      <protection hidden="1"/>
    </xf>
    <xf numFmtId="0" fontId="16" fillId="0" borderId="0" xfId="3"/>
    <xf numFmtId="0" fontId="14" fillId="0" borderId="76"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4" fillId="0" borderId="75" xfId="0" applyFont="1" applyBorder="1" applyAlignment="1" applyProtection="1">
      <alignment horizontal="left" vertical="center" shrinkToFit="1"/>
      <protection locked="0"/>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horizontal="center" vertical="top" wrapText="1"/>
      <protection hidden="1"/>
    </xf>
    <xf numFmtId="0" fontId="2" fillId="0" borderId="0" xfId="0" applyFont="1" applyFill="1" applyAlignment="1" applyProtection="1">
      <alignment horizontal="right" vertical="center"/>
      <protection hidden="1"/>
    </xf>
    <xf numFmtId="0" fontId="7" fillId="0" borderId="2" xfId="0" applyFont="1" applyFill="1" applyBorder="1" applyAlignment="1" applyProtection="1">
      <alignment horizontal="center" vertical="center" shrinkToFit="1"/>
      <protection locked="0"/>
    </xf>
    <xf numFmtId="0" fontId="7" fillId="0" borderId="3" xfId="0" applyFont="1" applyFill="1" applyBorder="1" applyAlignment="1" applyProtection="1">
      <alignment horizontal="center" vertical="center" shrinkToFit="1"/>
      <protection locked="0"/>
    </xf>
    <xf numFmtId="0" fontId="7" fillId="0" borderId="4" xfId="0" applyFont="1" applyFill="1" applyBorder="1" applyAlignment="1" applyProtection="1">
      <alignment horizontal="center" vertical="center" shrinkToFit="1"/>
      <protection locked="0"/>
    </xf>
    <xf numFmtId="0" fontId="2" fillId="0" borderId="21"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7" fillId="0" borderId="0" xfId="0" applyNumberFormat="1" applyFont="1" applyFill="1" applyBorder="1" applyAlignment="1" applyProtection="1">
      <alignment horizontal="center" vertical="center"/>
      <protection hidden="1"/>
    </xf>
    <xf numFmtId="0" fontId="12" fillId="0" borderId="9" xfId="0" applyFont="1" applyFill="1" applyBorder="1" applyAlignment="1" applyProtection="1">
      <alignment horizontal="center" vertical="center" wrapText="1"/>
      <protection hidden="1"/>
    </xf>
    <xf numFmtId="0" fontId="12" fillId="0" borderId="10" xfId="0" applyFont="1" applyFill="1" applyBorder="1" applyAlignment="1" applyProtection="1">
      <alignment horizontal="center" vertical="center" wrapText="1"/>
      <protection hidden="1"/>
    </xf>
    <xf numFmtId="0" fontId="12" fillId="0" borderId="11" xfId="0" applyFont="1" applyFill="1" applyBorder="1" applyAlignment="1" applyProtection="1">
      <alignment horizontal="center" vertical="center" wrapText="1"/>
      <protection hidden="1"/>
    </xf>
    <xf numFmtId="0" fontId="12" fillId="0" borderId="14" xfId="0" applyFont="1" applyFill="1" applyBorder="1" applyAlignment="1" applyProtection="1">
      <alignment horizontal="center" vertical="center" wrapText="1"/>
      <protection hidden="1"/>
    </xf>
    <xf numFmtId="0" fontId="12" fillId="0" borderId="0" xfId="0" applyFont="1" applyFill="1" applyBorder="1" applyAlignment="1" applyProtection="1">
      <alignment horizontal="center" vertical="center" wrapText="1"/>
      <protection hidden="1"/>
    </xf>
    <xf numFmtId="0" fontId="12" fillId="0" borderId="17" xfId="0" applyFont="1" applyFill="1" applyBorder="1" applyAlignment="1" applyProtection="1">
      <alignment horizontal="center" vertical="center" wrapText="1"/>
      <protection hidden="1"/>
    </xf>
    <xf numFmtId="0" fontId="12" fillId="0" borderId="42" xfId="0" applyFont="1" applyFill="1" applyBorder="1" applyAlignment="1" applyProtection="1">
      <alignment horizontal="center" vertical="center" wrapText="1"/>
      <protection hidden="1"/>
    </xf>
    <xf numFmtId="0" fontId="12" fillId="0" borderId="43" xfId="0" applyFont="1" applyFill="1" applyBorder="1" applyAlignment="1" applyProtection="1">
      <alignment horizontal="center" vertical="center" wrapText="1"/>
      <protection hidden="1"/>
    </xf>
    <xf numFmtId="0" fontId="12" fillId="0" borderId="40" xfId="0" applyFont="1" applyFill="1" applyBorder="1" applyAlignment="1" applyProtection="1">
      <alignment horizontal="center" vertical="center" wrapText="1"/>
      <protection hidden="1"/>
    </xf>
    <xf numFmtId="0" fontId="3" fillId="0" borderId="9"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protection hidden="1"/>
    </xf>
    <xf numFmtId="0" fontId="3" fillId="0" borderId="42" xfId="0" applyFont="1" applyFill="1" applyBorder="1" applyAlignment="1" applyProtection="1">
      <alignment horizontal="center" vertical="center"/>
      <protection hidden="1"/>
    </xf>
    <xf numFmtId="0" fontId="3" fillId="0" borderId="43" xfId="0" applyFont="1" applyFill="1" applyBorder="1" applyAlignment="1" applyProtection="1">
      <alignment horizontal="center" vertical="center"/>
      <protection hidden="1"/>
    </xf>
    <xf numFmtId="164" fontId="4" fillId="0" borderId="10" xfId="0" applyNumberFormat="1" applyFont="1" applyFill="1" applyBorder="1" applyAlignment="1" applyProtection="1">
      <alignment horizontal="center" vertical="center" wrapText="1"/>
      <protection locked="0"/>
    </xf>
    <xf numFmtId="164" fontId="4" fillId="0" borderId="11" xfId="0" applyNumberFormat="1" applyFont="1" applyFill="1" applyBorder="1" applyAlignment="1" applyProtection="1">
      <alignment horizontal="center" vertical="center" wrapText="1"/>
      <protection locked="0"/>
    </xf>
    <xf numFmtId="164" fontId="4" fillId="0" borderId="43" xfId="0" applyNumberFormat="1" applyFont="1" applyFill="1" applyBorder="1" applyAlignment="1" applyProtection="1">
      <alignment horizontal="center" vertical="center" wrapText="1"/>
      <protection locked="0"/>
    </xf>
    <xf numFmtId="164" fontId="4" fillId="0" borderId="40" xfId="0" applyNumberFormat="1" applyFont="1" applyFill="1" applyBorder="1" applyAlignment="1" applyProtection="1">
      <alignment horizontal="center" vertical="center" wrapText="1"/>
      <protection locked="0"/>
    </xf>
    <xf numFmtId="164" fontId="3" fillId="0" borderId="7"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hidden="1"/>
    </xf>
    <xf numFmtId="0" fontId="3" fillId="0" borderId="7" xfId="0" applyFont="1" applyFill="1" applyBorder="1" applyAlignment="1" applyProtection="1">
      <alignment horizontal="right" vertical="center"/>
      <protection hidden="1"/>
    </xf>
    <xf numFmtId="164" fontId="7" fillId="0" borderId="2" xfId="0" applyNumberFormat="1" applyFont="1" applyFill="1" applyBorder="1" applyAlignment="1" applyProtection="1">
      <alignment horizontal="center" vertical="center" shrinkToFit="1"/>
      <protection locked="0"/>
    </xf>
    <xf numFmtId="164" fontId="7" fillId="0" borderId="3" xfId="0" applyNumberFormat="1" applyFont="1" applyFill="1" applyBorder="1" applyAlignment="1" applyProtection="1">
      <alignment horizontal="center" vertical="center" shrinkToFit="1"/>
      <protection locked="0"/>
    </xf>
    <xf numFmtId="164" fontId="7" fillId="0" borderId="4" xfId="0" applyNumberFormat="1"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0" fontId="2" fillId="0" borderId="9" xfId="0" applyFont="1" applyFill="1" applyBorder="1" applyAlignment="1" applyProtection="1">
      <alignment horizontal="center" vertical="center"/>
      <protection hidden="1"/>
    </xf>
    <xf numFmtId="0" fontId="2" fillId="0" borderId="10"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left" vertical="center"/>
      <protection hidden="1"/>
    </xf>
    <xf numFmtId="2" fontId="3" fillId="0" borderId="0" xfId="0" applyNumberFormat="1" applyFont="1" applyFill="1" applyBorder="1" applyAlignment="1" applyProtection="1">
      <alignment horizontal="center" vertical="center"/>
      <protection hidden="1"/>
    </xf>
    <xf numFmtId="0" fontId="3" fillId="0" borderId="0" xfId="0" applyFont="1" applyFill="1" applyBorder="1" applyAlignment="1" applyProtection="1">
      <alignment shrinkToFit="1"/>
      <protection hidden="1"/>
    </xf>
    <xf numFmtId="0" fontId="3" fillId="0" borderId="6" xfId="0" applyFont="1" applyFill="1" applyBorder="1" applyAlignment="1" applyProtection="1">
      <alignment horizontal="center"/>
      <protection hidden="1"/>
    </xf>
    <xf numFmtId="0" fontId="3" fillId="0" borderId="7" xfId="0" applyFont="1" applyFill="1" applyBorder="1" applyAlignment="1" applyProtection="1">
      <alignment horizontal="center"/>
      <protection hidden="1"/>
    </xf>
    <xf numFmtId="0" fontId="3" fillId="0" borderId="8" xfId="0" applyFont="1" applyFill="1" applyBorder="1" applyAlignment="1" applyProtection="1">
      <alignment horizontal="center"/>
      <protection hidden="1"/>
    </xf>
    <xf numFmtId="0" fontId="3" fillId="0" borderId="0" xfId="0" applyFont="1" applyFill="1" applyProtection="1">
      <protection hidden="1"/>
    </xf>
    <xf numFmtId="0" fontId="3" fillId="0" borderId="6" xfId="0" applyFont="1" applyFill="1" applyBorder="1" applyAlignment="1" applyProtection="1">
      <alignment horizontal="center" shrinkToFit="1"/>
      <protection hidden="1"/>
    </xf>
    <xf numFmtId="0" fontId="3" fillId="0" borderId="7" xfId="0" applyFont="1" applyFill="1" applyBorder="1" applyAlignment="1" applyProtection="1">
      <alignment horizontal="center" shrinkToFit="1"/>
      <protection hidden="1"/>
    </xf>
    <xf numFmtId="0" fontId="3" fillId="0" borderId="8" xfId="0" applyFont="1" applyFill="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3" fillId="0" borderId="0" xfId="0" applyFont="1" applyFill="1" applyBorder="1" applyAlignment="1" applyProtection="1">
      <alignment horizontal="left"/>
      <protection hidden="1"/>
    </xf>
    <xf numFmtId="0" fontId="3" fillId="0" borderId="0" xfId="0" applyFont="1" applyFill="1" applyBorder="1" applyProtection="1">
      <protection hidden="1"/>
    </xf>
    <xf numFmtId="164" fontId="3" fillId="2" borderId="29" xfId="0" applyNumberFormat="1" applyFont="1" applyFill="1" applyBorder="1" applyAlignment="1" applyProtection="1">
      <alignment horizontal="center" vertical="center" shrinkToFit="1"/>
      <protection hidden="1"/>
    </xf>
    <xf numFmtId="0" fontId="14" fillId="0" borderId="77" xfId="0" applyFont="1" applyBorder="1" applyAlignment="1" applyProtection="1">
      <alignment horizontal="left" vertical="center" shrinkToFit="1"/>
      <protection locked="0"/>
    </xf>
    <xf numFmtId="0" fontId="14" fillId="0" borderId="78" xfId="0" applyFont="1" applyBorder="1" applyAlignment="1" applyProtection="1">
      <alignment horizontal="left" vertical="center" shrinkToFit="1"/>
      <protection locked="0"/>
    </xf>
    <xf numFmtId="0" fontId="14" fillId="0" borderId="79" xfId="0" applyFont="1" applyBorder="1" applyAlignment="1" applyProtection="1">
      <alignment horizontal="left" vertical="center" shrinkToFit="1"/>
      <protection locked="0"/>
    </xf>
    <xf numFmtId="164" fontId="3" fillId="0" borderId="6" xfId="0" applyNumberFormat="1" applyFont="1" applyFill="1" applyBorder="1" applyAlignment="1" applyProtection="1">
      <alignment horizontal="right" vertical="center"/>
      <protection hidden="1"/>
    </xf>
    <xf numFmtId="164" fontId="3" fillId="0" borderId="7" xfId="0" applyNumberFormat="1" applyFont="1" applyFill="1" applyBorder="1" applyAlignment="1" applyProtection="1">
      <alignment horizontal="center" vertical="center" shrinkToFit="1"/>
      <protection hidden="1"/>
    </xf>
    <xf numFmtId="164" fontId="3" fillId="0" borderId="8" xfId="0" applyNumberFormat="1" applyFont="1" applyFill="1" applyBorder="1" applyAlignment="1" applyProtection="1">
      <alignment horizontal="center" vertical="center" shrinkToFit="1"/>
      <protection hidden="1"/>
    </xf>
    <xf numFmtId="164" fontId="7" fillId="0" borderId="2" xfId="0" applyNumberFormat="1" applyFont="1" applyFill="1" applyBorder="1" applyAlignment="1" applyProtection="1">
      <alignment horizontal="center" vertical="center" shrinkToFit="1"/>
      <protection hidden="1"/>
    </xf>
    <xf numFmtId="164" fontId="7" fillId="0" borderId="3" xfId="0" applyNumberFormat="1" applyFont="1" applyFill="1" applyBorder="1" applyAlignment="1" applyProtection="1">
      <alignment horizontal="center" vertical="center" shrinkToFit="1"/>
      <protection hidden="1"/>
    </xf>
    <xf numFmtId="164" fontId="7" fillId="0" borderId="4" xfId="0" applyNumberFormat="1" applyFont="1" applyFill="1" applyBorder="1" applyAlignment="1" applyProtection="1">
      <alignment horizontal="center" vertical="center" shrinkToFit="1"/>
      <protection hidden="1"/>
    </xf>
    <xf numFmtId="164" fontId="2" fillId="0" borderId="41"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1"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0" fontId="3" fillId="0" borderId="11" xfId="0" applyFont="1" applyFill="1" applyBorder="1" applyAlignment="1" applyProtection="1">
      <alignment horizontal="center" vertical="center"/>
      <protection hidden="1"/>
    </xf>
    <xf numFmtId="0" fontId="3" fillId="0" borderId="40"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wrapText="1"/>
      <protection hidden="1"/>
    </xf>
    <xf numFmtId="0" fontId="2" fillId="0" borderId="44" xfId="0" applyFont="1" applyFill="1" applyBorder="1" applyAlignment="1" applyProtection="1">
      <alignment horizontal="center" vertical="center" wrapText="1"/>
      <protection hidden="1"/>
    </xf>
    <xf numFmtId="2" fontId="3" fillId="0" borderId="54" xfId="0" applyNumberFormat="1" applyFont="1" applyFill="1" applyBorder="1" applyAlignment="1" applyProtection="1">
      <alignment horizontal="center" vertical="center" wrapText="1"/>
      <protection hidden="1"/>
    </xf>
    <xf numFmtId="2" fontId="3" fillId="0" borderId="16" xfId="0" applyNumberFormat="1" applyFont="1" applyFill="1" applyBorder="1" applyAlignment="1" applyProtection="1">
      <alignment horizontal="center" vertical="center" wrapText="1"/>
      <protection hidden="1"/>
    </xf>
    <xf numFmtId="2" fontId="3" fillId="0" borderId="53" xfId="0" applyNumberFormat="1" applyFont="1" applyFill="1" applyBorder="1" applyAlignment="1" applyProtection="1">
      <alignment horizontal="center" vertical="center" wrapText="1"/>
      <protection hidden="1"/>
    </xf>
    <xf numFmtId="2" fontId="3" fillId="0" borderId="50" xfId="0" applyNumberFormat="1" applyFont="1" applyFill="1" applyBorder="1" applyAlignment="1" applyProtection="1">
      <alignment horizontal="center" vertical="center" wrapText="1"/>
      <protection hidden="1"/>
    </xf>
    <xf numFmtId="2" fontId="3" fillId="0" borderId="52" xfId="0" applyNumberFormat="1" applyFont="1" applyFill="1" applyBorder="1" applyAlignment="1" applyProtection="1">
      <alignment horizontal="center" vertical="center" wrapText="1"/>
      <protection hidden="1"/>
    </xf>
    <xf numFmtId="2" fontId="3" fillId="0" borderId="51" xfId="0" applyNumberFormat="1" applyFont="1" applyFill="1" applyBorder="1" applyAlignment="1" applyProtection="1">
      <alignment horizontal="center" vertical="center" wrapText="1"/>
      <protection hidden="1"/>
    </xf>
    <xf numFmtId="0" fontId="2" fillId="0" borderId="9" xfId="0" applyFont="1" applyFill="1" applyBorder="1" applyAlignment="1" applyProtection="1">
      <alignment horizontal="center" vertical="center" wrapText="1"/>
      <protection hidden="1"/>
    </xf>
    <xf numFmtId="0" fontId="2" fillId="0" borderId="10" xfId="0" applyFont="1" applyFill="1" applyBorder="1" applyAlignment="1" applyProtection="1">
      <alignment horizontal="center" vertical="center" wrapText="1"/>
      <protection hidden="1"/>
    </xf>
    <xf numFmtId="0" fontId="2" fillId="0" borderId="11" xfId="0" applyFont="1" applyFill="1" applyBorder="1" applyAlignment="1" applyProtection="1">
      <alignment horizontal="center" vertical="center" wrapText="1"/>
      <protection hidden="1"/>
    </xf>
    <xf numFmtId="0" fontId="2" fillId="0" borderId="42" xfId="0" applyFont="1" applyFill="1" applyBorder="1" applyAlignment="1" applyProtection="1">
      <alignment horizontal="center" vertical="center" wrapText="1"/>
      <protection hidden="1"/>
    </xf>
    <xf numFmtId="0" fontId="2" fillId="0" borderId="43" xfId="0" applyFont="1" applyFill="1" applyBorder="1" applyAlignment="1" applyProtection="1">
      <alignment horizontal="center" vertical="center" wrapText="1"/>
      <protection hidden="1"/>
    </xf>
    <xf numFmtId="0" fontId="2" fillId="0" borderId="40" xfId="0" applyFont="1" applyFill="1" applyBorder="1" applyAlignment="1" applyProtection="1">
      <alignment horizontal="center" vertical="center" wrapText="1"/>
      <protection hidden="1"/>
    </xf>
    <xf numFmtId="164" fontId="4" fillId="0" borderId="27" xfId="0" applyNumberFormat="1" applyFont="1" applyFill="1" applyBorder="1" applyAlignment="1" applyProtection="1">
      <alignment horizontal="left" shrinkToFit="1"/>
      <protection hidden="1"/>
    </xf>
    <xf numFmtId="164" fontId="4" fillId="0" borderId="3" xfId="0" applyNumberFormat="1" applyFont="1" applyFill="1" applyBorder="1" applyAlignment="1" applyProtection="1">
      <alignment horizontal="left" shrinkToFit="1"/>
      <protection hidden="1"/>
    </xf>
    <xf numFmtId="164" fontId="4" fillId="0" borderId="28" xfId="0" applyNumberFormat="1" applyFont="1" applyFill="1" applyBorder="1" applyAlignment="1" applyProtection="1">
      <alignment horizontal="left" shrinkToFit="1"/>
      <protection hidden="1"/>
    </xf>
    <xf numFmtId="0" fontId="3" fillId="0" borderId="0" xfId="0" applyFont="1" applyFill="1" applyAlignment="1" applyProtection="1">
      <alignment vertical="center"/>
      <protection hidden="1"/>
    </xf>
    <xf numFmtId="0" fontId="3" fillId="0" borderId="6" xfId="0" applyFont="1" applyFill="1" applyBorder="1" applyAlignment="1" applyProtection="1">
      <alignment horizontal="right" shrinkToFit="1"/>
      <protection hidden="1"/>
    </xf>
    <xf numFmtId="0" fontId="3" fillId="0" borderId="7" xfId="0" applyFont="1" applyFill="1" applyBorder="1" applyAlignment="1" applyProtection="1">
      <alignment horizontal="right" shrinkToFit="1"/>
      <protection hidden="1"/>
    </xf>
    <xf numFmtId="0" fontId="3" fillId="0" borderId="8" xfId="0" applyFont="1" applyFill="1" applyBorder="1" applyAlignment="1" applyProtection="1">
      <alignment horizontal="righ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protection hidden="1"/>
    </xf>
    <xf numFmtId="0" fontId="2" fillId="0" borderId="44" xfId="0" applyFont="1" applyFill="1" applyBorder="1" applyAlignment="1" applyProtection="1">
      <alignment horizontal="center" vertical="center"/>
      <protection hidden="1"/>
    </xf>
    <xf numFmtId="0" fontId="2" fillId="0" borderId="64" xfId="0" applyFont="1" applyFill="1" applyBorder="1" applyAlignment="1" applyProtection="1">
      <alignment horizontal="center" vertical="center"/>
      <protection hidden="1"/>
    </xf>
    <xf numFmtId="164" fontId="4" fillId="0" borderId="35" xfId="0" applyNumberFormat="1" applyFont="1" applyFill="1" applyBorder="1" applyAlignment="1" applyProtection="1">
      <alignment horizontal="left" shrinkToFit="1"/>
      <protection hidden="1"/>
    </xf>
    <xf numFmtId="164" fontId="4" fillId="0" borderId="36" xfId="0" applyNumberFormat="1" applyFont="1" applyFill="1" applyBorder="1" applyAlignment="1" applyProtection="1">
      <alignment horizontal="left" shrinkToFit="1"/>
      <protection hidden="1"/>
    </xf>
    <xf numFmtId="164" fontId="4" fillId="0" borderId="37" xfId="0" applyNumberFormat="1" applyFont="1" applyFill="1" applyBorder="1" applyAlignment="1" applyProtection="1">
      <alignment horizontal="left" shrinkToFit="1"/>
      <protection hidden="1"/>
    </xf>
    <xf numFmtId="164" fontId="4" fillId="0" borderId="10" xfId="0" applyNumberFormat="1" applyFont="1" applyFill="1" applyBorder="1" applyAlignment="1" applyProtection="1">
      <alignment horizontal="center" vertical="center" wrapText="1"/>
      <protection hidden="1"/>
    </xf>
    <xf numFmtId="164" fontId="4" fillId="0" borderId="11" xfId="0" applyNumberFormat="1" applyFont="1" applyFill="1" applyBorder="1" applyAlignment="1" applyProtection="1">
      <alignment horizontal="center" vertical="center" wrapText="1"/>
      <protection hidden="1"/>
    </xf>
    <xf numFmtId="164" fontId="4" fillId="0" borderId="43" xfId="0" applyNumberFormat="1" applyFont="1" applyFill="1" applyBorder="1" applyAlignment="1" applyProtection="1">
      <alignment horizontal="center" vertical="center" wrapText="1"/>
      <protection hidden="1"/>
    </xf>
    <xf numFmtId="164" fontId="4" fillId="0" borderId="40" xfId="0" applyNumberFormat="1" applyFont="1" applyFill="1" applyBorder="1" applyAlignment="1" applyProtection="1">
      <alignment horizontal="center" vertical="center" wrapText="1"/>
      <protection hidden="1"/>
    </xf>
    <xf numFmtId="0" fontId="7" fillId="0" borderId="27" xfId="0" applyFont="1" applyFill="1" applyBorder="1" applyAlignment="1" applyProtection="1">
      <alignment horizontal="center"/>
      <protection hidden="1"/>
    </xf>
    <xf numFmtId="0" fontId="7" fillId="0" borderId="3" xfId="0" applyFont="1" applyFill="1" applyBorder="1" applyAlignment="1" applyProtection="1">
      <alignment horizontal="center"/>
      <protection hidden="1"/>
    </xf>
    <xf numFmtId="0" fontId="7" fillId="0" borderId="28" xfId="0" applyFont="1" applyFill="1" applyBorder="1" applyAlignment="1" applyProtection="1">
      <alignment horizontal="center"/>
      <protection hidden="1"/>
    </xf>
    <xf numFmtId="0" fontId="7" fillId="0" borderId="35" xfId="0" applyFont="1" applyFill="1" applyBorder="1" applyAlignment="1" applyProtection="1">
      <alignment horizontal="center"/>
      <protection hidden="1"/>
    </xf>
    <xf numFmtId="0" fontId="7" fillId="0" borderId="36" xfId="0" applyFont="1" applyFill="1" applyBorder="1" applyAlignment="1" applyProtection="1">
      <alignment horizontal="center"/>
      <protection hidden="1"/>
    </xf>
    <xf numFmtId="0" fontId="7" fillId="0" borderId="37" xfId="0" applyFont="1" applyFill="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xf numFmtId="0" fontId="7" fillId="0" borderId="55" xfId="0" applyFont="1" applyFill="1" applyBorder="1" applyAlignment="1" applyProtection="1">
      <alignment horizontal="center"/>
      <protection hidden="1"/>
    </xf>
    <xf numFmtId="0" fontId="7" fillId="0" borderId="56" xfId="0" applyFont="1" applyFill="1" applyBorder="1" applyAlignment="1" applyProtection="1">
      <alignment horizontal="center"/>
      <protection hidden="1"/>
    </xf>
    <xf numFmtId="0" fontId="7" fillId="0" borderId="57" xfId="0" applyFont="1" applyFill="1" applyBorder="1" applyAlignment="1" applyProtection="1">
      <alignment horizontal="center"/>
      <protection hidden="1"/>
    </xf>
    <xf numFmtId="164" fontId="7" fillId="0" borderId="63" xfId="0" applyNumberFormat="1" applyFont="1" applyFill="1" applyBorder="1" applyAlignment="1" applyProtection="1">
      <alignment horizontal="center"/>
      <protection hidden="1"/>
    </xf>
    <xf numFmtId="164" fontId="7" fillId="0" borderId="38" xfId="0" applyNumberFormat="1" applyFont="1" applyFill="1" applyBorder="1" applyAlignment="1" applyProtection="1">
      <alignment horizontal="center"/>
      <protection hidden="1"/>
    </xf>
    <xf numFmtId="164" fontId="7" fillId="0" borderId="72" xfId="0" applyNumberFormat="1" applyFont="1" applyFill="1" applyBorder="1" applyAlignment="1" applyProtection="1">
      <alignment horizontal="center"/>
      <protection hidden="1"/>
    </xf>
    <xf numFmtId="164" fontId="7" fillId="0" borderId="60" xfId="0" applyNumberFormat="1" applyFont="1" applyFill="1" applyBorder="1" applyAlignment="1" applyProtection="1">
      <alignment horizontal="center"/>
      <protection hidden="1"/>
    </xf>
    <xf numFmtId="164" fontId="7" fillId="0" borderId="24" xfId="0" applyNumberFormat="1" applyFont="1" applyFill="1" applyBorder="1" applyAlignment="1" applyProtection="1">
      <alignment horizontal="center"/>
      <protection hidden="1"/>
    </xf>
    <xf numFmtId="164" fontId="7" fillId="0" borderId="25" xfId="0" applyNumberFormat="1" applyFont="1" applyFill="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27" xfId="0" applyNumberFormat="1" applyFont="1" applyFill="1" applyBorder="1" applyAlignment="1" applyProtection="1">
      <alignment horizontal="center"/>
      <protection hidden="1"/>
    </xf>
    <xf numFmtId="164" fontId="7" fillId="0" borderId="3" xfId="0" applyNumberFormat="1" applyFont="1" applyFill="1" applyBorder="1" applyAlignment="1" applyProtection="1">
      <alignment horizontal="center"/>
      <protection hidden="1"/>
    </xf>
    <xf numFmtId="164" fontId="7" fillId="0" borderId="28" xfId="0" applyNumberFormat="1" applyFont="1" applyFill="1" applyBorder="1" applyAlignment="1" applyProtection="1">
      <alignment horizontal="center"/>
      <protection hidden="1"/>
    </xf>
    <xf numFmtId="164" fontId="7" fillId="0" borderId="35" xfId="0" applyNumberFormat="1" applyFont="1" applyFill="1" applyBorder="1" applyAlignment="1" applyProtection="1">
      <alignment horizontal="center"/>
      <protection hidden="1"/>
    </xf>
    <xf numFmtId="164" fontId="7" fillId="0" borderId="36" xfId="0" applyNumberFormat="1" applyFont="1" applyFill="1" applyBorder="1" applyAlignment="1" applyProtection="1">
      <alignment horizontal="center"/>
      <protection hidden="1"/>
    </xf>
    <xf numFmtId="164" fontId="7" fillId="0" borderId="37" xfId="0" applyNumberFormat="1" applyFont="1" applyFill="1" applyBorder="1" applyAlignment="1" applyProtection="1">
      <alignment horizontal="center"/>
      <protection hidden="1"/>
    </xf>
    <xf numFmtId="164" fontId="7" fillId="0" borderId="32" xfId="0" applyNumberFormat="1" applyFont="1" applyFill="1" applyBorder="1" applyAlignment="1" applyProtection="1">
      <alignment horizontal="center" vertical="center" shrinkToFit="1"/>
      <protection hidden="1"/>
    </xf>
    <xf numFmtId="164" fontId="2" fillId="0" borderId="23" xfId="0" applyNumberFormat="1" applyFont="1" applyFill="1" applyBorder="1" applyAlignment="1" applyProtection="1">
      <alignment horizontal="right" vertical="center"/>
      <protection hidden="1"/>
    </xf>
    <xf numFmtId="164" fontId="5" fillId="0" borderId="41" xfId="0" applyNumberFormat="1" applyFont="1" applyFill="1" applyBorder="1" applyAlignment="1" applyProtection="1">
      <alignment horizontal="right" vertical="center"/>
      <protection hidden="1"/>
    </xf>
    <xf numFmtId="164" fontId="5" fillId="0" borderId="0" xfId="0" applyNumberFormat="1" applyFont="1" applyFill="1" applyBorder="1" applyAlignment="1" applyProtection="1">
      <alignment horizontal="right" vertical="center"/>
      <protection hidden="1"/>
    </xf>
    <xf numFmtId="164" fontId="5" fillId="0" borderId="1" xfId="0" applyNumberFormat="1" applyFont="1" applyFill="1" applyBorder="1" applyAlignment="1" applyProtection="1">
      <alignment horizontal="right" vertical="center"/>
      <protection hidden="1"/>
    </xf>
    <xf numFmtId="164" fontId="3" fillId="0" borderId="6" xfId="0" applyNumberFormat="1" applyFont="1" applyFill="1" applyBorder="1" applyAlignment="1" applyProtection="1">
      <alignment horizontal="left" vertical="center"/>
      <protection hidden="1"/>
    </xf>
    <xf numFmtId="164" fontId="3" fillId="0" borderId="7" xfId="0" applyNumberFormat="1" applyFont="1" applyFill="1" applyBorder="1" applyAlignment="1" applyProtection="1">
      <alignment horizontal="left" vertical="center"/>
      <protection hidden="1"/>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shrinkToFit="1"/>
      <protection hidden="1"/>
    </xf>
    <xf numFmtId="0" fontId="5" fillId="0" borderId="7" xfId="0" applyFont="1" applyFill="1" applyBorder="1" applyAlignment="1" applyProtection="1">
      <alignment horizontal="center" vertical="center" shrinkToFit="1"/>
      <protection hidden="1"/>
    </xf>
    <xf numFmtId="0" fontId="5" fillId="0" borderId="8" xfId="0" applyFont="1" applyFill="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Fill="1" applyBorder="1" applyAlignment="1" applyProtection="1">
      <alignment horizontal="center"/>
      <protection hidden="1"/>
    </xf>
    <xf numFmtId="164" fontId="7" fillId="0" borderId="56" xfId="0" applyNumberFormat="1" applyFont="1" applyFill="1" applyBorder="1" applyAlignment="1" applyProtection="1">
      <alignment horizontal="center"/>
      <protection hidden="1"/>
    </xf>
    <xf numFmtId="164" fontId="7" fillId="0" borderId="57" xfId="0" applyNumberFormat="1" applyFont="1" applyFill="1" applyBorder="1" applyAlignment="1" applyProtection="1">
      <alignment horizontal="center"/>
      <protection hidden="1"/>
    </xf>
    <xf numFmtId="0" fontId="3" fillId="0" borderId="9" xfId="0" applyFont="1" applyFill="1" applyBorder="1" applyAlignment="1" applyProtection="1">
      <alignment horizontal="left" vertical="center"/>
      <protection hidden="1"/>
    </xf>
    <xf numFmtId="0" fontId="3" fillId="0" borderId="10" xfId="0" applyFont="1" applyFill="1" applyBorder="1" applyAlignment="1" applyProtection="1">
      <alignment horizontal="left" vertical="center"/>
      <protection hidden="1"/>
    </xf>
    <xf numFmtId="0" fontId="3" fillId="0" borderId="42" xfId="0" applyFont="1" applyFill="1" applyBorder="1" applyAlignment="1" applyProtection="1">
      <alignment horizontal="left" vertical="center"/>
      <protection hidden="1"/>
    </xf>
    <xf numFmtId="0" fontId="3" fillId="0" borderId="43" xfId="0" applyFont="1" applyFill="1" applyBorder="1" applyAlignment="1" applyProtection="1">
      <alignment horizontal="left" vertical="center"/>
      <protection hidden="1"/>
    </xf>
    <xf numFmtId="0" fontId="11" fillId="0" borderId="6" xfId="0" applyFont="1" applyFill="1" applyBorder="1" applyAlignment="1" applyProtection="1">
      <alignment horizontal="center" vertical="center" wrapText="1"/>
      <protection hidden="1"/>
    </xf>
    <xf numFmtId="0" fontId="11" fillId="0" borderId="7" xfId="0" applyFont="1" applyFill="1" applyBorder="1" applyAlignment="1" applyProtection="1">
      <alignment horizontal="center" vertical="center"/>
      <protection hidden="1"/>
    </xf>
    <xf numFmtId="0" fontId="11" fillId="0" borderId="8" xfId="0" applyFont="1" applyFill="1" applyBorder="1" applyAlignment="1" applyProtection="1">
      <alignment horizontal="center" vertical="center"/>
      <protection hidden="1"/>
    </xf>
    <xf numFmtId="0" fontId="2" fillId="0" borderId="9" xfId="0" applyFont="1" applyFill="1" applyBorder="1" applyAlignment="1" applyProtection="1">
      <alignment horizontal="center" vertical="center" shrinkToFit="1"/>
      <protection hidden="1"/>
    </xf>
    <xf numFmtId="0" fontId="2" fillId="0" borderId="10" xfId="0" applyFont="1" applyFill="1" applyBorder="1" applyAlignment="1" applyProtection="1">
      <alignment horizontal="center" vertical="center" shrinkToFit="1"/>
      <protection hidden="1"/>
    </xf>
    <xf numFmtId="0" fontId="2" fillId="0" borderId="11" xfId="0" applyFont="1" applyFill="1" applyBorder="1" applyAlignment="1" applyProtection="1">
      <alignment horizontal="center" vertical="center" shrinkToFit="1"/>
      <protection hidden="1"/>
    </xf>
    <xf numFmtId="0" fontId="2" fillId="0" borderId="1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center" vertical="center" shrinkToFit="1"/>
      <protection hidden="1"/>
    </xf>
    <xf numFmtId="0" fontId="2" fillId="0" borderId="17" xfId="0" applyFont="1" applyFill="1" applyBorder="1" applyAlignment="1" applyProtection="1">
      <alignment horizontal="center" vertical="center" shrinkToFit="1"/>
      <protection hidden="1"/>
    </xf>
    <xf numFmtId="0" fontId="2" fillId="0" borderId="42" xfId="0" applyFont="1" applyFill="1" applyBorder="1" applyAlignment="1" applyProtection="1">
      <alignment horizontal="center" vertical="center" shrinkToFit="1"/>
      <protection hidden="1"/>
    </xf>
    <xf numFmtId="0" fontId="2" fillId="0" borderId="43" xfId="0" applyFont="1" applyFill="1" applyBorder="1" applyAlignment="1" applyProtection="1">
      <alignment horizontal="center" vertical="center" shrinkToFit="1"/>
      <protection hidden="1"/>
    </xf>
    <xf numFmtId="0" fontId="2" fillId="0" borderId="40" xfId="0" applyFont="1" applyFill="1" applyBorder="1" applyAlignment="1" applyProtection="1">
      <alignment horizontal="center" vertical="center" shrinkToFit="1"/>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sheetViews>
    <sheetView showGridLines="0" tabSelected="1" topLeftCell="A48" zoomScale="71" zoomScaleNormal="82" workbookViewId="0">
      <selection activeCell="B64" sqref="B64:E113"/>
    </sheetView>
  </sheetViews>
  <sheetFormatPr defaultColWidth="4.77734375" defaultRowHeight="13.8" x14ac:dyDescent="0.25"/>
  <cols>
    <col min="1" max="1" width="4.109375" style="3" customWidth="1"/>
    <col min="2" max="2" width="28.77734375" style="3" customWidth="1"/>
    <col min="3" max="5" width="3.21875" style="3" customWidth="1"/>
    <col min="6" max="16" width="4.33203125" style="3" customWidth="1"/>
    <col min="17" max="18" width="7.109375" style="95" customWidth="1"/>
    <col min="19" max="29" width="4.33203125" style="3" customWidth="1"/>
    <col min="30" max="31" width="7.109375" style="95" customWidth="1"/>
    <col min="32" max="32" width="10.21875" style="3" customWidth="1"/>
    <col min="33" max="35" width="7.109375" style="95" customWidth="1"/>
    <col min="36" max="36" width="7.109375" style="100" customWidth="1"/>
    <col min="37" max="39" width="4.77734375" style="94"/>
    <col min="40" max="41" width="4.77734375" style="144"/>
    <col min="42" max="49" width="4.77734375" style="144" customWidth="1"/>
    <col min="50" max="56" width="4.77734375" style="144"/>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76" width="4.77734375" style="94"/>
    <col min="16377" max="16384" width="0" style="94" hidden="1" customWidth="1"/>
  </cols>
  <sheetData>
    <row r="1" spans="1:58" ht="15" customHeight="1" x14ac:dyDescent="0.25">
      <c r="A1" t="s" s="149">
        <v>43</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t="s" s="152">
        <v>53</v>
      </c>
      <c r="H4" s="153"/>
      <c r="I4" s="153"/>
      <c r="J4" s="154"/>
      <c r="L4" t="s" s="155">
        <v>1</v>
      </c>
      <c r="M4" s="155"/>
      <c r="N4" s="155"/>
      <c r="O4" t="s" s="152">
        <v>54</v>
      </c>
      <c r="P4" s="153"/>
      <c r="Q4" s="153"/>
      <c r="R4" s="154"/>
      <c r="S4" s="18"/>
      <c r="T4" s="156"/>
      <c r="U4" s="156"/>
      <c r="V4" s="156"/>
      <c r="W4" s="156"/>
      <c r="X4" s="157"/>
      <c r="Y4" s="157"/>
      <c r="Z4" s="157"/>
      <c r="AA4" s="157"/>
      <c r="AB4" s="157"/>
      <c r="AC4" s="157"/>
      <c r="AE4" s="94"/>
      <c r="AF4" s="18"/>
      <c r="AG4" s="18"/>
      <c r="AH4" s="18"/>
      <c r="AI4" s="18"/>
      <c r="AJ4" s="18"/>
      <c r="AK4" s="18"/>
      <c r="AL4" s="18"/>
      <c r="AM4" s="18"/>
      <c r="AN4" s="18"/>
    </row>
    <row r="5" spans="1:58" ht="21" customHeight="1" x14ac:dyDescent="0.25">
      <c r="B5" t="s" s="151">
        <v>2</v>
      </c>
      <c r="C5" s="151"/>
      <c r="D5" s="151"/>
      <c r="E5" s="151"/>
      <c r="F5" s="151"/>
      <c r="G5" t="s" s="152">
        <v>55</v>
      </c>
      <c r="H5" s="153"/>
      <c r="I5" s="153"/>
      <c r="J5" s="153"/>
      <c r="K5" s="153"/>
      <c r="L5" s="153"/>
      <c r="M5" s="153"/>
      <c r="N5" s="153"/>
      <c r="O5" s="153"/>
      <c r="P5" s="153"/>
      <c r="Q5" s="153"/>
      <c r="R5" s="154"/>
      <c r="T5" t="s" s="156">
        <v>3</v>
      </c>
      <c r="U5" s="156"/>
      <c r="V5" s="156"/>
      <c r="W5" s="156"/>
      <c r="X5" t="s" s="180">
        <v>56</v>
      </c>
      <c r="Y5" s="181"/>
      <c r="Z5" s="181"/>
      <c r="AA5" s="181"/>
      <c r="AB5" s="181"/>
      <c r="AC5" s="182"/>
      <c r="AD5" t="s" s="183">
        <v>4</v>
      </c>
      <c r="AE5" s="184"/>
      <c r="AF5" s="185"/>
      <c r="AG5" t="s" s="152">
        <v>57</v>
      </c>
      <c r="AH5" s="153"/>
      <c r="AI5" s="154"/>
      <c r="AJ5" s="19"/>
      <c r="AK5" s="18"/>
      <c r="AL5" s="18"/>
      <c r="AM5" s="18"/>
      <c r="AN5" s="18"/>
    </row>
    <row r="6" spans="1:58" ht="11.25" customHeight="1" thickBot="1" x14ac:dyDescent="0.3">
      <c r="B6" s="139"/>
      <c r="C6" s="139"/>
      <c r="D6" s="139"/>
      <c r="E6" s="139"/>
      <c r="F6" s="139"/>
      <c r="G6" s="96"/>
      <c r="H6" s="96"/>
      <c r="I6" s="96"/>
      <c r="J6" s="96"/>
      <c r="K6" s="96"/>
      <c r="L6" s="96"/>
      <c r="M6" s="96"/>
      <c r="N6" s="96"/>
      <c r="O6" s="96"/>
      <c r="P6" s="96"/>
      <c r="Q6" s="96"/>
      <c r="R6" s="96"/>
      <c r="T6" s="140"/>
      <c r="U6" s="140"/>
      <c r="V6" s="140"/>
      <c r="W6" s="140"/>
      <c r="X6" s="89"/>
      <c r="Y6" s="89"/>
      <c r="Z6" s="89"/>
      <c r="AA6" s="89"/>
      <c r="AB6" s="89"/>
      <c r="AC6" s="89"/>
      <c r="AD6" s="141"/>
      <c r="AE6" s="141"/>
      <c r="AF6" s="141"/>
      <c r="AG6" s="96"/>
      <c r="AH6" s="96"/>
      <c r="AI6" s="96"/>
      <c r="AJ6" s="88"/>
      <c r="AK6" s="18"/>
      <c r="AL6" s="18"/>
      <c r="AM6" s="18"/>
      <c r="AN6" s="18"/>
    </row>
    <row r="7" spans="1:58" ht="30.75" customHeight="1" thickBot="1" x14ac:dyDescent="0.3">
      <c r="A7" t="s" s="158">
        <v>15</v>
      </c>
      <c r="B7" s="159"/>
      <c r="C7" s="159"/>
      <c r="D7" s="159"/>
      <c r="E7" s="160"/>
      <c r="F7" t="s" s="167">
        <v>5</v>
      </c>
      <c r="G7" s="168"/>
      <c r="H7" s="168"/>
      <c r="I7" s="168"/>
      <c r="J7" s="168"/>
      <c r="K7" t="s" s="171">
        <v>58</v>
      </c>
      <c r="L7" s="171"/>
      <c r="M7" s="171"/>
      <c r="N7" s="171"/>
      <c r="O7" s="171"/>
      <c r="P7" s="172"/>
      <c r="Q7" t="s" s="175">
        <v>6</v>
      </c>
      <c r="R7" s="175"/>
      <c r="S7" t="s" s="176">
        <v>59</v>
      </c>
      <c r="T7" s="176"/>
      <c r="U7" s="176"/>
      <c r="V7" s="176"/>
      <c r="W7" s="176"/>
      <c r="X7" s="176"/>
      <c r="Y7" s="176"/>
      <c r="Z7" s="176"/>
      <c r="AA7" s="176"/>
      <c r="AB7" s="177"/>
      <c r="AC7" t="s" s="178">
        <v>17</v>
      </c>
      <c r="AD7" s="179"/>
      <c r="AE7" s="186"/>
      <c r="AF7" s="186"/>
      <c r="AG7" s="186"/>
      <c r="AH7" s="186"/>
      <c r="AI7" s="186"/>
      <c r="AJ7" s="187"/>
    </row>
    <row r="8" spans="1:58" s="98" customFormat="1" ht="30.75" customHeight="1" thickBot="1" x14ac:dyDescent="0.3">
      <c r="A8" s="161"/>
      <c r="B8" s="162"/>
      <c r="C8" s="162"/>
      <c r="D8" s="162"/>
      <c r="E8" s="163"/>
      <c r="F8" s="169"/>
      <c r="G8" s="170"/>
      <c r="H8" s="170"/>
      <c r="I8" s="170"/>
      <c r="J8" s="170"/>
      <c r="K8" s="173"/>
      <c r="L8" s="173"/>
      <c r="M8" s="173"/>
      <c r="N8" s="173"/>
      <c r="O8" s="173"/>
      <c r="P8" s="174"/>
      <c r="Q8" t="s" s="175">
        <v>35</v>
      </c>
      <c r="R8" s="175"/>
      <c r="S8" t="s" s="188">
        <v>40</v>
      </c>
      <c r="T8" s="188"/>
      <c r="U8" s="188"/>
      <c r="V8" s="188"/>
      <c r="W8" s="188"/>
      <c r="X8" s="188"/>
      <c r="Y8" s="188"/>
      <c r="Z8" s="188"/>
      <c r="AA8" s="188"/>
      <c r="AB8" s="189"/>
      <c r="AC8" t="s" s="178">
        <v>32</v>
      </c>
      <c r="AD8" s="179"/>
      <c r="AE8" t="s" s="190">
        <v>33</v>
      </c>
      <c r="AF8" s="190"/>
      <c r="AG8" s="190"/>
      <c r="AH8" s="190"/>
      <c r="AI8" s="190"/>
      <c r="AJ8" s="191"/>
      <c r="AK8" s="97"/>
      <c r="AN8" s="143"/>
      <c r="AO8" s="143"/>
      <c r="AP8" s="143"/>
      <c r="AQ8" s="143"/>
      <c r="AR8" s="143"/>
      <c r="AS8" s="143"/>
      <c r="AT8" s="143"/>
      <c r="AU8" s="143"/>
      <c r="AV8" s="143"/>
      <c r="AW8" s="143"/>
      <c r="AX8" s="143"/>
      <c r="AY8" s="143"/>
      <c r="AZ8" s="143"/>
      <c r="BA8" s="143"/>
      <c r="BB8" s="143"/>
      <c r="BC8" s="143"/>
      <c r="BD8" s="143"/>
    </row>
    <row r="9" spans="1:58" s="100" customFormat="1" ht="30.75" customHeight="1" thickBot="1" x14ac:dyDescent="0.3">
      <c r="A9" s="164"/>
      <c r="B9" s="165"/>
      <c r="C9" s="165"/>
      <c r="D9" s="165"/>
      <c r="E9" s="166"/>
      <c r="F9" s="192"/>
      <c r="G9" s="193"/>
      <c r="H9" s="193"/>
      <c r="I9" s="193"/>
      <c r="J9" s="193"/>
      <c r="K9" s="193"/>
      <c r="L9" s="193"/>
      <c r="M9" s="193"/>
      <c r="N9" s="193"/>
      <c r="O9" s="193"/>
      <c r="P9" s="194"/>
      <c r="Q9" s="99"/>
      <c r="R9" s="99"/>
      <c r="S9" s="193"/>
      <c r="T9" s="193"/>
      <c r="U9" s="193"/>
      <c r="V9" s="193"/>
      <c r="W9" s="193"/>
      <c r="X9" s="193"/>
      <c r="Y9" s="193"/>
      <c r="Z9" s="193"/>
      <c r="AA9" s="193"/>
      <c r="AB9" s="193"/>
      <c r="AC9" s="196"/>
      <c r="AD9" s="196"/>
      <c r="AE9" s="197"/>
      <c r="AF9" s="197"/>
      <c r="AG9" s="197"/>
      <c r="AH9" s="197"/>
      <c r="AI9" s="197"/>
      <c r="AJ9" s="197"/>
    </row>
    <row r="10" spans="1:58" s="100" customFormat="1" ht="18" hidden="1" customHeight="1" thickBot="1" x14ac:dyDescent="0.3">
      <c r="A10" s="101"/>
      <c r="B10" s="199"/>
      <c r="C10" s="200"/>
      <c r="D10" s="200"/>
      <c r="E10" s="201"/>
      <c r="F10" s="101"/>
      <c r="G10" s="25"/>
      <c r="H10" s="25"/>
      <c r="I10" s="25"/>
      <c r="J10" s="25"/>
      <c r="K10" s="25"/>
      <c r="L10" s="25"/>
      <c r="M10" s="25"/>
      <c r="N10" s="25"/>
      <c r="O10" s="25"/>
      <c r="P10" s="195"/>
      <c r="Q10" s="26"/>
      <c r="R10" s="22"/>
      <c r="S10" s="25"/>
      <c r="T10" s="25"/>
      <c r="U10" s="25"/>
      <c r="V10" s="25"/>
      <c r="W10" s="25"/>
      <c r="X10" s="25"/>
      <c r="Y10" s="25"/>
      <c r="Z10" s="25"/>
      <c r="AA10" s="25"/>
      <c r="AB10" s="25"/>
      <c r="AC10" s="169"/>
      <c r="AD10" s="170"/>
      <c r="AE10" s="22"/>
      <c r="AF10" s="25"/>
      <c r="AG10" s="26"/>
      <c r="AH10" s="22"/>
      <c r="AI10" s="23"/>
      <c r="AJ10" s="23"/>
      <c r="AN10" s="202"/>
      <c r="AO10" s="202"/>
      <c r="AP10" s="202"/>
      <c r="AQ10" s="202"/>
      <c r="AR10" s="202"/>
      <c r="AS10" s="202"/>
      <c r="AT10" s="202"/>
      <c r="AU10" s="202"/>
      <c r="AV10" s="202"/>
      <c r="AW10" s="202"/>
      <c r="AX10" s="202"/>
      <c r="AY10" s="202"/>
      <c r="AZ10" s="202"/>
      <c r="BA10" s="202"/>
      <c r="BB10" s="202"/>
      <c r="BC10" s="202"/>
      <c r="BD10" s="202"/>
      <c r="BE10" s="202"/>
      <c r="BF10" s="202"/>
    </row>
    <row r="11" spans="1:58" s="106" customFormat="1" ht="18" hidden="1" customHeight="1" thickBot="1" x14ac:dyDescent="0.3">
      <c r="A11" s="103"/>
      <c r="B11" s="203"/>
      <c r="C11" s="204"/>
      <c r="D11" s="204"/>
      <c r="E11" s="205"/>
      <c r="F11" s="104"/>
      <c r="G11" s="105"/>
      <c r="H11" s="105"/>
      <c r="I11" s="105"/>
      <c r="J11" s="105"/>
      <c r="K11" s="105"/>
      <c r="L11" s="105"/>
      <c r="M11" s="105"/>
      <c r="N11" s="105"/>
      <c r="O11" s="105"/>
      <c r="P11" s="25"/>
      <c r="Q11" s="26"/>
      <c r="R11" s="26"/>
      <c r="S11" s="105"/>
      <c r="T11" s="105"/>
      <c r="U11" s="105"/>
      <c r="V11" s="105"/>
      <c r="W11" s="105"/>
      <c r="X11" s="105"/>
      <c r="Y11" s="105"/>
      <c r="Z11" s="105"/>
      <c r="AA11" s="105"/>
      <c r="AB11" s="105"/>
      <c r="AC11" s="25"/>
      <c r="AD11" s="26"/>
      <c r="AE11" s="26"/>
      <c r="AF11" s="105"/>
      <c r="AG11" s="26"/>
      <c r="AH11" s="26"/>
      <c r="AI11" s="26"/>
      <c r="AJ11" s="44"/>
      <c r="AL11" s="142"/>
      <c r="AM11" s="142"/>
      <c r="AN11" s="8"/>
      <c r="AO11" s="8"/>
      <c r="AP11" s="8"/>
      <c r="AQ11" s="8"/>
      <c r="AR11" s="8"/>
      <c r="AS11" s="8"/>
      <c r="AT11" s="8"/>
      <c r="AU11" s="8"/>
      <c r="AV11" s="8"/>
      <c r="AW11" s="8"/>
      <c r="AX11" s="8"/>
      <c r="AY11" s="8"/>
      <c r="AZ11" s="8"/>
      <c r="BA11" s="8"/>
      <c r="BB11" s="8"/>
      <c r="BC11" s="8"/>
      <c r="BD11" s="8"/>
      <c r="BE11" s="8"/>
      <c r="BF11" s="8"/>
    </row>
    <row r="12" spans="1:58" s="106" customFormat="1" ht="18" customHeight="1" x14ac:dyDescent="0.25">
      <c r="A12" t="s" s="206">
        <v>11</v>
      </c>
      <c r="B12" s="207"/>
      <c r="C12" s="207"/>
      <c r="D12" s="207"/>
      <c r="E12" s="208"/>
      <c r="F12" s="104"/>
      <c r="G12" s="105"/>
      <c r="H12" s="105"/>
      <c r="I12" s="105"/>
      <c r="J12" s="105"/>
      <c r="K12" s="105"/>
      <c r="L12" s="105"/>
      <c r="M12" s="105"/>
      <c r="N12" s="105"/>
      <c r="O12" s="105"/>
      <c r="P12" s="25"/>
      <c r="Q12" s="26"/>
      <c r="R12" s="26"/>
      <c r="S12" s="105"/>
      <c r="T12" s="105"/>
      <c r="U12" s="105"/>
      <c r="V12" s="105"/>
      <c r="W12" s="105"/>
      <c r="X12" s="105"/>
      <c r="Y12" s="105"/>
      <c r="Z12" s="105"/>
      <c r="AA12" s="105"/>
      <c r="AB12" s="105"/>
      <c r="AC12" s="25"/>
      <c r="AD12" s="26"/>
      <c r="AE12" s="26"/>
      <c r="AF12" s="105"/>
      <c r="AG12" s="26"/>
      <c r="AH12" s="26"/>
      <c r="AI12" s="26"/>
      <c r="AJ12" s="44"/>
      <c r="AL12" s="142"/>
      <c r="AM12" s="142"/>
      <c r="AN12" s="8"/>
      <c r="AO12" s="8"/>
      <c r="AP12" s="8"/>
      <c r="AQ12" s="8"/>
      <c r="AR12" s="8"/>
      <c r="AS12" s="8"/>
      <c r="AT12" s="8"/>
      <c r="AU12" s="8"/>
      <c r="AV12" s="8"/>
      <c r="AW12" s="8"/>
      <c r="AX12" s="8"/>
      <c r="AY12" s="8"/>
      <c r="AZ12" s="8"/>
      <c r="BA12" s="8"/>
      <c r="BB12" s="8"/>
      <c r="BC12" s="8"/>
      <c r="BD12" s="8"/>
      <c r="BE12" s="8"/>
      <c r="BF12" s="8"/>
    </row>
    <row r="13" spans="1:58" ht="18" customHeight="1" x14ac:dyDescent="0.25">
      <c r="A13" s="107">
        <v>1</v>
      </c>
      <c r="B13" t="s" s="146">
        <v>60</v>
      </c>
      <c r="C13" s="147"/>
      <c r="D13" s="147"/>
      <c r="E13" s="148"/>
      <c r="F13" s="108"/>
      <c r="G13" s="108"/>
      <c r="H13" s="108"/>
      <c r="I13" s="108"/>
      <c r="J13" s="108"/>
      <c r="K13" s="108"/>
      <c r="L13" s="108"/>
      <c r="M13" s="108"/>
      <c r="N13" s="108"/>
      <c r="O13" s="108"/>
      <c r="P13" s="27"/>
      <c r="Q13" s="26"/>
      <c r="R13" s="26"/>
      <c r="S13" s="108"/>
      <c r="T13" s="108"/>
      <c r="U13" s="108"/>
      <c r="V13" s="108"/>
      <c r="W13" s="108"/>
      <c r="X13" s="108"/>
      <c r="Y13" s="108"/>
      <c r="Z13" s="108"/>
      <c r="AA13" s="108"/>
      <c r="AB13" s="108"/>
      <c r="AC13" s="27"/>
      <c r="AD13" s="26"/>
      <c r="AE13" s="26"/>
      <c r="AF13" s="108"/>
      <c r="AG13" s="26"/>
      <c r="AH13" s="26"/>
      <c r="AI13" s="26"/>
      <c r="AJ13" s="44"/>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107">
        <v>2</v>
      </c>
      <c r="B14" t="s" s="146">
        <v>61</v>
      </c>
      <c r="C14" s="147"/>
      <c r="D14" s="147"/>
      <c r="E14" s="148"/>
      <c r="F14" s="108"/>
      <c r="G14" s="108"/>
      <c r="H14" s="108"/>
      <c r="I14" s="108"/>
      <c r="J14" s="108"/>
      <c r="K14" s="108"/>
      <c r="L14" s="108"/>
      <c r="M14" s="108"/>
      <c r="N14" s="108"/>
      <c r="O14" s="108"/>
      <c r="P14" s="27"/>
      <c r="Q14" s="26"/>
      <c r="R14" s="26"/>
      <c r="S14" s="108"/>
      <c r="T14" s="108"/>
      <c r="U14" s="108"/>
      <c r="V14" s="108"/>
      <c r="W14" s="108"/>
      <c r="X14" s="108"/>
      <c r="Y14" s="108"/>
      <c r="Z14" s="108"/>
      <c r="AA14" s="108"/>
      <c r="AB14" s="108"/>
      <c r="AC14" s="27"/>
      <c r="AD14" s="26"/>
      <c r="AE14" s="26"/>
      <c r="AF14" s="108"/>
      <c r="AG14" s="26"/>
      <c r="AH14" s="26"/>
      <c r="AI14" s="26"/>
      <c r="AJ14" s="44"/>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107">
        <v>3</v>
      </c>
      <c r="B15" t="s" s="146">
        <v>62</v>
      </c>
      <c r="C15" s="147"/>
      <c r="D15" s="147"/>
      <c r="E15" s="148"/>
      <c r="F15" s="108"/>
      <c r="G15" s="108"/>
      <c r="H15" s="108"/>
      <c r="I15" s="108"/>
      <c r="J15" s="108"/>
      <c r="K15" s="108"/>
      <c r="L15" s="108"/>
      <c r="M15" s="108"/>
      <c r="N15" s="108"/>
      <c r="O15" s="108"/>
      <c r="P15" s="27"/>
      <c r="Q15" s="26"/>
      <c r="R15" s="26"/>
      <c r="S15" s="108"/>
      <c r="T15" s="108"/>
      <c r="U15" s="108"/>
      <c r="V15" s="108"/>
      <c r="W15" s="108"/>
      <c r="X15" s="108"/>
      <c r="Y15" s="108"/>
      <c r="Z15" s="108"/>
      <c r="AA15" s="108"/>
      <c r="AB15" s="108"/>
      <c r="AC15" s="27"/>
      <c r="AD15" s="26"/>
      <c r="AE15" s="26"/>
      <c r="AF15" s="108"/>
      <c r="AG15" s="26"/>
      <c r="AH15" s="26"/>
      <c r="AI15" s="26"/>
      <c r="AJ15" s="44"/>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107">
        <v>4</v>
      </c>
      <c r="B16" t="s" s="146">
        <v>63</v>
      </c>
      <c r="C16" s="147"/>
      <c r="D16" s="147"/>
      <c r="E16" s="148"/>
      <c r="F16" s="108"/>
      <c r="G16" s="108"/>
      <c r="H16" s="108"/>
      <c r="I16" s="108"/>
      <c r="J16" s="108"/>
      <c r="K16" s="108"/>
      <c r="L16" s="108"/>
      <c r="M16" s="108"/>
      <c r="N16" s="108"/>
      <c r="O16" s="108"/>
      <c r="P16" s="27"/>
      <c r="Q16" s="26"/>
      <c r="R16" s="26"/>
      <c r="S16" s="108"/>
      <c r="T16" s="108"/>
      <c r="U16" s="108"/>
      <c r="V16" s="108"/>
      <c r="W16" s="108"/>
      <c r="X16" s="108"/>
      <c r="Y16" s="108"/>
      <c r="Z16" s="108"/>
      <c r="AA16" s="108"/>
      <c r="AB16" s="108"/>
      <c r="AC16" s="27"/>
      <c r="AD16" s="26"/>
      <c r="AE16" s="26"/>
      <c r="AF16" s="108"/>
      <c r="AG16" s="26"/>
      <c r="AH16" s="26"/>
      <c r="AI16" s="26"/>
      <c r="AJ16" s="44"/>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107">
        <v>5</v>
      </c>
      <c r="B17" t="s" s="146">
        <v>64</v>
      </c>
      <c r="C17" s="147"/>
      <c r="D17" s="147"/>
      <c r="E17" s="148"/>
      <c r="F17" s="108"/>
      <c r="G17" s="108"/>
      <c r="H17" s="108"/>
      <c r="I17" s="108"/>
      <c r="J17" s="108"/>
      <c r="K17" s="108"/>
      <c r="L17" s="108"/>
      <c r="M17" s="108"/>
      <c r="N17" s="108"/>
      <c r="O17" s="108"/>
      <c r="P17" s="27"/>
      <c r="Q17" s="26"/>
      <c r="R17" s="26"/>
      <c r="S17" s="108"/>
      <c r="T17" s="108"/>
      <c r="U17" s="108"/>
      <c r="V17" s="108"/>
      <c r="W17" s="108"/>
      <c r="X17" s="108"/>
      <c r="Y17" s="108"/>
      <c r="Z17" s="108"/>
      <c r="AA17" s="108"/>
      <c r="AB17" s="108"/>
      <c r="AC17" s="27"/>
      <c r="AD17" s="26"/>
      <c r="AE17" s="26"/>
      <c r="AF17" s="108"/>
      <c r="AG17" s="26"/>
      <c r="AH17" s="26"/>
      <c r="AI17" s="26"/>
      <c r="AJ17" s="44"/>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107">
        <v>6</v>
      </c>
      <c r="B18" t="s" s="146">
        <v>65</v>
      </c>
      <c r="C18" s="147"/>
      <c r="D18" s="147"/>
      <c r="E18" s="148"/>
      <c r="F18" s="108"/>
      <c r="G18" s="108"/>
      <c r="H18" s="108"/>
      <c r="I18" s="108"/>
      <c r="J18" s="108"/>
      <c r="K18" s="108"/>
      <c r="L18" s="108"/>
      <c r="M18" s="108"/>
      <c r="N18" s="108"/>
      <c r="O18" s="108"/>
      <c r="P18" s="27"/>
      <c r="Q18" s="26"/>
      <c r="R18" s="26"/>
      <c r="S18" s="108"/>
      <c r="T18" s="108"/>
      <c r="U18" s="108"/>
      <c r="V18" s="108"/>
      <c r="W18" s="108"/>
      <c r="X18" s="108"/>
      <c r="Y18" s="108"/>
      <c r="Z18" s="108"/>
      <c r="AA18" s="108"/>
      <c r="AB18" s="108"/>
      <c r="AC18" s="27"/>
      <c r="AD18" s="26"/>
      <c r="AE18" s="26"/>
      <c r="AF18" s="108"/>
      <c r="AG18" s="26"/>
      <c r="AH18" s="26"/>
      <c r="AI18" s="26"/>
      <c r="AJ18" s="44"/>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107">
        <v>7</v>
      </c>
      <c r="B19" s="146"/>
      <c r="C19" s="147"/>
      <c r="D19" s="147"/>
      <c r="E19" s="148"/>
      <c r="F19" s="108"/>
      <c r="G19" s="108"/>
      <c r="H19" s="108"/>
      <c r="I19" s="108"/>
      <c r="J19" s="108"/>
      <c r="K19" s="108"/>
      <c r="L19" s="108"/>
      <c r="M19" s="108"/>
      <c r="N19" s="108"/>
      <c r="O19" s="108"/>
      <c r="P19" s="27"/>
      <c r="Q19" s="26"/>
      <c r="R19" s="26"/>
      <c r="S19" s="108"/>
      <c r="T19" s="108"/>
      <c r="U19" s="108"/>
      <c r="V19" s="108"/>
      <c r="W19" s="108"/>
      <c r="X19" s="108"/>
      <c r="Y19" s="108"/>
      <c r="Z19" s="108"/>
      <c r="AA19" s="108"/>
      <c r="AB19" s="108"/>
      <c r="AC19" s="27"/>
      <c r="AD19" s="26"/>
      <c r="AE19" s="26"/>
      <c r="AF19" s="108"/>
      <c r="AG19" s="26"/>
      <c r="AH19" s="26"/>
      <c r="AI19" s="26"/>
      <c r="AJ19" s="44"/>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107">
        <v>8</v>
      </c>
      <c r="B20" s="146"/>
      <c r="C20" s="147"/>
      <c r="D20" s="147"/>
      <c r="E20" s="148"/>
      <c r="F20" s="108"/>
      <c r="G20" s="108"/>
      <c r="H20" s="108"/>
      <c r="I20" s="108"/>
      <c r="J20" s="108"/>
      <c r="K20" s="108"/>
      <c r="L20" s="108"/>
      <c r="M20" s="108"/>
      <c r="N20" s="108"/>
      <c r="O20" s="108"/>
      <c r="P20" s="27"/>
      <c r="Q20" s="26"/>
      <c r="R20" s="26"/>
      <c r="S20" s="108"/>
      <c r="T20" s="108"/>
      <c r="U20" s="108"/>
      <c r="V20" s="108"/>
      <c r="W20" s="108"/>
      <c r="X20" s="108"/>
      <c r="Y20" s="108"/>
      <c r="Z20" s="108"/>
      <c r="AA20" s="108"/>
      <c r="AB20" s="108"/>
      <c r="AC20" s="27"/>
      <c r="AD20" s="26"/>
      <c r="AE20" s="26"/>
      <c r="AF20" s="108"/>
      <c r="AG20" s="26"/>
      <c r="AH20" s="26"/>
      <c r="AI20" s="26"/>
      <c r="AJ20" s="44"/>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107">
        <v>9</v>
      </c>
      <c r="B21" s="146"/>
      <c r="C21" s="147"/>
      <c r="D21" s="147"/>
      <c r="E21" s="148"/>
      <c r="F21" s="108"/>
      <c r="G21" s="108"/>
      <c r="H21" s="108"/>
      <c r="I21" s="108"/>
      <c r="J21" s="108"/>
      <c r="K21" s="108"/>
      <c r="L21" s="108"/>
      <c r="M21" s="108"/>
      <c r="N21" s="108"/>
      <c r="O21" s="108"/>
      <c r="P21" s="27"/>
      <c r="Q21" s="26"/>
      <c r="R21" s="26"/>
      <c r="S21" s="108"/>
      <c r="T21" s="108"/>
      <c r="U21" s="108"/>
      <c r="V21" s="108"/>
      <c r="W21" s="108"/>
      <c r="X21" s="108"/>
      <c r="Y21" s="108"/>
      <c r="Z21" s="108"/>
      <c r="AA21" s="108"/>
      <c r="AB21" s="108"/>
      <c r="AC21" s="27"/>
      <c r="AD21" s="26"/>
      <c r="AE21" s="26"/>
      <c r="AF21" s="108"/>
      <c r="AG21" s="26"/>
      <c r="AH21" s="26"/>
      <c r="AI21" s="26"/>
      <c r="AJ21" s="44"/>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107">
        <v>10</v>
      </c>
      <c r="B22" s="146"/>
      <c r="C22" s="147"/>
      <c r="D22" s="147"/>
      <c r="E22" s="148"/>
      <c r="F22" s="108"/>
      <c r="G22" s="108"/>
      <c r="H22" s="108"/>
      <c r="I22" s="108"/>
      <c r="J22" s="108"/>
      <c r="K22" s="108"/>
      <c r="L22" s="108"/>
      <c r="M22" s="108"/>
      <c r="N22" s="108"/>
      <c r="O22" s="108"/>
      <c r="P22" s="27"/>
      <c r="Q22" s="26"/>
      <c r="R22" s="26"/>
      <c r="S22" s="108"/>
      <c r="T22" s="108"/>
      <c r="U22" s="108"/>
      <c r="V22" s="108"/>
      <c r="W22" s="108"/>
      <c r="X22" s="108"/>
      <c r="Y22" s="108"/>
      <c r="Z22" s="108"/>
      <c r="AA22" s="108"/>
      <c r="AB22" s="108"/>
      <c r="AC22" s="27"/>
      <c r="AD22" s="26"/>
      <c r="AE22" s="26"/>
      <c r="AF22" s="108"/>
      <c r="AG22" s="26"/>
      <c r="AH22" s="26"/>
      <c r="AI22" s="26"/>
      <c r="AJ22" s="44"/>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107">
        <v>11</v>
      </c>
      <c r="B23" s="146"/>
      <c r="C23" s="147"/>
      <c r="D23" s="147"/>
      <c r="E23" s="148"/>
      <c r="F23" s="108"/>
      <c r="G23" s="108"/>
      <c r="H23" s="108"/>
      <c r="I23" s="108"/>
      <c r="J23" s="108"/>
      <c r="K23" s="108"/>
      <c r="L23" s="108"/>
      <c r="M23" s="108"/>
      <c r="N23" s="108"/>
      <c r="O23" s="108"/>
      <c r="P23" s="27"/>
      <c r="Q23" s="26"/>
      <c r="R23" s="26"/>
      <c r="S23" s="108"/>
      <c r="T23" s="108"/>
      <c r="U23" s="108"/>
      <c r="V23" s="108"/>
      <c r="W23" s="108"/>
      <c r="X23" s="108"/>
      <c r="Y23" s="108"/>
      <c r="Z23" s="108"/>
      <c r="AA23" s="108"/>
      <c r="AB23" s="108"/>
      <c r="AC23" s="27"/>
      <c r="AD23" s="26"/>
      <c r="AE23" s="26"/>
      <c r="AF23" s="108"/>
      <c r="AG23" s="26"/>
      <c r="AH23" s="26"/>
      <c r="AI23" s="26"/>
      <c r="AJ23" s="44"/>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107">
        <v>12</v>
      </c>
      <c r="B24" s="146"/>
      <c r="C24" s="147"/>
      <c r="D24" s="147"/>
      <c r="E24" s="148"/>
      <c r="F24" s="108"/>
      <c r="G24" s="108"/>
      <c r="H24" s="108"/>
      <c r="I24" s="108"/>
      <c r="J24" s="108"/>
      <c r="K24" s="108"/>
      <c r="L24" s="108"/>
      <c r="M24" s="108"/>
      <c r="N24" s="108"/>
      <c r="O24" s="108"/>
      <c r="P24" s="27"/>
      <c r="Q24" s="26"/>
      <c r="R24" s="26"/>
      <c r="S24" s="108"/>
      <c r="T24" s="108"/>
      <c r="U24" s="108"/>
      <c r="V24" s="108"/>
      <c r="W24" s="108"/>
      <c r="X24" s="108"/>
      <c r="Y24" s="108"/>
      <c r="Z24" s="108"/>
      <c r="AA24" s="108"/>
      <c r="AB24" s="108"/>
      <c r="AC24" s="27"/>
      <c r="AD24" s="26"/>
      <c r="AE24" s="26"/>
      <c r="AF24" s="108"/>
      <c r="AG24" s="26"/>
      <c r="AH24" s="26"/>
      <c r="AI24" s="26"/>
      <c r="AJ24" s="44"/>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107">
        <v>13</v>
      </c>
      <c r="B25" s="146"/>
      <c r="C25" s="147"/>
      <c r="D25" s="147"/>
      <c r="E25" s="148"/>
      <c r="F25" s="108"/>
      <c r="G25" s="108"/>
      <c r="H25" s="108"/>
      <c r="I25" s="108"/>
      <c r="J25" s="108"/>
      <c r="K25" s="108"/>
      <c r="L25" s="108"/>
      <c r="M25" s="108"/>
      <c r="N25" s="108"/>
      <c r="O25" s="108"/>
      <c r="P25" s="27"/>
      <c r="Q25" s="26"/>
      <c r="R25" s="26"/>
      <c r="S25" s="108"/>
      <c r="T25" s="108"/>
      <c r="U25" s="108"/>
      <c r="V25" s="108"/>
      <c r="W25" s="108"/>
      <c r="X25" s="108"/>
      <c r="Y25" s="108"/>
      <c r="Z25" s="108"/>
      <c r="AA25" s="108"/>
      <c r="AB25" s="108"/>
      <c r="AC25" s="27"/>
      <c r="AD25" s="26"/>
      <c r="AE25" s="26"/>
      <c r="AF25" s="108"/>
      <c r="AG25" s="26"/>
      <c r="AH25" s="26"/>
      <c r="AI25" s="26"/>
      <c r="AJ25" s="44"/>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107">
        <v>14</v>
      </c>
      <c r="B26" s="146"/>
      <c r="C26" s="147"/>
      <c r="D26" s="147"/>
      <c r="E26" s="148"/>
      <c r="F26" s="108"/>
      <c r="G26" s="108"/>
      <c r="H26" s="108"/>
      <c r="I26" s="108"/>
      <c r="J26" s="108"/>
      <c r="K26" s="108"/>
      <c r="L26" s="108"/>
      <c r="M26" s="108"/>
      <c r="N26" s="108"/>
      <c r="O26" s="108"/>
      <c r="P26" s="27"/>
      <c r="Q26" s="26"/>
      <c r="R26" s="26"/>
      <c r="S26" s="108"/>
      <c r="T26" s="108"/>
      <c r="U26" s="108"/>
      <c r="V26" s="108"/>
      <c r="W26" s="108"/>
      <c r="X26" s="108"/>
      <c r="Y26" s="108"/>
      <c r="Z26" s="108"/>
      <c r="AA26" s="108"/>
      <c r="AB26" s="108"/>
      <c r="AC26" s="27"/>
      <c r="AD26" s="26"/>
      <c r="AE26" s="26"/>
      <c r="AF26" s="108"/>
      <c r="AG26" s="26"/>
      <c r="AH26" s="26"/>
      <c r="AI26" s="26"/>
      <c r="AJ26" s="44"/>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107">
        <v>15</v>
      </c>
      <c r="B27" s="146"/>
      <c r="C27" s="147"/>
      <c r="D27" s="147"/>
      <c r="E27" s="148"/>
      <c r="F27" s="108"/>
      <c r="G27" s="108"/>
      <c r="H27" s="108"/>
      <c r="I27" s="108"/>
      <c r="J27" s="108"/>
      <c r="K27" s="108"/>
      <c r="L27" s="108"/>
      <c r="M27" s="108"/>
      <c r="N27" s="108"/>
      <c r="O27" s="108"/>
      <c r="P27" s="27"/>
      <c r="Q27" s="26"/>
      <c r="R27" s="26"/>
      <c r="S27" s="108"/>
      <c r="T27" s="108"/>
      <c r="U27" s="108"/>
      <c r="V27" s="108"/>
      <c r="W27" s="108"/>
      <c r="X27" s="108"/>
      <c r="Y27" s="108"/>
      <c r="Z27" s="108"/>
      <c r="AA27" s="108"/>
      <c r="AB27" s="108"/>
      <c r="AC27" s="27"/>
      <c r="AD27" s="26"/>
      <c r="AE27" s="26"/>
      <c r="AF27" s="108"/>
      <c r="AG27" s="26"/>
      <c r="AH27" s="26"/>
      <c r="AI27" s="26"/>
      <c r="AJ27" s="44"/>
      <c r="AL27" s="108"/>
      <c r="AN27" s="143"/>
    </row>
    <row r="28" spans="1:58" ht="18" customHeight="1" x14ac:dyDescent="0.25">
      <c r="A28" s="107">
        <v>16</v>
      </c>
      <c r="B28" s="146"/>
      <c r="C28" s="147"/>
      <c r="D28" s="147"/>
      <c r="E28" s="148"/>
      <c r="F28" s="108"/>
      <c r="G28" s="108"/>
      <c r="H28" s="108"/>
      <c r="I28" s="108"/>
      <c r="J28" s="108"/>
      <c r="K28" s="108"/>
      <c r="L28" s="108"/>
      <c r="M28" s="108"/>
      <c r="N28" s="108"/>
      <c r="O28" s="108"/>
      <c r="P28" s="27"/>
      <c r="Q28" s="26"/>
      <c r="R28" s="26"/>
      <c r="S28" s="108"/>
      <c r="T28" s="108"/>
      <c r="U28" s="108"/>
      <c r="V28" s="108"/>
      <c r="W28" s="108"/>
      <c r="X28" s="108"/>
      <c r="Y28" s="108"/>
      <c r="Z28" s="108"/>
      <c r="AA28" s="108"/>
      <c r="AB28" s="108"/>
      <c r="AC28" s="27"/>
      <c r="AD28" s="26"/>
      <c r="AE28" s="26"/>
      <c r="AF28" s="108"/>
      <c r="AG28" s="26"/>
      <c r="AH28" s="26"/>
      <c r="AI28" s="26"/>
      <c r="AJ28" s="44"/>
      <c r="AL28" s="108"/>
      <c r="AN28" s="143"/>
    </row>
    <row r="29" spans="1:58" ht="18" customHeight="1" x14ac:dyDescent="0.25">
      <c r="A29" s="107">
        <v>17</v>
      </c>
      <c r="B29" s="146"/>
      <c r="C29" s="147"/>
      <c r="D29" s="147"/>
      <c r="E29" s="148"/>
      <c r="F29" s="108"/>
      <c r="G29" s="108"/>
      <c r="H29" s="108"/>
      <c r="I29" s="108"/>
      <c r="J29" s="108"/>
      <c r="K29" s="108"/>
      <c r="L29" s="108"/>
      <c r="M29" s="108"/>
      <c r="N29" s="108"/>
      <c r="O29" s="108"/>
      <c r="P29" s="27"/>
      <c r="Q29" s="26"/>
      <c r="R29" s="26"/>
      <c r="S29" s="108"/>
      <c r="T29" s="108"/>
      <c r="U29" s="108"/>
      <c r="V29" s="108"/>
      <c r="W29" s="108"/>
      <c r="X29" s="108"/>
      <c r="Y29" s="108"/>
      <c r="Z29" s="108"/>
      <c r="AA29" s="108"/>
      <c r="AB29" s="108"/>
      <c r="AC29" s="27"/>
      <c r="AD29" s="26"/>
      <c r="AE29" s="26"/>
      <c r="AF29" s="108"/>
      <c r="AG29" s="26"/>
      <c r="AH29" s="26"/>
      <c r="AI29" s="26"/>
      <c r="AJ29" s="44"/>
      <c r="AL29" s="108"/>
      <c r="AN29" s="143"/>
    </row>
    <row r="30" spans="1:58" ht="18" customHeight="1" x14ac:dyDescent="0.25">
      <c r="A30" s="107">
        <v>18</v>
      </c>
      <c r="B30" s="146"/>
      <c r="C30" s="147"/>
      <c r="D30" s="147"/>
      <c r="E30" s="148"/>
      <c r="F30" s="108"/>
      <c r="G30" s="108"/>
      <c r="H30" s="108"/>
      <c r="I30" s="108"/>
      <c r="J30" s="108"/>
      <c r="K30" s="108"/>
      <c r="L30" s="108"/>
      <c r="M30" s="108"/>
      <c r="N30" s="108"/>
      <c r="O30" s="108"/>
      <c r="P30" s="27"/>
      <c r="Q30" s="26"/>
      <c r="R30" s="26"/>
      <c r="S30" s="108"/>
      <c r="T30" s="108"/>
      <c r="U30" s="108"/>
      <c r="V30" s="108"/>
      <c r="W30" s="108"/>
      <c r="X30" s="108"/>
      <c r="Y30" s="108"/>
      <c r="Z30" s="108"/>
      <c r="AA30" s="108"/>
      <c r="AB30" s="108"/>
      <c r="AC30" s="27"/>
      <c r="AD30" s="26"/>
      <c r="AE30" s="26"/>
      <c r="AF30" s="108"/>
      <c r="AG30" s="26"/>
      <c r="AH30" s="26"/>
      <c r="AI30" s="26"/>
      <c r="AJ30" s="44"/>
      <c r="AL30" s="108"/>
      <c r="AN30" s="143"/>
    </row>
    <row r="31" spans="1:58" ht="18" customHeight="1" x14ac:dyDescent="0.25">
      <c r="A31" s="107">
        <v>19</v>
      </c>
      <c r="B31" s="146"/>
      <c r="C31" s="147"/>
      <c r="D31" s="147"/>
      <c r="E31" s="148"/>
      <c r="F31" s="108"/>
      <c r="G31" s="108"/>
      <c r="H31" s="108"/>
      <c r="I31" s="108"/>
      <c r="J31" s="108"/>
      <c r="K31" s="108"/>
      <c r="L31" s="108"/>
      <c r="M31" s="108"/>
      <c r="N31" s="108"/>
      <c r="O31" s="108"/>
      <c r="P31" s="27"/>
      <c r="Q31" s="26"/>
      <c r="R31" s="26"/>
      <c r="S31" s="108"/>
      <c r="T31" s="108"/>
      <c r="U31" s="108"/>
      <c r="V31" s="108"/>
      <c r="W31" s="108"/>
      <c r="X31" s="108"/>
      <c r="Y31" s="108"/>
      <c r="Z31" s="108"/>
      <c r="AA31" s="108"/>
      <c r="AB31" s="108"/>
      <c r="AC31" s="27"/>
      <c r="AD31" s="26"/>
      <c r="AE31" s="26"/>
      <c r="AF31" s="108"/>
      <c r="AG31" s="26"/>
      <c r="AH31" s="26"/>
      <c r="AI31" s="26"/>
      <c r="AJ31" s="44"/>
      <c r="AL31" s="108"/>
      <c r="AN31" s="143"/>
    </row>
    <row r="32" spans="1:58" ht="18" customHeight="1" x14ac:dyDescent="0.25">
      <c r="A32" s="107">
        <v>20</v>
      </c>
      <c r="B32" s="146"/>
      <c r="C32" s="147"/>
      <c r="D32" s="147"/>
      <c r="E32" s="148"/>
      <c r="F32" s="108"/>
      <c r="G32" s="108"/>
      <c r="H32" s="108"/>
      <c r="I32" s="108"/>
      <c r="J32" s="108"/>
      <c r="K32" s="108"/>
      <c r="L32" s="108"/>
      <c r="M32" s="108"/>
      <c r="N32" s="108"/>
      <c r="O32" s="108"/>
      <c r="P32" s="27"/>
      <c r="Q32" s="26"/>
      <c r="R32" s="26"/>
      <c r="S32" s="108"/>
      <c r="T32" s="108"/>
      <c r="U32" s="108"/>
      <c r="V32" s="108"/>
      <c r="W32" s="108"/>
      <c r="X32" s="108"/>
      <c r="Y32" s="108"/>
      <c r="Z32" s="108"/>
      <c r="AA32" s="108"/>
      <c r="AB32" s="108"/>
      <c r="AC32" s="27"/>
      <c r="AD32" s="26"/>
      <c r="AE32" s="26"/>
      <c r="AF32" s="108"/>
      <c r="AG32" s="26"/>
      <c r="AH32" s="26"/>
      <c r="AI32" s="26"/>
      <c r="AJ32" s="44"/>
      <c r="AL32" s="108"/>
      <c r="AN32" s="143"/>
    </row>
    <row r="33" spans="1:56" ht="18" customHeight="1" x14ac:dyDescent="0.25">
      <c r="A33" s="107">
        <v>21</v>
      </c>
      <c r="B33" s="146"/>
      <c r="C33" s="147"/>
      <c r="D33" s="147"/>
      <c r="E33" s="148"/>
      <c r="F33" s="108"/>
      <c r="G33" s="108"/>
      <c r="H33" s="108"/>
      <c r="I33" s="108"/>
      <c r="J33" s="108"/>
      <c r="K33" s="108"/>
      <c r="L33" s="108"/>
      <c r="M33" s="108"/>
      <c r="N33" s="108"/>
      <c r="O33" s="108"/>
      <c r="P33" s="27"/>
      <c r="Q33" s="26"/>
      <c r="R33" s="26"/>
      <c r="S33" s="108"/>
      <c r="T33" s="108"/>
      <c r="U33" s="108"/>
      <c r="V33" s="108"/>
      <c r="W33" s="108"/>
      <c r="X33" s="108"/>
      <c r="Y33" s="108"/>
      <c r="Z33" s="108"/>
      <c r="AA33" s="108"/>
      <c r="AB33" s="108"/>
      <c r="AC33" s="27"/>
      <c r="AD33" s="26"/>
      <c r="AE33" s="26"/>
      <c r="AF33" s="108"/>
      <c r="AG33" s="26"/>
      <c r="AH33" s="26"/>
      <c r="AI33" s="26"/>
      <c r="AJ33" s="44"/>
      <c r="AL33" s="108"/>
      <c r="AN33" s="143"/>
    </row>
    <row r="34" spans="1:56" ht="18" customHeight="1" x14ac:dyDescent="0.25">
      <c r="A34" s="107">
        <v>22</v>
      </c>
      <c r="B34" s="146"/>
      <c r="C34" s="147"/>
      <c r="D34" s="147"/>
      <c r="E34" s="148"/>
      <c r="F34" s="108"/>
      <c r="G34" s="108"/>
      <c r="H34" s="108"/>
      <c r="I34" s="108"/>
      <c r="J34" s="108"/>
      <c r="K34" s="108"/>
      <c r="L34" s="108"/>
      <c r="M34" s="108"/>
      <c r="N34" s="108"/>
      <c r="O34" s="108"/>
      <c r="P34" s="27"/>
      <c r="Q34" s="26"/>
      <c r="R34" s="26"/>
      <c r="S34" s="108"/>
      <c r="T34" s="108"/>
      <c r="U34" s="108"/>
      <c r="V34" s="108"/>
      <c r="W34" s="108"/>
      <c r="X34" s="108"/>
      <c r="Y34" s="108"/>
      <c r="Z34" s="108"/>
      <c r="AA34" s="108"/>
      <c r="AB34" s="108"/>
      <c r="AC34" s="27"/>
      <c r="AD34" s="26"/>
      <c r="AE34" s="26"/>
      <c r="AF34" s="108"/>
      <c r="AG34" s="26"/>
      <c r="AH34" s="26"/>
      <c r="AI34" s="26"/>
      <c r="AJ34" s="44"/>
      <c r="AL34" s="108"/>
      <c r="AN34" s="143"/>
      <c r="AO34" s="94"/>
      <c r="AP34" s="94"/>
      <c r="AQ34" s="94"/>
      <c r="AR34" s="94"/>
      <c r="AS34" s="94"/>
      <c r="AT34" s="94"/>
      <c r="AU34" s="94"/>
      <c r="AV34" s="94"/>
      <c r="AW34" s="94"/>
      <c r="AX34" s="94"/>
      <c r="AY34" s="94"/>
      <c r="AZ34" s="94"/>
      <c r="BA34" s="94"/>
      <c r="BB34" s="94"/>
      <c r="BC34" s="94"/>
      <c r="BD34" s="94"/>
    </row>
    <row r="35" spans="1:56" ht="18" customHeight="1" x14ac:dyDescent="0.25">
      <c r="A35" s="107">
        <v>23</v>
      </c>
      <c r="B35" s="146"/>
      <c r="C35" s="147"/>
      <c r="D35" s="147"/>
      <c r="E35" s="148"/>
      <c r="F35" s="108"/>
      <c r="G35" s="108"/>
      <c r="H35" s="108"/>
      <c r="I35" s="108"/>
      <c r="J35" s="108"/>
      <c r="K35" s="108"/>
      <c r="L35" s="108"/>
      <c r="M35" s="108"/>
      <c r="N35" s="108"/>
      <c r="O35" s="108"/>
      <c r="P35" s="27"/>
      <c r="Q35" s="26"/>
      <c r="R35" s="26"/>
      <c r="S35" s="108"/>
      <c r="T35" s="108"/>
      <c r="U35" s="108"/>
      <c r="V35" s="108"/>
      <c r="W35" s="108"/>
      <c r="X35" s="108"/>
      <c r="Y35" s="108"/>
      <c r="Z35" s="108"/>
      <c r="AA35" s="108"/>
      <c r="AB35" s="108"/>
      <c r="AC35" s="27"/>
      <c r="AD35" s="26"/>
      <c r="AE35" s="26"/>
      <c r="AF35" s="108"/>
      <c r="AG35" s="26"/>
      <c r="AH35" s="26"/>
      <c r="AI35" s="26"/>
      <c r="AJ35" s="44"/>
      <c r="AL35" s="108"/>
      <c r="AN35" s="143"/>
      <c r="AO35" s="94"/>
      <c r="AP35" s="94"/>
      <c r="AQ35" s="94"/>
      <c r="AR35" s="94"/>
      <c r="AS35" s="94"/>
      <c r="AT35" s="94"/>
      <c r="AU35" s="94"/>
      <c r="AV35" s="94"/>
      <c r="AW35" s="94"/>
      <c r="AX35" s="94"/>
      <c r="AY35" s="94"/>
      <c r="AZ35" s="94"/>
      <c r="BA35" s="94"/>
      <c r="BB35" s="94"/>
      <c r="BC35" s="94"/>
      <c r="BD35" s="94"/>
    </row>
    <row r="36" spans="1:56" ht="18" customHeight="1" x14ac:dyDescent="0.25">
      <c r="A36" s="107">
        <v>24</v>
      </c>
      <c r="B36" s="146"/>
      <c r="C36" s="147"/>
      <c r="D36" s="147"/>
      <c r="E36" s="148"/>
      <c r="F36" s="108"/>
      <c r="G36" s="108"/>
      <c r="H36" s="108"/>
      <c r="I36" s="108"/>
      <c r="J36" s="108"/>
      <c r="K36" s="108"/>
      <c r="L36" s="108"/>
      <c r="M36" s="108"/>
      <c r="N36" s="108"/>
      <c r="O36" s="108"/>
      <c r="P36" s="27"/>
      <c r="Q36" s="26"/>
      <c r="R36" s="26"/>
      <c r="S36" s="108"/>
      <c r="T36" s="108"/>
      <c r="U36" s="108"/>
      <c r="V36" s="108"/>
      <c r="W36" s="108"/>
      <c r="X36" s="108"/>
      <c r="Y36" s="108"/>
      <c r="Z36" s="108"/>
      <c r="AA36" s="108"/>
      <c r="AB36" s="108"/>
      <c r="AC36" s="27"/>
      <c r="AD36" s="26"/>
      <c r="AE36" s="26"/>
      <c r="AF36" s="108"/>
      <c r="AG36" s="26"/>
      <c r="AH36" s="26"/>
      <c r="AI36" s="26"/>
      <c r="AJ36" s="44"/>
      <c r="AL36" s="108"/>
      <c r="AN36" s="143"/>
      <c r="AO36" s="94"/>
      <c r="AP36" s="94"/>
      <c r="AQ36" s="94"/>
      <c r="AR36" s="94"/>
      <c r="AS36" s="94"/>
      <c r="AT36" s="94"/>
      <c r="AU36" s="94"/>
      <c r="AV36" s="94"/>
      <c r="AW36" s="94"/>
      <c r="AX36" s="94"/>
      <c r="AY36" s="94"/>
      <c r="AZ36" s="94"/>
      <c r="BA36" s="94"/>
      <c r="BB36" s="94"/>
      <c r="BC36" s="94"/>
      <c r="BD36" s="94"/>
    </row>
    <row r="37" spans="1:56" ht="18" customHeight="1" x14ac:dyDescent="0.25">
      <c r="A37" s="107">
        <v>25</v>
      </c>
      <c r="B37" s="146"/>
      <c r="C37" s="147"/>
      <c r="D37" s="147"/>
      <c r="E37" s="148"/>
      <c r="F37" s="108"/>
      <c r="G37" s="108"/>
      <c r="H37" s="108"/>
      <c r="I37" s="108"/>
      <c r="J37" s="108"/>
      <c r="K37" s="108"/>
      <c r="L37" s="108"/>
      <c r="M37" s="108"/>
      <c r="N37" s="108"/>
      <c r="O37" s="108"/>
      <c r="P37" s="27"/>
      <c r="Q37" s="26"/>
      <c r="R37" s="26"/>
      <c r="S37" s="108"/>
      <c r="T37" s="108"/>
      <c r="U37" s="108"/>
      <c r="V37" s="108"/>
      <c r="W37" s="108"/>
      <c r="X37" s="108"/>
      <c r="Y37" s="108"/>
      <c r="Z37" s="108"/>
      <c r="AA37" s="108"/>
      <c r="AB37" s="108"/>
      <c r="AC37" s="27"/>
      <c r="AD37" s="26"/>
      <c r="AE37" s="26"/>
      <c r="AF37" s="108"/>
      <c r="AG37" s="26"/>
      <c r="AH37" s="26"/>
      <c r="AI37" s="26"/>
      <c r="AJ37" s="44"/>
      <c r="AL37" s="108"/>
      <c r="AN37" s="143"/>
      <c r="AO37" s="94"/>
      <c r="AP37" s="94"/>
      <c r="AQ37" s="94"/>
      <c r="AR37" s="94"/>
      <c r="AS37" s="94"/>
      <c r="AT37" s="94"/>
      <c r="AU37" s="94"/>
      <c r="AV37" s="94"/>
      <c r="AW37" s="94"/>
      <c r="AX37" s="94"/>
      <c r="AY37" s="94"/>
      <c r="AZ37" s="94"/>
      <c r="BA37" s="94"/>
      <c r="BB37" s="94"/>
      <c r="BC37" s="94"/>
      <c r="BD37" s="94"/>
    </row>
    <row r="38" spans="1:56" ht="18" customHeight="1" x14ac:dyDescent="0.25">
      <c r="A38" s="107">
        <v>26</v>
      </c>
      <c r="B38" s="146"/>
      <c r="C38" s="147"/>
      <c r="D38" s="147"/>
      <c r="E38" s="148"/>
      <c r="F38" s="108"/>
      <c r="G38" s="108"/>
      <c r="H38" s="108"/>
      <c r="I38" s="108"/>
      <c r="J38" s="108"/>
      <c r="K38" s="108"/>
      <c r="L38" s="108"/>
      <c r="M38" s="108"/>
      <c r="N38" s="108"/>
      <c r="O38" s="108"/>
      <c r="P38" s="27"/>
      <c r="Q38" s="26"/>
      <c r="R38" s="26"/>
      <c r="S38" s="108"/>
      <c r="T38" s="108"/>
      <c r="U38" s="108"/>
      <c r="V38" s="108"/>
      <c r="W38" s="108"/>
      <c r="X38" s="108"/>
      <c r="Y38" s="108"/>
      <c r="Z38" s="108"/>
      <c r="AA38" s="108"/>
      <c r="AB38" s="108"/>
      <c r="AC38" s="27"/>
      <c r="AD38" s="26"/>
      <c r="AE38" s="26"/>
      <c r="AF38" s="108"/>
      <c r="AG38" s="26"/>
      <c r="AH38" s="26"/>
      <c r="AI38" s="26"/>
      <c r="AJ38" s="44"/>
      <c r="AL38" s="108"/>
      <c r="AN38" s="143"/>
      <c r="AO38" s="94"/>
      <c r="AP38" s="94"/>
      <c r="AQ38" s="94"/>
      <c r="AR38" s="94"/>
      <c r="AS38" s="94"/>
      <c r="AT38" s="94"/>
      <c r="AU38" s="94"/>
      <c r="AV38" s="94"/>
      <c r="AW38" s="94"/>
      <c r="AX38" s="94"/>
      <c r="AY38" s="94"/>
      <c r="AZ38" s="94"/>
      <c r="BA38" s="94"/>
      <c r="BB38" s="94"/>
      <c r="BC38" s="94"/>
      <c r="BD38" s="94"/>
    </row>
    <row r="39" spans="1:56" ht="18" customHeight="1" x14ac:dyDescent="0.25">
      <c r="A39" s="107">
        <v>27</v>
      </c>
      <c r="B39" s="146"/>
      <c r="C39" s="147"/>
      <c r="D39" s="147"/>
      <c r="E39" s="148"/>
      <c r="F39" s="108"/>
      <c r="G39" s="108"/>
      <c r="H39" s="108"/>
      <c r="I39" s="108"/>
      <c r="J39" s="108"/>
      <c r="K39" s="108"/>
      <c r="L39" s="108"/>
      <c r="M39" s="108"/>
      <c r="N39" s="108"/>
      <c r="O39" s="108"/>
      <c r="P39" s="27"/>
      <c r="Q39" s="26"/>
      <c r="R39" s="26"/>
      <c r="S39" s="108"/>
      <c r="T39" s="108"/>
      <c r="U39" s="108"/>
      <c r="V39" s="108"/>
      <c r="W39" s="108"/>
      <c r="X39" s="108"/>
      <c r="Y39" s="108"/>
      <c r="Z39" s="108"/>
      <c r="AA39" s="108"/>
      <c r="AB39" s="108"/>
      <c r="AC39" s="27"/>
      <c r="AD39" s="26"/>
      <c r="AE39" s="26"/>
      <c r="AF39" s="108"/>
      <c r="AG39" s="26"/>
      <c r="AH39" s="26"/>
      <c r="AI39" s="26"/>
      <c r="AJ39" s="44"/>
      <c r="AL39" s="108"/>
      <c r="AN39" s="143"/>
      <c r="AO39" s="94"/>
      <c r="AP39" s="94"/>
      <c r="AQ39" s="94"/>
      <c r="AR39" s="94"/>
      <c r="AS39" s="94"/>
      <c r="AT39" s="94"/>
      <c r="AU39" s="94"/>
      <c r="AV39" s="94"/>
      <c r="AW39" s="94"/>
      <c r="AX39" s="94"/>
      <c r="AY39" s="94"/>
      <c r="AZ39" s="94"/>
      <c r="BA39" s="94"/>
      <c r="BB39" s="94"/>
      <c r="BC39" s="94"/>
      <c r="BD39" s="94"/>
    </row>
    <row r="40" spans="1:56" ht="18" customHeight="1" x14ac:dyDescent="0.25">
      <c r="A40" s="107">
        <v>28</v>
      </c>
      <c r="B40" s="146"/>
      <c r="C40" s="147"/>
      <c r="D40" s="147"/>
      <c r="E40" s="148"/>
      <c r="F40" s="108"/>
      <c r="G40" s="108"/>
      <c r="H40" s="108"/>
      <c r="I40" s="108"/>
      <c r="J40" s="108"/>
      <c r="K40" s="108"/>
      <c r="L40" s="108"/>
      <c r="M40" s="108"/>
      <c r="N40" s="108"/>
      <c r="O40" s="108"/>
      <c r="P40" s="27"/>
      <c r="Q40" s="26"/>
      <c r="R40" s="26"/>
      <c r="S40" s="108"/>
      <c r="T40" s="108"/>
      <c r="U40" s="108"/>
      <c r="V40" s="108"/>
      <c r="W40" s="108"/>
      <c r="X40" s="108"/>
      <c r="Y40" s="108"/>
      <c r="Z40" s="108"/>
      <c r="AA40" s="108"/>
      <c r="AB40" s="108"/>
      <c r="AC40" s="27"/>
      <c r="AD40" s="26"/>
      <c r="AE40" s="26"/>
      <c r="AF40" s="108"/>
      <c r="AG40" s="26"/>
      <c r="AH40" s="26"/>
      <c r="AI40" s="26"/>
      <c r="AJ40" s="44"/>
      <c r="AL40" s="108"/>
      <c r="AN40" s="143"/>
      <c r="AO40" s="94"/>
      <c r="AP40" s="94"/>
      <c r="AQ40" s="94"/>
      <c r="AR40" s="94"/>
      <c r="AS40" s="94"/>
      <c r="AT40" s="94"/>
      <c r="AU40" s="94"/>
      <c r="AV40" s="94"/>
      <c r="AW40" s="94"/>
      <c r="AX40" s="94"/>
      <c r="AY40" s="94"/>
      <c r="AZ40" s="94"/>
      <c r="BA40" s="94"/>
      <c r="BB40" s="94"/>
      <c r="BC40" s="94"/>
      <c r="BD40" s="94"/>
    </row>
    <row r="41" spans="1:56" ht="18" customHeight="1" x14ac:dyDescent="0.25">
      <c r="A41" s="107">
        <v>29</v>
      </c>
      <c r="B41" s="146"/>
      <c r="C41" s="147"/>
      <c r="D41" s="147"/>
      <c r="E41" s="148"/>
      <c r="F41" s="108"/>
      <c r="G41" s="108"/>
      <c r="H41" s="108"/>
      <c r="I41" s="108"/>
      <c r="J41" s="108"/>
      <c r="K41" s="108"/>
      <c r="L41" s="108"/>
      <c r="M41" s="108"/>
      <c r="N41" s="108"/>
      <c r="O41" s="108"/>
      <c r="P41" s="27"/>
      <c r="Q41" s="26"/>
      <c r="R41" s="26"/>
      <c r="S41" s="108"/>
      <c r="T41" s="108"/>
      <c r="U41" s="108"/>
      <c r="V41" s="108"/>
      <c r="W41" s="108"/>
      <c r="X41" s="108"/>
      <c r="Y41" s="108"/>
      <c r="Z41" s="108"/>
      <c r="AA41" s="108"/>
      <c r="AB41" s="108"/>
      <c r="AC41" s="27"/>
      <c r="AD41" s="26"/>
      <c r="AE41" s="26"/>
      <c r="AF41" s="108"/>
      <c r="AG41" s="26"/>
      <c r="AH41" s="26"/>
      <c r="AI41" s="26"/>
      <c r="AJ41" s="44"/>
      <c r="AL41" s="108"/>
      <c r="AN41" s="143"/>
      <c r="AO41" s="94"/>
      <c r="AP41" s="94"/>
      <c r="AQ41" s="94"/>
      <c r="AR41" s="94"/>
      <c r="AS41" s="94"/>
      <c r="AT41" s="94"/>
      <c r="AU41" s="94"/>
      <c r="AV41" s="94"/>
      <c r="AW41" s="94"/>
      <c r="AX41" s="94"/>
      <c r="AY41" s="94"/>
      <c r="AZ41" s="94"/>
      <c r="BA41" s="94"/>
      <c r="BB41" s="94"/>
      <c r="BC41" s="94"/>
      <c r="BD41" s="94"/>
    </row>
    <row r="42" spans="1:56" ht="18" customHeight="1" x14ac:dyDescent="0.25">
      <c r="A42" s="107">
        <v>30</v>
      </c>
      <c r="B42" s="146"/>
      <c r="C42" s="147"/>
      <c r="D42" s="147"/>
      <c r="E42" s="148"/>
      <c r="F42" s="108"/>
      <c r="G42" s="108"/>
      <c r="H42" s="108"/>
      <c r="I42" s="108"/>
      <c r="J42" s="108"/>
      <c r="K42" s="108"/>
      <c r="L42" s="108"/>
      <c r="M42" s="108"/>
      <c r="N42" s="108"/>
      <c r="O42" s="108"/>
      <c r="P42" s="27"/>
      <c r="Q42" s="26"/>
      <c r="R42" s="26"/>
      <c r="S42" s="108"/>
      <c r="T42" s="108"/>
      <c r="U42" s="108"/>
      <c r="V42" s="108"/>
      <c r="W42" s="108"/>
      <c r="X42" s="108"/>
      <c r="Y42" s="108"/>
      <c r="Z42" s="108"/>
      <c r="AA42" s="108"/>
      <c r="AB42" s="108"/>
      <c r="AC42" s="27"/>
      <c r="AD42" s="26"/>
      <c r="AE42" s="26"/>
      <c r="AF42" s="108"/>
      <c r="AG42" s="26"/>
      <c r="AH42" s="26"/>
      <c r="AI42" s="26"/>
      <c r="AJ42" s="44"/>
      <c r="AL42" s="108"/>
      <c r="AN42" s="143"/>
      <c r="AO42" s="94"/>
      <c r="AP42" s="94"/>
      <c r="AQ42" s="94"/>
      <c r="AR42" s="94"/>
      <c r="AS42" s="94"/>
      <c r="AT42" s="94"/>
      <c r="AU42" s="94"/>
      <c r="AV42" s="94"/>
      <c r="AW42" s="94"/>
      <c r="AX42" s="94"/>
      <c r="AY42" s="94"/>
      <c r="AZ42" s="94"/>
      <c r="BA42" s="94"/>
      <c r="BB42" s="94"/>
      <c r="BC42" s="94"/>
      <c r="BD42" s="94"/>
    </row>
    <row r="43" spans="1:56" ht="18" customHeight="1" x14ac:dyDescent="0.25">
      <c r="A43" s="107">
        <v>31</v>
      </c>
      <c r="B43" s="146"/>
      <c r="C43" s="147"/>
      <c r="D43" s="147"/>
      <c r="E43" s="148"/>
      <c r="F43" s="108"/>
      <c r="G43" s="108"/>
      <c r="H43" s="108"/>
      <c r="I43" s="108"/>
      <c r="J43" s="108"/>
      <c r="K43" s="108"/>
      <c r="L43" s="108"/>
      <c r="M43" s="108"/>
      <c r="N43" s="108"/>
      <c r="O43" s="108"/>
      <c r="P43" s="27"/>
      <c r="Q43" s="26"/>
      <c r="R43" s="26"/>
      <c r="S43" s="108"/>
      <c r="T43" s="108"/>
      <c r="U43" s="108"/>
      <c r="V43" s="108"/>
      <c r="W43" s="108"/>
      <c r="X43" s="108"/>
      <c r="Y43" s="108"/>
      <c r="Z43" s="108"/>
      <c r="AA43" s="108"/>
      <c r="AB43" s="108"/>
      <c r="AC43" s="27"/>
      <c r="AD43" s="26"/>
      <c r="AE43" s="26"/>
      <c r="AF43" s="108"/>
      <c r="AG43" s="26"/>
      <c r="AH43" s="26"/>
      <c r="AI43" s="26"/>
      <c r="AJ43" s="44"/>
      <c r="AL43" s="108"/>
      <c r="AN43" s="143"/>
      <c r="AO43" s="94"/>
      <c r="AP43" s="94"/>
      <c r="AQ43" s="94"/>
      <c r="AR43" s="94"/>
      <c r="AS43" s="94"/>
      <c r="AT43" s="94"/>
      <c r="AU43" s="94"/>
      <c r="AV43" s="94"/>
      <c r="AW43" s="94"/>
      <c r="AX43" s="94"/>
      <c r="AY43" s="94"/>
      <c r="AZ43" s="94"/>
      <c r="BA43" s="94"/>
      <c r="BB43" s="94"/>
      <c r="BC43" s="94"/>
      <c r="BD43" s="94"/>
    </row>
    <row r="44" spans="1:56" ht="18" customHeight="1" x14ac:dyDescent="0.25">
      <c r="A44" s="107">
        <v>32</v>
      </c>
      <c r="B44" s="146"/>
      <c r="C44" s="147"/>
      <c r="D44" s="147"/>
      <c r="E44" s="148"/>
      <c r="F44" s="108"/>
      <c r="G44" s="108"/>
      <c r="H44" s="108"/>
      <c r="I44" s="108"/>
      <c r="J44" s="108"/>
      <c r="K44" s="108"/>
      <c r="L44" s="108"/>
      <c r="M44" s="108"/>
      <c r="N44" s="108"/>
      <c r="O44" s="108"/>
      <c r="P44" s="27"/>
      <c r="Q44" s="26"/>
      <c r="R44" s="26"/>
      <c r="S44" s="108"/>
      <c r="T44" s="108"/>
      <c r="U44" s="108"/>
      <c r="V44" s="108"/>
      <c r="W44" s="108"/>
      <c r="X44" s="108"/>
      <c r="Y44" s="108"/>
      <c r="Z44" s="108"/>
      <c r="AA44" s="108"/>
      <c r="AB44" s="108"/>
      <c r="AC44" s="27"/>
      <c r="AD44" s="26"/>
      <c r="AE44" s="26"/>
      <c r="AF44" s="108"/>
      <c r="AG44" s="26"/>
      <c r="AH44" s="26"/>
      <c r="AI44" s="26"/>
      <c r="AJ44" s="44"/>
      <c r="AL44" s="108"/>
      <c r="AN44" s="143"/>
      <c r="AO44" s="94"/>
      <c r="AP44" s="94"/>
      <c r="AQ44" s="94"/>
      <c r="AR44" s="94"/>
      <c r="AS44" s="94"/>
      <c r="AT44" s="94"/>
      <c r="AU44" s="94"/>
      <c r="AV44" s="94"/>
      <c r="AW44" s="94"/>
      <c r="AX44" s="94"/>
      <c r="AY44" s="94"/>
      <c r="AZ44" s="94"/>
      <c r="BA44" s="94"/>
      <c r="BB44" s="94"/>
      <c r="BC44" s="94"/>
      <c r="BD44" s="94"/>
    </row>
    <row r="45" spans="1:56" ht="18" customHeight="1" x14ac:dyDescent="0.25">
      <c r="A45" s="107">
        <v>33</v>
      </c>
      <c r="B45" s="146"/>
      <c r="C45" s="147"/>
      <c r="D45" s="147"/>
      <c r="E45" s="148"/>
      <c r="F45" s="108"/>
      <c r="G45" s="108"/>
      <c r="H45" s="108"/>
      <c r="I45" s="108"/>
      <c r="J45" s="108"/>
      <c r="K45" s="108"/>
      <c r="L45" s="108"/>
      <c r="M45" s="108"/>
      <c r="N45" s="108"/>
      <c r="O45" s="108"/>
      <c r="P45" s="27"/>
      <c r="Q45" s="26"/>
      <c r="R45" s="26"/>
      <c r="S45" s="108"/>
      <c r="T45" s="108"/>
      <c r="U45" s="108"/>
      <c r="V45" s="108"/>
      <c r="W45" s="108"/>
      <c r="X45" s="108"/>
      <c r="Y45" s="108"/>
      <c r="Z45" s="108"/>
      <c r="AA45" s="108"/>
      <c r="AB45" s="108"/>
      <c r="AC45" s="27"/>
      <c r="AD45" s="26"/>
      <c r="AE45" s="26"/>
      <c r="AF45" s="108"/>
      <c r="AG45" s="26"/>
      <c r="AH45" s="26"/>
      <c r="AI45" s="26"/>
      <c r="AJ45" s="44"/>
      <c r="AL45" s="108"/>
      <c r="AN45" s="143"/>
      <c r="AO45" s="94"/>
      <c r="AP45" s="94"/>
      <c r="AQ45" s="94"/>
      <c r="AR45" s="94"/>
      <c r="AS45" s="94"/>
      <c r="AT45" s="94"/>
      <c r="AU45" s="94"/>
      <c r="AV45" s="94"/>
      <c r="AW45" s="94"/>
      <c r="AX45" s="94"/>
      <c r="AY45" s="94"/>
      <c r="AZ45" s="94"/>
      <c r="BA45" s="94"/>
      <c r="BB45" s="94"/>
      <c r="BC45" s="94"/>
      <c r="BD45" s="94"/>
    </row>
    <row r="46" spans="1:56" ht="18" customHeight="1" x14ac:dyDescent="0.25">
      <c r="A46" s="107">
        <v>34</v>
      </c>
      <c r="B46" s="146"/>
      <c r="C46" s="147"/>
      <c r="D46" s="147"/>
      <c r="E46" s="148"/>
      <c r="F46" s="108"/>
      <c r="G46" s="108"/>
      <c r="H46" s="108"/>
      <c r="I46" s="108"/>
      <c r="J46" s="108"/>
      <c r="K46" s="108"/>
      <c r="L46" s="108"/>
      <c r="M46" s="108"/>
      <c r="N46" s="108"/>
      <c r="O46" s="108"/>
      <c r="P46" s="27"/>
      <c r="Q46" s="26"/>
      <c r="R46" s="26"/>
      <c r="S46" s="108"/>
      <c r="T46" s="108"/>
      <c r="U46" s="108"/>
      <c r="V46" s="108"/>
      <c r="W46" s="108"/>
      <c r="X46" s="108"/>
      <c r="Y46" s="108"/>
      <c r="Z46" s="108"/>
      <c r="AA46" s="108"/>
      <c r="AB46" s="108"/>
      <c r="AC46" s="27"/>
      <c r="AD46" s="26"/>
      <c r="AE46" s="26"/>
      <c r="AF46" s="108"/>
      <c r="AG46" s="26"/>
      <c r="AH46" s="26"/>
      <c r="AI46" s="26"/>
      <c r="AJ46" s="44"/>
      <c r="AL46" s="108"/>
      <c r="AN46" s="143"/>
      <c r="AO46" s="94"/>
      <c r="AP46" s="94"/>
      <c r="AQ46" s="94"/>
      <c r="AR46" s="94"/>
      <c r="AS46" s="94"/>
      <c r="AT46" s="94"/>
      <c r="AU46" s="94"/>
      <c r="AV46" s="94"/>
      <c r="AW46" s="94"/>
      <c r="AX46" s="94"/>
      <c r="AY46" s="94"/>
      <c r="AZ46" s="94"/>
      <c r="BA46" s="94"/>
      <c r="BB46" s="94"/>
      <c r="BC46" s="94"/>
      <c r="BD46" s="94"/>
    </row>
    <row r="47" spans="1:56" ht="18" customHeight="1" x14ac:dyDescent="0.25">
      <c r="A47" s="107">
        <v>35</v>
      </c>
      <c r="B47" s="146"/>
      <c r="C47" s="147"/>
      <c r="D47" s="147"/>
      <c r="E47" s="148"/>
      <c r="F47" s="108"/>
      <c r="G47" s="108"/>
      <c r="H47" s="108"/>
      <c r="I47" s="108"/>
      <c r="J47" s="108"/>
      <c r="K47" s="108"/>
      <c r="L47" s="108"/>
      <c r="M47" s="108"/>
      <c r="N47" s="108"/>
      <c r="O47" s="108"/>
      <c r="P47" s="27"/>
      <c r="Q47" s="26"/>
      <c r="R47" s="26"/>
      <c r="S47" s="108"/>
      <c r="T47" s="108"/>
      <c r="U47" s="108"/>
      <c r="V47" s="108"/>
      <c r="W47" s="108"/>
      <c r="X47" s="108"/>
      <c r="Y47" s="108"/>
      <c r="Z47" s="108"/>
      <c r="AA47" s="108"/>
      <c r="AB47" s="108"/>
      <c r="AC47" s="27"/>
      <c r="AD47" s="26"/>
      <c r="AE47" s="26"/>
      <c r="AF47" s="108"/>
      <c r="AG47" s="26"/>
      <c r="AH47" s="26"/>
      <c r="AI47" s="26"/>
      <c r="AJ47" s="44"/>
      <c r="AL47" s="108"/>
      <c r="AN47" s="143"/>
      <c r="AO47" s="94"/>
      <c r="AP47" s="94"/>
      <c r="AQ47" s="94"/>
      <c r="AR47" s="94"/>
      <c r="AS47" s="94"/>
      <c r="AT47" s="94"/>
      <c r="AU47" s="94"/>
      <c r="AV47" s="94"/>
      <c r="AW47" s="94"/>
      <c r="AX47" s="94"/>
      <c r="AY47" s="94"/>
      <c r="AZ47" s="94"/>
      <c r="BA47" s="94"/>
      <c r="BB47" s="94"/>
      <c r="BC47" s="94"/>
      <c r="BD47" s="94"/>
    </row>
    <row r="48" spans="1:56" ht="18" customHeight="1" x14ac:dyDescent="0.25">
      <c r="A48" s="107">
        <v>36</v>
      </c>
      <c r="B48" s="146"/>
      <c r="C48" s="147"/>
      <c r="D48" s="147"/>
      <c r="E48" s="148"/>
      <c r="F48" s="108"/>
      <c r="G48" s="108"/>
      <c r="H48" s="108"/>
      <c r="I48" s="108"/>
      <c r="J48" s="108"/>
      <c r="K48" s="108"/>
      <c r="L48" s="108"/>
      <c r="M48" s="108"/>
      <c r="N48" s="108"/>
      <c r="O48" s="108"/>
      <c r="P48" s="27"/>
      <c r="Q48" s="26"/>
      <c r="R48" s="26"/>
      <c r="S48" s="108"/>
      <c r="T48" s="108"/>
      <c r="U48" s="108"/>
      <c r="V48" s="108"/>
      <c r="W48" s="108"/>
      <c r="X48" s="108"/>
      <c r="Y48" s="108"/>
      <c r="Z48" s="108"/>
      <c r="AA48" s="108"/>
      <c r="AB48" s="108"/>
      <c r="AC48" s="27"/>
      <c r="AD48" s="26"/>
      <c r="AE48" s="26"/>
      <c r="AF48" s="108"/>
      <c r="AG48" s="26"/>
      <c r="AH48" s="26"/>
      <c r="AI48" s="26"/>
      <c r="AJ48" s="44"/>
      <c r="AL48" s="108"/>
      <c r="AN48" s="143"/>
      <c r="AO48" s="94"/>
      <c r="AP48" s="94"/>
      <c r="AQ48" s="94"/>
      <c r="AR48" s="94"/>
      <c r="AS48" s="94"/>
      <c r="AT48" s="94"/>
      <c r="AU48" s="94"/>
      <c r="AV48" s="94"/>
      <c r="AW48" s="94"/>
      <c r="AX48" s="94"/>
      <c r="AY48" s="94"/>
      <c r="AZ48" s="94"/>
      <c r="BA48" s="94"/>
      <c r="BB48" s="94"/>
      <c r="BC48" s="94"/>
      <c r="BD48" s="94"/>
    </row>
    <row r="49" spans="1:56" ht="18" customHeight="1" x14ac:dyDescent="0.25">
      <c r="A49" s="107">
        <v>37</v>
      </c>
      <c r="B49" s="146"/>
      <c r="C49" s="147"/>
      <c r="D49" s="147"/>
      <c r="E49" s="148"/>
      <c r="F49" s="108"/>
      <c r="G49" s="108"/>
      <c r="H49" s="108"/>
      <c r="I49" s="108"/>
      <c r="J49" s="108"/>
      <c r="K49" s="108"/>
      <c r="L49" s="108"/>
      <c r="M49" s="108"/>
      <c r="N49" s="108"/>
      <c r="O49" s="108"/>
      <c r="P49" s="27"/>
      <c r="Q49" s="26"/>
      <c r="R49" s="26"/>
      <c r="S49" s="108"/>
      <c r="T49" s="108"/>
      <c r="U49" s="108"/>
      <c r="V49" s="108"/>
      <c r="W49" s="108"/>
      <c r="X49" s="108"/>
      <c r="Y49" s="108"/>
      <c r="Z49" s="108"/>
      <c r="AA49" s="108"/>
      <c r="AB49" s="108"/>
      <c r="AC49" s="27"/>
      <c r="AD49" s="26"/>
      <c r="AE49" s="26"/>
      <c r="AF49" s="108"/>
      <c r="AG49" s="26"/>
      <c r="AH49" s="26"/>
      <c r="AI49" s="26"/>
      <c r="AJ49" s="44"/>
      <c r="AL49" s="108"/>
      <c r="AN49" s="143"/>
      <c r="AO49" s="94"/>
      <c r="AP49" s="94"/>
      <c r="AQ49" s="94"/>
      <c r="AR49" s="94"/>
      <c r="AS49" s="94"/>
      <c r="AT49" s="94"/>
      <c r="AU49" s="94"/>
      <c r="AV49" s="94"/>
      <c r="AW49" s="94"/>
      <c r="AX49" s="94"/>
      <c r="AY49" s="94"/>
      <c r="AZ49" s="94"/>
      <c r="BA49" s="94"/>
      <c r="BB49" s="94"/>
      <c r="BC49" s="94"/>
      <c r="BD49" s="94"/>
    </row>
    <row r="50" spans="1:56" ht="18" customHeight="1" x14ac:dyDescent="0.25">
      <c r="A50" s="107">
        <v>38</v>
      </c>
      <c r="B50" s="146"/>
      <c r="C50" s="147"/>
      <c r="D50" s="147"/>
      <c r="E50" s="148"/>
      <c r="F50" s="108"/>
      <c r="G50" s="108"/>
      <c r="H50" s="108"/>
      <c r="I50" s="108"/>
      <c r="J50" s="108"/>
      <c r="K50" s="108"/>
      <c r="L50" s="108"/>
      <c r="M50" s="108"/>
      <c r="N50" s="108"/>
      <c r="O50" s="108"/>
      <c r="P50" s="27"/>
      <c r="Q50" s="26"/>
      <c r="R50" s="26"/>
      <c r="S50" s="108"/>
      <c r="T50" s="108"/>
      <c r="U50" s="108"/>
      <c r="V50" s="108"/>
      <c r="W50" s="108"/>
      <c r="X50" s="108"/>
      <c r="Y50" s="108"/>
      <c r="Z50" s="108"/>
      <c r="AA50" s="108"/>
      <c r="AB50" s="108"/>
      <c r="AC50" s="27"/>
      <c r="AD50" s="26"/>
      <c r="AE50" s="26"/>
      <c r="AF50" s="108"/>
      <c r="AG50" s="26"/>
      <c r="AH50" s="26"/>
      <c r="AI50" s="26"/>
      <c r="AJ50" s="44"/>
      <c r="AL50" s="108"/>
      <c r="AN50" s="143"/>
      <c r="AO50" s="94"/>
      <c r="AP50" s="94"/>
      <c r="AQ50" s="94"/>
      <c r="AR50" s="94"/>
      <c r="AS50" s="94"/>
      <c r="AT50" s="94"/>
      <c r="AU50" s="94"/>
      <c r="AV50" s="94"/>
      <c r="AW50" s="94"/>
      <c r="AX50" s="94"/>
      <c r="AY50" s="94"/>
      <c r="AZ50" s="94"/>
      <c r="BA50" s="94"/>
      <c r="BB50" s="94"/>
      <c r="BC50" s="94"/>
      <c r="BD50" s="94"/>
    </row>
    <row r="51" spans="1:56" ht="18" customHeight="1" x14ac:dyDescent="0.25">
      <c r="A51" s="107">
        <v>39</v>
      </c>
      <c r="B51" s="146"/>
      <c r="C51" s="147"/>
      <c r="D51" s="147"/>
      <c r="E51" s="148"/>
      <c r="F51" s="108"/>
      <c r="G51" s="108"/>
      <c r="H51" s="108"/>
      <c r="I51" s="108"/>
      <c r="J51" s="108"/>
      <c r="K51" s="108"/>
      <c r="L51" s="108"/>
      <c r="M51" s="108"/>
      <c r="N51" s="108"/>
      <c r="O51" s="108"/>
      <c r="P51" s="27"/>
      <c r="Q51" s="26"/>
      <c r="R51" s="26"/>
      <c r="S51" s="108"/>
      <c r="T51" s="108"/>
      <c r="U51" s="108"/>
      <c r="V51" s="108"/>
      <c r="W51" s="108"/>
      <c r="X51" s="108"/>
      <c r="Y51" s="108"/>
      <c r="Z51" s="108"/>
      <c r="AA51" s="108"/>
      <c r="AB51" s="108"/>
      <c r="AC51" s="27"/>
      <c r="AD51" s="26"/>
      <c r="AE51" s="26"/>
      <c r="AF51" s="108"/>
      <c r="AG51" s="26"/>
      <c r="AH51" s="26"/>
      <c r="AI51" s="26"/>
      <c r="AJ51" s="44"/>
      <c r="AL51" s="108"/>
      <c r="AN51" s="143"/>
      <c r="AO51" s="94"/>
      <c r="AP51" s="94"/>
      <c r="AQ51" s="94"/>
      <c r="AR51" s="94"/>
      <c r="AS51" s="94"/>
      <c r="AT51" s="94"/>
      <c r="AU51" s="94"/>
      <c r="AV51" s="94"/>
      <c r="AW51" s="94"/>
      <c r="AX51" s="94"/>
      <c r="AY51" s="94"/>
      <c r="AZ51" s="94"/>
      <c r="BA51" s="94"/>
      <c r="BB51" s="94"/>
      <c r="BC51" s="94"/>
      <c r="BD51" s="94"/>
    </row>
    <row r="52" spans="1:56" ht="18" customHeight="1" x14ac:dyDescent="0.25">
      <c r="A52" s="107">
        <v>40</v>
      </c>
      <c r="B52" s="146"/>
      <c r="C52" s="147"/>
      <c r="D52" s="147"/>
      <c r="E52" s="148"/>
      <c r="F52" s="108"/>
      <c r="G52" s="108"/>
      <c r="H52" s="108"/>
      <c r="I52" s="108"/>
      <c r="J52" s="108"/>
      <c r="K52" s="108"/>
      <c r="L52" s="108"/>
      <c r="M52" s="108"/>
      <c r="N52" s="108"/>
      <c r="O52" s="108"/>
      <c r="P52" s="27"/>
      <c r="Q52" s="26"/>
      <c r="R52" s="26"/>
      <c r="S52" s="108"/>
      <c r="T52" s="108"/>
      <c r="U52" s="108"/>
      <c r="V52" s="108"/>
      <c r="W52" s="108"/>
      <c r="X52" s="108"/>
      <c r="Y52" s="108"/>
      <c r="Z52" s="108"/>
      <c r="AA52" s="108"/>
      <c r="AB52" s="108"/>
      <c r="AC52" s="27"/>
      <c r="AD52" s="26"/>
      <c r="AE52" s="26"/>
      <c r="AF52" s="108"/>
      <c r="AG52" s="26"/>
      <c r="AH52" s="26"/>
      <c r="AI52" s="26"/>
      <c r="AJ52" s="44"/>
      <c r="AL52" s="108"/>
      <c r="AN52" s="143"/>
      <c r="AO52" s="94"/>
      <c r="AP52" s="94"/>
      <c r="AQ52" s="94"/>
      <c r="AR52" s="94"/>
      <c r="AS52" s="94"/>
      <c r="AT52" s="94"/>
      <c r="AU52" s="94"/>
      <c r="AV52" s="94"/>
      <c r="AW52" s="94"/>
      <c r="AX52" s="94"/>
      <c r="AY52" s="94"/>
      <c r="AZ52" s="94"/>
      <c r="BA52" s="94"/>
      <c r="BB52" s="94"/>
      <c r="BC52" s="94"/>
      <c r="BD52" s="94"/>
    </row>
    <row r="53" spans="1:56" ht="18" customHeight="1" x14ac:dyDescent="0.25">
      <c r="A53" s="107">
        <v>41</v>
      </c>
      <c r="B53" s="146"/>
      <c r="C53" s="147"/>
      <c r="D53" s="147"/>
      <c r="E53" s="148"/>
      <c r="F53" s="108"/>
      <c r="G53" s="108"/>
      <c r="H53" s="108"/>
      <c r="I53" s="108"/>
      <c r="J53" s="108"/>
      <c r="K53" s="108"/>
      <c r="L53" s="108"/>
      <c r="M53" s="108"/>
      <c r="N53" s="108"/>
      <c r="O53" s="108"/>
      <c r="P53" s="27"/>
      <c r="Q53" s="26"/>
      <c r="R53" s="26"/>
      <c r="S53" s="108"/>
      <c r="T53" s="108"/>
      <c r="U53" s="108"/>
      <c r="V53" s="108"/>
      <c r="W53" s="108"/>
      <c r="X53" s="108"/>
      <c r="Y53" s="108"/>
      <c r="Z53" s="108"/>
      <c r="AA53" s="108"/>
      <c r="AB53" s="108"/>
      <c r="AC53" s="27"/>
      <c r="AD53" s="26"/>
      <c r="AE53" s="26"/>
      <c r="AF53" s="108"/>
      <c r="AG53" s="26"/>
      <c r="AH53" s="26"/>
      <c r="AI53" s="26"/>
      <c r="AJ53" s="44"/>
      <c r="AL53" s="108"/>
      <c r="AN53" s="143"/>
      <c r="AO53" s="94"/>
      <c r="AP53" s="94"/>
      <c r="AQ53" s="94"/>
      <c r="AR53" s="94"/>
      <c r="AS53" s="94"/>
      <c r="AT53" s="94"/>
      <c r="AU53" s="94"/>
      <c r="AV53" s="94"/>
      <c r="AW53" s="94"/>
      <c r="AX53" s="94"/>
      <c r="AY53" s="94"/>
      <c r="AZ53" s="94"/>
      <c r="BA53" s="94"/>
      <c r="BB53" s="94"/>
      <c r="BC53" s="94"/>
      <c r="BD53" s="94"/>
    </row>
    <row r="54" spans="1:56" ht="18" customHeight="1" x14ac:dyDescent="0.25">
      <c r="A54" s="107">
        <v>42</v>
      </c>
      <c r="B54" s="146"/>
      <c r="C54" s="147"/>
      <c r="D54" s="147"/>
      <c r="E54" s="148"/>
      <c r="F54" s="108"/>
      <c r="G54" s="108"/>
      <c r="H54" s="108"/>
      <c r="I54" s="108"/>
      <c r="J54" s="108"/>
      <c r="K54" s="108"/>
      <c r="L54" s="108"/>
      <c r="M54" s="108"/>
      <c r="N54" s="108"/>
      <c r="O54" s="108"/>
      <c r="P54" s="27"/>
      <c r="Q54" s="26"/>
      <c r="R54" s="26"/>
      <c r="S54" s="108"/>
      <c r="T54" s="108"/>
      <c r="U54" s="108"/>
      <c r="V54" s="108"/>
      <c r="W54" s="108"/>
      <c r="X54" s="108"/>
      <c r="Y54" s="108"/>
      <c r="Z54" s="108"/>
      <c r="AA54" s="108"/>
      <c r="AB54" s="108"/>
      <c r="AC54" s="27"/>
      <c r="AD54" s="26"/>
      <c r="AE54" s="26"/>
      <c r="AF54" s="108"/>
      <c r="AG54" s="26"/>
      <c r="AH54" s="26"/>
      <c r="AI54" s="26"/>
      <c r="AJ54" s="44"/>
      <c r="AL54" s="108"/>
      <c r="AN54" s="143"/>
      <c r="AO54" s="94"/>
      <c r="AP54" s="94"/>
      <c r="AQ54" s="94"/>
      <c r="AR54" s="94"/>
      <c r="AS54" s="94"/>
      <c r="AT54" s="94"/>
      <c r="AU54" s="94"/>
      <c r="AV54" s="94"/>
      <c r="AW54" s="94"/>
      <c r="AX54" s="94"/>
      <c r="AY54" s="94"/>
      <c r="AZ54" s="94"/>
      <c r="BA54" s="94"/>
      <c r="BB54" s="94"/>
      <c r="BC54" s="94"/>
      <c r="BD54" s="94"/>
    </row>
    <row r="55" spans="1:56" ht="18" customHeight="1" x14ac:dyDescent="0.25">
      <c r="A55" s="107">
        <v>43</v>
      </c>
      <c r="B55" s="146"/>
      <c r="C55" s="147"/>
      <c r="D55" s="147"/>
      <c r="E55" s="148"/>
      <c r="F55" s="108"/>
      <c r="G55" s="108"/>
      <c r="H55" s="108"/>
      <c r="I55" s="108"/>
      <c r="J55" s="108"/>
      <c r="K55" s="108"/>
      <c r="L55" s="108"/>
      <c r="M55" s="108"/>
      <c r="N55" s="108"/>
      <c r="O55" s="108"/>
      <c r="P55" s="27"/>
      <c r="Q55" s="26"/>
      <c r="R55" s="26"/>
      <c r="S55" s="108"/>
      <c r="T55" s="108"/>
      <c r="U55" s="108"/>
      <c r="V55" s="108"/>
      <c r="W55" s="108"/>
      <c r="X55" s="108"/>
      <c r="Y55" s="108"/>
      <c r="Z55" s="108"/>
      <c r="AA55" s="108"/>
      <c r="AB55" s="108"/>
      <c r="AC55" s="27"/>
      <c r="AD55" s="26"/>
      <c r="AE55" s="26"/>
      <c r="AF55" s="108"/>
      <c r="AG55" s="26"/>
      <c r="AH55" s="26"/>
      <c r="AI55" s="26"/>
      <c r="AJ55" s="44"/>
      <c r="AL55" s="108"/>
      <c r="AN55" s="143"/>
      <c r="AO55" s="94"/>
      <c r="AP55" s="94"/>
      <c r="AQ55" s="94"/>
      <c r="AR55" s="94"/>
      <c r="AS55" s="94"/>
      <c r="AT55" s="94"/>
      <c r="AU55" s="94"/>
      <c r="AV55" s="94"/>
      <c r="AW55" s="94"/>
      <c r="AX55" s="94"/>
      <c r="AY55" s="94"/>
      <c r="AZ55" s="94"/>
      <c r="BA55" s="94"/>
      <c r="BB55" s="94"/>
      <c r="BC55" s="94"/>
      <c r="BD55" s="94"/>
    </row>
    <row r="56" spans="1:56" ht="18" customHeight="1" x14ac:dyDescent="0.25">
      <c r="A56" s="107">
        <v>44</v>
      </c>
      <c r="B56" s="146"/>
      <c r="C56" s="147"/>
      <c r="D56" s="147"/>
      <c r="E56" s="148"/>
      <c r="F56" s="108"/>
      <c r="G56" s="108"/>
      <c r="H56" s="108"/>
      <c r="I56" s="108"/>
      <c r="J56" s="108"/>
      <c r="K56" s="108"/>
      <c r="L56" s="108"/>
      <c r="M56" s="108"/>
      <c r="N56" s="108"/>
      <c r="O56" s="108"/>
      <c r="P56" s="27"/>
      <c r="Q56" s="26"/>
      <c r="R56" s="26"/>
      <c r="S56" s="108"/>
      <c r="T56" s="108"/>
      <c r="U56" s="108"/>
      <c r="V56" s="108"/>
      <c r="W56" s="108"/>
      <c r="X56" s="108"/>
      <c r="Y56" s="108"/>
      <c r="Z56" s="108"/>
      <c r="AA56" s="108"/>
      <c r="AB56" s="108"/>
      <c r="AC56" s="27"/>
      <c r="AD56" s="26"/>
      <c r="AE56" s="26"/>
      <c r="AF56" s="108"/>
      <c r="AG56" s="26"/>
      <c r="AH56" s="26"/>
      <c r="AI56" s="26"/>
      <c r="AJ56" s="44"/>
      <c r="AL56" s="108"/>
      <c r="AN56" s="143"/>
      <c r="AO56" s="94"/>
      <c r="AP56" s="94"/>
      <c r="AQ56" s="94"/>
      <c r="AR56" s="94"/>
      <c r="AS56" s="94"/>
      <c r="AT56" s="94"/>
      <c r="AU56" s="94"/>
      <c r="AV56" s="94"/>
      <c r="AW56" s="94"/>
      <c r="AX56" s="94"/>
      <c r="AY56" s="94"/>
      <c r="AZ56" s="94"/>
      <c r="BA56" s="94"/>
      <c r="BB56" s="94"/>
      <c r="BC56" s="94"/>
      <c r="BD56" s="94"/>
    </row>
    <row r="57" spans="1:56" ht="18" customHeight="1" x14ac:dyDescent="0.25">
      <c r="A57" s="107">
        <v>45</v>
      </c>
      <c r="B57" s="146"/>
      <c r="C57" s="147"/>
      <c r="D57" s="147"/>
      <c r="E57" s="148"/>
      <c r="F57" s="108"/>
      <c r="G57" s="108"/>
      <c r="H57" s="108"/>
      <c r="I57" s="108"/>
      <c r="J57" s="108"/>
      <c r="K57" s="108"/>
      <c r="L57" s="108"/>
      <c r="M57" s="108"/>
      <c r="N57" s="108"/>
      <c r="O57" s="108"/>
      <c r="P57" s="27"/>
      <c r="Q57" s="26"/>
      <c r="R57" s="26"/>
      <c r="S57" s="108"/>
      <c r="T57" s="108"/>
      <c r="U57" s="108"/>
      <c r="V57" s="108"/>
      <c r="W57" s="108"/>
      <c r="X57" s="108"/>
      <c r="Y57" s="108"/>
      <c r="Z57" s="108"/>
      <c r="AA57" s="108"/>
      <c r="AB57" s="108"/>
      <c r="AC57" s="27"/>
      <c r="AD57" s="26"/>
      <c r="AE57" s="26"/>
      <c r="AF57" s="108"/>
      <c r="AG57" s="26"/>
      <c r="AH57" s="26"/>
      <c r="AI57" s="26"/>
      <c r="AJ57" s="44"/>
      <c r="AL57" s="108"/>
      <c r="AN57" s="143"/>
      <c r="AO57" s="94"/>
      <c r="AP57" s="94"/>
      <c r="AQ57" s="94"/>
      <c r="AR57" s="94"/>
      <c r="AS57" s="94"/>
      <c r="AT57" s="94"/>
      <c r="AU57" s="94"/>
      <c r="AV57" s="94"/>
      <c r="AW57" s="94"/>
      <c r="AX57" s="94"/>
      <c r="AY57" s="94"/>
      <c r="AZ57" s="94"/>
      <c r="BA57" s="94"/>
      <c r="BB57" s="94"/>
      <c r="BC57" s="94"/>
      <c r="BD57" s="94"/>
    </row>
    <row r="58" spans="1:56" ht="18" customHeight="1" x14ac:dyDescent="0.25">
      <c r="A58" s="107">
        <v>46</v>
      </c>
      <c r="B58" s="146"/>
      <c r="C58" s="147"/>
      <c r="D58" s="147"/>
      <c r="E58" s="148"/>
      <c r="F58" s="108"/>
      <c r="G58" s="108"/>
      <c r="H58" s="108"/>
      <c r="I58" s="108"/>
      <c r="J58" s="108"/>
      <c r="K58" s="108"/>
      <c r="L58" s="108"/>
      <c r="M58" s="108"/>
      <c r="N58" s="108"/>
      <c r="O58" s="108"/>
      <c r="P58" s="27"/>
      <c r="Q58" s="26"/>
      <c r="R58" s="26"/>
      <c r="S58" s="108"/>
      <c r="T58" s="108"/>
      <c r="U58" s="108"/>
      <c r="V58" s="108"/>
      <c r="W58" s="108"/>
      <c r="X58" s="108"/>
      <c r="Y58" s="108"/>
      <c r="Z58" s="108"/>
      <c r="AA58" s="108"/>
      <c r="AB58" s="108"/>
      <c r="AC58" s="27"/>
      <c r="AD58" s="26"/>
      <c r="AE58" s="26"/>
      <c r="AF58" s="108"/>
      <c r="AG58" s="26"/>
      <c r="AH58" s="26"/>
      <c r="AI58" s="26"/>
      <c r="AJ58" s="44"/>
      <c r="AL58" s="108"/>
      <c r="AN58" s="143"/>
      <c r="AO58" s="94"/>
      <c r="AP58" s="94"/>
      <c r="AQ58" s="94"/>
      <c r="AR58" s="94"/>
      <c r="AS58" s="94"/>
      <c r="AT58" s="94"/>
      <c r="AU58" s="94"/>
      <c r="AV58" s="94"/>
      <c r="AW58" s="94"/>
      <c r="AX58" s="94"/>
      <c r="AY58" s="94"/>
      <c r="AZ58" s="94"/>
      <c r="BA58" s="94"/>
      <c r="BB58" s="94"/>
      <c r="BC58" s="94"/>
      <c r="BD58" s="94"/>
    </row>
    <row r="59" spans="1:56" ht="18" customHeight="1" x14ac:dyDescent="0.25">
      <c r="A59" s="107">
        <v>47</v>
      </c>
      <c r="B59" s="146"/>
      <c r="C59" s="147"/>
      <c r="D59" s="147"/>
      <c r="E59" s="148"/>
      <c r="F59" s="108"/>
      <c r="G59" s="108"/>
      <c r="H59" s="108"/>
      <c r="I59" s="108"/>
      <c r="J59" s="108"/>
      <c r="K59" s="108"/>
      <c r="L59" s="108"/>
      <c r="M59" s="108"/>
      <c r="N59" s="108"/>
      <c r="O59" s="108"/>
      <c r="P59" s="27"/>
      <c r="Q59" s="26"/>
      <c r="R59" s="26"/>
      <c r="S59" s="108"/>
      <c r="T59" s="108"/>
      <c r="U59" s="108"/>
      <c r="V59" s="108"/>
      <c r="W59" s="108"/>
      <c r="X59" s="108"/>
      <c r="Y59" s="108"/>
      <c r="Z59" s="108"/>
      <c r="AA59" s="108"/>
      <c r="AB59" s="108"/>
      <c r="AC59" s="27"/>
      <c r="AD59" s="26"/>
      <c r="AE59" s="26"/>
      <c r="AF59" s="108"/>
      <c r="AG59" s="26"/>
      <c r="AH59" s="26"/>
      <c r="AI59" s="26"/>
      <c r="AJ59" s="44"/>
      <c r="AL59" s="108"/>
      <c r="AN59" s="143"/>
      <c r="AO59" s="94"/>
      <c r="AP59" s="94"/>
      <c r="AQ59" s="94"/>
      <c r="AR59" s="94"/>
      <c r="AS59" s="94"/>
      <c r="AT59" s="94"/>
      <c r="AU59" s="94"/>
      <c r="AV59" s="94"/>
      <c r="AW59" s="94"/>
      <c r="AX59" s="94"/>
      <c r="AY59" s="94"/>
      <c r="AZ59" s="94"/>
      <c r="BA59" s="94"/>
      <c r="BB59" s="94"/>
      <c r="BC59" s="94"/>
      <c r="BD59" s="94"/>
    </row>
    <row r="60" spans="1:56" ht="18" customHeight="1" x14ac:dyDescent="0.25">
      <c r="A60" s="107">
        <v>48</v>
      </c>
      <c r="B60" s="146"/>
      <c r="C60" s="147"/>
      <c r="D60" s="147"/>
      <c r="E60" s="148"/>
      <c r="F60" s="108"/>
      <c r="G60" s="108"/>
      <c r="H60" s="108"/>
      <c r="I60" s="108"/>
      <c r="J60" s="108"/>
      <c r="K60" s="108"/>
      <c r="L60" s="108"/>
      <c r="M60" s="108"/>
      <c r="N60" s="108"/>
      <c r="O60" s="108"/>
      <c r="P60" s="27"/>
      <c r="Q60" s="26"/>
      <c r="R60" s="26"/>
      <c r="S60" s="108"/>
      <c r="T60" s="108"/>
      <c r="U60" s="108"/>
      <c r="V60" s="108"/>
      <c r="W60" s="108"/>
      <c r="X60" s="108"/>
      <c r="Y60" s="108"/>
      <c r="Z60" s="108"/>
      <c r="AA60" s="108"/>
      <c r="AB60" s="108"/>
      <c r="AC60" s="27"/>
      <c r="AD60" s="26"/>
      <c r="AE60" s="26"/>
      <c r="AF60" s="108"/>
      <c r="AG60" s="26"/>
      <c r="AH60" s="26"/>
      <c r="AI60" s="26"/>
      <c r="AJ60" s="44"/>
      <c r="AL60" s="108"/>
      <c r="AN60" s="143"/>
      <c r="AO60" s="94"/>
      <c r="AP60" s="94"/>
      <c r="AQ60" s="94"/>
      <c r="AR60" s="94"/>
      <c r="AS60" s="94"/>
      <c r="AT60" s="94"/>
      <c r="AU60" s="94"/>
      <c r="AV60" s="94"/>
      <c r="AW60" s="94"/>
      <c r="AX60" s="94"/>
      <c r="AY60" s="94"/>
      <c r="AZ60" s="94"/>
      <c r="BA60" s="94"/>
      <c r="BB60" s="94"/>
      <c r="BC60" s="94"/>
      <c r="BD60" s="94"/>
    </row>
    <row r="61" spans="1:56" ht="18" customHeight="1" x14ac:dyDescent="0.25">
      <c r="A61" s="107">
        <v>49</v>
      </c>
      <c r="B61" s="146"/>
      <c r="C61" s="147"/>
      <c r="D61" s="147"/>
      <c r="E61" s="148"/>
      <c r="F61" s="108"/>
      <c r="G61" s="108"/>
      <c r="H61" s="108"/>
      <c r="I61" s="108"/>
      <c r="J61" s="108"/>
      <c r="K61" s="108"/>
      <c r="L61" s="108"/>
      <c r="M61" s="108"/>
      <c r="N61" s="108"/>
      <c r="O61" s="108"/>
      <c r="P61" s="27"/>
      <c r="Q61" s="26"/>
      <c r="R61" s="26"/>
      <c r="S61" s="108"/>
      <c r="T61" s="108"/>
      <c r="U61" s="108"/>
      <c r="V61" s="108"/>
      <c r="W61" s="108"/>
      <c r="X61" s="108"/>
      <c r="Y61" s="108"/>
      <c r="Z61" s="108"/>
      <c r="AA61" s="108"/>
      <c r="AB61" s="108"/>
      <c r="AC61" s="27"/>
      <c r="AD61" s="26"/>
      <c r="AE61" s="26"/>
      <c r="AF61" s="108"/>
      <c r="AG61" s="26"/>
      <c r="AH61" s="26"/>
      <c r="AI61" s="26"/>
      <c r="AJ61" s="44"/>
      <c r="AL61" s="108"/>
      <c r="AN61" s="143"/>
      <c r="AO61" s="94"/>
      <c r="AP61" s="94"/>
      <c r="AQ61" s="94"/>
      <c r="AR61" s="94"/>
      <c r="AS61" s="94"/>
      <c r="AT61" s="94"/>
      <c r="AU61" s="94"/>
      <c r="AV61" s="94"/>
      <c r="AW61" s="94"/>
      <c r="AX61" s="94"/>
      <c r="AY61" s="94"/>
      <c r="AZ61" s="94"/>
      <c r="BA61" s="94"/>
      <c r="BB61" s="94"/>
      <c r="BC61" s="94"/>
      <c r="BD61" s="94"/>
    </row>
    <row r="62" spans="1:56" ht="18" customHeight="1" x14ac:dyDescent="0.25">
      <c r="A62" s="107">
        <v>50</v>
      </c>
      <c r="B62" s="146"/>
      <c r="C62" s="147"/>
      <c r="D62" s="147"/>
      <c r="E62" s="148"/>
      <c r="F62" s="108"/>
      <c r="G62" s="108"/>
      <c r="H62" s="108"/>
      <c r="I62" s="108"/>
      <c r="J62" s="108"/>
      <c r="K62" s="108"/>
      <c r="L62" s="108"/>
      <c r="M62" s="108"/>
      <c r="N62" s="108"/>
      <c r="O62" s="108"/>
      <c r="P62" s="27"/>
      <c r="Q62" s="26"/>
      <c r="R62" s="26"/>
      <c r="S62" s="108"/>
      <c r="T62" s="108"/>
      <c r="U62" s="108"/>
      <c r="V62" s="108"/>
      <c r="W62" s="108"/>
      <c r="X62" s="108"/>
      <c r="Y62" s="108"/>
      <c r="Z62" s="108"/>
      <c r="AA62" s="108"/>
      <c r="AB62" s="108"/>
      <c r="AC62" s="27"/>
      <c r="AD62" s="26"/>
      <c r="AE62" s="26"/>
      <c r="AF62" s="108"/>
      <c r="AG62" s="26"/>
      <c r="AH62" s="26"/>
      <c r="AI62" s="26"/>
      <c r="AJ62" s="44"/>
      <c r="AL62" s="108"/>
      <c r="AN62" s="143"/>
      <c r="AO62" s="94"/>
      <c r="AP62" s="94"/>
      <c r="AQ62" s="94"/>
      <c r="AR62" s="94"/>
      <c r="AS62" s="94"/>
      <c r="AT62" s="94"/>
      <c r="AU62" s="94"/>
      <c r="AV62" s="94"/>
      <c r="AW62" s="94"/>
      <c r="AX62" s="94"/>
      <c r="AY62" s="94"/>
      <c r="AZ62" s="94"/>
      <c r="BA62" s="94"/>
      <c r="BB62" s="94"/>
      <c r="BC62" s="94"/>
      <c r="BD62" s="94"/>
    </row>
    <row r="63" spans="1:56" ht="18" customHeight="1" x14ac:dyDescent="0.25">
      <c r="A63" t="s" s="211">
        <v>12</v>
      </c>
      <c r="B63" s="211"/>
      <c r="C63" s="211"/>
      <c r="D63" s="211"/>
      <c r="E63" s="211"/>
      <c r="F63" s="108"/>
      <c r="G63" s="108"/>
      <c r="H63" s="108"/>
      <c r="I63" s="108"/>
      <c r="J63" s="108"/>
      <c r="K63" s="108"/>
      <c r="L63" s="108"/>
      <c r="M63" s="108"/>
      <c r="N63" s="108"/>
      <c r="O63" s="108"/>
      <c r="P63" s="27"/>
      <c r="Q63" s="26"/>
      <c r="R63" s="26"/>
      <c r="S63" s="108"/>
      <c r="T63" s="108"/>
      <c r="U63" s="108"/>
      <c r="V63" s="108"/>
      <c r="W63" s="108"/>
      <c r="X63" s="108"/>
      <c r="Y63" s="108"/>
      <c r="Z63" s="108"/>
      <c r="AA63" s="108"/>
      <c r="AB63" s="108"/>
      <c r="AC63" s="27"/>
      <c r="AD63" s="26"/>
      <c r="AE63" s="26"/>
      <c r="AF63" s="108"/>
      <c r="AG63" s="26"/>
      <c r="AH63" s="26"/>
      <c r="AI63" s="26"/>
      <c r="AJ63" s="44"/>
      <c r="AL63" s="108"/>
      <c r="AN63" s="143"/>
      <c r="AO63" s="94"/>
      <c r="AP63" s="94"/>
      <c r="AQ63" s="94"/>
      <c r="AR63" s="94"/>
      <c r="AS63" s="94"/>
      <c r="AT63" s="94"/>
      <c r="AU63" s="94"/>
      <c r="AV63" s="94"/>
      <c r="AW63" s="94"/>
      <c r="AX63" s="94"/>
      <c r="AY63" s="94"/>
      <c r="AZ63" s="94"/>
      <c r="BA63" s="94"/>
      <c r="BB63" s="94"/>
      <c r="BC63" s="94"/>
      <c r="BD63" s="94"/>
    </row>
    <row r="64" spans="1:56" ht="18" customHeight="1" x14ac:dyDescent="0.25">
      <c r="A64" s="107">
        <v>1</v>
      </c>
      <c r="B64" t="s" s="212">
        <v>66</v>
      </c>
      <c r="C64" s="213"/>
      <c r="D64" s="213"/>
      <c r="E64" s="214"/>
      <c r="F64" s="108"/>
      <c r="G64" s="108"/>
      <c r="H64" s="108"/>
      <c r="I64" s="108"/>
      <c r="J64" s="108"/>
      <c r="K64" s="108"/>
      <c r="L64" s="108"/>
      <c r="M64" s="108"/>
      <c r="N64" s="108"/>
      <c r="O64" s="108"/>
      <c r="P64" s="27"/>
      <c r="Q64" s="26"/>
      <c r="R64" s="26"/>
      <c r="S64" s="108"/>
      <c r="T64" s="108"/>
      <c r="U64" s="108"/>
      <c r="V64" s="108"/>
      <c r="W64" s="108"/>
      <c r="X64" s="108"/>
      <c r="Y64" s="108"/>
      <c r="Z64" s="108"/>
      <c r="AA64" s="108"/>
      <c r="AB64" s="108"/>
      <c r="AC64" s="27"/>
      <c r="AD64" s="26"/>
      <c r="AE64" s="26"/>
      <c r="AF64" s="108"/>
      <c r="AG64" s="26"/>
      <c r="AH64" s="26"/>
      <c r="AI64" s="26"/>
      <c r="AJ64" s="44"/>
      <c r="AL64" s="108"/>
      <c r="AN64" s="143"/>
      <c r="AO64" s="94"/>
      <c r="AP64" s="94"/>
      <c r="AQ64" s="94"/>
      <c r="AR64" s="94"/>
      <c r="AS64" s="94"/>
      <c r="AT64" s="94"/>
      <c r="AU64" s="94"/>
      <c r="AV64" s="94"/>
      <c r="AW64" s="94"/>
      <c r="AX64" s="94"/>
      <c r="AY64" s="94"/>
      <c r="AZ64" s="94"/>
      <c r="BA64" s="94"/>
      <c r="BB64" s="94"/>
      <c r="BC64" s="94"/>
      <c r="BD64" s="94"/>
    </row>
    <row r="65" spans="1:56" ht="18" customHeight="1" x14ac:dyDescent="0.25">
      <c r="A65" s="107">
        <v>2</v>
      </c>
      <c r="B65" t="s" s="212">
        <v>67</v>
      </c>
      <c r="C65" s="213"/>
      <c r="D65" s="213"/>
      <c r="E65" s="214"/>
      <c r="F65" s="108"/>
      <c r="G65" s="108"/>
      <c r="H65" s="108"/>
      <c r="I65" s="108"/>
      <c r="J65" s="108"/>
      <c r="K65" s="108"/>
      <c r="L65" s="108"/>
      <c r="M65" s="108"/>
      <c r="N65" s="108"/>
      <c r="O65" s="108"/>
      <c r="P65" s="27"/>
      <c r="Q65" s="26"/>
      <c r="R65" s="26"/>
      <c r="S65" s="108"/>
      <c r="T65" s="108"/>
      <c r="U65" s="108"/>
      <c r="V65" s="108"/>
      <c r="W65" s="108"/>
      <c r="X65" s="108"/>
      <c r="Y65" s="108"/>
      <c r="Z65" s="108"/>
      <c r="AA65" s="108"/>
      <c r="AB65" s="108"/>
      <c r="AC65" s="27"/>
      <c r="AD65" s="26"/>
      <c r="AE65" s="26"/>
      <c r="AF65" s="108"/>
      <c r="AG65" s="26"/>
      <c r="AH65" s="26"/>
      <c r="AI65" s="26"/>
      <c r="AJ65" s="44"/>
      <c r="AL65" s="108"/>
      <c r="AN65" s="143"/>
      <c r="AO65" s="94"/>
      <c r="AP65" s="94"/>
      <c r="AQ65" s="94"/>
      <c r="AR65" s="94"/>
      <c r="AS65" s="94"/>
      <c r="AT65" s="94"/>
      <c r="AU65" s="94"/>
      <c r="AV65" s="94"/>
      <c r="AW65" s="94"/>
      <c r="AX65" s="94"/>
      <c r="AY65" s="94"/>
      <c r="AZ65" s="94"/>
      <c r="BA65" s="94"/>
      <c r="BB65" s="94"/>
      <c r="BC65" s="94"/>
      <c r="BD65" s="94"/>
    </row>
    <row r="66" spans="1:56" ht="18" customHeight="1" x14ac:dyDescent="0.25">
      <c r="A66" s="107">
        <v>3</v>
      </c>
      <c r="B66" t="s" s="212">
        <v>68</v>
      </c>
      <c r="C66" s="213"/>
      <c r="D66" s="213"/>
      <c r="E66" s="214"/>
      <c r="F66" s="108"/>
      <c r="G66" s="108"/>
      <c r="H66" s="108"/>
      <c r="I66" s="108"/>
      <c r="J66" s="108"/>
      <c r="K66" s="108"/>
      <c r="L66" s="108"/>
      <c r="M66" s="108"/>
      <c r="N66" s="108"/>
      <c r="O66" s="108"/>
      <c r="P66" s="27"/>
      <c r="Q66" s="26"/>
      <c r="R66" s="26"/>
      <c r="S66" s="108"/>
      <c r="T66" s="108"/>
      <c r="U66" s="108"/>
      <c r="V66" s="108"/>
      <c r="W66" s="108"/>
      <c r="X66" s="108"/>
      <c r="Y66" s="108"/>
      <c r="Z66" s="108"/>
      <c r="AA66" s="108"/>
      <c r="AB66" s="108"/>
      <c r="AC66" s="27"/>
      <c r="AD66" s="26"/>
      <c r="AE66" s="26"/>
      <c r="AF66" s="108"/>
      <c r="AG66" s="26"/>
      <c r="AH66" s="26"/>
      <c r="AI66" s="26"/>
      <c r="AJ66" s="44"/>
      <c r="AL66" s="108"/>
      <c r="AN66" s="143"/>
      <c r="AO66" s="94"/>
      <c r="AP66" s="94"/>
      <c r="AQ66" s="94"/>
      <c r="AR66" s="94"/>
      <c r="AS66" s="94"/>
      <c r="AT66" s="94"/>
      <c r="AU66" s="94"/>
      <c r="AV66" s="94"/>
      <c r="AW66" s="94"/>
      <c r="AX66" s="94"/>
      <c r="AY66" s="94"/>
      <c r="AZ66" s="94"/>
      <c r="BA66" s="94"/>
      <c r="BB66" s="94"/>
      <c r="BC66" s="94"/>
      <c r="BD66" s="94"/>
    </row>
    <row r="67" spans="1:56" ht="18" customHeight="1" x14ac:dyDescent="0.25">
      <c r="A67" s="107">
        <v>4</v>
      </c>
      <c r="B67" s="212"/>
      <c r="C67" s="213"/>
      <c r="D67" s="213"/>
      <c r="E67" s="214"/>
      <c r="F67" s="108"/>
      <c r="G67" s="108"/>
      <c r="H67" s="108"/>
      <c r="I67" s="108"/>
      <c r="J67" s="108"/>
      <c r="K67" s="108"/>
      <c r="L67" s="108"/>
      <c r="M67" s="108"/>
      <c r="N67" s="108"/>
      <c r="O67" s="108"/>
      <c r="P67" s="27"/>
      <c r="Q67" s="26"/>
      <c r="R67" s="26"/>
      <c r="S67" s="108"/>
      <c r="T67" s="108"/>
      <c r="U67" s="108"/>
      <c r="V67" s="108"/>
      <c r="W67" s="108"/>
      <c r="X67" s="108"/>
      <c r="Y67" s="108"/>
      <c r="Z67" s="108"/>
      <c r="AA67" s="108"/>
      <c r="AB67" s="108"/>
      <c r="AC67" s="27"/>
      <c r="AD67" s="26"/>
      <c r="AE67" s="26"/>
      <c r="AF67" s="108"/>
      <c r="AG67" s="26"/>
      <c r="AH67" s="26"/>
      <c r="AI67" s="26"/>
      <c r="AJ67" s="44"/>
      <c r="AL67" s="108"/>
      <c r="AN67" s="143"/>
      <c r="AO67" s="94"/>
      <c r="AP67" s="94"/>
      <c r="AQ67" s="94"/>
      <c r="AR67" s="94"/>
      <c r="AS67" s="94"/>
      <c r="AT67" s="94"/>
      <c r="AU67" s="94"/>
      <c r="AV67" s="94"/>
      <c r="AW67" s="94"/>
      <c r="AX67" s="94"/>
      <c r="AY67" s="94"/>
      <c r="AZ67" s="94"/>
      <c r="BA67" s="94"/>
      <c r="BB67" s="94"/>
      <c r="BC67" s="94"/>
      <c r="BD67" s="94"/>
    </row>
    <row r="68" spans="1:56" ht="18" customHeight="1" x14ac:dyDescent="0.25">
      <c r="A68" s="107">
        <v>5</v>
      </c>
      <c r="B68" s="212"/>
      <c r="C68" s="213"/>
      <c r="D68" s="213"/>
      <c r="E68" s="214"/>
      <c r="F68" s="108"/>
      <c r="G68" s="108"/>
      <c r="H68" s="108"/>
      <c r="I68" s="108"/>
      <c r="J68" s="108"/>
      <c r="K68" s="108"/>
      <c r="L68" s="108"/>
      <c r="M68" s="108"/>
      <c r="N68" s="108"/>
      <c r="O68" s="108"/>
      <c r="P68" s="27"/>
      <c r="Q68" s="26"/>
      <c r="R68" s="26"/>
      <c r="S68" s="108"/>
      <c r="T68" s="108"/>
      <c r="U68" s="108"/>
      <c r="V68" s="108"/>
      <c r="W68" s="108"/>
      <c r="X68" s="108"/>
      <c r="Y68" s="108"/>
      <c r="Z68" s="108"/>
      <c r="AA68" s="108"/>
      <c r="AB68" s="108"/>
      <c r="AC68" s="27"/>
      <c r="AD68" s="26"/>
      <c r="AE68" s="26"/>
      <c r="AF68" s="108"/>
      <c r="AG68" s="26"/>
      <c r="AH68" s="26"/>
      <c r="AI68" s="26"/>
      <c r="AJ68" s="44"/>
      <c r="AL68" s="108"/>
      <c r="AN68" s="143"/>
      <c r="AO68" s="94"/>
      <c r="AP68" s="94"/>
      <c r="AQ68" s="94"/>
      <c r="AR68" s="94"/>
      <c r="AS68" s="94"/>
      <c r="AT68" s="94"/>
      <c r="AU68" s="94"/>
      <c r="AV68" s="94"/>
      <c r="AW68" s="94"/>
      <c r="AX68" s="94"/>
      <c r="AY68" s="94"/>
      <c r="AZ68" s="94"/>
      <c r="BA68" s="94"/>
      <c r="BB68" s="94"/>
      <c r="BC68" s="94"/>
      <c r="BD68" s="94"/>
    </row>
    <row r="69" spans="1:56" ht="18" customHeight="1" x14ac:dyDescent="0.25">
      <c r="A69" s="107">
        <v>6</v>
      </c>
      <c r="B69" s="212"/>
      <c r="C69" s="213"/>
      <c r="D69" s="213"/>
      <c r="E69" s="214"/>
      <c r="F69" s="108"/>
      <c r="G69" s="108"/>
      <c r="H69" s="108"/>
      <c r="I69" s="108"/>
      <c r="J69" s="108"/>
      <c r="K69" s="108"/>
      <c r="L69" s="108"/>
      <c r="M69" s="108"/>
      <c r="N69" s="108"/>
      <c r="O69" s="108"/>
      <c r="P69" s="27"/>
      <c r="Q69" s="26"/>
      <c r="R69" s="26"/>
      <c r="S69" s="108"/>
      <c r="T69" s="108"/>
      <c r="U69" s="108"/>
      <c r="V69" s="108"/>
      <c r="W69" s="108"/>
      <c r="X69" s="108"/>
      <c r="Y69" s="108"/>
      <c r="Z69" s="108"/>
      <c r="AA69" s="108"/>
      <c r="AB69" s="108"/>
      <c r="AC69" s="27"/>
      <c r="AD69" s="26"/>
      <c r="AE69" s="26"/>
      <c r="AF69" s="108"/>
      <c r="AG69" s="26"/>
      <c r="AH69" s="26"/>
      <c r="AI69" s="26"/>
      <c r="AJ69" s="44"/>
      <c r="AL69" s="108"/>
      <c r="AN69" s="143"/>
      <c r="AO69" s="94"/>
      <c r="AP69" s="94"/>
      <c r="AQ69" s="94"/>
      <c r="AR69" s="94"/>
      <c r="AS69" s="94"/>
      <c r="AT69" s="94"/>
      <c r="AU69" s="94"/>
      <c r="AV69" s="94"/>
      <c r="AW69" s="94"/>
      <c r="AX69" s="94"/>
      <c r="AY69" s="94"/>
      <c r="AZ69" s="94"/>
      <c r="BA69" s="94"/>
      <c r="BB69" s="94"/>
      <c r="BC69" s="94"/>
      <c r="BD69" s="94"/>
    </row>
    <row r="70" spans="1:56" ht="18" customHeight="1" x14ac:dyDescent="0.25">
      <c r="A70" s="107">
        <v>7</v>
      </c>
      <c r="B70" s="212"/>
      <c r="C70" s="213"/>
      <c r="D70" s="213"/>
      <c r="E70" s="214"/>
      <c r="F70" s="108"/>
      <c r="G70" s="108"/>
      <c r="H70" s="108"/>
      <c r="I70" s="108"/>
      <c r="J70" s="108"/>
      <c r="K70" s="108"/>
      <c r="L70" s="108"/>
      <c r="M70" s="108"/>
      <c r="N70" s="108"/>
      <c r="O70" s="108"/>
      <c r="P70" s="27"/>
      <c r="Q70" s="26"/>
      <c r="R70" s="26"/>
      <c r="S70" s="108"/>
      <c r="T70" s="108"/>
      <c r="U70" s="108"/>
      <c r="V70" s="108"/>
      <c r="W70" s="108"/>
      <c r="X70" s="108"/>
      <c r="Y70" s="108"/>
      <c r="Z70" s="108"/>
      <c r="AA70" s="108"/>
      <c r="AB70" s="108"/>
      <c r="AC70" s="27"/>
      <c r="AD70" s="26"/>
      <c r="AE70" s="26"/>
      <c r="AF70" s="108"/>
      <c r="AG70" s="26"/>
      <c r="AH70" s="26"/>
      <c r="AI70" s="26"/>
      <c r="AJ70" s="44"/>
      <c r="AL70" s="108"/>
      <c r="AN70" s="143"/>
      <c r="AO70" s="94"/>
      <c r="AP70" s="94"/>
      <c r="AQ70" s="94"/>
      <c r="AR70" s="94"/>
      <c r="AS70" s="94"/>
      <c r="AT70" s="94"/>
      <c r="AU70" s="94"/>
      <c r="AV70" s="94"/>
      <c r="AW70" s="94"/>
      <c r="AX70" s="94"/>
      <c r="AY70" s="94"/>
      <c r="AZ70" s="94"/>
      <c r="BA70" s="94"/>
      <c r="BB70" s="94"/>
      <c r="BC70" s="94"/>
      <c r="BD70" s="94"/>
    </row>
    <row r="71" spans="1:56" ht="18" customHeight="1" x14ac:dyDescent="0.25">
      <c r="A71" s="107">
        <v>8</v>
      </c>
      <c r="B71" s="212"/>
      <c r="C71" s="213"/>
      <c r="D71" s="213"/>
      <c r="E71" s="214"/>
      <c r="F71" s="108"/>
      <c r="G71" s="108"/>
      <c r="H71" s="108"/>
      <c r="I71" s="108"/>
      <c r="J71" s="108"/>
      <c r="K71" s="108"/>
      <c r="L71" s="108"/>
      <c r="M71" s="108"/>
      <c r="N71" s="108"/>
      <c r="O71" s="108"/>
      <c r="P71" s="27"/>
      <c r="Q71" s="26"/>
      <c r="R71" s="26"/>
      <c r="S71" s="108"/>
      <c r="T71" s="108"/>
      <c r="U71" s="108"/>
      <c r="V71" s="108"/>
      <c r="W71" s="108"/>
      <c r="X71" s="108"/>
      <c r="Y71" s="108"/>
      <c r="Z71" s="108"/>
      <c r="AA71" s="108"/>
      <c r="AB71" s="108"/>
      <c r="AC71" s="27"/>
      <c r="AD71" s="26"/>
      <c r="AE71" s="26"/>
      <c r="AF71" s="108"/>
      <c r="AG71" s="26"/>
      <c r="AH71" s="26"/>
      <c r="AI71" s="26"/>
      <c r="AJ71" s="44"/>
      <c r="AL71" s="108"/>
      <c r="AN71" s="143"/>
      <c r="AO71" s="94"/>
      <c r="AP71" s="94"/>
      <c r="AQ71" s="94"/>
      <c r="AR71" s="94"/>
      <c r="AS71" s="94"/>
      <c r="AT71" s="94"/>
      <c r="AU71" s="94"/>
      <c r="AV71" s="94"/>
      <c r="AW71" s="94"/>
      <c r="AX71" s="94"/>
      <c r="AY71" s="94"/>
      <c r="AZ71" s="94"/>
      <c r="BA71" s="94"/>
      <c r="BB71" s="94"/>
      <c r="BC71" s="94"/>
      <c r="BD71" s="94"/>
    </row>
    <row r="72" spans="1:56" ht="18" customHeight="1" x14ac:dyDescent="0.25">
      <c r="A72" s="107">
        <v>9</v>
      </c>
      <c r="B72" s="212"/>
      <c r="C72" s="213"/>
      <c r="D72" s="213"/>
      <c r="E72" s="214"/>
      <c r="F72" s="108"/>
      <c r="G72" s="108"/>
      <c r="H72" s="108"/>
      <c r="I72" s="108"/>
      <c r="J72" s="108"/>
      <c r="K72" s="108"/>
      <c r="L72" s="108"/>
      <c r="M72" s="108"/>
      <c r="N72" s="108"/>
      <c r="O72" s="108"/>
      <c r="P72" s="27"/>
      <c r="Q72" s="26"/>
      <c r="R72" s="26"/>
      <c r="S72" s="108"/>
      <c r="T72" s="108"/>
      <c r="U72" s="108"/>
      <c r="V72" s="108"/>
      <c r="W72" s="108"/>
      <c r="X72" s="108"/>
      <c r="Y72" s="108"/>
      <c r="Z72" s="108"/>
      <c r="AA72" s="108"/>
      <c r="AB72" s="108"/>
      <c r="AC72" s="27"/>
      <c r="AD72" s="26"/>
      <c r="AE72" s="26"/>
      <c r="AF72" s="108"/>
      <c r="AG72" s="26"/>
      <c r="AH72" s="26"/>
      <c r="AI72" s="26"/>
      <c r="AJ72" s="44"/>
      <c r="AL72" s="108"/>
      <c r="AN72" s="143"/>
      <c r="AO72" s="94"/>
      <c r="AP72" s="94"/>
      <c r="AQ72" s="94"/>
      <c r="AR72" s="94"/>
      <c r="AS72" s="94"/>
      <c r="AT72" s="94"/>
      <c r="AU72" s="94"/>
      <c r="AV72" s="94"/>
      <c r="AW72" s="94"/>
      <c r="AX72" s="94"/>
      <c r="AY72" s="94"/>
      <c r="AZ72" s="94"/>
      <c r="BA72" s="94"/>
      <c r="BB72" s="94"/>
      <c r="BC72" s="94"/>
      <c r="BD72" s="94"/>
    </row>
    <row r="73" spans="1:56" ht="18" customHeight="1" x14ac:dyDescent="0.25">
      <c r="A73" s="107">
        <v>10</v>
      </c>
      <c r="B73" s="212"/>
      <c r="C73" s="213"/>
      <c r="D73" s="213"/>
      <c r="E73" s="214"/>
      <c r="F73" s="108"/>
      <c r="G73" s="108"/>
      <c r="H73" s="108"/>
      <c r="I73" s="108"/>
      <c r="J73" s="108"/>
      <c r="K73" s="108"/>
      <c r="L73" s="108"/>
      <c r="M73" s="108"/>
      <c r="N73" s="108"/>
      <c r="O73" s="108"/>
      <c r="P73" s="27"/>
      <c r="Q73" s="26"/>
      <c r="R73" s="26"/>
      <c r="S73" s="108"/>
      <c r="T73" s="108"/>
      <c r="U73" s="108"/>
      <c r="V73" s="108"/>
      <c r="W73" s="108"/>
      <c r="X73" s="108"/>
      <c r="Y73" s="108"/>
      <c r="Z73" s="108"/>
      <c r="AA73" s="108"/>
      <c r="AB73" s="108"/>
      <c r="AC73" s="27"/>
      <c r="AD73" s="26"/>
      <c r="AE73" s="26"/>
      <c r="AF73" s="108"/>
      <c r="AG73" s="26"/>
      <c r="AH73" s="26"/>
      <c r="AI73" s="26"/>
      <c r="AJ73" s="44"/>
      <c r="AL73" s="108"/>
      <c r="AN73" s="143"/>
      <c r="AO73" s="94"/>
      <c r="AP73" s="94"/>
      <c r="AQ73" s="94"/>
      <c r="AR73" s="94"/>
      <c r="AS73" s="94"/>
      <c r="AT73" s="94"/>
      <c r="AU73" s="94"/>
      <c r="AV73" s="94"/>
      <c r="AW73" s="94"/>
      <c r="AX73" s="94"/>
      <c r="AY73" s="94"/>
      <c r="AZ73" s="94"/>
      <c r="BA73" s="94"/>
      <c r="BB73" s="94"/>
      <c r="BC73" s="94"/>
      <c r="BD73" s="94"/>
    </row>
    <row r="74" spans="1:56" ht="18" customHeight="1" x14ac:dyDescent="0.25">
      <c r="A74" s="107">
        <v>11</v>
      </c>
      <c r="B74" s="212"/>
      <c r="C74" s="213"/>
      <c r="D74" s="213"/>
      <c r="E74" s="214"/>
      <c r="F74" s="108"/>
      <c r="G74" s="108"/>
      <c r="H74" s="108"/>
      <c r="I74" s="108"/>
      <c r="J74" s="108"/>
      <c r="K74" s="108"/>
      <c r="L74" s="108"/>
      <c r="M74" s="108"/>
      <c r="N74" s="108"/>
      <c r="O74" s="108"/>
      <c r="P74" s="27"/>
      <c r="Q74" s="26"/>
      <c r="R74" s="26"/>
      <c r="S74" s="108"/>
      <c r="T74" s="108"/>
      <c r="U74" s="108"/>
      <c r="V74" s="108"/>
      <c r="W74" s="108"/>
      <c r="X74" s="108"/>
      <c r="Y74" s="108"/>
      <c r="Z74" s="108"/>
      <c r="AA74" s="108"/>
      <c r="AB74" s="108"/>
      <c r="AC74" s="27"/>
      <c r="AD74" s="26"/>
      <c r="AE74" s="26"/>
      <c r="AF74" s="108"/>
      <c r="AG74" s="26"/>
      <c r="AH74" s="26"/>
      <c r="AI74" s="26"/>
      <c r="AJ74" s="44"/>
      <c r="AL74" s="108"/>
      <c r="AN74" s="143"/>
      <c r="AO74" s="94"/>
      <c r="AP74" s="94"/>
      <c r="AQ74" s="94"/>
      <c r="AR74" s="94"/>
      <c r="AS74" s="94"/>
      <c r="AT74" s="94"/>
      <c r="AU74" s="94"/>
      <c r="AV74" s="94"/>
      <c r="AW74" s="94"/>
      <c r="AX74" s="94"/>
      <c r="AY74" s="94"/>
      <c r="AZ74" s="94"/>
      <c r="BA74" s="94"/>
      <c r="BB74" s="94"/>
      <c r="BC74" s="94"/>
      <c r="BD74" s="94"/>
    </row>
    <row r="75" spans="1:56" ht="18" customHeight="1" x14ac:dyDescent="0.25">
      <c r="A75" s="107">
        <v>12</v>
      </c>
      <c r="B75" s="212"/>
      <c r="C75" s="213"/>
      <c r="D75" s="213"/>
      <c r="E75" s="214"/>
      <c r="F75" s="108"/>
      <c r="G75" s="108"/>
      <c r="H75" s="108"/>
      <c r="I75" s="108"/>
      <c r="J75" s="108"/>
      <c r="K75" s="108"/>
      <c r="L75" s="108"/>
      <c r="M75" s="108"/>
      <c r="N75" s="108"/>
      <c r="O75" s="108"/>
      <c r="P75" s="27"/>
      <c r="Q75" s="26"/>
      <c r="R75" s="26"/>
      <c r="S75" s="108"/>
      <c r="T75" s="108"/>
      <c r="U75" s="108"/>
      <c r="V75" s="108"/>
      <c r="W75" s="108"/>
      <c r="X75" s="108"/>
      <c r="Y75" s="108"/>
      <c r="Z75" s="108"/>
      <c r="AA75" s="108"/>
      <c r="AB75" s="108"/>
      <c r="AC75" s="27"/>
      <c r="AD75" s="26"/>
      <c r="AE75" s="26"/>
      <c r="AF75" s="108"/>
      <c r="AG75" s="26"/>
      <c r="AH75" s="26"/>
      <c r="AI75" s="26"/>
      <c r="AJ75" s="44"/>
      <c r="AL75" s="108"/>
      <c r="AN75" s="143"/>
      <c r="AO75" s="94"/>
      <c r="AP75" s="94"/>
      <c r="AQ75" s="94"/>
      <c r="AR75" s="94"/>
      <c r="AS75" s="94"/>
      <c r="AT75" s="94"/>
      <c r="AU75" s="94"/>
      <c r="AV75" s="94"/>
      <c r="AW75" s="94"/>
      <c r="AX75" s="94"/>
      <c r="AY75" s="94"/>
      <c r="AZ75" s="94"/>
      <c r="BA75" s="94"/>
      <c r="BB75" s="94"/>
      <c r="BC75" s="94"/>
      <c r="BD75" s="94"/>
    </row>
    <row r="76" spans="1:56" ht="18" customHeight="1" x14ac:dyDescent="0.25">
      <c r="A76" s="107">
        <v>13</v>
      </c>
      <c r="B76" s="212"/>
      <c r="C76" s="213"/>
      <c r="D76" s="213"/>
      <c r="E76" s="214"/>
      <c r="F76" s="108"/>
      <c r="G76" s="108"/>
      <c r="H76" s="108"/>
      <c r="I76" s="108"/>
      <c r="J76" s="108"/>
      <c r="K76" s="108"/>
      <c r="L76" s="108"/>
      <c r="M76" s="108"/>
      <c r="N76" s="108"/>
      <c r="O76" s="108"/>
      <c r="P76" s="27"/>
      <c r="Q76" s="26"/>
      <c r="R76" s="26"/>
      <c r="S76" s="108"/>
      <c r="T76" s="108"/>
      <c r="U76" s="108"/>
      <c r="V76" s="108"/>
      <c r="W76" s="108"/>
      <c r="X76" s="108"/>
      <c r="Y76" s="108"/>
      <c r="Z76" s="108"/>
      <c r="AA76" s="108"/>
      <c r="AB76" s="108"/>
      <c r="AC76" s="27"/>
      <c r="AD76" s="26"/>
      <c r="AE76" s="26"/>
      <c r="AF76" s="108"/>
      <c r="AG76" s="26"/>
      <c r="AH76" s="26"/>
      <c r="AI76" s="26"/>
      <c r="AJ76" s="44"/>
      <c r="AL76" s="108"/>
      <c r="AN76" s="143"/>
      <c r="AO76" s="94"/>
      <c r="AP76" s="94"/>
      <c r="AQ76" s="94"/>
      <c r="AR76" s="94"/>
      <c r="AS76" s="94"/>
      <c r="AT76" s="94"/>
      <c r="AU76" s="94"/>
      <c r="AV76" s="94"/>
      <c r="AW76" s="94"/>
      <c r="AX76" s="94"/>
      <c r="AY76" s="94"/>
      <c r="AZ76" s="94"/>
      <c r="BA76" s="94"/>
      <c r="BB76" s="94"/>
      <c r="BC76" s="94"/>
      <c r="BD76" s="94"/>
    </row>
    <row r="77" spans="1:56" ht="18" customHeight="1" x14ac:dyDescent="0.25">
      <c r="A77" s="107">
        <v>14</v>
      </c>
      <c r="B77" s="212"/>
      <c r="C77" s="213"/>
      <c r="D77" s="213"/>
      <c r="E77" s="214"/>
      <c r="F77" s="108"/>
      <c r="G77" s="108"/>
      <c r="H77" s="108"/>
      <c r="I77" s="108"/>
      <c r="J77" s="108"/>
      <c r="K77" s="108"/>
      <c r="L77" s="108"/>
      <c r="M77" s="108"/>
      <c r="N77" s="108"/>
      <c r="O77" s="108"/>
      <c r="P77" s="27"/>
      <c r="Q77" s="26"/>
      <c r="R77" s="26"/>
      <c r="S77" s="108"/>
      <c r="T77" s="108"/>
      <c r="U77" s="108"/>
      <c r="V77" s="108"/>
      <c r="W77" s="108"/>
      <c r="X77" s="108"/>
      <c r="Y77" s="108"/>
      <c r="Z77" s="108"/>
      <c r="AA77" s="108"/>
      <c r="AB77" s="108"/>
      <c r="AC77" s="27"/>
      <c r="AD77" s="26"/>
      <c r="AE77" s="26"/>
      <c r="AF77" s="108"/>
      <c r="AG77" s="26"/>
      <c r="AH77" s="26"/>
      <c r="AI77" s="26"/>
      <c r="AJ77" s="44"/>
      <c r="AL77" s="108"/>
      <c r="AN77" s="143"/>
      <c r="AO77" s="94"/>
      <c r="AP77" s="94"/>
      <c r="AQ77" s="94"/>
      <c r="AR77" s="94"/>
      <c r="AS77" s="94"/>
      <c r="AT77" s="94"/>
      <c r="AU77" s="94"/>
      <c r="AV77" s="94"/>
      <c r="AW77" s="94"/>
      <c r="AX77" s="94"/>
      <c r="AY77" s="94"/>
      <c r="AZ77" s="94"/>
      <c r="BA77" s="94"/>
      <c r="BB77" s="94"/>
      <c r="BC77" s="94"/>
      <c r="BD77" s="94"/>
    </row>
    <row r="78" spans="1:56" ht="18" customHeight="1" x14ac:dyDescent="0.25">
      <c r="A78" s="107">
        <v>15</v>
      </c>
      <c r="B78" s="212"/>
      <c r="C78" s="213"/>
      <c r="D78" s="213"/>
      <c r="E78" s="214"/>
      <c r="F78" s="108"/>
      <c r="G78" s="108"/>
      <c r="H78" s="108"/>
      <c r="I78" s="108"/>
      <c r="J78" s="108"/>
      <c r="K78" s="108"/>
      <c r="L78" s="108"/>
      <c r="M78" s="108"/>
      <c r="N78" s="108"/>
      <c r="O78" s="108"/>
      <c r="P78" s="27"/>
      <c r="Q78" s="26"/>
      <c r="R78" s="26"/>
      <c r="S78" s="108"/>
      <c r="T78" s="108"/>
      <c r="U78" s="108"/>
      <c r="V78" s="108"/>
      <c r="W78" s="108"/>
      <c r="X78" s="108"/>
      <c r="Y78" s="108"/>
      <c r="Z78" s="108"/>
      <c r="AA78" s="108"/>
      <c r="AB78" s="108"/>
      <c r="AC78" s="27"/>
      <c r="AD78" s="26"/>
      <c r="AE78" s="26"/>
      <c r="AF78" s="108"/>
      <c r="AG78" s="26"/>
      <c r="AH78" s="26"/>
      <c r="AI78" s="26"/>
      <c r="AJ78" s="44"/>
      <c r="AL78" s="108"/>
      <c r="AN78" s="143"/>
      <c r="AO78" s="94"/>
      <c r="AP78" s="94"/>
      <c r="AQ78" s="94"/>
      <c r="AR78" s="94"/>
      <c r="AS78" s="94"/>
      <c r="AT78" s="94"/>
      <c r="AU78" s="94"/>
      <c r="AV78" s="94"/>
      <c r="AW78" s="94"/>
      <c r="AX78" s="94"/>
      <c r="AY78" s="94"/>
      <c r="AZ78" s="94"/>
      <c r="BA78" s="94"/>
      <c r="BB78" s="94"/>
      <c r="BC78" s="94"/>
      <c r="BD78" s="94"/>
    </row>
    <row r="79" spans="1:56" ht="18" customHeight="1" x14ac:dyDescent="0.25">
      <c r="A79" s="107">
        <v>16</v>
      </c>
      <c r="B79" s="212"/>
      <c r="C79" s="213"/>
      <c r="D79" s="213"/>
      <c r="E79" s="214"/>
      <c r="F79" s="108"/>
      <c r="G79" s="108"/>
      <c r="H79" s="108"/>
      <c r="I79" s="108"/>
      <c r="J79" s="108"/>
      <c r="K79" s="108"/>
      <c r="L79" s="108"/>
      <c r="M79" s="108"/>
      <c r="N79" s="108"/>
      <c r="O79" s="108"/>
      <c r="P79" s="27"/>
      <c r="Q79" s="26"/>
      <c r="R79" s="26"/>
      <c r="S79" s="108"/>
      <c r="T79" s="108"/>
      <c r="U79" s="108"/>
      <c r="V79" s="108"/>
      <c r="W79" s="108"/>
      <c r="X79" s="108"/>
      <c r="Y79" s="108"/>
      <c r="Z79" s="108"/>
      <c r="AA79" s="108"/>
      <c r="AB79" s="108"/>
      <c r="AC79" s="27"/>
      <c r="AD79" s="26"/>
      <c r="AE79" s="26"/>
      <c r="AF79" s="108"/>
      <c r="AG79" s="26"/>
      <c r="AH79" s="26"/>
      <c r="AI79" s="26"/>
      <c r="AJ79" s="44"/>
      <c r="AL79" s="108"/>
      <c r="AN79" s="143"/>
      <c r="AO79" s="94"/>
      <c r="AP79" s="94"/>
      <c r="AQ79" s="94"/>
      <c r="AR79" s="94"/>
      <c r="AS79" s="94"/>
      <c r="AT79" s="94"/>
      <c r="AU79" s="94"/>
      <c r="AV79" s="94"/>
      <c r="AW79" s="94"/>
      <c r="AX79" s="94"/>
      <c r="AY79" s="94"/>
      <c r="AZ79" s="94"/>
      <c r="BA79" s="94"/>
      <c r="BB79" s="94"/>
      <c r="BC79" s="94"/>
      <c r="BD79" s="94"/>
    </row>
    <row r="80" spans="1:56" ht="18" customHeight="1" x14ac:dyDescent="0.25">
      <c r="A80" s="107">
        <v>17</v>
      </c>
      <c r="B80" s="212"/>
      <c r="C80" s="213"/>
      <c r="D80" s="213"/>
      <c r="E80" s="214"/>
      <c r="F80" s="108"/>
      <c r="G80" s="108"/>
      <c r="H80" s="108"/>
      <c r="I80" s="108"/>
      <c r="J80" s="108"/>
      <c r="K80" s="108"/>
      <c r="L80" s="108"/>
      <c r="M80" s="108"/>
      <c r="N80" s="108"/>
      <c r="O80" s="108"/>
      <c r="P80" s="27"/>
      <c r="Q80" s="26"/>
      <c r="R80" s="26"/>
      <c r="S80" s="108"/>
      <c r="T80" s="108"/>
      <c r="U80" s="108"/>
      <c r="V80" s="108"/>
      <c r="W80" s="108"/>
      <c r="X80" s="108"/>
      <c r="Y80" s="108"/>
      <c r="Z80" s="108"/>
      <c r="AA80" s="108"/>
      <c r="AB80" s="108"/>
      <c r="AC80" s="27"/>
      <c r="AD80" s="26"/>
      <c r="AE80" s="26"/>
      <c r="AF80" s="108"/>
      <c r="AG80" s="26"/>
      <c r="AH80" s="26"/>
      <c r="AI80" s="26"/>
      <c r="AJ80" s="44"/>
      <c r="AL80" s="108"/>
      <c r="AN80" s="143"/>
      <c r="AO80" s="94"/>
      <c r="AP80" s="94"/>
      <c r="AQ80" s="94"/>
      <c r="AR80" s="94"/>
      <c r="AS80" s="94"/>
      <c r="AT80" s="94"/>
      <c r="AU80" s="94"/>
      <c r="AV80" s="94"/>
      <c r="AW80" s="94"/>
      <c r="AX80" s="94"/>
      <c r="AY80" s="94"/>
      <c r="AZ80" s="94"/>
      <c r="BA80" s="94"/>
      <c r="BB80" s="94"/>
      <c r="BC80" s="94"/>
      <c r="BD80" s="94"/>
    </row>
    <row r="81" spans="1:56" ht="18" customHeight="1" x14ac:dyDescent="0.25">
      <c r="A81" s="107">
        <v>18</v>
      </c>
      <c r="B81" s="212"/>
      <c r="C81" s="213"/>
      <c r="D81" s="213"/>
      <c r="E81" s="214"/>
      <c r="F81" s="108"/>
      <c r="G81" s="108"/>
      <c r="H81" s="108"/>
      <c r="I81" s="108"/>
      <c r="J81" s="108"/>
      <c r="K81" s="108"/>
      <c r="L81" s="108"/>
      <c r="M81" s="108"/>
      <c r="N81" s="108"/>
      <c r="O81" s="108"/>
      <c r="P81" s="27"/>
      <c r="Q81" s="26"/>
      <c r="R81" s="26"/>
      <c r="S81" s="108"/>
      <c r="T81" s="108"/>
      <c r="U81" s="108"/>
      <c r="V81" s="108"/>
      <c r="W81" s="108"/>
      <c r="X81" s="108"/>
      <c r="Y81" s="108"/>
      <c r="Z81" s="108"/>
      <c r="AA81" s="108"/>
      <c r="AB81" s="108"/>
      <c r="AC81" s="27"/>
      <c r="AD81" s="26"/>
      <c r="AE81" s="26"/>
      <c r="AF81" s="108"/>
      <c r="AG81" s="26"/>
      <c r="AH81" s="26"/>
      <c r="AI81" s="26"/>
      <c r="AJ81" s="44"/>
      <c r="AL81" s="108"/>
      <c r="AN81" s="143"/>
      <c r="AO81" s="94"/>
      <c r="AP81" s="94"/>
      <c r="AQ81" s="94"/>
      <c r="AR81" s="94"/>
      <c r="AS81" s="94"/>
      <c r="AT81" s="94"/>
      <c r="AU81" s="94"/>
      <c r="AV81" s="94"/>
      <c r="AW81" s="94"/>
      <c r="AX81" s="94"/>
      <c r="AY81" s="94"/>
      <c r="AZ81" s="94"/>
      <c r="BA81" s="94"/>
      <c r="BB81" s="94"/>
      <c r="BC81" s="94"/>
      <c r="BD81" s="94"/>
    </row>
    <row r="82" spans="1:56" ht="18" customHeight="1" x14ac:dyDescent="0.25">
      <c r="A82" s="107">
        <v>19</v>
      </c>
      <c r="B82" s="212"/>
      <c r="C82" s="213"/>
      <c r="D82" s="213"/>
      <c r="E82" s="214"/>
      <c r="F82" s="108"/>
      <c r="G82" s="108"/>
      <c r="H82" s="108"/>
      <c r="I82" s="108"/>
      <c r="J82" s="108"/>
      <c r="K82" s="108"/>
      <c r="L82" s="108"/>
      <c r="M82" s="108"/>
      <c r="N82" s="108"/>
      <c r="O82" s="108"/>
      <c r="P82" s="27"/>
      <c r="Q82" s="26"/>
      <c r="R82" s="26"/>
      <c r="S82" s="108"/>
      <c r="T82" s="108"/>
      <c r="U82" s="108"/>
      <c r="V82" s="108"/>
      <c r="W82" s="108"/>
      <c r="X82" s="108"/>
      <c r="Y82" s="108"/>
      <c r="Z82" s="108"/>
      <c r="AA82" s="108"/>
      <c r="AB82" s="108"/>
      <c r="AC82" s="27"/>
      <c r="AD82" s="26"/>
      <c r="AE82" s="26"/>
      <c r="AF82" s="108"/>
      <c r="AG82" s="26"/>
      <c r="AH82" s="26"/>
      <c r="AI82" s="26"/>
      <c r="AJ82" s="44"/>
      <c r="AL82" s="108"/>
      <c r="AN82" s="143"/>
      <c r="AO82" s="94"/>
      <c r="AP82" s="94"/>
      <c r="AQ82" s="94"/>
      <c r="AR82" s="94"/>
      <c r="AS82" s="94"/>
      <c r="AT82" s="94"/>
      <c r="AU82" s="94"/>
      <c r="AV82" s="94"/>
      <c r="AW82" s="94"/>
      <c r="AX82" s="94"/>
      <c r="AY82" s="94"/>
      <c r="AZ82" s="94"/>
      <c r="BA82" s="94"/>
      <c r="BB82" s="94"/>
      <c r="BC82" s="94"/>
      <c r="BD82" s="94"/>
    </row>
    <row r="83" spans="1:56" ht="18" customHeight="1" x14ac:dyDescent="0.25">
      <c r="A83" s="107">
        <v>20</v>
      </c>
      <c r="B83" s="212"/>
      <c r="C83" s="213"/>
      <c r="D83" s="213"/>
      <c r="E83" s="214"/>
      <c r="F83" s="108"/>
      <c r="G83" s="108"/>
      <c r="H83" s="108"/>
      <c r="I83" s="108"/>
      <c r="J83" s="108"/>
      <c r="K83" s="108"/>
      <c r="L83" s="108"/>
      <c r="M83" s="108"/>
      <c r="N83" s="108"/>
      <c r="O83" s="108"/>
      <c r="P83" s="27"/>
      <c r="Q83" s="26"/>
      <c r="R83" s="26"/>
      <c r="S83" s="108"/>
      <c r="T83" s="108"/>
      <c r="U83" s="108"/>
      <c r="V83" s="108"/>
      <c r="W83" s="108"/>
      <c r="X83" s="108"/>
      <c r="Y83" s="108"/>
      <c r="Z83" s="108"/>
      <c r="AA83" s="108"/>
      <c r="AB83" s="108"/>
      <c r="AC83" s="27"/>
      <c r="AD83" s="26"/>
      <c r="AE83" s="26"/>
      <c r="AF83" s="108"/>
      <c r="AG83" s="26"/>
      <c r="AH83" s="26"/>
      <c r="AI83" s="26"/>
      <c r="AJ83" s="44"/>
      <c r="AL83" s="108"/>
      <c r="AN83" s="143"/>
      <c r="AO83" s="94"/>
      <c r="AP83" s="94"/>
      <c r="AQ83" s="94"/>
      <c r="AR83" s="94"/>
      <c r="AS83" s="94"/>
      <c r="AT83" s="94"/>
      <c r="AU83" s="94"/>
      <c r="AV83" s="94"/>
      <c r="AW83" s="94"/>
      <c r="AX83" s="94"/>
      <c r="AY83" s="94"/>
      <c r="AZ83" s="94"/>
      <c r="BA83" s="94"/>
      <c r="BB83" s="94"/>
      <c r="BC83" s="94"/>
      <c r="BD83" s="94"/>
    </row>
    <row r="84" spans="1:56" ht="18" customHeight="1" x14ac:dyDescent="0.25">
      <c r="A84" s="107">
        <v>21</v>
      </c>
      <c r="B84" s="212"/>
      <c r="C84" s="213"/>
      <c r="D84" s="213"/>
      <c r="E84" s="214"/>
      <c r="F84" s="108"/>
      <c r="G84" s="108"/>
      <c r="H84" s="108"/>
      <c r="I84" s="108"/>
      <c r="J84" s="108"/>
      <c r="K84" s="108"/>
      <c r="L84" s="108"/>
      <c r="M84" s="108"/>
      <c r="N84" s="108"/>
      <c r="O84" s="108"/>
      <c r="P84" s="27"/>
      <c r="Q84" s="26"/>
      <c r="R84" s="26"/>
      <c r="S84" s="108"/>
      <c r="T84" s="108"/>
      <c r="U84" s="108"/>
      <c r="V84" s="108"/>
      <c r="W84" s="108"/>
      <c r="X84" s="108"/>
      <c r="Y84" s="108"/>
      <c r="Z84" s="108"/>
      <c r="AA84" s="108"/>
      <c r="AB84" s="108"/>
      <c r="AC84" s="27"/>
      <c r="AD84" s="26"/>
      <c r="AE84" s="26"/>
      <c r="AF84" s="108"/>
      <c r="AG84" s="26"/>
      <c r="AH84" s="26"/>
      <c r="AI84" s="26"/>
      <c r="AJ84" s="44"/>
      <c r="AL84" s="108"/>
      <c r="AN84" s="143"/>
      <c r="AO84" s="94"/>
      <c r="AP84" s="94"/>
      <c r="AQ84" s="94"/>
      <c r="AR84" s="94"/>
      <c r="AS84" s="94"/>
      <c r="AT84" s="94"/>
      <c r="AU84" s="94"/>
      <c r="AV84" s="94"/>
      <c r="AW84" s="94"/>
      <c r="AX84" s="94"/>
      <c r="AY84" s="94"/>
      <c r="AZ84" s="94"/>
      <c r="BA84" s="94"/>
      <c r="BB84" s="94"/>
      <c r="BC84" s="94"/>
      <c r="BD84" s="94"/>
    </row>
    <row r="85" spans="1:56" ht="18" customHeight="1" x14ac:dyDescent="0.25">
      <c r="A85" s="107">
        <v>22</v>
      </c>
      <c r="B85" s="212"/>
      <c r="C85" s="213"/>
      <c r="D85" s="213"/>
      <c r="E85" s="214"/>
      <c r="F85" s="108"/>
      <c r="G85" s="108"/>
      <c r="H85" s="108"/>
      <c r="I85" s="108"/>
      <c r="J85" s="108"/>
      <c r="K85" s="108"/>
      <c r="L85" s="108"/>
      <c r="M85" s="108"/>
      <c r="N85" s="108"/>
      <c r="O85" s="108"/>
      <c r="P85" s="27"/>
      <c r="Q85" s="26"/>
      <c r="R85" s="26"/>
      <c r="S85" s="108"/>
      <c r="T85" s="108"/>
      <c r="U85" s="108"/>
      <c r="V85" s="108"/>
      <c r="W85" s="108"/>
      <c r="X85" s="108"/>
      <c r="Y85" s="108"/>
      <c r="Z85" s="108"/>
      <c r="AA85" s="108"/>
      <c r="AB85" s="108"/>
      <c r="AC85" s="27"/>
      <c r="AD85" s="26"/>
      <c r="AE85" s="26"/>
      <c r="AF85" s="108"/>
      <c r="AG85" s="26"/>
      <c r="AH85" s="26"/>
      <c r="AI85" s="26"/>
      <c r="AJ85" s="44"/>
      <c r="AL85" s="108"/>
      <c r="AN85" s="143"/>
      <c r="AO85" s="94"/>
      <c r="AP85" s="94"/>
      <c r="AQ85" s="94"/>
      <c r="AR85" s="94"/>
      <c r="AS85" s="94"/>
      <c r="AT85" s="94"/>
      <c r="AU85" s="94"/>
      <c r="AV85" s="94"/>
      <c r="AW85" s="94"/>
      <c r="AX85" s="94"/>
      <c r="AY85" s="94"/>
      <c r="AZ85" s="94"/>
      <c r="BA85" s="94"/>
      <c r="BB85" s="94"/>
      <c r="BC85" s="94"/>
      <c r="BD85" s="94"/>
    </row>
    <row r="86" spans="1:56" ht="18" customHeight="1" x14ac:dyDescent="0.25">
      <c r="A86" s="107">
        <v>23</v>
      </c>
      <c r="B86" s="212"/>
      <c r="C86" s="213"/>
      <c r="D86" s="213"/>
      <c r="E86" s="214"/>
      <c r="F86" s="108"/>
      <c r="G86" s="108"/>
      <c r="H86" s="108"/>
      <c r="I86" s="108"/>
      <c r="J86" s="108"/>
      <c r="K86" s="108"/>
      <c r="L86" s="108"/>
      <c r="M86" s="108"/>
      <c r="N86" s="108"/>
      <c r="O86" s="108"/>
      <c r="P86" s="27"/>
      <c r="Q86" s="26"/>
      <c r="R86" s="26"/>
      <c r="S86" s="108"/>
      <c r="T86" s="108"/>
      <c r="U86" s="108"/>
      <c r="V86" s="108"/>
      <c r="W86" s="108"/>
      <c r="X86" s="108"/>
      <c r="Y86" s="108"/>
      <c r="Z86" s="108"/>
      <c r="AA86" s="108"/>
      <c r="AB86" s="108"/>
      <c r="AC86" s="27"/>
      <c r="AD86" s="26"/>
      <c r="AE86" s="26"/>
      <c r="AF86" s="108"/>
      <c r="AG86" s="26"/>
      <c r="AH86" s="26"/>
      <c r="AI86" s="26"/>
      <c r="AJ86" s="44"/>
      <c r="AL86" s="108"/>
      <c r="AN86" s="143"/>
      <c r="AO86" s="94"/>
      <c r="AP86" s="94"/>
      <c r="AQ86" s="94"/>
      <c r="AR86" s="94"/>
      <c r="AS86" s="94"/>
      <c r="AT86" s="94"/>
      <c r="AU86" s="94"/>
      <c r="AV86" s="94"/>
      <c r="AW86" s="94"/>
      <c r="AX86" s="94"/>
      <c r="AY86" s="94"/>
      <c r="AZ86" s="94"/>
      <c r="BA86" s="94"/>
      <c r="BB86" s="94"/>
      <c r="BC86" s="94"/>
      <c r="BD86" s="94"/>
    </row>
    <row r="87" spans="1:56" ht="18" customHeight="1" x14ac:dyDescent="0.25">
      <c r="A87" s="107">
        <v>24</v>
      </c>
      <c r="B87" s="212"/>
      <c r="C87" s="213"/>
      <c r="D87" s="213"/>
      <c r="E87" s="214"/>
      <c r="F87" s="108"/>
      <c r="G87" s="108"/>
      <c r="H87" s="108"/>
      <c r="I87" s="108"/>
      <c r="J87" s="108"/>
      <c r="K87" s="108"/>
      <c r="L87" s="108"/>
      <c r="M87" s="108"/>
      <c r="N87" s="108"/>
      <c r="O87" s="108"/>
      <c r="P87" s="27"/>
      <c r="Q87" s="26"/>
      <c r="R87" s="26"/>
      <c r="S87" s="108"/>
      <c r="T87" s="108"/>
      <c r="U87" s="108"/>
      <c r="V87" s="108"/>
      <c r="W87" s="108"/>
      <c r="X87" s="108"/>
      <c r="Y87" s="108"/>
      <c r="Z87" s="108"/>
      <c r="AA87" s="108"/>
      <c r="AB87" s="108"/>
      <c r="AC87" s="27"/>
      <c r="AD87" s="26"/>
      <c r="AE87" s="26"/>
      <c r="AF87" s="108"/>
      <c r="AG87" s="26"/>
      <c r="AH87" s="26"/>
      <c r="AI87" s="26"/>
      <c r="AJ87" s="44"/>
      <c r="AL87" s="108"/>
      <c r="AN87" s="143"/>
      <c r="AO87" s="94"/>
      <c r="AP87" s="94"/>
      <c r="AQ87" s="94"/>
      <c r="AR87" s="94"/>
      <c r="AS87" s="94"/>
      <c r="AT87" s="94"/>
      <c r="AU87" s="94"/>
      <c r="AV87" s="94"/>
      <c r="AW87" s="94"/>
      <c r="AX87" s="94"/>
      <c r="AY87" s="94"/>
      <c r="AZ87" s="94"/>
      <c r="BA87" s="94"/>
      <c r="BB87" s="94"/>
      <c r="BC87" s="94"/>
      <c r="BD87" s="94"/>
    </row>
    <row r="88" spans="1:56" ht="18" customHeight="1" x14ac:dyDescent="0.25">
      <c r="A88" s="107">
        <v>25</v>
      </c>
      <c r="B88" s="212"/>
      <c r="C88" s="213"/>
      <c r="D88" s="213"/>
      <c r="E88" s="214"/>
      <c r="F88" s="108"/>
      <c r="G88" s="108"/>
      <c r="H88" s="108"/>
      <c r="I88" s="108"/>
      <c r="J88" s="108"/>
      <c r="K88" s="108"/>
      <c r="L88" s="108"/>
      <c r="M88" s="108"/>
      <c r="N88" s="108"/>
      <c r="O88" s="108"/>
      <c r="P88" s="27"/>
      <c r="Q88" s="26"/>
      <c r="R88" s="26"/>
      <c r="S88" s="108"/>
      <c r="T88" s="108"/>
      <c r="U88" s="108"/>
      <c r="V88" s="108"/>
      <c r="W88" s="108"/>
      <c r="X88" s="108"/>
      <c r="Y88" s="108"/>
      <c r="Z88" s="108"/>
      <c r="AA88" s="108"/>
      <c r="AB88" s="108"/>
      <c r="AC88" s="27"/>
      <c r="AD88" s="26"/>
      <c r="AE88" s="26"/>
      <c r="AF88" s="108"/>
      <c r="AG88" s="26"/>
      <c r="AH88" s="26"/>
      <c r="AI88" s="26"/>
      <c r="AJ88" s="44"/>
      <c r="AL88" s="108"/>
      <c r="AN88" s="143"/>
      <c r="AO88" s="94"/>
      <c r="AP88" s="94"/>
      <c r="AQ88" s="94"/>
      <c r="AR88" s="94"/>
      <c r="AS88" s="94"/>
      <c r="AT88" s="94"/>
      <c r="AU88" s="94"/>
      <c r="AV88" s="94"/>
      <c r="AW88" s="94"/>
      <c r="AX88" s="94"/>
      <c r="AY88" s="94"/>
      <c r="AZ88" s="94"/>
      <c r="BA88" s="94"/>
      <c r="BB88" s="94"/>
      <c r="BC88" s="94"/>
      <c r="BD88" s="94"/>
    </row>
    <row r="89" spans="1:56" ht="18" customHeight="1" x14ac:dyDescent="0.25">
      <c r="A89" s="107">
        <v>26</v>
      </c>
      <c r="B89" s="212"/>
      <c r="C89" s="213"/>
      <c r="D89" s="213"/>
      <c r="E89" s="214"/>
      <c r="F89" s="108"/>
      <c r="G89" s="108"/>
      <c r="H89" s="108"/>
      <c r="I89" s="108"/>
      <c r="J89" s="108"/>
      <c r="K89" s="108"/>
      <c r="L89" s="108"/>
      <c r="M89" s="108"/>
      <c r="N89" s="108"/>
      <c r="O89" s="108"/>
      <c r="P89" s="27"/>
      <c r="Q89" s="26"/>
      <c r="R89" s="26"/>
      <c r="S89" s="108"/>
      <c r="T89" s="108"/>
      <c r="U89" s="108"/>
      <c r="V89" s="108"/>
      <c r="W89" s="108"/>
      <c r="X89" s="108"/>
      <c r="Y89" s="108"/>
      <c r="Z89" s="108"/>
      <c r="AA89" s="108"/>
      <c r="AB89" s="108"/>
      <c r="AC89" s="27"/>
      <c r="AD89" s="26"/>
      <c r="AE89" s="26"/>
      <c r="AF89" s="108"/>
      <c r="AG89" s="26"/>
      <c r="AH89" s="26"/>
      <c r="AI89" s="26"/>
      <c r="AJ89" s="44"/>
      <c r="AL89" s="108"/>
      <c r="AN89" s="143"/>
      <c r="AO89" s="94"/>
      <c r="AP89" s="94"/>
      <c r="AQ89" s="94"/>
      <c r="AR89" s="94"/>
      <c r="AS89" s="94"/>
      <c r="AT89" s="94"/>
      <c r="AU89" s="94"/>
      <c r="AV89" s="94"/>
      <c r="AW89" s="94"/>
      <c r="AX89" s="94"/>
      <c r="AY89" s="94"/>
      <c r="AZ89" s="94"/>
      <c r="BA89" s="94"/>
      <c r="BB89" s="94"/>
      <c r="BC89" s="94"/>
      <c r="BD89" s="94"/>
    </row>
    <row r="90" spans="1:56" ht="18" customHeight="1" x14ac:dyDescent="0.25">
      <c r="A90" s="107">
        <v>27</v>
      </c>
      <c r="B90" s="212"/>
      <c r="C90" s="213"/>
      <c r="D90" s="213"/>
      <c r="E90" s="214"/>
      <c r="F90" s="108"/>
      <c r="G90" s="108"/>
      <c r="H90" s="108"/>
      <c r="I90" s="108"/>
      <c r="J90" s="108"/>
      <c r="K90" s="108"/>
      <c r="L90" s="108"/>
      <c r="M90" s="108"/>
      <c r="N90" s="108"/>
      <c r="O90" s="108"/>
      <c r="P90" s="27"/>
      <c r="Q90" s="26"/>
      <c r="R90" s="26"/>
      <c r="S90" s="108"/>
      <c r="T90" s="108"/>
      <c r="U90" s="108"/>
      <c r="V90" s="108"/>
      <c r="W90" s="108"/>
      <c r="X90" s="108"/>
      <c r="Y90" s="108"/>
      <c r="Z90" s="108"/>
      <c r="AA90" s="108"/>
      <c r="AB90" s="108"/>
      <c r="AC90" s="27"/>
      <c r="AD90" s="26"/>
      <c r="AE90" s="26"/>
      <c r="AF90" s="108"/>
      <c r="AG90" s="26"/>
      <c r="AH90" s="26"/>
      <c r="AI90" s="26"/>
      <c r="AJ90" s="44"/>
      <c r="AL90" s="108"/>
      <c r="AN90" s="143"/>
      <c r="AO90" s="94"/>
      <c r="AP90" s="94"/>
      <c r="AQ90" s="94"/>
      <c r="AR90" s="94"/>
      <c r="AS90" s="94"/>
      <c r="AT90" s="94"/>
      <c r="AU90" s="94"/>
      <c r="AV90" s="94"/>
      <c r="AW90" s="94"/>
      <c r="AX90" s="94"/>
      <c r="AY90" s="94"/>
      <c r="AZ90" s="94"/>
      <c r="BA90" s="94"/>
      <c r="BB90" s="94"/>
      <c r="BC90" s="94"/>
      <c r="BD90" s="94"/>
    </row>
    <row r="91" spans="1:56" ht="18" customHeight="1" x14ac:dyDescent="0.25">
      <c r="A91" s="107">
        <v>28</v>
      </c>
      <c r="B91" s="212"/>
      <c r="C91" s="213"/>
      <c r="D91" s="213"/>
      <c r="E91" s="214"/>
      <c r="F91" s="108"/>
      <c r="G91" s="108"/>
      <c r="H91" s="108"/>
      <c r="I91" s="108"/>
      <c r="J91" s="108"/>
      <c r="K91" s="108"/>
      <c r="L91" s="108"/>
      <c r="M91" s="108"/>
      <c r="N91" s="108"/>
      <c r="O91" s="108"/>
      <c r="P91" s="27"/>
      <c r="Q91" s="26"/>
      <c r="R91" s="26"/>
      <c r="S91" s="108"/>
      <c r="T91" s="108"/>
      <c r="U91" s="108"/>
      <c r="V91" s="108"/>
      <c r="W91" s="108"/>
      <c r="X91" s="108"/>
      <c r="Y91" s="108"/>
      <c r="Z91" s="108"/>
      <c r="AA91" s="108"/>
      <c r="AB91" s="108"/>
      <c r="AC91" s="27"/>
      <c r="AD91" s="26"/>
      <c r="AE91" s="26"/>
      <c r="AF91" s="108"/>
      <c r="AG91" s="26"/>
      <c r="AH91" s="26"/>
      <c r="AI91" s="26"/>
      <c r="AJ91" s="44"/>
      <c r="AL91" s="108"/>
      <c r="AN91" s="143"/>
      <c r="AO91" s="94"/>
      <c r="AP91" s="94"/>
      <c r="AQ91" s="94"/>
      <c r="AR91" s="94"/>
      <c r="AS91" s="94"/>
      <c r="AT91" s="94"/>
      <c r="AU91" s="94"/>
      <c r="AV91" s="94"/>
      <c r="AW91" s="94"/>
      <c r="AX91" s="94"/>
      <c r="AY91" s="94"/>
      <c r="AZ91" s="94"/>
      <c r="BA91" s="94"/>
      <c r="BB91" s="94"/>
      <c r="BC91" s="94"/>
      <c r="BD91" s="94"/>
    </row>
    <row r="92" spans="1:56" ht="18" customHeight="1" x14ac:dyDescent="0.25">
      <c r="A92" s="107">
        <v>29</v>
      </c>
      <c r="B92" s="212"/>
      <c r="C92" s="213"/>
      <c r="D92" s="213"/>
      <c r="E92" s="214"/>
      <c r="F92" s="108"/>
      <c r="G92" s="108"/>
      <c r="H92" s="108"/>
      <c r="I92" s="108"/>
      <c r="J92" s="108"/>
      <c r="K92" s="108"/>
      <c r="L92" s="108"/>
      <c r="M92" s="108"/>
      <c r="N92" s="108"/>
      <c r="O92" s="108"/>
      <c r="P92" s="27"/>
      <c r="Q92" s="26"/>
      <c r="R92" s="26"/>
      <c r="S92" s="108"/>
      <c r="T92" s="108"/>
      <c r="U92" s="108"/>
      <c r="V92" s="108"/>
      <c r="W92" s="108"/>
      <c r="X92" s="108"/>
      <c r="Y92" s="108"/>
      <c r="Z92" s="108"/>
      <c r="AA92" s="108"/>
      <c r="AB92" s="108"/>
      <c r="AC92" s="27"/>
      <c r="AD92" s="26"/>
      <c r="AE92" s="26"/>
      <c r="AF92" s="108"/>
      <c r="AG92" s="26"/>
      <c r="AH92" s="26"/>
      <c r="AI92" s="26"/>
      <c r="AJ92" s="44"/>
      <c r="AL92" s="108"/>
      <c r="AN92" s="143"/>
      <c r="AO92" s="94"/>
      <c r="AP92" s="94"/>
      <c r="AQ92" s="94"/>
      <c r="AR92" s="94"/>
      <c r="AS92" s="94"/>
      <c r="AT92" s="94"/>
      <c r="AU92" s="94"/>
      <c r="AV92" s="94"/>
      <c r="AW92" s="94"/>
      <c r="AX92" s="94"/>
      <c r="AY92" s="94"/>
      <c r="AZ92" s="94"/>
      <c r="BA92" s="94"/>
      <c r="BB92" s="94"/>
      <c r="BC92" s="94"/>
      <c r="BD92" s="94"/>
    </row>
    <row r="93" spans="1:56" ht="18" customHeight="1" x14ac:dyDescent="0.25">
      <c r="A93" s="107">
        <v>30</v>
      </c>
      <c r="B93" s="212"/>
      <c r="C93" s="213"/>
      <c r="D93" s="213"/>
      <c r="E93" s="214"/>
      <c r="F93" s="108"/>
      <c r="G93" s="108"/>
      <c r="H93" s="108"/>
      <c r="I93" s="108"/>
      <c r="J93" s="108"/>
      <c r="K93" s="108"/>
      <c r="L93" s="108"/>
      <c r="M93" s="108"/>
      <c r="N93" s="108"/>
      <c r="O93" s="108"/>
      <c r="P93" s="27"/>
      <c r="Q93" s="26"/>
      <c r="R93" s="26"/>
      <c r="S93" s="108"/>
      <c r="T93" s="108"/>
      <c r="U93" s="108"/>
      <c r="V93" s="108"/>
      <c r="W93" s="108"/>
      <c r="X93" s="108"/>
      <c r="Y93" s="108"/>
      <c r="Z93" s="108"/>
      <c r="AA93" s="108"/>
      <c r="AB93" s="108"/>
      <c r="AC93" s="27"/>
      <c r="AD93" s="26"/>
      <c r="AE93" s="26"/>
      <c r="AF93" s="108"/>
      <c r="AG93" s="26"/>
      <c r="AH93" s="26"/>
      <c r="AI93" s="26"/>
      <c r="AJ93" s="44"/>
      <c r="AL93" s="108"/>
      <c r="AN93" s="143"/>
      <c r="AO93" s="94"/>
      <c r="AP93" s="94"/>
      <c r="AQ93" s="94"/>
      <c r="AR93" s="94"/>
      <c r="AS93" s="94"/>
      <c r="AT93" s="94"/>
      <c r="AU93" s="94"/>
      <c r="AV93" s="94"/>
      <c r="AW93" s="94"/>
      <c r="AX93" s="94"/>
      <c r="AY93" s="94"/>
      <c r="AZ93" s="94"/>
      <c r="BA93" s="94"/>
      <c r="BB93" s="94"/>
      <c r="BC93" s="94"/>
      <c r="BD93" s="94"/>
    </row>
    <row r="94" spans="1:56" ht="18" customHeight="1" x14ac:dyDescent="0.25">
      <c r="A94" s="107">
        <v>31</v>
      </c>
      <c r="B94" s="212"/>
      <c r="C94" s="213"/>
      <c r="D94" s="213"/>
      <c r="E94" s="214"/>
      <c r="F94" s="108"/>
      <c r="G94" s="108"/>
      <c r="H94" s="108"/>
      <c r="I94" s="108"/>
      <c r="J94" s="108"/>
      <c r="K94" s="108"/>
      <c r="L94" s="108"/>
      <c r="M94" s="108"/>
      <c r="N94" s="108"/>
      <c r="O94" s="108"/>
      <c r="P94" s="27"/>
      <c r="Q94" s="26"/>
      <c r="R94" s="26"/>
      <c r="S94" s="108"/>
      <c r="T94" s="108"/>
      <c r="U94" s="108"/>
      <c r="V94" s="108"/>
      <c r="W94" s="108"/>
      <c r="X94" s="108"/>
      <c r="Y94" s="108"/>
      <c r="Z94" s="108"/>
      <c r="AA94" s="108"/>
      <c r="AB94" s="108"/>
      <c r="AC94" s="27"/>
      <c r="AD94" s="26"/>
      <c r="AE94" s="26"/>
      <c r="AF94" s="108"/>
      <c r="AG94" s="26"/>
      <c r="AH94" s="26"/>
      <c r="AI94" s="26"/>
      <c r="AJ94" s="44"/>
      <c r="AL94" s="108"/>
      <c r="AN94" s="143"/>
      <c r="AO94" s="94"/>
      <c r="AP94" s="94"/>
      <c r="AQ94" s="94"/>
      <c r="AR94" s="94"/>
      <c r="AS94" s="94"/>
      <c r="AT94" s="94"/>
      <c r="AU94" s="94"/>
      <c r="AV94" s="94"/>
      <c r="AW94" s="94"/>
      <c r="AX94" s="94"/>
      <c r="AY94" s="94"/>
      <c r="AZ94" s="94"/>
      <c r="BA94" s="94"/>
      <c r="BB94" s="94"/>
      <c r="BC94" s="94"/>
      <c r="BD94" s="94"/>
    </row>
    <row r="95" spans="1:56" ht="18" customHeight="1" x14ac:dyDescent="0.25">
      <c r="A95" s="107">
        <v>32</v>
      </c>
      <c r="B95" s="212"/>
      <c r="C95" s="213"/>
      <c r="D95" s="213"/>
      <c r="E95" s="214"/>
      <c r="F95" s="108"/>
      <c r="G95" s="108"/>
      <c r="H95" s="108"/>
      <c r="I95" s="108"/>
      <c r="J95" s="108"/>
      <c r="K95" s="108"/>
      <c r="L95" s="108"/>
      <c r="M95" s="108"/>
      <c r="N95" s="108"/>
      <c r="O95" s="108"/>
      <c r="P95" s="27"/>
      <c r="Q95" s="26"/>
      <c r="R95" s="26"/>
      <c r="S95" s="108"/>
      <c r="T95" s="108"/>
      <c r="U95" s="108"/>
      <c r="V95" s="108"/>
      <c r="W95" s="108"/>
      <c r="X95" s="108"/>
      <c r="Y95" s="108"/>
      <c r="Z95" s="108"/>
      <c r="AA95" s="108"/>
      <c r="AB95" s="108"/>
      <c r="AC95" s="27"/>
      <c r="AD95" s="26"/>
      <c r="AE95" s="26"/>
      <c r="AF95" s="108"/>
      <c r="AG95" s="26"/>
      <c r="AH95" s="26"/>
      <c r="AI95" s="26"/>
      <c r="AJ95" s="44"/>
      <c r="AL95" s="108"/>
      <c r="AN95" s="143"/>
      <c r="AO95" s="94"/>
      <c r="AP95" s="94"/>
      <c r="AQ95" s="94"/>
      <c r="AR95" s="94"/>
      <c r="AS95" s="94"/>
      <c r="AT95" s="94"/>
      <c r="AU95" s="94"/>
      <c r="AV95" s="94"/>
      <c r="AW95" s="94"/>
      <c r="AX95" s="94"/>
      <c r="AY95" s="94"/>
      <c r="AZ95" s="94"/>
      <c r="BA95" s="94"/>
      <c r="BB95" s="94"/>
      <c r="BC95" s="94"/>
      <c r="BD95" s="94"/>
    </row>
    <row r="96" spans="1:56" ht="18" customHeight="1" x14ac:dyDescent="0.25">
      <c r="A96" s="107">
        <v>33</v>
      </c>
      <c r="B96" s="212"/>
      <c r="C96" s="213"/>
      <c r="D96" s="213"/>
      <c r="E96" s="214"/>
      <c r="F96" s="108"/>
      <c r="G96" s="108"/>
      <c r="H96" s="108"/>
      <c r="I96" s="108"/>
      <c r="J96" s="108"/>
      <c r="K96" s="108"/>
      <c r="L96" s="108"/>
      <c r="M96" s="108"/>
      <c r="N96" s="108"/>
      <c r="O96" s="108"/>
      <c r="P96" s="27"/>
      <c r="Q96" s="26"/>
      <c r="R96" s="26"/>
      <c r="S96" s="108"/>
      <c r="T96" s="108"/>
      <c r="U96" s="108"/>
      <c r="V96" s="108"/>
      <c r="W96" s="108"/>
      <c r="X96" s="108"/>
      <c r="Y96" s="108"/>
      <c r="Z96" s="108"/>
      <c r="AA96" s="108"/>
      <c r="AB96" s="108"/>
      <c r="AC96" s="27"/>
      <c r="AD96" s="26"/>
      <c r="AE96" s="26"/>
      <c r="AF96" s="108"/>
      <c r="AG96" s="26"/>
      <c r="AH96" s="26"/>
      <c r="AI96" s="26"/>
      <c r="AJ96" s="44"/>
      <c r="AL96" s="108"/>
      <c r="AN96" s="143"/>
      <c r="AO96" s="94"/>
      <c r="AP96" s="94"/>
      <c r="AQ96" s="94"/>
      <c r="AR96" s="94"/>
      <c r="AS96" s="94"/>
      <c r="AT96" s="94"/>
      <c r="AU96" s="94"/>
      <c r="AV96" s="94"/>
      <c r="AW96" s="94"/>
      <c r="AX96" s="94"/>
      <c r="AY96" s="94"/>
      <c r="AZ96" s="94"/>
      <c r="BA96" s="94"/>
      <c r="BB96" s="94"/>
      <c r="BC96" s="94"/>
      <c r="BD96" s="94"/>
    </row>
    <row r="97" spans="1:56" ht="18" customHeight="1" x14ac:dyDescent="0.25">
      <c r="A97" s="107">
        <v>34</v>
      </c>
      <c r="B97" s="212"/>
      <c r="C97" s="213"/>
      <c r="D97" s="213"/>
      <c r="E97" s="214"/>
      <c r="F97" s="108"/>
      <c r="G97" s="108"/>
      <c r="H97" s="108"/>
      <c r="I97" s="108"/>
      <c r="J97" s="108"/>
      <c r="K97" s="108"/>
      <c r="L97" s="108"/>
      <c r="M97" s="108"/>
      <c r="N97" s="108"/>
      <c r="O97" s="108"/>
      <c r="P97" s="27"/>
      <c r="Q97" s="26"/>
      <c r="R97" s="26"/>
      <c r="S97" s="108"/>
      <c r="T97" s="108"/>
      <c r="U97" s="108"/>
      <c r="V97" s="108"/>
      <c r="W97" s="108"/>
      <c r="X97" s="108"/>
      <c r="Y97" s="108"/>
      <c r="Z97" s="108"/>
      <c r="AA97" s="108"/>
      <c r="AB97" s="108"/>
      <c r="AC97" s="27"/>
      <c r="AD97" s="26"/>
      <c r="AE97" s="26"/>
      <c r="AF97" s="108"/>
      <c r="AG97" s="26"/>
      <c r="AH97" s="26"/>
      <c r="AI97" s="26"/>
      <c r="AJ97" s="44"/>
      <c r="AL97" s="108"/>
      <c r="AN97" s="143"/>
      <c r="AO97" s="94"/>
      <c r="AP97" s="94"/>
      <c r="AQ97" s="94"/>
      <c r="AR97" s="94"/>
      <c r="AS97" s="94"/>
      <c r="AT97" s="94"/>
      <c r="AU97" s="94"/>
      <c r="AV97" s="94"/>
      <c r="AW97" s="94"/>
      <c r="AX97" s="94"/>
      <c r="AY97" s="94"/>
      <c r="AZ97" s="94"/>
      <c r="BA97" s="94"/>
      <c r="BB97" s="94"/>
      <c r="BC97" s="94"/>
      <c r="BD97" s="94"/>
    </row>
    <row r="98" spans="1:56" ht="18" customHeight="1" x14ac:dyDescent="0.25">
      <c r="A98" s="107">
        <v>35</v>
      </c>
      <c r="B98" s="212"/>
      <c r="C98" s="213"/>
      <c r="D98" s="213"/>
      <c r="E98" s="214"/>
      <c r="F98" s="108"/>
      <c r="G98" s="108"/>
      <c r="H98" s="108"/>
      <c r="I98" s="108"/>
      <c r="J98" s="108"/>
      <c r="K98" s="108"/>
      <c r="L98" s="108"/>
      <c r="M98" s="108"/>
      <c r="N98" s="108"/>
      <c r="O98" s="108"/>
      <c r="P98" s="27"/>
      <c r="Q98" s="26"/>
      <c r="R98" s="26"/>
      <c r="S98" s="108"/>
      <c r="T98" s="108"/>
      <c r="U98" s="108"/>
      <c r="V98" s="108"/>
      <c r="W98" s="108"/>
      <c r="X98" s="108"/>
      <c r="Y98" s="108"/>
      <c r="Z98" s="108"/>
      <c r="AA98" s="108"/>
      <c r="AB98" s="108"/>
      <c r="AC98" s="27"/>
      <c r="AD98" s="26"/>
      <c r="AE98" s="26"/>
      <c r="AF98" s="108"/>
      <c r="AG98" s="26"/>
      <c r="AH98" s="26"/>
      <c r="AI98" s="26"/>
      <c r="AJ98" s="44"/>
      <c r="AL98" s="108"/>
      <c r="AN98" s="143"/>
      <c r="AO98" s="94"/>
      <c r="AP98" s="94"/>
      <c r="AQ98" s="94"/>
      <c r="AR98" s="94"/>
      <c r="AS98" s="94"/>
      <c r="AT98" s="94"/>
      <c r="AU98" s="94"/>
      <c r="AV98" s="94"/>
      <c r="AW98" s="94"/>
      <c r="AX98" s="94"/>
      <c r="AY98" s="94"/>
      <c r="AZ98" s="94"/>
      <c r="BA98" s="94"/>
      <c r="BB98" s="94"/>
      <c r="BC98" s="94"/>
      <c r="BD98" s="94"/>
    </row>
    <row r="99" spans="1:56" ht="18" customHeight="1" x14ac:dyDescent="0.25">
      <c r="A99" s="107">
        <v>36</v>
      </c>
      <c r="B99" s="212"/>
      <c r="C99" s="213"/>
      <c r="D99" s="213"/>
      <c r="E99" s="214"/>
      <c r="F99" s="108"/>
      <c r="G99" s="108"/>
      <c r="H99" s="108"/>
      <c r="I99" s="108"/>
      <c r="J99" s="108"/>
      <c r="K99" s="108"/>
      <c r="L99" s="108"/>
      <c r="M99" s="108"/>
      <c r="N99" s="108"/>
      <c r="O99" s="108"/>
      <c r="P99" s="27"/>
      <c r="Q99" s="26"/>
      <c r="R99" s="26"/>
      <c r="S99" s="108"/>
      <c r="T99" s="108"/>
      <c r="U99" s="108"/>
      <c r="V99" s="108"/>
      <c r="W99" s="108"/>
      <c r="X99" s="108"/>
      <c r="Y99" s="108"/>
      <c r="Z99" s="108"/>
      <c r="AA99" s="108"/>
      <c r="AB99" s="108"/>
      <c r="AC99" s="27"/>
      <c r="AD99" s="26"/>
      <c r="AE99" s="26"/>
      <c r="AF99" s="108"/>
      <c r="AG99" s="26"/>
      <c r="AH99" s="26"/>
      <c r="AI99" s="26"/>
      <c r="AJ99" s="44"/>
      <c r="AL99" s="108"/>
      <c r="AN99" s="143"/>
      <c r="AO99" s="94"/>
      <c r="AP99" s="94"/>
      <c r="AQ99" s="94"/>
      <c r="AR99" s="94"/>
      <c r="AS99" s="94"/>
      <c r="AT99" s="94"/>
      <c r="AU99" s="94"/>
      <c r="AV99" s="94"/>
      <c r="AW99" s="94"/>
      <c r="AX99" s="94"/>
      <c r="AY99" s="94"/>
      <c r="AZ99" s="94"/>
      <c r="BA99" s="94"/>
      <c r="BB99" s="94"/>
      <c r="BC99" s="94"/>
      <c r="BD99" s="94"/>
    </row>
    <row r="100" spans="1:56" ht="18" customHeight="1" x14ac:dyDescent="0.25">
      <c r="A100" s="107">
        <v>37</v>
      </c>
      <c r="B100" s="212"/>
      <c r="C100" s="213"/>
      <c r="D100" s="213"/>
      <c r="E100" s="214"/>
      <c r="F100" s="108"/>
      <c r="G100" s="108"/>
      <c r="H100" s="108"/>
      <c r="I100" s="108"/>
      <c r="J100" s="108"/>
      <c r="K100" s="108"/>
      <c r="L100" s="108"/>
      <c r="M100" s="108"/>
      <c r="N100" s="108"/>
      <c r="O100" s="108"/>
      <c r="P100" s="27"/>
      <c r="Q100" s="26"/>
      <c r="R100" s="26"/>
      <c r="S100" s="108"/>
      <c r="T100" s="108"/>
      <c r="U100" s="108"/>
      <c r="V100" s="108"/>
      <c r="W100" s="108"/>
      <c r="X100" s="108"/>
      <c r="Y100" s="108"/>
      <c r="Z100" s="108"/>
      <c r="AA100" s="108"/>
      <c r="AB100" s="108"/>
      <c r="AC100" s="27"/>
      <c r="AD100" s="26"/>
      <c r="AE100" s="26"/>
      <c r="AF100" s="108"/>
      <c r="AG100" s="26"/>
      <c r="AH100" s="26"/>
      <c r="AI100" s="26"/>
      <c r="AJ100" s="44"/>
      <c r="AL100" s="108"/>
      <c r="AN100" s="143"/>
      <c r="AO100" s="94"/>
      <c r="AP100" s="94"/>
      <c r="AQ100" s="94"/>
      <c r="AR100" s="94"/>
      <c r="AS100" s="94"/>
      <c r="AT100" s="94"/>
      <c r="AU100" s="94"/>
      <c r="AV100" s="94"/>
      <c r="AW100" s="94"/>
      <c r="AX100" s="94"/>
      <c r="AY100" s="94"/>
      <c r="AZ100" s="94"/>
      <c r="BA100" s="94"/>
      <c r="BB100" s="94"/>
      <c r="BC100" s="94"/>
      <c r="BD100" s="94"/>
    </row>
    <row r="101" spans="1:56" ht="18" customHeight="1" x14ac:dyDescent="0.25">
      <c r="A101" s="107">
        <v>38</v>
      </c>
      <c r="B101" s="212"/>
      <c r="C101" s="213"/>
      <c r="D101" s="213"/>
      <c r="E101" s="214"/>
      <c r="F101" s="108"/>
      <c r="G101" s="108"/>
      <c r="H101" s="108"/>
      <c r="I101" s="108"/>
      <c r="J101" s="108"/>
      <c r="K101" s="108"/>
      <c r="L101" s="108"/>
      <c r="M101" s="108"/>
      <c r="N101" s="108"/>
      <c r="O101" s="108"/>
      <c r="P101" s="27"/>
      <c r="Q101" s="26"/>
      <c r="R101" s="26"/>
      <c r="S101" s="108"/>
      <c r="T101" s="108"/>
      <c r="U101" s="108"/>
      <c r="V101" s="108"/>
      <c r="W101" s="108"/>
      <c r="X101" s="108"/>
      <c r="Y101" s="108"/>
      <c r="Z101" s="108"/>
      <c r="AA101" s="108"/>
      <c r="AB101" s="108"/>
      <c r="AC101" s="27"/>
      <c r="AD101" s="26"/>
      <c r="AE101" s="26"/>
      <c r="AF101" s="108"/>
      <c r="AG101" s="26"/>
      <c r="AH101" s="26"/>
      <c r="AI101" s="26"/>
      <c r="AJ101" s="44"/>
      <c r="AL101" s="108"/>
      <c r="AN101" s="143"/>
      <c r="AO101" s="94"/>
      <c r="AP101" s="94"/>
      <c r="AQ101" s="94"/>
      <c r="AR101" s="94"/>
      <c r="AS101" s="94"/>
      <c r="AT101" s="94"/>
      <c r="AU101" s="94"/>
      <c r="AV101" s="94"/>
      <c r="AW101" s="94"/>
      <c r="AX101" s="94"/>
      <c r="AY101" s="94"/>
      <c r="AZ101" s="94"/>
      <c r="BA101" s="94"/>
      <c r="BB101" s="94"/>
      <c r="BC101" s="94"/>
      <c r="BD101" s="94"/>
    </row>
    <row r="102" spans="1:56" ht="18" customHeight="1" x14ac:dyDescent="0.25">
      <c r="A102" s="107">
        <v>39</v>
      </c>
      <c r="B102" s="212"/>
      <c r="C102" s="213"/>
      <c r="D102" s="213"/>
      <c r="E102" s="214"/>
      <c r="F102" s="108"/>
      <c r="G102" s="108"/>
      <c r="H102" s="108"/>
      <c r="I102" s="108"/>
      <c r="J102" s="108"/>
      <c r="K102" s="108"/>
      <c r="L102" s="108"/>
      <c r="M102" s="108"/>
      <c r="N102" s="108"/>
      <c r="O102" s="108"/>
      <c r="P102" s="27"/>
      <c r="Q102" s="26"/>
      <c r="R102" s="26"/>
      <c r="S102" s="108"/>
      <c r="T102" s="108"/>
      <c r="U102" s="108"/>
      <c r="V102" s="108"/>
      <c r="W102" s="108"/>
      <c r="X102" s="108"/>
      <c r="Y102" s="108"/>
      <c r="Z102" s="108"/>
      <c r="AA102" s="108"/>
      <c r="AB102" s="108"/>
      <c r="AC102" s="27"/>
      <c r="AD102" s="26"/>
      <c r="AE102" s="26"/>
      <c r="AF102" s="108"/>
      <c r="AG102" s="26"/>
      <c r="AH102" s="26"/>
      <c r="AI102" s="26"/>
      <c r="AJ102" s="44"/>
      <c r="AL102" s="108"/>
      <c r="AN102" s="143"/>
      <c r="AO102" s="94"/>
      <c r="AP102" s="94"/>
      <c r="AQ102" s="94"/>
      <c r="AR102" s="94"/>
      <c r="AS102" s="94"/>
      <c r="AT102" s="94"/>
      <c r="AU102" s="94"/>
      <c r="AV102" s="94"/>
      <c r="AW102" s="94"/>
      <c r="AX102" s="94"/>
      <c r="AY102" s="94"/>
      <c r="AZ102" s="94"/>
      <c r="BA102" s="94"/>
      <c r="BB102" s="94"/>
      <c r="BC102" s="94"/>
      <c r="BD102" s="94"/>
    </row>
    <row r="103" spans="1:56" ht="18" customHeight="1" x14ac:dyDescent="0.25">
      <c r="A103" s="107">
        <v>40</v>
      </c>
      <c r="B103" s="212"/>
      <c r="C103" s="213"/>
      <c r="D103" s="213"/>
      <c r="E103" s="214"/>
      <c r="F103" s="108"/>
      <c r="G103" s="108"/>
      <c r="H103" s="108"/>
      <c r="I103" s="108"/>
      <c r="J103" s="108"/>
      <c r="K103" s="108"/>
      <c r="L103" s="108"/>
      <c r="M103" s="108"/>
      <c r="N103" s="108"/>
      <c r="O103" s="108"/>
      <c r="P103" s="27"/>
      <c r="Q103" s="26"/>
      <c r="R103" s="26"/>
      <c r="S103" s="108"/>
      <c r="T103" s="108"/>
      <c r="U103" s="108"/>
      <c r="V103" s="108"/>
      <c r="W103" s="108"/>
      <c r="X103" s="108"/>
      <c r="Y103" s="108"/>
      <c r="Z103" s="108"/>
      <c r="AA103" s="108"/>
      <c r="AB103" s="108"/>
      <c r="AC103" s="27"/>
      <c r="AD103" s="26"/>
      <c r="AE103" s="26"/>
      <c r="AF103" s="108"/>
      <c r="AG103" s="26"/>
      <c r="AH103" s="26"/>
      <c r="AI103" s="26"/>
      <c r="AJ103" s="44"/>
      <c r="AL103" s="108"/>
      <c r="AN103" s="143"/>
      <c r="AO103" s="94"/>
      <c r="AP103" s="94"/>
      <c r="AQ103" s="94"/>
      <c r="AR103" s="94"/>
      <c r="AS103" s="94"/>
      <c r="AT103" s="94"/>
      <c r="AU103" s="94"/>
      <c r="AV103" s="94"/>
      <c r="AW103" s="94"/>
      <c r="AX103" s="94"/>
      <c r="AY103" s="94"/>
      <c r="AZ103" s="94"/>
      <c r="BA103" s="94"/>
      <c r="BB103" s="94"/>
      <c r="BC103" s="94"/>
      <c r="BD103" s="94"/>
    </row>
    <row r="104" spans="1:56" ht="18" customHeight="1" x14ac:dyDescent="0.25">
      <c r="A104" s="107">
        <v>41</v>
      </c>
      <c r="B104" s="212"/>
      <c r="C104" s="213"/>
      <c r="D104" s="213"/>
      <c r="E104" s="214"/>
      <c r="F104" s="108"/>
      <c r="G104" s="108"/>
      <c r="H104" s="108"/>
      <c r="I104" s="108"/>
      <c r="J104" s="108"/>
      <c r="K104" s="108"/>
      <c r="L104" s="108"/>
      <c r="M104" s="108"/>
      <c r="N104" s="108"/>
      <c r="O104" s="108"/>
      <c r="P104" s="27"/>
      <c r="Q104" s="26"/>
      <c r="R104" s="26"/>
      <c r="S104" s="108"/>
      <c r="T104" s="108"/>
      <c r="U104" s="108"/>
      <c r="V104" s="108"/>
      <c r="W104" s="108"/>
      <c r="X104" s="108"/>
      <c r="Y104" s="108"/>
      <c r="Z104" s="108"/>
      <c r="AA104" s="108"/>
      <c r="AB104" s="108"/>
      <c r="AC104" s="27"/>
      <c r="AD104" s="26"/>
      <c r="AE104" s="26"/>
      <c r="AF104" s="108"/>
      <c r="AG104" s="26"/>
      <c r="AH104" s="26"/>
      <c r="AI104" s="26"/>
      <c r="AJ104" s="44"/>
      <c r="AL104" s="108"/>
      <c r="AN104" s="143"/>
      <c r="AO104" s="94"/>
      <c r="AP104" s="94"/>
      <c r="AQ104" s="94"/>
      <c r="AR104" s="94"/>
      <c r="AS104" s="94"/>
      <c r="AT104" s="94"/>
      <c r="AU104" s="94"/>
      <c r="AV104" s="94"/>
      <c r="AW104" s="94"/>
      <c r="AX104" s="94"/>
      <c r="AY104" s="94"/>
      <c r="AZ104" s="94"/>
      <c r="BA104" s="94"/>
      <c r="BB104" s="94"/>
      <c r="BC104" s="94"/>
      <c r="BD104" s="94"/>
    </row>
    <row r="105" spans="1:56" ht="18" customHeight="1" x14ac:dyDescent="0.25">
      <c r="A105" s="107">
        <v>42</v>
      </c>
      <c r="B105" s="212"/>
      <c r="C105" s="213"/>
      <c r="D105" s="213"/>
      <c r="E105" s="214"/>
      <c r="F105" s="108"/>
      <c r="G105" s="108"/>
      <c r="H105" s="108"/>
      <c r="I105" s="108"/>
      <c r="J105" s="108"/>
      <c r="K105" s="108"/>
      <c r="L105" s="108"/>
      <c r="M105" s="108"/>
      <c r="N105" s="108"/>
      <c r="O105" s="108"/>
      <c r="P105" s="27"/>
      <c r="Q105" s="26"/>
      <c r="R105" s="26"/>
      <c r="S105" s="108"/>
      <c r="T105" s="108"/>
      <c r="U105" s="108"/>
      <c r="V105" s="108"/>
      <c r="W105" s="108"/>
      <c r="X105" s="108"/>
      <c r="Y105" s="108"/>
      <c r="Z105" s="108"/>
      <c r="AA105" s="108"/>
      <c r="AB105" s="108"/>
      <c r="AC105" s="27"/>
      <c r="AD105" s="26"/>
      <c r="AE105" s="26"/>
      <c r="AF105" s="108"/>
      <c r="AG105" s="26"/>
      <c r="AH105" s="26"/>
      <c r="AI105" s="26"/>
      <c r="AJ105" s="44"/>
      <c r="AL105" s="108"/>
      <c r="AN105" s="143"/>
      <c r="AO105" s="94"/>
      <c r="AP105" s="94"/>
      <c r="AQ105" s="94"/>
      <c r="AR105" s="94"/>
      <c r="AS105" s="94"/>
      <c r="AT105" s="94"/>
      <c r="AU105" s="94"/>
      <c r="AV105" s="94"/>
      <c r="AW105" s="94"/>
      <c r="AX105" s="94"/>
      <c r="AY105" s="94"/>
      <c r="AZ105" s="94"/>
      <c r="BA105" s="94"/>
      <c r="BB105" s="94"/>
      <c r="BC105" s="94"/>
      <c r="BD105" s="94"/>
    </row>
    <row r="106" spans="1:56" ht="18" customHeight="1" x14ac:dyDescent="0.25">
      <c r="A106" s="107">
        <v>43</v>
      </c>
      <c r="B106" s="212"/>
      <c r="C106" s="213"/>
      <c r="D106" s="213"/>
      <c r="E106" s="214"/>
      <c r="F106" s="108"/>
      <c r="G106" s="108"/>
      <c r="H106" s="108"/>
      <c r="I106" s="108"/>
      <c r="J106" s="108"/>
      <c r="K106" s="108"/>
      <c r="L106" s="108"/>
      <c r="M106" s="108"/>
      <c r="N106" s="108"/>
      <c r="O106" s="108"/>
      <c r="P106" s="27"/>
      <c r="Q106" s="26"/>
      <c r="R106" s="26"/>
      <c r="S106" s="108"/>
      <c r="T106" s="108"/>
      <c r="U106" s="108"/>
      <c r="V106" s="108"/>
      <c r="W106" s="108"/>
      <c r="X106" s="108"/>
      <c r="Y106" s="108"/>
      <c r="Z106" s="108"/>
      <c r="AA106" s="108"/>
      <c r="AB106" s="108"/>
      <c r="AC106" s="27"/>
      <c r="AD106" s="26"/>
      <c r="AE106" s="26"/>
      <c r="AF106" s="108"/>
      <c r="AG106" s="26"/>
      <c r="AH106" s="26"/>
      <c r="AI106" s="26"/>
      <c r="AJ106" s="44"/>
      <c r="AL106" s="108"/>
      <c r="AN106" s="143"/>
      <c r="AO106" s="94"/>
      <c r="AP106" s="94"/>
      <c r="AQ106" s="94"/>
      <c r="AR106" s="94"/>
      <c r="AS106" s="94"/>
      <c r="AT106" s="94"/>
      <c r="AU106" s="94"/>
      <c r="AV106" s="94"/>
      <c r="AW106" s="94"/>
      <c r="AX106" s="94"/>
      <c r="AY106" s="94"/>
      <c r="AZ106" s="94"/>
      <c r="BA106" s="94"/>
      <c r="BB106" s="94"/>
      <c r="BC106" s="94"/>
      <c r="BD106" s="94"/>
    </row>
    <row r="107" spans="1:56" ht="18" customHeight="1" x14ac:dyDescent="0.25">
      <c r="A107" s="107">
        <v>44</v>
      </c>
      <c r="B107" s="212"/>
      <c r="C107" s="213"/>
      <c r="D107" s="213"/>
      <c r="E107" s="214"/>
      <c r="F107" s="108"/>
      <c r="G107" s="108"/>
      <c r="H107" s="108"/>
      <c r="I107" s="108"/>
      <c r="J107" s="108"/>
      <c r="K107" s="108"/>
      <c r="L107" s="108"/>
      <c r="M107" s="108"/>
      <c r="N107" s="108"/>
      <c r="O107" s="108"/>
      <c r="P107" s="27"/>
      <c r="Q107" s="26"/>
      <c r="R107" s="26"/>
      <c r="S107" s="108"/>
      <c r="T107" s="108"/>
      <c r="U107" s="108"/>
      <c r="V107" s="108"/>
      <c r="W107" s="108"/>
      <c r="X107" s="108"/>
      <c r="Y107" s="108"/>
      <c r="Z107" s="108"/>
      <c r="AA107" s="108"/>
      <c r="AB107" s="108"/>
      <c r="AC107" s="27"/>
      <c r="AD107" s="26"/>
      <c r="AE107" s="26"/>
      <c r="AF107" s="108"/>
      <c r="AG107" s="26"/>
      <c r="AH107" s="26"/>
      <c r="AI107" s="26"/>
      <c r="AJ107" s="44"/>
      <c r="AL107" s="108"/>
      <c r="AN107" s="143"/>
      <c r="AO107" s="94"/>
      <c r="AP107" s="94"/>
      <c r="AQ107" s="94"/>
      <c r="AR107" s="94"/>
      <c r="AS107" s="94"/>
      <c r="AT107" s="94"/>
      <c r="AU107" s="94"/>
      <c r="AV107" s="94"/>
      <c r="AW107" s="94"/>
      <c r="AX107" s="94"/>
      <c r="AY107" s="94"/>
      <c r="AZ107" s="94"/>
      <c r="BA107" s="94"/>
      <c r="BB107" s="94"/>
      <c r="BC107" s="94"/>
      <c r="BD107" s="94"/>
    </row>
    <row r="108" spans="1:56" ht="18" customHeight="1" x14ac:dyDescent="0.25">
      <c r="A108" s="107">
        <v>45</v>
      </c>
      <c r="B108" s="212"/>
      <c r="C108" s="213"/>
      <c r="D108" s="213"/>
      <c r="E108" s="214"/>
      <c r="F108" s="108"/>
      <c r="G108" s="108"/>
      <c r="H108" s="108"/>
      <c r="I108" s="108"/>
      <c r="J108" s="108"/>
      <c r="K108" s="108"/>
      <c r="L108" s="108"/>
      <c r="M108" s="108"/>
      <c r="N108" s="108"/>
      <c r="O108" s="108"/>
      <c r="P108" s="27"/>
      <c r="Q108" s="26"/>
      <c r="R108" s="26"/>
      <c r="S108" s="108"/>
      <c r="T108" s="108"/>
      <c r="U108" s="108"/>
      <c r="V108" s="108"/>
      <c r="W108" s="108"/>
      <c r="X108" s="108"/>
      <c r="Y108" s="108"/>
      <c r="Z108" s="108"/>
      <c r="AA108" s="108"/>
      <c r="AB108" s="108"/>
      <c r="AC108" s="27"/>
      <c r="AD108" s="26"/>
      <c r="AE108" s="26"/>
      <c r="AF108" s="108"/>
      <c r="AG108" s="26"/>
      <c r="AH108" s="26"/>
      <c r="AI108" s="26"/>
      <c r="AJ108" s="44"/>
      <c r="AL108" s="108"/>
      <c r="AN108" s="143"/>
      <c r="AO108" s="94"/>
      <c r="AP108" s="94"/>
      <c r="AQ108" s="94"/>
      <c r="AR108" s="94"/>
      <c r="AS108" s="94"/>
      <c r="AT108" s="94"/>
      <c r="AU108" s="94"/>
      <c r="AV108" s="94"/>
      <c r="AW108" s="94"/>
      <c r="AX108" s="94"/>
      <c r="AY108" s="94"/>
      <c r="AZ108" s="94"/>
      <c r="BA108" s="94"/>
      <c r="BB108" s="94"/>
      <c r="BC108" s="94"/>
      <c r="BD108" s="94"/>
    </row>
    <row r="109" spans="1:56" ht="18" customHeight="1" x14ac:dyDescent="0.25">
      <c r="A109" s="107">
        <v>46</v>
      </c>
      <c r="B109" s="212"/>
      <c r="C109" s="213"/>
      <c r="D109" s="213"/>
      <c r="E109" s="214"/>
      <c r="F109" s="108"/>
      <c r="G109" s="108"/>
      <c r="H109" s="108"/>
      <c r="I109" s="108"/>
      <c r="J109" s="108"/>
      <c r="K109" s="108"/>
      <c r="L109" s="108"/>
      <c r="M109" s="108"/>
      <c r="N109" s="108"/>
      <c r="O109" s="108"/>
      <c r="P109" s="27"/>
      <c r="Q109" s="26"/>
      <c r="R109" s="26"/>
      <c r="S109" s="108"/>
      <c r="T109" s="108"/>
      <c r="U109" s="108"/>
      <c r="V109" s="108"/>
      <c r="W109" s="108"/>
      <c r="X109" s="108"/>
      <c r="Y109" s="108"/>
      <c r="Z109" s="108"/>
      <c r="AA109" s="108"/>
      <c r="AB109" s="108"/>
      <c r="AC109" s="27"/>
      <c r="AD109" s="26"/>
      <c r="AE109" s="26"/>
      <c r="AF109" s="108"/>
      <c r="AG109" s="26"/>
      <c r="AH109" s="26"/>
      <c r="AI109" s="26"/>
      <c r="AJ109" s="44"/>
      <c r="AL109" s="108"/>
      <c r="AN109" s="143"/>
      <c r="AO109" s="94"/>
      <c r="AP109" s="94"/>
      <c r="AQ109" s="94"/>
      <c r="AR109" s="94"/>
      <c r="AS109" s="94"/>
      <c r="AT109" s="94"/>
      <c r="AU109" s="94"/>
      <c r="AV109" s="94"/>
      <c r="AW109" s="94"/>
      <c r="AX109" s="94"/>
      <c r="AY109" s="94"/>
      <c r="AZ109" s="94"/>
      <c r="BA109" s="94"/>
      <c r="BB109" s="94"/>
      <c r="BC109" s="94"/>
      <c r="BD109" s="94"/>
    </row>
    <row r="110" spans="1:56" ht="18" customHeight="1" x14ac:dyDescent="0.25">
      <c r="A110" s="107">
        <v>47</v>
      </c>
      <c r="B110" s="212"/>
      <c r="C110" s="213"/>
      <c r="D110" s="213"/>
      <c r="E110" s="214"/>
      <c r="F110" s="108"/>
      <c r="G110" s="108"/>
      <c r="H110" s="108"/>
      <c r="I110" s="108"/>
      <c r="J110" s="108"/>
      <c r="K110" s="108"/>
      <c r="L110" s="108"/>
      <c r="M110" s="108"/>
      <c r="N110" s="108"/>
      <c r="O110" s="108"/>
      <c r="P110" s="27"/>
      <c r="Q110" s="26"/>
      <c r="R110" s="26"/>
      <c r="S110" s="108"/>
      <c r="T110" s="108"/>
      <c r="U110" s="108"/>
      <c r="V110" s="108"/>
      <c r="W110" s="108"/>
      <c r="X110" s="108"/>
      <c r="Y110" s="108"/>
      <c r="Z110" s="108"/>
      <c r="AA110" s="108"/>
      <c r="AB110" s="108"/>
      <c r="AC110" s="27"/>
      <c r="AD110" s="26"/>
      <c r="AE110" s="26"/>
      <c r="AF110" s="108"/>
      <c r="AG110" s="26"/>
      <c r="AH110" s="26"/>
      <c r="AI110" s="26"/>
      <c r="AJ110" s="44"/>
      <c r="AL110" s="108"/>
      <c r="AN110" s="143"/>
      <c r="AO110" s="94"/>
      <c r="AP110" s="94"/>
      <c r="AQ110" s="94"/>
      <c r="AR110" s="94"/>
      <c r="AS110" s="94"/>
      <c r="AT110" s="94"/>
      <c r="AU110" s="94"/>
      <c r="AV110" s="94"/>
      <c r="AW110" s="94"/>
      <c r="AX110" s="94"/>
      <c r="AY110" s="94"/>
      <c r="AZ110" s="94"/>
      <c r="BA110" s="94"/>
      <c r="BB110" s="94"/>
      <c r="BC110" s="94"/>
      <c r="BD110" s="94"/>
    </row>
    <row r="111" spans="1:56" ht="18" customHeight="1" x14ac:dyDescent="0.25">
      <c r="A111" s="107">
        <v>48</v>
      </c>
      <c r="B111" s="212"/>
      <c r="C111" s="213"/>
      <c r="D111" s="213"/>
      <c r="E111" s="214"/>
      <c r="F111" s="108"/>
      <c r="G111" s="108"/>
      <c r="H111" s="108"/>
      <c r="I111" s="108"/>
      <c r="J111" s="108"/>
      <c r="K111" s="108"/>
      <c r="L111" s="108"/>
      <c r="M111" s="108"/>
      <c r="N111" s="108"/>
      <c r="O111" s="108"/>
      <c r="P111" s="27"/>
      <c r="Q111" s="26"/>
      <c r="R111" s="26"/>
      <c r="S111" s="108"/>
      <c r="T111" s="108"/>
      <c r="U111" s="108"/>
      <c r="V111" s="108"/>
      <c r="W111" s="108"/>
      <c r="X111" s="108"/>
      <c r="Y111" s="108"/>
      <c r="Z111" s="108"/>
      <c r="AA111" s="108"/>
      <c r="AB111" s="108"/>
      <c r="AC111" s="27"/>
      <c r="AD111" s="26"/>
      <c r="AE111" s="26"/>
      <c r="AF111" s="108"/>
      <c r="AG111" s="26"/>
      <c r="AH111" s="26"/>
      <c r="AI111" s="26"/>
      <c r="AJ111" s="44"/>
      <c r="AL111" s="108"/>
      <c r="AN111" s="143"/>
      <c r="AO111" s="94"/>
      <c r="AP111" s="94"/>
      <c r="AQ111" s="94"/>
      <c r="AR111" s="94"/>
      <c r="AS111" s="94"/>
      <c r="AT111" s="94"/>
      <c r="AU111" s="94"/>
      <c r="AV111" s="94"/>
      <c r="AW111" s="94"/>
      <c r="AX111" s="94"/>
      <c r="AY111" s="94"/>
      <c r="AZ111" s="94"/>
      <c r="BA111" s="94"/>
      <c r="BB111" s="94"/>
      <c r="BC111" s="94"/>
      <c r="BD111" s="94"/>
    </row>
    <row r="112" spans="1:56" ht="18" customHeight="1" x14ac:dyDescent="0.25">
      <c r="A112" s="107">
        <v>49</v>
      </c>
      <c r="B112" s="212"/>
      <c r="C112" s="213"/>
      <c r="D112" s="213"/>
      <c r="E112" s="214"/>
      <c r="F112" s="108"/>
      <c r="G112" s="108"/>
      <c r="H112" s="108"/>
      <c r="I112" s="108"/>
      <c r="J112" s="108"/>
      <c r="K112" s="108"/>
      <c r="L112" s="108"/>
      <c r="M112" s="108"/>
      <c r="N112" s="108"/>
      <c r="O112" s="108"/>
      <c r="P112" s="27"/>
      <c r="Q112" s="26"/>
      <c r="R112" s="26"/>
      <c r="S112" s="108"/>
      <c r="T112" s="108"/>
      <c r="U112" s="108"/>
      <c r="V112" s="108"/>
      <c r="W112" s="108"/>
      <c r="X112" s="108"/>
      <c r="Y112" s="108"/>
      <c r="Z112" s="108"/>
      <c r="AA112" s="108"/>
      <c r="AB112" s="108"/>
      <c r="AC112" s="27"/>
      <c r="AD112" s="26"/>
      <c r="AE112" s="26"/>
      <c r="AF112" s="108"/>
      <c r="AG112" s="26"/>
      <c r="AH112" s="26"/>
      <c r="AI112" s="26"/>
      <c r="AJ112" s="44"/>
      <c r="AL112" s="98"/>
      <c r="AN112" s="143"/>
      <c r="AO112" s="94"/>
      <c r="AP112" s="94"/>
      <c r="AQ112" s="94"/>
      <c r="AR112" s="94"/>
      <c r="AS112" s="94"/>
      <c r="AT112" s="94"/>
      <c r="AU112" s="94"/>
      <c r="AV112" s="94"/>
      <c r="AW112" s="94"/>
      <c r="AX112" s="94"/>
      <c r="AY112" s="94"/>
      <c r="AZ112" s="94"/>
      <c r="BA112" s="94"/>
      <c r="BB112" s="94"/>
      <c r="BC112" s="94"/>
      <c r="BD112" s="94"/>
    </row>
    <row r="113" spans="1:56" ht="18" customHeight="1" x14ac:dyDescent="0.25">
      <c r="A113" s="107">
        <v>50</v>
      </c>
      <c r="B113" s="212"/>
      <c r="C113" s="213"/>
      <c r="D113" s="213"/>
      <c r="E113" s="214"/>
      <c r="F113" s="108"/>
      <c r="G113" s="108"/>
      <c r="H113" s="108"/>
      <c r="I113" s="108"/>
      <c r="J113" s="108"/>
      <c r="K113" s="108"/>
      <c r="L113" s="108"/>
      <c r="M113" s="108"/>
      <c r="N113" s="108"/>
      <c r="O113" s="108"/>
      <c r="P113" s="27"/>
      <c r="Q113" s="26"/>
      <c r="R113" s="26"/>
      <c r="S113" s="108"/>
      <c r="T113" s="108"/>
      <c r="U113" s="108"/>
      <c r="V113" s="108"/>
      <c r="W113" s="108"/>
      <c r="X113" s="108"/>
      <c r="Y113" s="108"/>
      <c r="Z113" s="108"/>
      <c r="AA113" s="108"/>
      <c r="AB113" s="108"/>
      <c r="AC113" s="27"/>
      <c r="AD113" s="26"/>
      <c r="AE113" s="26"/>
      <c r="AF113" s="108"/>
      <c r="AG113" s="26"/>
      <c r="AH113" s="26"/>
      <c r="AI113" s="26"/>
      <c r="AJ113" s="44"/>
      <c r="AL113" s="98"/>
      <c r="AN113" s="143"/>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row r="1048576" spans="16377:16377" hidden="1" x14ac:dyDescent="0.25">
      <c r="XEW1048576" t="s" s="94">
        <v>39</v>
      </c>
    </row>
  </sheetData>
  <sheetProtection formatCells="0" formatRows="0"/>
  <mergeCells count="100">
    <mergeCell ref="B108:E108"/>
    <mergeCell ref="B103:E103"/>
    <mergeCell ref="B104:E104"/>
    <mergeCell ref="B105:E105"/>
    <mergeCell ref="B106:E106"/>
    <mergeCell ref="B107:E107"/>
    <mergeCell ref="B109:E109"/>
    <mergeCell ref="B110:E110"/>
    <mergeCell ref="B111:E111"/>
    <mergeCell ref="B112:E112"/>
    <mergeCell ref="B113:E113"/>
    <mergeCell ref="B102:E102"/>
    <mergeCell ref="B91:E91"/>
    <mergeCell ref="B92:E92"/>
    <mergeCell ref="B93:E93"/>
    <mergeCell ref="B94:E94"/>
    <mergeCell ref="B95:E95"/>
    <mergeCell ref="B96:E96"/>
    <mergeCell ref="B97:E97"/>
    <mergeCell ref="B98:E98"/>
    <mergeCell ref="B99:E99"/>
    <mergeCell ref="B100:E100"/>
    <mergeCell ref="B101:E101"/>
    <mergeCell ref="B90:E90"/>
    <mergeCell ref="B79:E79"/>
    <mergeCell ref="B80:E80"/>
    <mergeCell ref="B81:E81"/>
    <mergeCell ref="B82:E82"/>
    <mergeCell ref="B83:E83"/>
    <mergeCell ref="B84:E84"/>
    <mergeCell ref="B85:E85"/>
    <mergeCell ref="B86:E86"/>
    <mergeCell ref="B87:E87"/>
    <mergeCell ref="B88:E88"/>
    <mergeCell ref="B89:E89"/>
    <mergeCell ref="B75:E75"/>
    <mergeCell ref="B76:E76"/>
    <mergeCell ref="B77:E77"/>
    <mergeCell ref="B78:E78"/>
    <mergeCell ref="B67:E67"/>
    <mergeCell ref="B68:E68"/>
    <mergeCell ref="B69:E69"/>
    <mergeCell ref="B70:E70"/>
    <mergeCell ref="B71:E71"/>
    <mergeCell ref="B72:E72"/>
    <mergeCell ref="B64:E64"/>
    <mergeCell ref="B65:E65"/>
    <mergeCell ref="B66:E66"/>
    <mergeCell ref="B73:E73"/>
    <mergeCell ref="B74:E74"/>
    <mergeCell ref="AN26:BF26"/>
    <mergeCell ref="AN23:BF23"/>
    <mergeCell ref="AN24:BF24"/>
    <mergeCell ref="AN25:BF25"/>
    <mergeCell ref="A63:E63"/>
    <mergeCell ref="AN20:BF20"/>
    <mergeCell ref="AN21:BF21"/>
    <mergeCell ref="AN22:BF22"/>
    <mergeCell ref="AN17:BF17"/>
    <mergeCell ref="AN18:BF18"/>
    <mergeCell ref="AN19:BF19"/>
    <mergeCell ref="AN14:BF14"/>
    <mergeCell ref="AN15:BF15"/>
    <mergeCell ref="AN16:BF16"/>
    <mergeCell ref="B10:E10"/>
    <mergeCell ref="AC10:AD10"/>
    <mergeCell ref="AN10:BF10"/>
    <mergeCell ref="B11:E11"/>
    <mergeCell ref="A12:E12"/>
    <mergeCell ref="AN13:BF13"/>
    <mergeCell ref="AC8:AD8"/>
    <mergeCell ref="AE8:AJ8"/>
    <mergeCell ref="F9:O9"/>
    <mergeCell ref="P9:P10"/>
    <mergeCell ref="S9:AB9"/>
    <mergeCell ref="AC9:AD9"/>
    <mergeCell ref="AE9:AJ9"/>
    <mergeCell ref="AC7:AD7"/>
    <mergeCell ref="B5:F5"/>
    <mergeCell ref="G5:R5"/>
    <mergeCell ref="T5:W5"/>
    <mergeCell ref="X5:AC5"/>
    <mergeCell ref="AD5:AF5"/>
    <mergeCell ref="AE7:AJ7"/>
    <mergeCell ref="AG5:AI5"/>
    <mergeCell ref="A7:E9"/>
    <mergeCell ref="F7:J8"/>
    <mergeCell ref="K7:P8"/>
    <mergeCell ref="Q7:R7"/>
    <mergeCell ref="S7:AB7"/>
    <mergeCell ref="Q8:R8"/>
    <mergeCell ref="S8:AB8"/>
    <mergeCell ref="A1:AJ2"/>
    <mergeCell ref="A3:AJ3"/>
    <mergeCell ref="C4:F4"/>
    <mergeCell ref="G4:J4"/>
    <mergeCell ref="L4:N4"/>
    <mergeCell ref="O4:R4"/>
    <mergeCell ref="T4:W4"/>
    <mergeCell ref="X4:AC4"/>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sheetViews>
    <sheetView showGridLines="0" zoomScale="70" zoomScaleNormal="70" zoomScaleSheetLayoutView="10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t="s" s="149">
        <v>42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t="s" s="150">
        <v>22</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s="218">
        <f>'INPUT DATA'!G4</f>
      </c>
      <c r="H4" s="219"/>
      <c r="I4" s="219"/>
      <c r="J4" s="220"/>
      <c r="K4" s="81"/>
      <c r="L4" t="s" s="223">
        <v>1</v>
      </c>
      <c r="M4" s="223"/>
      <c r="N4" s="223"/>
      <c r="O4" s="218">
        <f>'INPUT DATA'!O4</f>
      </c>
      <c r="P4" s="219"/>
      <c r="Q4" s="219"/>
      <c r="R4" s="220"/>
      <c r="S4" s="110"/>
      <c r="T4" s="156"/>
      <c r="U4" s="156"/>
      <c r="V4" s="156"/>
      <c r="W4" s="156"/>
      <c r="X4" s="157"/>
      <c r="Y4" s="157"/>
      <c r="Z4" s="157"/>
      <c r="AA4" s="157"/>
      <c r="AB4" s="157"/>
      <c r="AC4" s="157"/>
      <c r="AD4" s="111"/>
      <c r="AE4" s="112"/>
      <c r="AF4" s="110"/>
      <c r="AG4" s="110"/>
      <c r="AH4" s="110"/>
      <c r="AI4" s="110"/>
      <c r="AJ4" s="18"/>
      <c r="AK4" s="18"/>
      <c r="AL4" s="18"/>
      <c r="AM4" s="18"/>
      <c r="AN4" s="18"/>
    </row>
    <row r="5" spans="1:58" ht="21" customHeight="1" x14ac:dyDescent="0.25">
      <c r="B5" t="s" s="151">
        <v>2</v>
      </c>
      <c r="C5" s="151"/>
      <c r="D5" s="151"/>
      <c r="E5" s="151"/>
      <c r="F5" s="151"/>
      <c r="G5" s="218">
        <f>'INPUT DATA'!G5</f>
      </c>
      <c r="H5" s="219"/>
      <c r="I5" s="219"/>
      <c r="J5" s="219"/>
      <c r="K5" s="219"/>
      <c r="L5" s="219"/>
      <c r="M5" s="219"/>
      <c r="N5" s="219"/>
      <c r="O5" s="219"/>
      <c r="P5" s="219"/>
      <c r="Q5" s="219"/>
      <c r="R5" s="220"/>
      <c r="S5" s="81"/>
      <c r="T5" t="s" s="156">
        <v>3</v>
      </c>
      <c r="U5" s="156"/>
      <c r="V5" s="156"/>
      <c r="W5" s="156"/>
      <c r="X5" s="218">
        <f>'INPUT DATA'!$X$5</f>
      </c>
      <c r="Y5" s="219"/>
      <c r="Z5" s="219"/>
      <c r="AA5" s="219"/>
      <c r="AB5" s="219"/>
      <c r="AC5" s="220"/>
      <c r="AD5" t="s" s="221">
        <v>4</v>
      </c>
      <c r="AE5" s="156"/>
      <c r="AF5" s="222"/>
      <c r="AG5" s="218">
        <f>'INPUT DATA'!AG5</f>
      </c>
      <c r="AH5" s="219"/>
      <c r="AI5" s="220"/>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67">
        <f>IF('INPUT DATA'!S8="","",IF('INPUT DATA'!S8="1ST","FIRST QUARTER",IF('INPUT DATA'!S8="2ND","THIRD QUARTER")))</f>
      </c>
      <c r="B7" s="168"/>
      <c r="C7" s="168"/>
      <c r="D7" s="168"/>
      <c r="E7" s="226"/>
      <c r="F7" t="s" s="167">
        <v>5</v>
      </c>
      <c r="G7" s="168"/>
      <c r="H7" s="168"/>
      <c r="I7" s="168"/>
      <c r="J7" s="168"/>
      <c r="K7" s="259">
        <f>'INPUT DATA'!K7</f>
      </c>
      <c r="L7" s="259"/>
      <c r="M7" s="259"/>
      <c r="N7" s="259"/>
      <c r="O7" s="259"/>
      <c r="P7" s="260"/>
      <c r="Q7" t="s" s="175">
        <v>6</v>
      </c>
      <c r="R7" s="175"/>
      <c r="S7" s="224">
        <f>'INPUT DATA'!S7</f>
      </c>
      <c r="T7" s="224"/>
      <c r="U7" s="224"/>
      <c r="V7" s="224"/>
      <c r="W7" s="224"/>
      <c r="X7" s="224"/>
      <c r="Y7" s="224"/>
      <c r="Z7" s="224"/>
      <c r="AA7" s="224"/>
      <c r="AB7" s="225"/>
      <c r="AC7" t="s" s="178">
        <v>17</v>
      </c>
      <c r="AD7" s="179"/>
      <c r="AE7" s="224">
        <f>'INPUT DATA'!AE7</f>
      </c>
      <c r="AF7" s="224"/>
      <c r="AG7" s="224"/>
      <c r="AH7" s="224"/>
      <c r="AI7" s="224"/>
      <c r="AJ7" s="225"/>
    </row>
    <row r="8" spans="1:58" s="98" customFormat="1" ht="23.25" customHeight="1" thickBot="1" x14ac:dyDescent="0.3">
      <c r="A8" s="169"/>
      <c r="B8" s="170"/>
      <c r="C8" s="170"/>
      <c r="D8" s="170"/>
      <c r="E8" s="227"/>
      <c r="F8" s="169"/>
      <c r="G8" s="170"/>
      <c r="H8" s="170"/>
      <c r="I8" s="170"/>
      <c r="J8" s="170"/>
      <c r="K8" s="261"/>
      <c r="L8" s="261"/>
      <c r="M8" s="261"/>
      <c r="N8" s="261"/>
      <c r="O8" s="261"/>
      <c r="P8" s="262"/>
      <c r="Q8" t="s" s="175">
        <v>35</v>
      </c>
      <c r="R8" s="175"/>
      <c r="S8" s="224">
        <f>'INPUT DATA'!S8</f>
      </c>
      <c r="T8" s="224"/>
      <c r="U8" s="224"/>
      <c r="V8" s="224"/>
      <c r="W8" s="224"/>
      <c r="X8" s="224"/>
      <c r="Y8" s="224"/>
      <c r="Z8" s="224"/>
      <c r="AA8" s="224"/>
      <c r="AB8" s="225"/>
      <c r="AC8" t="s" s="215">
        <v>32</v>
      </c>
      <c r="AD8" s="175"/>
      <c r="AE8" s="216">
        <f>'INPUT DATA'!AE8</f>
      </c>
      <c r="AF8" s="216"/>
      <c r="AG8" s="216"/>
      <c r="AH8" s="216"/>
      <c r="AI8" s="216"/>
      <c r="AJ8" s="217"/>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t="s" s="236">
        <v>15</v>
      </c>
      <c r="B9" s="237"/>
      <c r="C9" s="237"/>
      <c r="D9" s="237"/>
      <c r="E9" s="238"/>
      <c r="F9" s="252">
        <f>IF('INPUT DATA'!AE8="","",INDEX('Helper(IMPORTANT!)'!$AR$2:$AR$5,MATCH(AE8,'Helper(IMPORTANT!)'!$AQ$2:$AQ$5,0)))</f>
      </c>
      <c r="G9" s="253"/>
      <c r="H9" s="253"/>
      <c r="I9" s="253"/>
      <c r="J9" s="253"/>
      <c r="K9" s="253"/>
      <c r="L9" s="253"/>
      <c r="M9" s="253"/>
      <c r="N9" s="253"/>
      <c r="O9" s="253"/>
      <c r="P9" s="253"/>
      <c r="Q9" s="253"/>
      <c r="R9" s="254"/>
      <c r="S9" s="255">
        <f>IF('INPUT DATA'!AE8="","",INDEX('Helper(IMPORTANT!)'!$AS$2:$AS$5,MATCH(AE8,'Helper(IMPORTANT!)'!$AQ$2:$AQ$5,0)))</f>
      </c>
      <c r="T9" s="253"/>
      <c r="U9" s="253"/>
      <c r="V9" s="253"/>
      <c r="W9" s="253"/>
      <c r="X9" s="253"/>
      <c r="Y9" s="253"/>
      <c r="Z9" s="253"/>
      <c r="AA9" s="253"/>
      <c r="AB9" s="253"/>
      <c r="AC9" s="253"/>
      <c r="AD9" s="253"/>
      <c r="AE9" s="254"/>
      <c r="AF9" s="228">
        <f>IF('INPUT DATA'!AE8="","",INDEX('Helper(IMPORTANT!)'!$AT$2:$AT$5,MATCH(AE8,'Helper(IMPORTANT!)'!$AQ$2:$AQ$5,0)))</f>
      </c>
      <c r="AG9" s="228"/>
      <c r="AH9" s="229"/>
      <c r="AI9" t="s" s="230">
        <v>25</v>
      </c>
      <c r="AJ9" t="s" s="233">
        <v>26</v>
      </c>
    </row>
    <row r="10" spans="1:58" s="121" customFormat="1" ht="18" customHeight="1" thickBot="1" x14ac:dyDescent="0.35">
      <c r="A10" s="239"/>
      <c r="B10" s="240"/>
      <c r="C10" s="240"/>
      <c r="D10" s="240"/>
      <c r="E10" s="241"/>
      <c r="F10" s="113">
        <v>1</v>
      </c>
      <c r="G10" s="114">
        <v>2</v>
      </c>
      <c r="H10" s="114">
        <v>3</v>
      </c>
      <c r="I10" s="114">
        <v>4</v>
      </c>
      <c r="J10" s="114">
        <v>5</v>
      </c>
      <c r="K10" s="114">
        <v>6</v>
      </c>
      <c r="L10" s="114">
        <v>7</v>
      </c>
      <c r="M10" s="114">
        <v>8</v>
      </c>
      <c r="N10" s="114">
        <v>9</v>
      </c>
      <c r="O10" s="115">
        <v>10</v>
      </c>
      <c r="P10" t="s" s="116">
        <v>13</v>
      </c>
      <c r="Q10" t="s" s="117">
        <v>7</v>
      </c>
      <c r="R10" t="s" s="118">
        <v>8</v>
      </c>
      <c r="S10" s="119">
        <v>1</v>
      </c>
      <c r="T10" s="114">
        <v>2</v>
      </c>
      <c r="U10" s="114">
        <v>3</v>
      </c>
      <c r="V10" s="114">
        <v>4</v>
      </c>
      <c r="W10" s="114">
        <v>5</v>
      </c>
      <c r="X10" s="114">
        <v>6</v>
      </c>
      <c r="Y10" s="114">
        <v>7</v>
      </c>
      <c r="Z10" s="114">
        <v>8</v>
      </c>
      <c r="AA10" s="114">
        <v>9</v>
      </c>
      <c r="AB10" s="115">
        <v>10</v>
      </c>
      <c r="AC10" t="s" s="116">
        <v>13</v>
      </c>
      <c r="AD10" t="s" s="117">
        <v>7</v>
      </c>
      <c r="AE10" t="s" s="118">
        <v>8</v>
      </c>
      <c r="AF10" s="120">
        <v>1</v>
      </c>
      <c r="AG10" t="s" s="117">
        <v>7</v>
      </c>
      <c r="AH10" t="s" s="118">
        <v>8</v>
      </c>
      <c r="AI10" s="231"/>
      <c r="AJ10" s="234"/>
      <c r="AN10" s="245"/>
      <c r="AO10" s="245"/>
      <c r="AP10" s="245"/>
      <c r="AQ10" s="245"/>
      <c r="AR10" s="245"/>
      <c r="AS10" s="245"/>
      <c r="AT10" s="245"/>
      <c r="AU10" s="245"/>
      <c r="AV10" s="245"/>
      <c r="AW10" s="245"/>
      <c r="AX10" s="245"/>
      <c r="AY10" s="245"/>
      <c r="AZ10" s="245"/>
      <c r="BA10" s="245"/>
      <c r="BB10" s="245"/>
      <c r="BC10" s="245"/>
      <c r="BD10" s="245"/>
      <c r="BE10" s="245"/>
      <c r="BF10" s="245"/>
    </row>
    <row r="11" spans="1:58" s="106" customFormat="1" ht="18" customHeight="1" thickBot="1" x14ac:dyDescent="0.3">
      <c r="A11" t="s" s="246">
        <v>10</v>
      </c>
      <c r="B11" s="247"/>
      <c r="C11" s="247"/>
      <c r="D11" s="247"/>
      <c r="E11" s="248"/>
      <c r="F11" s="85"/>
      <c r="G11" s="6"/>
      <c r="H11" s="6"/>
      <c r="I11" s="6"/>
      <c r="J11" s="6"/>
      <c r="K11" s="6"/>
      <c r="L11" s="6"/>
      <c r="M11" s="6"/>
      <c r="N11" s="6"/>
      <c r="O11" s="6"/>
      <c r="P11" s="28">
        <f>IF(COUNT($F11:$O11)=0,"",SUM($F11:$O11))</f>
      </c>
      <c r="Q11" s="72">
        <v>100</v>
      </c>
      <c r="R11" s="73">
        <f>IF('INPUT DATA'!AE8="","",INDEX('Helper(IMPORTANT!)'!$AU$2:$AU$5,MATCH(AE8,'Helper(IMPORTANT!)'!$AQ$2:$AQ$5,0)))</f>
      </c>
      <c r="S11" s="85"/>
      <c r="T11" s="6"/>
      <c r="U11" s="6"/>
      <c r="V11" s="6"/>
      <c r="W11" s="6"/>
      <c r="X11" s="6"/>
      <c r="Y11" s="6"/>
      <c r="Z11" s="6"/>
      <c r="AA11" s="6"/>
      <c r="AB11" s="6"/>
      <c r="AC11" s="28">
        <f>IF(COUNT($S11:$AB11)=0,"",SUM($S11:$AB11))</f>
      </c>
      <c r="AD11" s="72">
        <v>100</v>
      </c>
      <c r="AE11" s="73">
        <f>IF('INPUT DATA'!AE8="","",INDEX('Helper(IMPORTANT!)'!$AV$2:$AV$5,MATCH(AE8,'Helper(IMPORTANT!)'!$AQ$2:$AQ$5,0)))</f>
      </c>
      <c r="AF11" s="85"/>
      <c r="AG11" s="72">
        <v>100</v>
      </c>
      <c r="AH11" s="73">
        <f>IF('INPUT DATA'!AE8="","",INDEX('Helper(IMPORTANT!)'!$AW$2:$AW$5,MATCH(AE8,'Helper(IMPORTANT!)'!$AQ$2:$AQ$5,0)))</f>
      </c>
      <c r="AI11" s="232"/>
      <c r="AJ11" s="235"/>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t="s" s="249">
        <v>11</v>
      </c>
      <c r="B12" s="250"/>
      <c r="C12" s="250"/>
      <c r="D12" s="250"/>
      <c r="E12" s="251"/>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42">
        <f>'INPUT DATA'!B13</f>
      </c>
      <c r="C13" s="243"/>
      <c r="D13" s="243"/>
      <c r="E13" s="244"/>
      <c r="F13" s="70"/>
      <c r="G13" s="71"/>
      <c r="H13" s="71"/>
      <c r="I13" s="71"/>
      <c r="J13" s="71"/>
      <c r="K13" s="71"/>
      <c r="L13" s="71"/>
      <c r="M13" s="10"/>
      <c r="N13" s="10"/>
      <c r="O13" s="10"/>
      <c r="P13" s="29">
        <f>IF(COUNT($F13:$O13)=0,"",SUM($F13:$O13))</f>
      </c>
      <c r="Q13" s="30">
        <f>IFERROR(IF(P13="","",ROUND(P13/$P$11*100,2)),"")</f>
      </c>
      <c r="R13" s="35">
        <f>IFERROR(IF(Q13="","",ROUND(Q13*$R$11,2)),"")</f>
      </c>
      <c r="S13" s="71"/>
      <c r="T13" s="71"/>
      <c r="U13" s="71"/>
      <c r="V13" s="71"/>
      <c r="W13" s="71"/>
      <c r="X13" s="71"/>
      <c r="Y13" s="10"/>
      <c r="Z13" s="10"/>
      <c r="AA13" s="10"/>
      <c r="AB13" s="10"/>
      <c r="AC13" s="29">
        <f>IF(COUNT($S13:$AB13)=0,"",SUM($S13:$AB13))</f>
      </c>
      <c r="AD13" s="30">
        <f>IFERROR(IF(AC13="","",ROUND(AC13/$AC$11*100,2)),"")</f>
      </c>
      <c r="AE13" s="35">
        <f>IFERROR(IF(AD13="","",ROUND(AD13*$AE$11,2)),"")</f>
      </c>
      <c r="AF13" s="71"/>
      <c r="AG13" s="30">
        <f>IFERROR(IF(AF13="","",ROUND(AF13/$AF$11*100,2)),"")</f>
      </c>
      <c r="AH13" s="35">
        <f>IFERROR(IF(AG13="","",ROUND(AG13*$AH$11,2)),"")</f>
      </c>
      <c r="AI13" s="11">
        <f>IFERROR(R13+AE13+AH13,"")</f>
      </c>
      <c r="AJ13" s="12">
        <f>IFERROR(VLOOKUP(AI13,'Helper(IMPORTANT!)'!$AX$1:$AY$41,2,TRUE),"")</f>
      </c>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75">
        <v>2</v>
      </c>
      <c r="B14" s="242">
        <f>'INPUT DATA'!B14</f>
      </c>
      <c r="C14" s="243"/>
      <c r="D14" s="243"/>
      <c r="E14" s="244"/>
      <c r="F14" s="70"/>
      <c r="G14" s="71"/>
      <c r="H14" s="71"/>
      <c r="I14" s="71"/>
      <c r="J14" s="71"/>
      <c r="K14" s="71"/>
      <c r="L14" s="71"/>
      <c r="M14" s="14"/>
      <c r="N14" s="14"/>
      <c r="O14" s="14"/>
      <c r="P14" s="29">
        <f t="shared" ref="P14:P77" si="0">IF(COUNT($F14:$O14)=0,"",SUM($F14:$O14))</f>
      </c>
      <c r="Q14" s="30">
        <f t="shared" ref="Q14:Q62" si="1">IFERROR(IF(P14="","",ROUND(P14/$P$11*100,2)),"")</f>
      </c>
      <c r="R14" s="35">
        <f t="shared" ref="R14:R62" si="2">IFERROR(IF(Q14="","",ROUND(Q14*$R$11,2)),"")</f>
      </c>
      <c r="S14" s="71"/>
      <c r="T14" s="71"/>
      <c r="U14" s="71"/>
      <c r="V14" s="71"/>
      <c r="W14" s="71"/>
      <c r="X14" s="71"/>
      <c r="Y14" s="14"/>
      <c r="Z14" s="14"/>
      <c r="AA14" s="14"/>
      <c r="AB14" s="14"/>
      <c r="AC14" s="29">
        <f t="shared" ref="AC14:AC77" si="3">IF(COUNT($S14:$AB14)=0,"",SUM($S14:$AB14))</f>
      </c>
      <c r="AD14" s="30">
        <f t="shared" ref="AD14:AD62" si="4">IFERROR(IF(AC14="","",ROUND(AC14/$AC$11*100,2)),"")</f>
      </c>
      <c r="AE14" s="35">
        <f t="shared" ref="AE14:AE62" si="5">IFERROR(IF(AD14="","",ROUND(AD14*$AE$11,2)),"")</f>
      </c>
      <c r="AF14" s="71"/>
      <c r="AG14" s="30">
        <f t="shared" ref="AG14:AG62" si="6">IFERROR(IF(AF14="","",ROUND(AF14/$AF$11*100,2)),"")</f>
      </c>
      <c r="AH14" s="35">
        <f t="shared" ref="AH14:AH62" si="7">IFERROR(IF(AG14="","",ROUND(AG14*$AH$11,2)),"")</f>
      </c>
      <c r="AI14" s="11">
        <f t="shared" ref="AI14:AI62" si="8">IFERROR(R14+AE14+AH14,"")</f>
      </c>
      <c r="AJ14" s="12">
        <f>IFERROR(VLOOKUP(AI14,'Helper(IMPORTANT!)'!$AX$1:$AY$41,2,TRUE),"")</f>
      </c>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75">
        <v>3</v>
      </c>
      <c r="B15" s="242">
        <f>'INPUT DATA'!B15</f>
      </c>
      <c r="C15" s="243"/>
      <c r="D15" s="243"/>
      <c r="E15" s="244"/>
      <c r="F15" s="70"/>
      <c r="G15" s="71"/>
      <c r="H15" s="71"/>
      <c r="I15" s="71"/>
      <c r="J15" s="71"/>
      <c r="K15" s="71"/>
      <c r="L15" s="71"/>
      <c r="M15" s="14"/>
      <c r="N15" s="14"/>
      <c r="O15" s="14"/>
      <c r="P15" s="29">
        <f t="shared" si="0"/>
      </c>
      <c r="Q15" s="30">
        <f t="shared" si="1"/>
      </c>
      <c r="R15" s="35">
        <f t="shared" si="2"/>
      </c>
      <c r="S15" s="71"/>
      <c r="T15" s="71"/>
      <c r="U15" s="71"/>
      <c r="V15" s="71"/>
      <c r="W15" s="71"/>
      <c r="X15" s="71"/>
      <c r="Y15" s="14"/>
      <c r="Z15" s="14"/>
      <c r="AA15" s="14"/>
      <c r="AB15" s="14"/>
      <c r="AC15" s="29">
        <f t="shared" si="3"/>
      </c>
      <c r="AD15" s="30">
        <f t="shared" si="4"/>
      </c>
      <c r="AE15" s="35">
        <f t="shared" si="5"/>
      </c>
      <c r="AF15" s="71"/>
      <c r="AG15" s="30">
        <f t="shared" si="6"/>
      </c>
      <c r="AH15" s="35">
        <f t="shared" si="7"/>
      </c>
      <c r="AI15" s="11">
        <f t="shared" si="8"/>
      </c>
      <c r="AJ15" s="12">
        <f>IFERROR(VLOOKUP(AI15,'Helper(IMPORTANT!)'!$AX$1:$AY$41,2,TRUE),"")</f>
      </c>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75">
        <v>4</v>
      </c>
      <c r="B16" s="242">
        <f>'INPUT DATA'!B16</f>
      </c>
      <c r="C16" s="243"/>
      <c r="D16" s="243"/>
      <c r="E16" s="244"/>
      <c r="F16" s="37"/>
      <c r="G16" s="14"/>
      <c r="H16" s="14"/>
      <c r="I16" s="14"/>
      <c r="J16" s="14"/>
      <c r="K16" s="14"/>
      <c r="L16" s="14"/>
      <c r="M16" s="14"/>
      <c r="N16" s="14"/>
      <c r="O16" s="14"/>
      <c r="P16" s="29">
        <f t="shared" si="0"/>
      </c>
      <c r="Q16" s="30">
        <f t="shared" si="1"/>
      </c>
      <c r="R16" s="35">
        <f t="shared" si="2"/>
      </c>
      <c r="S16" s="41"/>
      <c r="T16" s="14"/>
      <c r="U16" s="14"/>
      <c r="V16" s="14"/>
      <c r="W16" s="14"/>
      <c r="X16" s="14"/>
      <c r="Y16" s="14"/>
      <c r="Z16" s="14"/>
      <c r="AA16" s="14"/>
      <c r="AB16" s="14"/>
      <c r="AC16" s="29">
        <f t="shared" si="3"/>
      </c>
      <c r="AD16" s="30">
        <f t="shared" si="4"/>
      </c>
      <c r="AE16" s="35">
        <f t="shared" si="5"/>
      </c>
      <c r="AF16" s="32"/>
      <c r="AG16" s="30">
        <f t="shared" si="6"/>
      </c>
      <c r="AH16" s="35">
        <f t="shared" si="7"/>
      </c>
      <c r="AI16" s="11">
        <f t="shared" si="8"/>
      </c>
      <c r="AJ16" s="12">
        <f>IFERROR(VLOOKUP(AI16,'Helper(IMPORTANT!)'!$AX$1:$AY$41,2,TRUE),"")</f>
      </c>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75">
        <v>5</v>
      </c>
      <c r="B17" s="242">
        <f>'INPUT DATA'!B17</f>
      </c>
      <c r="C17" s="243"/>
      <c r="D17" s="243"/>
      <c r="E17" s="244"/>
      <c r="F17" s="37"/>
      <c r="G17" s="14"/>
      <c r="H17" s="14"/>
      <c r="I17" s="14"/>
      <c r="J17" s="14"/>
      <c r="K17" s="14"/>
      <c r="L17" s="14"/>
      <c r="M17" s="14"/>
      <c r="N17" s="14"/>
      <c r="O17" s="14"/>
      <c r="P17" s="29">
        <f t="shared" si="0"/>
      </c>
      <c r="Q17" s="30">
        <f t="shared" si="1"/>
      </c>
      <c r="R17" s="35">
        <f t="shared" si="2"/>
      </c>
      <c r="S17" s="41"/>
      <c r="T17" s="14"/>
      <c r="U17" s="14"/>
      <c r="V17" s="14"/>
      <c r="W17" s="14"/>
      <c r="X17" s="14"/>
      <c r="Y17" s="14"/>
      <c r="Z17" s="14"/>
      <c r="AA17" s="14"/>
      <c r="AB17" s="14"/>
      <c r="AC17" s="29">
        <f t="shared" si="3"/>
      </c>
      <c r="AD17" s="30">
        <f t="shared" si="4"/>
      </c>
      <c r="AE17" s="35">
        <f t="shared" si="5"/>
      </c>
      <c r="AF17" s="32"/>
      <c r="AG17" s="30">
        <f t="shared" si="6"/>
      </c>
      <c r="AH17" s="35">
        <f t="shared" si="7"/>
      </c>
      <c r="AI17" s="11">
        <f t="shared" si="8"/>
      </c>
      <c r="AJ17" s="12">
        <f>IFERROR(VLOOKUP(AI17,'Helper(IMPORTANT!)'!$AX$1:$AY$41,2,TRUE),"")</f>
      </c>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75">
        <v>6</v>
      </c>
      <c r="B18" s="242">
        <f>'INPUT DATA'!B18</f>
      </c>
      <c r="C18" s="243"/>
      <c r="D18" s="243"/>
      <c r="E18" s="244"/>
      <c r="F18" s="37"/>
      <c r="G18" s="14"/>
      <c r="H18" s="14"/>
      <c r="I18" s="14"/>
      <c r="J18" s="14"/>
      <c r="K18" s="14"/>
      <c r="L18" s="14"/>
      <c r="M18" s="14"/>
      <c r="N18" s="14"/>
      <c r="O18" s="14"/>
      <c r="P18" s="29">
        <f t="shared" si="0"/>
      </c>
      <c r="Q18" s="30">
        <f t="shared" si="1"/>
      </c>
      <c r="R18" s="35">
        <f t="shared" si="2"/>
      </c>
      <c r="S18" s="41"/>
      <c r="T18" s="14"/>
      <c r="U18" s="14"/>
      <c r="V18" s="14"/>
      <c r="W18" s="14"/>
      <c r="X18" s="14"/>
      <c r="Y18" s="14"/>
      <c r="Z18" s="14"/>
      <c r="AA18" s="14"/>
      <c r="AB18" s="14"/>
      <c r="AC18" s="29">
        <f t="shared" si="3"/>
      </c>
      <c r="AD18" s="30">
        <f t="shared" si="4"/>
      </c>
      <c r="AE18" s="35">
        <f t="shared" si="5"/>
      </c>
      <c r="AF18" s="32"/>
      <c r="AG18" s="30">
        <f t="shared" si="6"/>
      </c>
      <c r="AH18" s="35">
        <f t="shared" si="7"/>
      </c>
      <c r="AI18" s="11">
        <f t="shared" si="8"/>
      </c>
      <c r="AJ18" s="12">
        <f>IFERROR(VLOOKUP(AI18,'Helper(IMPORTANT!)'!$AX$1:$AY$41,2,TRUE),"")</f>
      </c>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75">
        <v>7</v>
      </c>
      <c r="B19" s="242">
        <f>'INPUT DATA'!B19</f>
      </c>
      <c r="C19" s="243"/>
      <c r="D19" s="243"/>
      <c r="E19" s="244"/>
      <c r="F19" s="37"/>
      <c r="G19" s="14"/>
      <c r="H19" s="14"/>
      <c r="I19" s="14"/>
      <c r="J19" s="14"/>
      <c r="K19" s="14"/>
      <c r="L19" s="14"/>
      <c r="M19" s="14"/>
      <c r="N19" s="14"/>
      <c r="O19" s="14"/>
      <c r="P19" s="29">
        <f t="shared" si="0"/>
      </c>
      <c r="Q19" s="30">
        <f t="shared" si="1"/>
      </c>
      <c r="R19" s="35">
        <f t="shared" si="2"/>
      </c>
      <c r="S19" s="41"/>
      <c r="T19" s="14"/>
      <c r="U19" s="14"/>
      <c r="V19" s="14"/>
      <c r="W19" s="14"/>
      <c r="X19" s="14"/>
      <c r="Y19" s="14"/>
      <c r="Z19" s="14"/>
      <c r="AA19" s="14"/>
      <c r="AB19" s="14"/>
      <c r="AC19" s="29">
        <f t="shared" si="3"/>
      </c>
      <c r="AD19" s="30">
        <f t="shared" si="4"/>
      </c>
      <c r="AE19" s="35">
        <f t="shared" si="5"/>
      </c>
      <c r="AF19" s="32"/>
      <c r="AG19" s="30">
        <f t="shared" si="6"/>
      </c>
      <c r="AH19" s="35">
        <f t="shared" si="7"/>
      </c>
      <c r="AI19" s="11">
        <f t="shared" si="8"/>
      </c>
      <c r="AJ19" s="12">
        <f>IFERROR(VLOOKUP(AI19,'Helper(IMPORTANT!)'!$AX$1:$AY$41,2,TRUE),"")</f>
      </c>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75">
        <v>8</v>
      </c>
      <c r="B20" s="242">
        <f>'INPUT DATA'!B20</f>
      </c>
      <c r="C20" s="243"/>
      <c r="D20" s="243"/>
      <c r="E20" s="244"/>
      <c r="F20" s="37"/>
      <c r="G20" s="14"/>
      <c r="H20" s="14"/>
      <c r="I20" s="14"/>
      <c r="J20" s="14"/>
      <c r="K20" s="14"/>
      <c r="L20" s="14"/>
      <c r="M20" s="14"/>
      <c r="N20" s="14"/>
      <c r="O20" s="14"/>
      <c r="P20" s="29">
        <f t="shared" si="0"/>
      </c>
      <c r="Q20" s="30">
        <f t="shared" si="1"/>
      </c>
      <c r="R20" s="35">
        <f t="shared" si="2"/>
      </c>
      <c r="S20" s="41"/>
      <c r="T20" s="14"/>
      <c r="U20" s="14"/>
      <c r="V20" s="14"/>
      <c r="W20" s="14"/>
      <c r="X20" s="14"/>
      <c r="Y20" s="14"/>
      <c r="Z20" s="14"/>
      <c r="AA20" s="14"/>
      <c r="AB20" s="14"/>
      <c r="AC20" s="29">
        <f t="shared" si="3"/>
      </c>
      <c r="AD20" s="30">
        <f t="shared" si="4"/>
      </c>
      <c r="AE20" s="35">
        <f t="shared" si="5"/>
      </c>
      <c r="AF20" s="32"/>
      <c r="AG20" s="30">
        <f t="shared" si="6"/>
      </c>
      <c r="AH20" s="35">
        <f t="shared" si="7"/>
      </c>
      <c r="AI20" s="11">
        <f t="shared" si="8"/>
      </c>
      <c r="AJ20" s="12">
        <f>IFERROR(VLOOKUP(AI20,'Helper(IMPORTANT!)'!$AX$1:$AY$41,2,TRUE),"")</f>
      </c>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75">
        <v>9</v>
      </c>
      <c r="B21" s="242">
        <f>'INPUT DATA'!B21</f>
      </c>
      <c r="C21" s="243"/>
      <c r="D21" s="243"/>
      <c r="E21" s="244"/>
      <c r="F21" s="37"/>
      <c r="G21" s="14"/>
      <c r="H21" s="14"/>
      <c r="I21" s="14"/>
      <c r="J21" s="14"/>
      <c r="K21" s="14"/>
      <c r="L21" s="14"/>
      <c r="M21" s="14"/>
      <c r="N21" s="14"/>
      <c r="O21" s="14"/>
      <c r="P21" s="29">
        <f t="shared" si="0"/>
      </c>
      <c r="Q21" s="30">
        <f t="shared" si="1"/>
      </c>
      <c r="R21" s="35">
        <f t="shared" si="2"/>
      </c>
      <c r="S21" s="41"/>
      <c r="T21" s="14"/>
      <c r="U21" s="14"/>
      <c r="V21" s="14"/>
      <c r="W21" s="14"/>
      <c r="X21" s="14"/>
      <c r="Y21" s="14"/>
      <c r="Z21" s="14"/>
      <c r="AA21" s="14"/>
      <c r="AB21" s="14"/>
      <c r="AC21" s="29">
        <f t="shared" si="3"/>
      </c>
      <c r="AD21" s="30">
        <f t="shared" si="4"/>
      </c>
      <c r="AE21" s="35">
        <f t="shared" si="5"/>
      </c>
      <c r="AF21" s="32"/>
      <c r="AG21" s="30">
        <f t="shared" si="6"/>
      </c>
      <c r="AH21" s="35">
        <f t="shared" si="7"/>
      </c>
      <c r="AI21" s="11">
        <f t="shared" si="8"/>
      </c>
      <c r="AJ21" s="12">
        <f>IFERROR(VLOOKUP(AI21,'Helper(IMPORTANT!)'!$AX$1:$AY$41,2,TRUE),"")</f>
      </c>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75">
        <v>10</v>
      </c>
      <c r="B22" s="242">
        <f>'INPUT DATA'!B22</f>
      </c>
      <c r="C22" s="243"/>
      <c r="D22" s="243"/>
      <c r="E22" s="244"/>
      <c r="F22" s="37"/>
      <c r="G22" s="14"/>
      <c r="H22" s="14"/>
      <c r="I22" s="14"/>
      <c r="J22" s="14"/>
      <c r="K22" s="14"/>
      <c r="L22" s="14"/>
      <c r="M22" s="14"/>
      <c r="N22" s="14"/>
      <c r="O22" s="14"/>
      <c r="P22" s="29">
        <f t="shared" si="0"/>
      </c>
      <c r="Q22" s="30">
        <f t="shared" si="1"/>
      </c>
      <c r="R22" s="35">
        <f t="shared" si="2"/>
      </c>
      <c r="S22" s="41"/>
      <c r="T22" s="14"/>
      <c r="U22" s="14"/>
      <c r="V22" s="14"/>
      <c r="W22" s="14"/>
      <c r="X22" s="14"/>
      <c r="Y22" s="14"/>
      <c r="Z22" s="14"/>
      <c r="AA22" s="14"/>
      <c r="AB22" s="14"/>
      <c r="AC22" s="29">
        <f t="shared" si="3"/>
      </c>
      <c r="AD22" s="30">
        <f t="shared" si="4"/>
      </c>
      <c r="AE22" s="35">
        <f t="shared" si="5"/>
      </c>
      <c r="AF22" s="32"/>
      <c r="AG22" s="30">
        <f t="shared" si="6"/>
      </c>
      <c r="AH22" s="35">
        <f t="shared" si="7"/>
      </c>
      <c r="AI22" s="11">
        <f t="shared" si="8"/>
      </c>
      <c r="AJ22" s="12">
        <f>IFERROR(VLOOKUP(AI22,'Helper(IMPORTANT!)'!$AX$1:$AY$41,2,TRUE),"")</f>
      </c>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75">
        <v>11</v>
      </c>
      <c r="B23" s="242">
        <f>'INPUT DATA'!B23</f>
      </c>
      <c r="C23" s="243"/>
      <c r="D23" s="243"/>
      <c r="E23" s="244"/>
      <c r="F23" s="37"/>
      <c r="G23" s="14"/>
      <c r="H23" s="14"/>
      <c r="I23" s="14"/>
      <c r="J23" s="14"/>
      <c r="K23" s="14"/>
      <c r="L23" s="14"/>
      <c r="M23" s="14"/>
      <c r="N23" s="14"/>
      <c r="O23" s="14"/>
      <c r="P23" s="29">
        <f t="shared" si="0"/>
      </c>
      <c r="Q23" s="30">
        <f t="shared" si="1"/>
      </c>
      <c r="R23" s="35">
        <f t="shared" si="2"/>
      </c>
      <c r="S23" s="41"/>
      <c r="T23" s="14"/>
      <c r="U23" s="14"/>
      <c r="V23" s="14"/>
      <c r="W23" s="14"/>
      <c r="X23" s="14"/>
      <c r="Y23" s="14"/>
      <c r="Z23" s="14"/>
      <c r="AA23" s="14"/>
      <c r="AB23" s="14"/>
      <c r="AC23" s="29">
        <f t="shared" si="3"/>
      </c>
      <c r="AD23" s="30">
        <f t="shared" si="4"/>
      </c>
      <c r="AE23" s="35">
        <f t="shared" si="5"/>
      </c>
      <c r="AF23" s="32"/>
      <c r="AG23" s="30">
        <f t="shared" si="6"/>
      </c>
      <c r="AH23" s="35">
        <f t="shared" si="7"/>
      </c>
      <c r="AI23" s="11">
        <f t="shared" si="8"/>
      </c>
      <c r="AJ23" s="12">
        <f>IFERROR(VLOOKUP(AI23,'Helper(IMPORTANT!)'!$AX$1:$AY$41,2,TRUE),"")</f>
      </c>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75">
        <v>12</v>
      </c>
      <c r="B24" s="242">
        <f>'INPUT DATA'!B24</f>
      </c>
      <c r="C24" s="243"/>
      <c r="D24" s="243"/>
      <c r="E24" s="244"/>
      <c r="F24" s="37"/>
      <c r="G24" s="14"/>
      <c r="H24" s="14"/>
      <c r="I24" s="14"/>
      <c r="J24" s="14"/>
      <c r="K24" s="14"/>
      <c r="L24" s="14"/>
      <c r="M24" s="14"/>
      <c r="N24" s="14"/>
      <c r="O24" s="14"/>
      <c r="P24" s="29">
        <f t="shared" si="0"/>
      </c>
      <c r="Q24" s="30">
        <f t="shared" si="1"/>
      </c>
      <c r="R24" s="35">
        <f t="shared" si="2"/>
      </c>
      <c r="S24" s="41"/>
      <c r="T24" s="14"/>
      <c r="U24" s="14"/>
      <c r="V24" s="14"/>
      <c r="W24" s="14"/>
      <c r="X24" s="14"/>
      <c r="Y24" s="14"/>
      <c r="Z24" s="14"/>
      <c r="AA24" s="14"/>
      <c r="AB24" s="14"/>
      <c r="AC24" s="29">
        <f t="shared" si="3"/>
      </c>
      <c r="AD24" s="30">
        <f t="shared" si="4"/>
      </c>
      <c r="AE24" s="35">
        <f t="shared" si="5"/>
      </c>
      <c r="AF24" s="32"/>
      <c r="AG24" s="30">
        <f t="shared" si="6"/>
      </c>
      <c r="AH24" s="35">
        <f t="shared" si="7"/>
      </c>
      <c r="AI24" s="11">
        <f t="shared" si="8"/>
      </c>
      <c r="AJ24" s="12">
        <f>IFERROR(VLOOKUP(AI24,'Helper(IMPORTANT!)'!$AX$1:$AY$41,2,TRUE),"")</f>
      </c>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75">
        <v>13</v>
      </c>
      <c r="B25" s="242">
        <f>'INPUT DATA'!B25</f>
      </c>
      <c r="C25" s="243"/>
      <c r="D25" s="243"/>
      <c r="E25" s="244"/>
      <c r="F25" s="37"/>
      <c r="G25" s="14"/>
      <c r="H25" s="14"/>
      <c r="I25" s="14"/>
      <c r="J25" s="14"/>
      <c r="K25" s="14"/>
      <c r="L25" s="14"/>
      <c r="M25" s="14"/>
      <c r="N25" s="14"/>
      <c r="O25" s="14"/>
      <c r="P25" s="29">
        <f t="shared" si="0"/>
      </c>
      <c r="Q25" s="30">
        <f t="shared" si="1"/>
      </c>
      <c r="R25" s="35">
        <f t="shared" si="2"/>
      </c>
      <c r="S25" s="41"/>
      <c r="T25" s="14"/>
      <c r="U25" s="14"/>
      <c r="V25" s="14"/>
      <c r="W25" s="14"/>
      <c r="X25" s="14"/>
      <c r="Y25" s="14"/>
      <c r="Z25" s="14"/>
      <c r="AA25" s="14"/>
      <c r="AB25" s="14"/>
      <c r="AC25" s="29">
        <f t="shared" si="3"/>
      </c>
      <c r="AD25" s="30">
        <f t="shared" si="4"/>
      </c>
      <c r="AE25" s="35">
        <f t="shared" si="5"/>
      </c>
      <c r="AF25" s="32"/>
      <c r="AG25" s="30">
        <f t="shared" si="6"/>
      </c>
      <c r="AH25" s="35">
        <f t="shared" si="7"/>
      </c>
      <c r="AI25" s="11">
        <f t="shared" si="8"/>
      </c>
      <c r="AJ25" s="12">
        <f>IFERROR(VLOOKUP(AI25,'Helper(IMPORTANT!)'!$AX$1:$AY$41,2,TRUE),"")</f>
      </c>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75">
        <v>14</v>
      </c>
      <c r="B26" s="242">
        <f>'INPUT DATA'!B26</f>
      </c>
      <c r="C26" s="243"/>
      <c r="D26" s="243"/>
      <c r="E26" s="244"/>
      <c r="F26" s="37"/>
      <c r="G26" s="14"/>
      <c r="H26" s="14"/>
      <c r="I26" s="14"/>
      <c r="J26" s="14"/>
      <c r="K26" s="14"/>
      <c r="L26" s="14"/>
      <c r="M26" s="14"/>
      <c r="N26" s="14"/>
      <c r="O26" s="14"/>
      <c r="P26" s="29">
        <f t="shared" si="0"/>
      </c>
      <c r="Q26" s="30">
        <f t="shared" si="1"/>
      </c>
      <c r="R26" s="35">
        <f t="shared" si="2"/>
      </c>
      <c r="S26" s="41"/>
      <c r="T26" s="14"/>
      <c r="U26" s="14"/>
      <c r="V26" s="14"/>
      <c r="W26" s="14"/>
      <c r="X26" s="14"/>
      <c r="Y26" s="14"/>
      <c r="Z26" s="14"/>
      <c r="AA26" s="14"/>
      <c r="AB26" s="14"/>
      <c r="AC26" s="29">
        <f t="shared" si="3"/>
      </c>
      <c r="AD26" s="30">
        <f t="shared" si="4"/>
      </c>
      <c r="AE26" s="35">
        <f t="shared" si="5"/>
      </c>
      <c r="AF26" s="32"/>
      <c r="AG26" s="30">
        <f t="shared" si="6"/>
      </c>
      <c r="AH26" s="35">
        <f t="shared" si="7"/>
      </c>
      <c r="AI26" s="11">
        <f t="shared" si="8"/>
      </c>
      <c r="AJ26" s="12">
        <f>IFERROR(VLOOKUP(AI26,'Helper(IMPORTANT!)'!$AX$1:$AY$41,2,TRUE),"")</f>
      </c>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75">
        <v>15</v>
      </c>
      <c r="B27" s="242">
        <f>'INPUT DATA'!B27</f>
      </c>
      <c r="C27" s="243"/>
      <c r="D27" s="243"/>
      <c r="E27" s="244"/>
      <c r="F27" s="37"/>
      <c r="G27" s="14"/>
      <c r="H27" s="14"/>
      <c r="I27" s="14"/>
      <c r="J27" s="14"/>
      <c r="K27" s="14"/>
      <c r="L27" s="14"/>
      <c r="M27" s="14"/>
      <c r="N27" s="14"/>
      <c r="O27" s="14"/>
      <c r="P27" s="29">
        <f t="shared" si="0"/>
      </c>
      <c r="Q27" s="30">
        <f t="shared" si="1"/>
      </c>
      <c r="R27" s="35">
        <f t="shared" si="2"/>
      </c>
      <c r="S27" s="41"/>
      <c r="T27" s="14"/>
      <c r="U27" s="14"/>
      <c r="V27" s="14"/>
      <c r="W27" s="14"/>
      <c r="X27" s="14"/>
      <c r="Y27" s="14"/>
      <c r="Z27" s="14"/>
      <c r="AA27" s="14"/>
      <c r="AB27" s="14"/>
      <c r="AC27" s="29">
        <f t="shared" si="3"/>
      </c>
      <c r="AD27" s="30">
        <f t="shared" si="4"/>
      </c>
      <c r="AE27" s="35">
        <f t="shared" si="5"/>
      </c>
      <c r="AF27" s="32"/>
      <c r="AG27" s="30">
        <f t="shared" si="6"/>
      </c>
      <c r="AH27" s="35">
        <f t="shared" si="7"/>
      </c>
      <c r="AI27" s="11">
        <f t="shared" si="8"/>
      </c>
      <c r="AJ27" s="12">
        <f>IFERROR(VLOOKUP(AI27,'Helper(IMPORTANT!)'!$AX$1:$AY$41,2,TRUE),"")</f>
      </c>
      <c r="AL27" s="108"/>
      <c r="AN27" s="109"/>
    </row>
    <row r="28" spans="1:58" ht="18" customHeight="1" x14ac:dyDescent="0.25">
      <c r="A28" s="75">
        <v>16</v>
      </c>
      <c r="B28" s="242">
        <f>'INPUT DATA'!B28</f>
      </c>
      <c r="C28" s="243"/>
      <c r="D28" s="243"/>
      <c r="E28" s="244"/>
      <c r="F28" s="37"/>
      <c r="G28" s="14"/>
      <c r="H28" s="14"/>
      <c r="I28" s="14"/>
      <c r="J28" s="14"/>
      <c r="K28" s="14"/>
      <c r="L28" s="14"/>
      <c r="M28" s="14"/>
      <c r="N28" s="14"/>
      <c r="O28" s="14"/>
      <c r="P28" s="29">
        <f t="shared" si="0"/>
      </c>
      <c r="Q28" s="30">
        <f t="shared" si="1"/>
      </c>
      <c r="R28" s="35">
        <f t="shared" si="2"/>
      </c>
      <c r="S28" s="41"/>
      <c r="T28" s="14"/>
      <c r="U28" s="14"/>
      <c r="V28" s="14"/>
      <c r="W28" s="14"/>
      <c r="X28" s="14"/>
      <c r="Y28" s="14"/>
      <c r="Z28" s="14"/>
      <c r="AA28" s="14"/>
      <c r="AB28" s="14"/>
      <c r="AC28" s="29">
        <f t="shared" si="3"/>
      </c>
      <c r="AD28" s="30">
        <f t="shared" si="4"/>
      </c>
      <c r="AE28" s="35">
        <f t="shared" si="5"/>
      </c>
      <c r="AF28" s="32"/>
      <c r="AG28" s="30">
        <f t="shared" si="6"/>
      </c>
      <c r="AH28" s="35">
        <f t="shared" si="7"/>
      </c>
      <c r="AI28" s="11">
        <f t="shared" si="8"/>
      </c>
      <c r="AJ28" s="12">
        <f>IFERROR(VLOOKUP(AI28,'Helper(IMPORTANT!)'!$AX$1:$AY$41,2,TRUE),"")</f>
      </c>
      <c r="AL28" s="108"/>
      <c r="AN28" s="109"/>
    </row>
    <row r="29" spans="1:58" ht="18" customHeight="1" x14ac:dyDescent="0.25">
      <c r="A29" s="75">
        <v>17</v>
      </c>
      <c r="B29" s="242">
        <f>'INPUT DATA'!B29</f>
      </c>
      <c r="C29" s="243"/>
      <c r="D29" s="243"/>
      <c r="E29" s="244"/>
      <c r="F29" s="37"/>
      <c r="G29" s="14"/>
      <c r="H29" s="14"/>
      <c r="I29" s="14"/>
      <c r="J29" s="14"/>
      <c r="K29" s="14"/>
      <c r="L29" s="14"/>
      <c r="M29" s="14"/>
      <c r="N29" s="14"/>
      <c r="O29" s="14"/>
      <c r="P29" s="29">
        <f t="shared" si="0"/>
      </c>
      <c r="Q29" s="30">
        <f t="shared" si="1"/>
      </c>
      <c r="R29" s="35">
        <f t="shared" si="2"/>
      </c>
      <c r="S29" s="41"/>
      <c r="T29" s="14"/>
      <c r="U29" s="14"/>
      <c r="V29" s="14"/>
      <c r="W29" s="14"/>
      <c r="X29" s="14"/>
      <c r="Y29" s="14"/>
      <c r="Z29" s="14"/>
      <c r="AA29" s="14"/>
      <c r="AB29" s="14"/>
      <c r="AC29" s="29">
        <f t="shared" si="3"/>
      </c>
      <c r="AD29" s="30">
        <f t="shared" si="4"/>
      </c>
      <c r="AE29" s="35">
        <f t="shared" si="5"/>
      </c>
      <c r="AF29" s="32"/>
      <c r="AG29" s="30">
        <f t="shared" si="6"/>
      </c>
      <c r="AH29" s="35">
        <f t="shared" si="7"/>
      </c>
      <c r="AI29" s="11">
        <f t="shared" si="8"/>
      </c>
      <c r="AJ29" s="12">
        <f>IFERROR(VLOOKUP(AI29,'Helper(IMPORTANT!)'!$AX$1:$AY$41,2,TRUE),"")</f>
      </c>
      <c r="AL29" s="108"/>
      <c r="AN29" s="109"/>
    </row>
    <row r="30" spans="1:58" ht="18" customHeight="1" x14ac:dyDescent="0.25">
      <c r="A30" s="75">
        <v>18</v>
      </c>
      <c r="B30" s="242">
        <f>'INPUT DATA'!B30</f>
      </c>
      <c r="C30" s="243"/>
      <c r="D30" s="243"/>
      <c r="E30" s="244"/>
      <c r="F30" s="37"/>
      <c r="G30" s="14"/>
      <c r="H30" s="14"/>
      <c r="I30" s="14"/>
      <c r="J30" s="14"/>
      <c r="K30" s="14"/>
      <c r="L30" s="14"/>
      <c r="M30" s="14"/>
      <c r="N30" s="14"/>
      <c r="O30" s="14"/>
      <c r="P30" s="29">
        <f t="shared" si="0"/>
      </c>
      <c r="Q30" s="30">
        <f t="shared" si="1"/>
      </c>
      <c r="R30" s="35">
        <f t="shared" si="2"/>
      </c>
      <c r="S30" s="41"/>
      <c r="T30" s="14"/>
      <c r="U30" s="14"/>
      <c r="V30" s="14"/>
      <c r="W30" s="14"/>
      <c r="X30" s="14"/>
      <c r="Y30" s="14"/>
      <c r="Z30" s="14"/>
      <c r="AA30" s="14"/>
      <c r="AB30" s="14"/>
      <c r="AC30" s="29">
        <f t="shared" si="3"/>
      </c>
      <c r="AD30" s="30">
        <f t="shared" si="4"/>
      </c>
      <c r="AE30" s="35">
        <f t="shared" si="5"/>
      </c>
      <c r="AF30" s="32"/>
      <c r="AG30" s="30">
        <f t="shared" si="6"/>
      </c>
      <c r="AH30" s="35">
        <f t="shared" si="7"/>
      </c>
      <c r="AI30" s="11">
        <f t="shared" si="8"/>
      </c>
      <c r="AJ30" s="12">
        <f>IFERROR(VLOOKUP(AI30,'Helper(IMPORTANT!)'!$AX$1:$AY$41,2,TRUE),"")</f>
      </c>
      <c r="AL30" s="108"/>
      <c r="AN30" s="109"/>
    </row>
    <row r="31" spans="1:58" ht="18" customHeight="1" x14ac:dyDescent="0.25">
      <c r="A31" s="75">
        <v>19</v>
      </c>
      <c r="B31" s="242">
        <f>'INPUT DATA'!B31</f>
      </c>
      <c r="C31" s="243"/>
      <c r="D31" s="243"/>
      <c r="E31" s="244"/>
      <c r="F31" s="37"/>
      <c r="G31" s="14"/>
      <c r="H31" s="14"/>
      <c r="I31" s="14"/>
      <c r="J31" s="14"/>
      <c r="K31" s="14"/>
      <c r="L31" s="14"/>
      <c r="M31" s="14"/>
      <c r="N31" s="14"/>
      <c r="O31" s="14"/>
      <c r="P31" s="29">
        <f t="shared" si="0"/>
      </c>
      <c r="Q31" s="30">
        <f t="shared" si="1"/>
      </c>
      <c r="R31" s="35">
        <f t="shared" si="2"/>
      </c>
      <c r="S31" s="41"/>
      <c r="T31" s="14"/>
      <c r="U31" s="14"/>
      <c r="V31" s="14"/>
      <c r="W31" s="14"/>
      <c r="X31" s="14"/>
      <c r="Y31" s="14"/>
      <c r="Z31" s="14"/>
      <c r="AA31" s="14"/>
      <c r="AB31" s="14"/>
      <c r="AC31" s="29">
        <f t="shared" si="3"/>
      </c>
      <c r="AD31" s="30">
        <f t="shared" si="4"/>
      </c>
      <c r="AE31" s="35">
        <f t="shared" si="5"/>
      </c>
      <c r="AF31" s="32"/>
      <c r="AG31" s="30">
        <f t="shared" si="6"/>
      </c>
      <c r="AH31" s="35">
        <f t="shared" si="7"/>
      </c>
      <c r="AI31" s="11">
        <f t="shared" si="8"/>
      </c>
      <c r="AJ31" s="12">
        <f>IFERROR(VLOOKUP(AI31,'Helper(IMPORTANT!)'!$AX$1:$AY$41,2,TRUE),"")</f>
      </c>
      <c r="AL31" s="108"/>
      <c r="AN31" s="109"/>
    </row>
    <row r="32" spans="1:58" ht="18" customHeight="1" x14ac:dyDescent="0.25">
      <c r="A32" s="75">
        <v>20</v>
      </c>
      <c r="B32" s="242">
        <f>'INPUT DATA'!B32</f>
      </c>
      <c r="C32" s="243"/>
      <c r="D32" s="243"/>
      <c r="E32" s="244"/>
      <c r="F32" s="37"/>
      <c r="G32" s="14"/>
      <c r="H32" s="14"/>
      <c r="I32" s="14"/>
      <c r="J32" s="14"/>
      <c r="K32" s="14"/>
      <c r="L32" s="14"/>
      <c r="M32" s="14"/>
      <c r="N32" s="14"/>
      <c r="O32" s="14"/>
      <c r="P32" s="29">
        <f t="shared" si="0"/>
      </c>
      <c r="Q32" s="30">
        <f t="shared" si="1"/>
      </c>
      <c r="R32" s="35">
        <f t="shared" si="2"/>
      </c>
      <c r="S32" s="41"/>
      <c r="T32" s="14"/>
      <c r="U32" s="14"/>
      <c r="V32" s="14"/>
      <c r="W32" s="14"/>
      <c r="X32" s="14"/>
      <c r="Y32" s="14"/>
      <c r="Z32" s="14"/>
      <c r="AA32" s="14"/>
      <c r="AB32" s="14"/>
      <c r="AC32" s="29">
        <f t="shared" si="3"/>
      </c>
      <c r="AD32" s="30">
        <f t="shared" si="4"/>
      </c>
      <c r="AE32" s="35">
        <f t="shared" si="5"/>
      </c>
      <c r="AF32" s="32"/>
      <c r="AG32" s="30">
        <f t="shared" si="6"/>
      </c>
      <c r="AH32" s="35">
        <f t="shared" si="7"/>
      </c>
      <c r="AI32" s="11">
        <f t="shared" si="8"/>
      </c>
      <c r="AJ32" s="12">
        <f>IFERROR(VLOOKUP(AI32,'Helper(IMPORTANT!)'!$AX$1:$AY$41,2,TRUE),"")</f>
      </c>
      <c r="AL32" s="108"/>
      <c r="AN32" s="109"/>
    </row>
    <row r="33" spans="1:56" ht="18" customHeight="1" x14ac:dyDescent="0.25">
      <c r="A33" s="75">
        <v>21</v>
      </c>
      <c r="B33" s="242">
        <f>'INPUT DATA'!B33</f>
      </c>
      <c r="C33" s="243"/>
      <c r="D33" s="243"/>
      <c r="E33" s="244"/>
      <c r="F33" s="37"/>
      <c r="G33" s="14"/>
      <c r="H33" s="14"/>
      <c r="I33" s="14"/>
      <c r="J33" s="14"/>
      <c r="K33" s="14"/>
      <c r="L33" s="14"/>
      <c r="M33" s="14"/>
      <c r="N33" s="14"/>
      <c r="O33" s="14"/>
      <c r="P33" s="29">
        <f t="shared" si="0"/>
      </c>
      <c r="Q33" s="30">
        <f t="shared" si="1"/>
      </c>
      <c r="R33" s="35">
        <f t="shared" si="2"/>
      </c>
      <c r="S33" s="41"/>
      <c r="T33" s="14"/>
      <c r="U33" s="14"/>
      <c r="V33" s="14"/>
      <c r="W33" s="14"/>
      <c r="X33" s="14"/>
      <c r="Y33" s="14"/>
      <c r="Z33" s="14"/>
      <c r="AA33" s="14"/>
      <c r="AB33" s="14"/>
      <c r="AC33" s="29">
        <f t="shared" si="3"/>
      </c>
      <c r="AD33" s="30">
        <f t="shared" si="4"/>
      </c>
      <c r="AE33" s="35">
        <f t="shared" si="5"/>
      </c>
      <c r="AF33" s="32"/>
      <c r="AG33" s="30">
        <f t="shared" si="6"/>
      </c>
      <c r="AH33" s="35">
        <f t="shared" si="7"/>
      </c>
      <c r="AI33" s="11">
        <f t="shared" si="8"/>
      </c>
      <c r="AJ33" s="12">
        <f>IFERROR(VLOOKUP(AI33,'Helper(IMPORTANT!)'!$AX$1:$AY$41,2,TRUE),"")</f>
      </c>
      <c r="AL33" s="108"/>
      <c r="AN33" s="109"/>
    </row>
    <row r="34" spans="1:56" ht="18" customHeight="1" x14ac:dyDescent="0.25">
      <c r="A34" s="75">
        <v>22</v>
      </c>
      <c r="B34" s="242">
        <f>'INPUT DATA'!B34</f>
      </c>
      <c r="C34" s="243"/>
      <c r="D34" s="243"/>
      <c r="E34" s="244"/>
      <c r="F34" s="37"/>
      <c r="G34" s="14"/>
      <c r="H34" s="14"/>
      <c r="I34" s="14"/>
      <c r="J34" s="14"/>
      <c r="K34" s="14"/>
      <c r="L34" s="14"/>
      <c r="M34" s="14"/>
      <c r="N34" s="14"/>
      <c r="O34" s="14"/>
      <c r="P34" s="29">
        <f t="shared" si="0"/>
      </c>
      <c r="Q34" s="30">
        <f t="shared" si="1"/>
      </c>
      <c r="R34" s="35">
        <f t="shared" si="2"/>
      </c>
      <c r="S34" s="41"/>
      <c r="T34" s="14"/>
      <c r="U34" s="14"/>
      <c r="V34" s="14"/>
      <c r="W34" s="14"/>
      <c r="X34" s="14"/>
      <c r="Y34" s="14"/>
      <c r="Z34" s="14"/>
      <c r="AA34" s="14"/>
      <c r="AB34" s="14"/>
      <c r="AC34" s="29">
        <f t="shared" si="3"/>
      </c>
      <c r="AD34" s="30">
        <f t="shared" si="4"/>
      </c>
      <c r="AE34" s="35">
        <f t="shared" si="5"/>
      </c>
      <c r="AF34" s="32"/>
      <c r="AG34" s="30">
        <f t="shared" si="6"/>
      </c>
      <c r="AH34" s="35">
        <f t="shared" si="7"/>
      </c>
      <c r="AI34" s="11">
        <f t="shared" si="8"/>
      </c>
      <c r="AJ34" s="12">
        <f>IFERROR(VLOOKUP(AI34,'Helper(IMPORTANT!)'!$AX$1:$AY$41,2,TRUE),"")</f>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42">
        <f>'INPUT DATA'!B35</f>
      </c>
      <c r="C35" s="243"/>
      <c r="D35" s="243"/>
      <c r="E35" s="244"/>
      <c r="F35" s="37"/>
      <c r="G35" s="14"/>
      <c r="H35" s="14"/>
      <c r="I35" s="14"/>
      <c r="J35" s="14"/>
      <c r="K35" s="14"/>
      <c r="L35" s="14"/>
      <c r="M35" s="14"/>
      <c r="N35" s="14"/>
      <c r="O35" s="14"/>
      <c r="P35" s="29">
        <f t="shared" si="0"/>
      </c>
      <c r="Q35" s="30">
        <f t="shared" si="1"/>
      </c>
      <c r="R35" s="35">
        <f t="shared" si="2"/>
      </c>
      <c r="S35" s="41"/>
      <c r="T35" s="14"/>
      <c r="U35" s="14"/>
      <c r="V35" s="14"/>
      <c r="W35" s="14"/>
      <c r="X35" s="14"/>
      <c r="Y35" s="14"/>
      <c r="Z35" s="14"/>
      <c r="AA35" s="14"/>
      <c r="AB35" s="14"/>
      <c r="AC35" s="29">
        <f t="shared" si="3"/>
      </c>
      <c r="AD35" s="30">
        <f t="shared" si="4"/>
      </c>
      <c r="AE35" s="35">
        <f t="shared" si="5"/>
      </c>
      <c r="AF35" s="32"/>
      <c r="AG35" s="30">
        <f t="shared" si="6"/>
      </c>
      <c r="AH35" s="35">
        <f t="shared" si="7"/>
      </c>
      <c r="AI35" s="11">
        <f t="shared" si="8"/>
      </c>
      <c r="AJ35" s="12">
        <f>IFERROR(VLOOKUP(AI35,'Helper(IMPORTANT!)'!$AX$1:$AY$41,2,TRUE),"")</f>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42">
        <f>'INPUT DATA'!B36</f>
      </c>
      <c r="C36" s="243"/>
      <c r="D36" s="243"/>
      <c r="E36" s="244"/>
      <c r="F36" s="37"/>
      <c r="G36" s="14"/>
      <c r="H36" s="14"/>
      <c r="I36" s="14"/>
      <c r="J36" s="14"/>
      <c r="K36" s="14"/>
      <c r="L36" s="14"/>
      <c r="M36" s="14"/>
      <c r="N36" s="14"/>
      <c r="O36" s="14"/>
      <c r="P36" s="29">
        <f t="shared" si="0"/>
      </c>
      <c r="Q36" s="30">
        <f t="shared" si="1"/>
      </c>
      <c r="R36" s="35">
        <f t="shared" si="2"/>
      </c>
      <c r="S36" s="41"/>
      <c r="T36" s="14"/>
      <c r="U36" s="14"/>
      <c r="V36" s="14"/>
      <c r="W36" s="14"/>
      <c r="X36" s="14"/>
      <c r="Y36" s="14"/>
      <c r="Z36" s="14"/>
      <c r="AA36" s="14"/>
      <c r="AB36" s="14"/>
      <c r="AC36" s="29">
        <f t="shared" si="3"/>
      </c>
      <c r="AD36" s="30">
        <f t="shared" si="4"/>
      </c>
      <c r="AE36" s="35">
        <f t="shared" si="5"/>
      </c>
      <c r="AF36" s="32"/>
      <c r="AG36" s="30">
        <f t="shared" si="6"/>
      </c>
      <c r="AH36" s="35">
        <f t="shared" si="7"/>
      </c>
      <c r="AI36" s="11">
        <f t="shared" si="8"/>
      </c>
      <c r="AJ36" s="12">
        <f>IFERROR(VLOOKUP(AI36,'Helper(IMPORTANT!)'!$AX$1:$AY$41,2,TRUE),"")</f>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42">
        <f>'INPUT DATA'!B37</f>
      </c>
      <c r="C37" s="243"/>
      <c r="D37" s="243"/>
      <c r="E37" s="244"/>
      <c r="F37" s="37"/>
      <c r="G37" s="14"/>
      <c r="H37" s="14"/>
      <c r="I37" s="14"/>
      <c r="J37" s="14"/>
      <c r="K37" s="14"/>
      <c r="L37" s="14"/>
      <c r="M37" s="14"/>
      <c r="N37" s="14"/>
      <c r="O37" s="14"/>
      <c r="P37" s="29">
        <f t="shared" si="0"/>
      </c>
      <c r="Q37" s="30">
        <f t="shared" si="1"/>
      </c>
      <c r="R37" s="35">
        <f t="shared" si="2"/>
      </c>
      <c r="S37" s="41"/>
      <c r="T37" s="14"/>
      <c r="U37" s="14"/>
      <c r="V37" s="14"/>
      <c r="W37" s="14"/>
      <c r="X37" s="14"/>
      <c r="Y37" s="14"/>
      <c r="Z37" s="14"/>
      <c r="AA37" s="14"/>
      <c r="AB37" s="14"/>
      <c r="AC37" s="29">
        <f t="shared" si="3"/>
      </c>
      <c r="AD37" s="30">
        <f t="shared" si="4"/>
      </c>
      <c r="AE37" s="35">
        <f t="shared" si="5"/>
      </c>
      <c r="AF37" s="32"/>
      <c r="AG37" s="30">
        <f t="shared" si="6"/>
      </c>
      <c r="AH37" s="35">
        <f t="shared" si="7"/>
      </c>
      <c r="AI37" s="11">
        <f t="shared" si="8"/>
      </c>
      <c r="AJ37" s="12">
        <f>IFERROR(VLOOKUP(AI37,'Helper(IMPORTANT!)'!$AX$1:$AY$41,2,TRUE),"")</f>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42">
        <f>'INPUT DATA'!B38</f>
      </c>
      <c r="C38" s="243"/>
      <c r="D38" s="243"/>
      <c r="E38" s="244"/>
      <c r="F38" s="37"/>
      <c r="G38" s="14"/>
      <c r="H38" s="14"/>
      <c r="I38" s="14"/>
      <c r="J38" s="14"/>
      <c r="K38" s="14"/>
      <c r="L38" s="14"/>
      <c r="M38" s="14"/>
      <c r="N38" s="14"/>
      <c r="O38" s="14"/>
      <c r="P38" s="29">
        <f t="shared" si="0"/>
      </c>
      <c r="Q38" s="30">
        <f t="shared" si="1"/>
      </c>
      <c r="R38" s="35">
        <f t="shared" si="2"/>
      </c>
      <c r="S38" s="41"/>
      <c r="T38" s="14"/>
      <c r="U38" s="14"/>
      <c r="V38" s="14"/>
      <c r="W38" s="14"/>
      <c r="X38" s="14"/>
      <c r="Y38" s="14"/>
      <c r="Z38" s="14"/>
      <c r="AA38" s="14"/>
      <c r="AB38" s="14"/>
      <c r="AC38" s="29">
        <f t="shared" si="3"/>
      </c>
      <c r="AD38" s="30">
        <f t="shared" si="4"/>
      </c>
      <c r="AE38" s="35">
        <f t="shared" si="5"/>
      </c>
      <c r="AF38" s="32"/>
      <c r="AG38" s="30">
        <f t="shared" si="6"/>
      </c>
      <c r="AH38" s="35">
        <f t="shared" si="7"/>
      </c>
      <c r="AI38" s="11">
        <f t="shared" si="8"/>
      </c>
      <c r="AJ38" s="12">
        <f>IFERROR(VLOOKUP(AI38,'Helper(IMPORTANT!)'!$AX$1:$AY$41,2,TRUE),"")</f>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42">
        <f>'INPUT DATA'!B39</f>
      </c>
      <c r="C39" s="243"/>
      <c r="D39" s="243"/>
      <c r="E39" s="244"/>
      <c r="F39" s="37"/>
      <c r="G39" s="14"/>
      <c r="H39" s="14"/>
      <c r="I39" s="14"/>
      <c r="J39" s="14"/>
      <c r="K39" s="14"/>
      <c r="L39" s="14"/>
      <c r="M39" s="14"/>
      <c r="N39" s="14"/>
      <c r="O39" s="14"/>
      <c r="P39" s="29">
        <f t="shared" si="0"/>
      </c>
      <c r="Q39" s="30">
        <f t="shared" si="1"/>
      </c>
      <c r="R39" s="35">
        <f t="shared" si="2"/>
      </c>
      <c r="S39" s="41"/>
      <c r="T39" s="14"/>
      <c r="U39" s="14"/>
      <c r="V39" s="14"/>
      <c r="W39" s="14"/>
      <c r="X39" s="14"/>
      <c r="Y39" s="14"/>
      <c r="Z39" s="14"/>
      <c r="AA39" s="14"/>
      <c r="AB39" s="14"/>
      <c r="AC39" s="29">
        <f t="shared" si="3"/>
      </c>
      <c r="AD39" s="30">
        <f t="shared" si="4"/>
      </c>
      <c r="AE39" s="35">
        <f t="shared" si="5"/>
      </c>
      <c r="AF39" s="32"/>
      <c r="AG39" s="30">
        <f t="shared" si="6"/>
      </c>
      <c r="AH39" s="35">
        <f t="shared" si="7"/>
      </c>
      <c r="AI39" s="11">
        <f t="shared" si="8"/>
      </c>
      <c r="AJ39" s="12">
        <f>IFERROR(VLOOKUP(AI39,'Helper(IMPORTANT!)'!$AX$1:$AY$41,2,TRUE),"")</f>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42">
        <f>'INPUT DATA'!B40</f>
      </c>
      <c r="C40" s="243"/>
      <c r="D40" s="243"/>
      <c r="E40" s="244"/>
      <c r="F40" s="37"/>
      <c r="G40" s="14"/>
      <c r="H40" s="14"/>
      <c r="I40" s="14"/>
      <c r="J40" s="14"/>
      <c r="K40" s="14"/>
      <c r="L40" s="14"/>
      <c r="M40" s="14"/>
      <c r="N40" s="14"/>
      <c r="O40" s="14"/>
      <c r="P40" s="29">
        <f t="shared" si="0"/>
      </c>
      <c r="Q40" s="30">
        <f t="shared" si="1"/>
      </c>
      <c r="R40" s="35">
        <f t="shared" si="2"/>
      </c>
      <c r="S40" s="41"/>
      <c r="T40" s="14"/>
      <c r="U40" s="14"/>
      <c r="V40" s="14"/>
      <c r="W40" s="14"/>
      <c r="X40" s="14"/>
      <c r="Y40" s="14"/>
      <c r="Z40" s="14"/>
      <c r="AA40" s="14"/>
      <c r="AB40" s="14"/>
      <c r="AC40" s="29">
        <f t="shared" si="3"/>
      </c>
      <c r="AD40" s="30">
        <f t="shared" si="4"/>
      </c>
      <c r="AE40" s="35">
        <f t="shared" si="5"/>
      </c>
      <c r="AF40" s="32"/>
      <c r="AG40" s="30">
        <f t="shared" si="6"/>
      </c>
      <c r="AH40" s="35">
        <f t="shared" si="7"/>
      </c>
      <c r="AI40" s="11">
        <f t="shared" si="8"/>
      </c>
      <c r="AJ40" s="12">
        <f>IFERROR(VLOOKUP(AI40,'Helper(IMPORTANT!)'!$AX$1:$AY$41,2,TRUE),"")</f>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42">
        <f>'INPUT DATA'!B41</f>
      </c>
      <c r="C41" s="243"/>
      <c r="D41" s="243"/>
      <c r="E41" s="244"/>
      <c r="F41" s="37"/>
      <c r="G41" s="14"/>
      <c r="H41" s="14"/>
      <c r="I41" s="14"/>
      <c r="J41" s="14"/>
      <c r="K41" s="14"/>
      <c r="L41" s="14"/>
      <c r="M41" s="14"/>
      <c r="N41" s="14"/>
      <c r="O41" s="14"/>
      <c r="P41" s="29">
        <f t="shared" si="0"/>
      </c>
      <c r="Q41" s="30">
        <f t="shared" si="1"/>
      </c>
      <c r="R41" s="35">
        <f t="shared" si="2"/>
      </c>
      <c r="S41" s="41"/>
      <c r="T41" s="14"/>
      <c r="U41" s="14"/>
      <c r="V41" s="14"/>
      <c r="W41" s="14"/>
      <c r="X41" s="14"/>
      <c r="Y41" s="14"/>
      <c r="Z41" s="14"/>
      <c r="AA41" s="14"/>
      <c r="AB41" s="14"/>
      <c r="AC41" s="29">
        <f t="shared" si="3"/>
      </c>
      <c r="AD41" s="30">
        <f t="shared" si="4"/>
      </c>
      <c r="AE41" s="35">
        <f t="shared" si="5"/>
      </c>
      <c r="AF41" s="32"/>
      <c r="AG41" s="30">
        <f t="shared" si="6"/>
      </c>
      <c r="AH41" s="35">
        <f t="shared" si="7"/>
      </c>
      <c r="AI41" s="11">
        <f t="shared" si="8"/>
      </c>
      <c r="AJ41" s="12">
        <f>IFERROR(VLOOKUP(AI41,'Helper(IMPORTANT!)'!$AX$1:$AY$41,2,TRUE),"")</f>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42">
        <f>'INPUT DATA'!B42</f>
      </c>
      <c r="C42" s="243"/>
      <c r="D42" s="243"/>
      <c r="E42" s="244"/>
      <c r="F42" s="37"/>
      <c r="G42" s="14"/>
      <c r="H42" s="14"/>
      <c r="I42" s="14"/>
      <c r="J42" s="14"/>
      <c r="K42" s="14"/>
      <c r="L42" s="14"/>
      <c r="M42" s="14"/>
      <c r="N42" s="14"/>
      <c r="O42" s="14"/>
      <c r="P42" s="29">
        <f t="shared" si="0"/>
      </c>
      <c r="Q42" s="30">
        <f t="shared" si="1"/>
      </c>
      <c r="R42" s="35">
        <f t="shared" si="2"/>
      </c>
      <c r="S42" s="41"/>
      <c r="T42" s="14"/>
      <c r="U42" s="14"/>
      <c r="V42" s="14"/>
      <c r="W42" s="14"/>
      <c r="X42" s="14"/>
      <c r="Y42" s="14"/>
      <c r="Z42" s="14"/>
      <c r="AA42" s="14"/>
      <c r="AB42" s="14"/>
      <c r="AC42" s="29">
        <f t="shared" si="3"/>
      </c>
      <c r="AD42" s="30">
        <f t="shared" si="4"/>
      </c>
      <c r="AE42" s="35">
        <f t="shared" si="5"/>
      </c>
      <c r="AF42" s="32"/>
      <c r="AG42" s="30">
        <f t="shared" si="6"/>
      </c>
      <c r="AH42" s="35">
        <f t="shared" si="7"/>
      </c>
      <c r="AI42" s="11">
        <f t="shared" si="8"/>
      </c>
      <c r="AJ42" s="12">
        <f>IFERROR(VLOOKUP(AI42,'Helper(IMPORTANT!)'!$AX$1:$AY$41,2,TRUE),"")</f>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42">
        <f>'INPUT DATA'!B43</f>
      </c>
      <c r="C43" s="243"/>
      <c r="D43" s="243"/>
      <c r="E43" s="244"/>
      <c r="F43" s="37"/>
      <c r="G43" s="14"/>
      <c r="H43" s="14"/>
      <c r="I43" s="14"/>
      <c r="J43" s="14"/>
      <c r="K43" s="14"/>
      <c r="L43" s="14"/>
      <c r="M43" s="14"/>
      <c r="N43" s="14"/>
      <c r="O43" s="14"/>
      <c r="P43" s="29">
        <f t="shared" si="0"/>
      </c>
      <c r="Q43" s="30">
        <f t="shared" si="1"/>
      </c>
      <c r="R43" s="35">
        <f t="shared" si="2"/>
      </c>
      <c r="S43" s="41"/>
      <c r="T43" s="14"/>
      <c r="U43" s="14"/>
      <c r="V43" s="14"/>
      <c r="W43" s="14"/>
      <c r="X43" s="14"/>
      <c r="Y43" s="14"/>
      <c r="Z43" s="14"/>
      <c r="AA43" s="14"/>
      <c r="AB43" s="14"/>
      <c r="AC43" s="29">
        <f t="shared" si="3"/>
      </c>
      <c r="AD43" s="30">
        <f t="shared" si="4"/>
      </c>
      <c r="AE43" s="35">
        <f t="shared" si="5"/>
      </c>
      <c r="AF43" s="32"/>
      <c r="AG43" s="30">
        <f t="shared" si="6"/>
      </c>
      <c r="AH43" s="35">
        <f t="shared" si="7"/>
      </c>
      <c r="AI43" s="11">
        <f t="shared" si="8"/>
      </c>
      <c r="AJ43" s="12">
        <f>IFERROR(VLOOKUP(AI43,'Helper(IMPORTANT!)'!$AX$1:$AY$41,2,TRUE),"")</f>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42">
        <f>'INPUT DATA'!B44</f>
      </c>
      <c r="C44" s="243"/>
      <c r="D44" s="243"/>
      <c r="E44" s="244"/>
      <c r="F44" s="37"/>
      <c r="G44" s="14"/>
      <c r="H44" s="14"/>
      <c r="I44" s="14"/>
      <c r="J44" s="14"/>
      <c r="K44" s="14"/>
      <c r="L44" s="14"/>
      <c r="M44" s="14"/>
      <c r="N44" s="14"/>
      <c r="O44" s="14"/>
      <c r="P44" s="29">
        <f t="shared" si="0"/>
      </c>
      <c r="Q44" s="30">
        <f t="shared" si="1"/>
      </c>
      <c r="R44" s="35">
        <f t="shared" si="2"/>
      </c>
      <c r="S44" s="41"/>
      <c r="T44" s="14"/>
      <c r="U44" s="14"/>
      <c r="V44" s="14"/>
      <c r="W44" s="14"/>
      <c r="X44" s="14"/>
      <c r="Y44" s="14"/>
      <c r="Z44" s="14"/>
      <c r="AA44" s="14"/>
      <c r="AB44" s="14"/>
      <c r="AC44" s="29">
        <f t="shared" si="3"/>
      </c>
      <c r="AD44" s="30">
        <f t="shared" si="4"/>
      </c>
      <c r="AE44" s="35">
        <f t="shared" si="5"/>
      </c>
      <c r="AF44" s="32"/>
      <c r="AG44" s="30">
        <f t="shared" si="6"/>
      </c>
      <c r="AH44" s="35">
        <f t="shared" si="7"/>
      </c>
      <c r="AI44" s="11">
        <f t="shared" si="8"/>
      </c>
      <c r="AJ44" s="12">
        <f>IFERROR(VLOOKUP(AI44,'Helper(IMPORTANT!)'!$AX$1:$AY$41,2,TRUE),"")</f>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42">
        <f>'INPUT DATA'!B45</f>
      </c>
      <c r="C45" s="243"/>
      <c r="D45" s="243"/>
      <c r="E45" s="244"/>
      <c r="F45" s="37"/>
      <c r="G45" s="14"/>
      <c r="H45" s="14"/>
      <c r="I45" s="14"/>
      <c r="J45" s="14"/>
      <c r="K45" s="14"/>
      <c r="L45" s="14"/>
      <c r="M45" s="14"/>
      <c r="N45" s="14"/>
      <c r="O45" s="14"/>
      <c r="P45" s="29">
        <f t="shared" si="0"/>
      </c>
      <c r="Q45" s="30">
        <f t="shared" si="1"/>
      </c>
      <c r="R45" s="35">
        <f t="shared" si="2"/>
      </c>
      <c r="S45" s="41"/>
      <c r="T45" s="14"/>
      <c r="U45" s="14"/>
      <c r="V45" s="14"/>
      <c r="W45" s="14"/>
      <c r="X45" s="14"/>
      <c r="Y45" s="14"/>
      <c r="Z45" s="14"/>
      <c r="AA45" s="14"/>
      <c r="AB45" s="14"/>
      <c r="AC45" s="29">
        <f t="shared" si="3"/>
      </c>
      <c r="AD45" s="30">
        <f t="shared" si="4"/>
      </c>
      <c r="AE45" s="35">
        <f t="shared" si="5"/>
      </c>
      <c r="AF45" s="32"/>
      <c r="AG45" s="30">
        <f t="shared" si="6"/>
      </c>
      <c r="AH45" s="35">
        <f t="shared" si="7"/>
      </c>
      <c r="AI45" s="11">
        <f t="shared" si="8"/>
      </c>
      <c r="AJ45" s="12">
        <f>IFERROR(VLOOKUP(AI45,'Helper(IMPORTANT!)'!$AX$1:$AY$41,2,TRUE),"")</f>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42">
        <f>'INPUT DATA'!B46</f>
      </c>
      <c r="C46" s="243"/>
      <c r="D46" s="243"/>
      <c r="E46" s="244"/>
      <c r="F46" s="37"/>
      <c r="G46" s="14"/>
      <c r="H46" s="14"/>
      <c r="I46" s="14"/>
      <c r="J46" s="14"/>
      <c r="K46" s="14"/>
      <c r="L46" s="14"/>
      <c r="M46" s="14"/>
      <c r="N46" s="14"/>
      <c r="O46" s="14"/>
      <c r="P46" s="29">
        <f t="shared" si="0"/>
      </c>
      <c r="Q46" s="30">
        <f t="shared" si="1"/>
      </c>
      <c r="R46" s="35">
        <f t="shared" si="2"/>
      </c>
      <c r="S46" s="41"/>
      <c r="T46" s="14"/>
      <c r="U46" s="14"/>
      <c r="V46" s="14"/>
      <c r="W46" s="14"/>
      <c r="X46" s="14"/>
      <c r="Y46" s="14"/>
      <c r="Z46" s="14"/>
      <c r="AA46" s="14"/>
      <c r="AB46" s="14"/>
      <c r="AC46" s="29">
        <f t="shared" si="3"/>
      </c>
      <c r="AD46" s="30">
        <f t="shared" si="4"/>
      </c>
      <c r="AE46" s="35">
        <f t="shared" si="5"/>
      </c>
      <c r="AF46" s="32"/>
      <c r="AG46" s="30">
        <f t="shared" si="6"/>
      </c>
      <c r="AH46" s="35">
        <f t="shared" si="7"/>
      </c>
      <c r="AI46" s="11">
        <f t="shared" si="8"/>
      </c>
      <c r="AJ46" s="12">
        <f>IFERROR(VLOOKUP(AI46,'Helper(IMPORTANT!)'!$AX$1:$AY$41,2,TRUE),"")</f>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42">
        <f>'INPUT DATA'!B47</f>
      </c>
      <c r="C47" s="243"/>
      <c r="D47" s="243"/>
      <c r="E47" s="244"/>
      <c r="F47" s="37"/>
      <c r="G47" s="14"/>
      <c r="H47" s="14"/>
      <c r="I47" s="14"/>
      <c r="J47" s="14"/>
      <c r="K47" s="14"/>
      <c r="L47" s="14"/>
      <c r="M47" s="14"/>
      <c r="N47" s="14"/>
      <c r="O47" s="14"/>
      <c r="P47" s="29">
        <f t="shared" si="0"/>
      </c>
      <c r="Q47" s="30">
        <f t="shared" si="1"/>
      </c>
      <c r="R47" s="35">
        <f t="shared" si="2"/>
      </c>
      <c r="S47" s="41"/>
      <c r="T47" s="14"/>
      <c r="U47" s="14"/>
      <c r="V47" s="14"/>
      <c r="W47" s="14"/>
      <c r="X47" s="14"/>
      <c r="Y47" s="14"/>
      <c r="Z47" s="14"/>
      <c r="AA47" s="14"/>
      <c r="AB47" s="14"/>
      <c r="AC47" s="29">
        <f t="shared" si="3"/>
      </c>
      <c r="AD47" s="30">
        <f t="shared" si="4"/>
      </c>
      <c r="AE47" s="35">
        <f t="shared" si="5"/>
      </c>
      <c r="AF47" s="32"/>
      <c r="AG47" s="30">
        <f t="shared" si="6"/>
      </c>
      <c r="AH47" s="35">
        <f t="shared" si="7"/>
      </c>
      <c r="AI47" s="11">
        <f t="shared" si="8"/>
      </c>
      <c r="AJ47" s="12">
        <f>IFERROR(VLOOKUP(AI47,'Helper(IMPORTANT!)'!$AX$1:$AY$41,2,TRUE),"")</f>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42">
        <f>'INPUT DATA'!B48</f>
      </c>
      <c r="C48" s="243"/>
      <c r="D48" s="243"/>
      <c r="E48" s="244"/>
      <c r="F48" s="37"/>
      <c r="G48" s="14"/>
      <c r="H48" s="14"/>
      <c r="I48" s="14"/>
      <c r="J48" s="14"/>
      <c r="K48" s="14"/>
      <c r="L48" s="14"/>
      <c r="M48" s="14"/>
      <c r="N48" s="14"/>
      <c r="O48" s="14"/>
      <c r="P48" s="29">
        <f t="shared" si="0"/>
      </c>
      <c r="Q48" s="30">
        <f t="shared" si="1"/>
      </c>
      <c r="R48" s="35">
        <f t="shared" si="2"/>
      </c>
      <c r="S48" s="41"/>
      <c r="T48" s="14"/>
      <c r="U48" s="14"/>
      <c r="V48" s="14"/>
      <c r="W48" s="14"/>
      <c r="X48" s="14"/>
      <c r="Y48" s="14"/>
      <c r="Z48" s="14"/>
      <c r="AA48" s="14"/>
      <c r="AB48" s="14"/>
      <c r="AC48" s="29">
        <f t="shared" si="3"/>
      </c>
      <c r="AD48" s="30">
        <f t="shared" si="4"/>
      </c>
      <c r="AE48" s="35">
        <f t="shared" si="5"/>
      </c>
      <c r="AF48" s="32"/>
      <c r="AG48" s="30">
        <f t="shared" si="6"/>
      </c>
      <c r="AH48" s="35">
        <f t="shared" si="7"/>
      </c>
      <c r="AI48" s="11">
        <f t="shared" si="8"/>
      </c>
      <c r="AJ48" s="12">
        <f>IFERROR(VLOOKUP(AI48,'Helper(IMPORTANT!)'!$AX$1:$AY$41,2,TRUE),"")</f>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42">
        <f>'INPUT DATA'!B49</f>
      </c>
      <c r="C49" s="243"/>
      <c r="D49" s="243"/>
      <c r="E49" s="244"/>
      <c r="F49" s="37"/>
      <c r="G49" s="14"/>
      <c r="H49" s="14"/>
      <c r="I49" s="14"/>
      <c r="J49" s="14"/>
      <c r="K49" s="14"/>
      <c r="L49" s="14"/>
      <c r="M49" s="14"/>
      <c r="N49" s="14"/>
      <c r="O49" s="14"/>
      <c r="P49" s="29">
        <f t="shared" si="0"/>
      </c>
      <c r="Q49" s="30">
        <f t="shared" si="1"/>
      </c>
      <c r="R49" s="35">
        <f t="shared" si="2"/>
      </c>
      <c r="S49" s="41"/>
      <c r="T49" s="14"/>
      <c r="U49" s="14"/>
      <c r="V49" s="14"/>
      <c r="W49" s="14"/>
      <c r="X49" s="14"/>
      <c r="Y49" s="14"/>
      <c r="Z49" s="14"/>
      <c r="AA49" s="14"/>
      <c r="AB49" s="14"/>
      <c r="AC49" s="29">
        <f t="shared" si="3"/>
      </c>
      <c r="AD49" s="30">
        <f t="shared" si="4"/>
      </c>
      <c r="AE49" s="35">
        <f t="shared" si="5"/>
      </c>
      <c r="AF49" s="32"/>
      <c r="AG49" s="30">
        <f t="shared" si="6"/>
      </c>
      <c r="AH49" s="35">
        <f t="shared" si="7"/>
      </c>
      <c r="AI49" s="11">
        <f t="shared" si="8"/>
      </c>
      <c r="AJ49" s="12">
        <f>IFERROR(VLOOKUP(AI49,'Helper(IMPORTANT!)'!$AX$1:$AY$41,2,TRUE),"")</f>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42">
        <f>'INPUT DATA'!B50</f>
      </c>
      <c r="C50" s="243"/>
      <c r="D50" s="243"/>
      <c r="E50" s="244"/>
      <c r="F50" s="37"/>
      <c r="G50" s="14"/>
      <c r="H50" s="14"/>
      <c r="I50" s="14"/>
      <c r="J50" s="14"/>
      <c r="K50" s="14"/>
      <c r="L50" s="14"/>
      <c r="M50" s="14"/>
      <c r="N50" s="14"/>
      <c r="O50" s="14"/>
      <c r="P50" s="29">
        <f t="shared" si="0"/>
      </c>
      <c r="Q50" s="30">
        <f t="shared" si="1"/>
      </c>
      <c r="R50" s="35">
        <f t="shared" si="2"/>
      </c>
      <c r="S50" s="41"/>
      <c r="T50" s="14"/>
      <c r="U50" s="14"/>
      <c r="V50" s="14"/>
      <c r="W50" s="14"/>
      <c r="X50" s="14"/>
      <c r="Y50" s="14"/>
      <c r="Z50" s="14"/>
      <c r="AA50" s="14"/>
      <c r="AB50" s="14"/>
      <c r="AC50" s="29">
        <f t="shared" si="3"/>
      </c>
      <c r="AD50" s="30">
        <f t="shared" si="4"/>
      </c>
      <c r="AE50" s="35">
        <f t="shared" si="5"/>
      </c>
      <c r="AF50" s="32"/>
      <c r="AG50" s="30">
        <f t="shared" si="6"/>
      </c>
      <c r="AH50" s="35">
        <f t="shared" si="7"/>
      </c>
      <c r="AI50" s="11">
        <f t="shared" si="8"/>
      </c>
      <c r="AJ50" s="12">
        <f>IFERROR(VLOOKUP(AI50,'Helper(IMPORTANT!)'!$AX$1:$AY$41,2,TRUE),"")</f>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42">
        <f>'INPUT DATA'!B51</f>
      </c>
      <c r="C51" s="243"/>
      <c r="D51" s="243"/>
      <c r="E51" s="244"/>
      <c r="F51" s="37"/>
      <c r="G51" s="14"/>
      <c r="H51" s="14"/>
      <c r="I51" s="14"/>
      <c r="J51" s="14"/>
      <c r="K51" s="14"/>
      <c r="L51" s="14"/>
      <c r="M51" s="14"/>
      <c r="N51" s="14"/>
      <c r="O51" s="14"/>
      <c r="P51" s="29">
        <f t="shared" si="0"/>
      </c>
      <c r="Q51" s="30">
        <f t="shared" si="1"/>
      </c>
      <c r="R51" s="35">
        <f t="shared" si="2"/>
      </c>
      <c r="S51" s="41"/>
      <c r="T51" s="14"/>
      <c r="U51" s="14"/>
      <c r="V51" s="14"/>
      <c r="W51" s="14"/>
      <c r="X51" s="14"/>
      <c r="Y51" s="14"/>
      <c r="Z51" s="14"/>
      <c r="AA51" s="14"/>
      <c r="AB51" s="14"/>
      <c r="AC51" s="29">
        <f t="shared" si="3"/>
      </c>
      <c r="AD51" s="30">
        <f t="shared" si="4"/>
      </c>
      <c r="AE51" s="35">
        <f t="shared" si="5"/>
      </c>
      <c r="AF51" s="32"/>
      <c r="AG51" s="30">
        <f t="shared" si="6"/>
      </c>
      <c r="AH51" s="35">
        <f t="shared" si="7"/>
      </c>
      <c r="AI51" s="11">
        <f t="shared" si="8"/>
      </c>
      <c r="AJ51" s="12">
        <f>IFERROR(VLOOKUP(AI51,'Helper(IMPORTANT!)'!$AX$1:$AY$41,2,TRUE),"")</f>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42">
        <f>'INPUT DATA'!B52</f>
      </c>
      <c r="C52" s="243"/>
      <c r="D52" s="243"/>
      <c r="E52" s="244"/>
      <c r="F52" s="37"/>
      <c r="G52" s="14"/>
      <c r="H52" s="14"/>
      <c r="I52" s="14"/>
      <c r="J52" s="14"/>
      <c r="K52" s="14"/>
      <c r="L52" s="14"/>
      <c r="M52" s="14"/>
      <c r="N52" s="14"/>
      <c r="O52" s="14"/>
      <c r="P52" s="29">
        <f t="shared" si="0"/>
      </c>
      <c r="Q52" s="30">
        <f t="shared" si="1"/>
      </c>
      <c r="R52" s="35">
        <f t="shared" si="2"/>
      </c>
      <c r="S52" s="41"/>
      <c r="T52" s="14"/>
      <c r="U52" s="14"/>
      <c r="V52" s="14"/>
      <c r="W52" s="14"/>
      <c r="X52" s="14"/>
      <c r="Y52" s="14"/>
      <c r="Z52" s="14"/>
      <c r="AA52" s="14"/>
      <c r="AB52" s="14"/>
      <c r="AC52" s="29">
        <f t="shared" si="3"/>
      </c>
      <c r="AD52" s="30">
        <f t="shared" si="4"/>
      </c>
      <c r="AE52" s="35">
        <f t="shared" si="5"/>
      </c>
      <c r="AF52" s="32"/>
      <c r="AG52" s="30">
        <f t="shared" si="6"/>
      </c>
      <c r="AH52" s="35">
        <f t="shared" si="7"/>
      </c>
      <c r="AI52" s="11">
        <f t="shared" si="8"/>
      </c>
      <c r="AJ52" s="12">
        <f>IFERROR(VLOOKUP(AI52,'Helper(IMPORTANT!)'!$AX$1:$AY$41,2,TRUE),"")</f>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42">
        <f>'INPUT DATA'!B53</f>
      </c>
      <c r="C53" s="243"/>
      <c r="D53" s="243"/>
      <c r="E53" s="244"/>
      <c r="F53" s="37"/>
      <c r="G53" s="14"/>
      <c r="H53" s="14"/>
      <c r="I53" s="14"/>
      <c r="J53" s="14"/>
      <c r="K53" s="14"/>
      <c r="L53" s="14"/>
      <c r="M53" s="14"/>
      <c r="N53" s="14"/>
      <c r="O53" s="14"/>
      <c r="P53" s="29">
        <f t="shared" si="0"/>
      </c>
      <c r="Q53" s="30">
        <f t="shared" si="1"/>
      </c>
      <c r="R53" s="35">
        <f t="shared" si="2"/>
      </c>
      <c r="S53" s="41"/>
      <c r="T53" s="14"/>
      <c r="U53" s="14"/>
      <c r="V53" s="14"/>
      <c r="W53" s="14"/>
      <c r="X53" s="14"/>
      <c r="Y53" s="14"/>
      <c r="Z53" s="14"/>
      <c r="AA53" s="14"/>
      <c r="AB53" s="14"/>
      <c r="AC53" s="29">
        <f t="shared" si="3"/>
      </c>
      <c r="AD53" s="30">
        <f t="shared" si="4"/>
      </c>
      <c r="AE53" s="35">
        <f t="shared" si="5"/>
      </c>
      <c r="AF53" s="32"/>
      <c r="AG53" s="30">
        <f t="shared" si="6"/>
      </c>
      <c r="AH53" s="35">
        <f t="shared" si="7"/>
      </c>
      <c r="AI53" s="11">
        <f t="shared" si="8"/>
      </c>
      <c r="AJ53" s="12">
        <f>IFERROR(VLOOKUP(AI53,'Helper(IMPORTANT!)'!$AX$1:$AY$41,2,TRUE),"")</f>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42">
        <f>'INPUT DATA'!B54</f>
      </c>
      <c r="C54" s="243"/>
      <c r="D54" s="243"/>
      <c r="E54" s="244"/>
      <c r="F54" s="37"/>
      <c r="G54" s="14"/>
      <c r="H54" s="14"/>
      <c r="I54" s="14"/>
      <c r="J54" s="14"/>
      <c r="K54" s="14"/>
      <c r="L54" s="14"/>
      <c r="M54" s="14"/>
      <c r="N54" s="14"/>
      <c r="O54" s="14"/>
      <c r="P54" s="29">
        <f t="shared" si="0"/>
      </c>
      <c r="Q54" s="30">
        <f t="shared" si="1"/>
      </c>
      <c r="R54" s="35">
        <f t="shared" si="2"/>
      </c>
      <c r="S54" s="41"/>
      <c r="T54" s="14"/>
      <c r="U54" s="14"/>
      <c r="V54" s="14"/>
      <c r="W54" s="14"/>
      <c r="X54" s="14"/>
      <c r="Y54" s="14"/>
      <c r="Z54" s="14"/>
      <c r="AA54" s="14"/>
      <c r="AB54" s="14"/>
      <c r="AC54" s="29">
        <f t="shared" si="3"/>
      </c>
      <c r="AD54" s="30">
        <f t="shared" si="4"/>
      </c>
      <c r="AE54" s="35">
        <f t="shared" si="5"/>
      </c>
      <c r="AF54" s="32"/>
      <c r="AG54" s="30">
        <f t="shared" si="6"/>
      </c>
      <c r="AH54" s="35">
        <f t="shared" si="7"/>
      </c>
      <c r="AI54" s="11">
        <f t="shared" si="8"/>
      </c>
      <c r="AJ54" s="12">
        <f>IFERROR(VLOOKUP(AI54,'Helper(IMPORTANT!)'!$AX$1:$AY$41,2,TRUE),"")</f>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42">
        <f>'INPUT DATA'!B55</f>
      </c>
      <c r="C55" s="243"/>
      <c r="D55" s="243"/>
      <c r="E55" s="244"/>
      <c r="F55" s="37"/>
      <c r="G55" s="14"/>
      <c r="H55" s="14"/>
      <c r="I55" s="14"/>
      <c r="J55" s="14"/>
      <c r="K55" s="14"/>
      <c r="L55" s="14"/>
      <c r="M55" s="14"/>
      <c r="N55" s="14"/>
      <c r="O55" s="14"/>
      <c r="P55" s="29">
        <f t="shared" si="0"/>
      </c>
      <c r="Q55" s="30">
        <f t="shared" si="1"/>
      </c>
      <c r="R55" s="35">
        <f t="shared" si="2"/>
      </c>
      <c r="S55" s="41"/>
      <c r="T55" s="14"/>
      <c r="U55" s="14"/>
      <c r="V55" s="14"/>
      <c r="W55" s="14"/>
      <c r="X55" s="14"/>
      <c r="Y55" s="14"/>
      <c r="Z55" s="14"/>
      <c r="AA55" s="14"/>
      <c r="AB55" s="14"/>
      <c r="AC55" s="29">
        <f t="shared" si="3"/>
      </c>
      <c r="AD55" s="30">
        <f t="shared" si="4"/>
      </c>
      <c r="AE55" s="35">
        <f t="shared" si="5"/>
      </c>
      <c r="AF55" s="32"/>
      <c r="AG55" s="30">
        <f t="shared" si="6"/>
      </c>
      <c r="AH55" s="35">
        <f t="shared" si="7"/>
      </c>
      <c r="AI55" s="11">
        <f t="shared" si="8"/>
      </c>
      <c r="AJ55" s="12">
        <f>IFERROR(VLOOKUP(AI55,'Helper(IMPORTANT!)'!$AX$1:$AY$41,2,TRUE),"")</f>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42">
        <f>'INPUT DATA'!B56</f>
      </c>
      <c r="C56" s="243"/>
      <c r="D56" s="243"/>
      <c r="E56" s="244"/>
      <c r="F56" s="37"/>
      <c r="G56" s="14"/>
      <c r="H56" s="14"/>
      <c r="I56" s="14"/>
      <c r="J56" s="14"/>
      <c r="K56" s="14"/>
      <c r="L56" s="14"/>
      <c r="M56" s="14"/>
      <c r="N56" s="14"/>
      <c r="O56" s="14"/>
      <c r="P56" s="29">
        <f t="shared" si="0"/>
      </c>
      <c r="Q56" s="30">
        <f t="shared" si="1"/>
      </c>
      <c r="R56" s="35">
        <f t="shared" si="2"/>
      </c>
      <c r="S56" s="41"/>
      <c r="T56" s="14"/>
      <c r="U56" s="14"/>
      <c r="V56" s="14"/>
      <c r="W56" s="14"/>
      <c r="X56" s="14"/>
      <c r="Y56" s="14"/>
      <c r="Z56" s="14"/>
      <c r="AA56" s="14"/>
      <c r="AB56" s="14"/>
      <c r="AC56" s="29">
        <f t="shared" si="3"/>
      </c>
      <c r="AD56" s="30">
        <f t="shared" si="4"/>
      </c>
      <c r="AE56" s="35">
        <f t="shared" si="5"/>
      </c>
      <c r="AF56" s="32"/>
      <c r="AG56" s="30">
        <f t="shared" si="6"/>
      </c>
      <c r="AH56" s="35">
        <f t="shared" si="7"/>
      </c>
      <c r="AI56" s="11">
        <f t="shared" si="8"/>
      </c>
      <c r="AJ56" s="12">
        <f>IFERROR(VLOOKUP(AI56,'Helper(IMPORTANT!)'!$AX$1:$AY$41,2,TRUE),"")</f>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42">
        <f>'INPUT DATA'!B57</f>
      </c>
      <c r="C57" s="243"/>
      <c r="D57" s="243"/>
      <c r="E57" s="244"/>
      <c r="F57" s="37"/>
      <c r="G57" s="14"/>
      <c r="H57" s="14"/>
      <c r="I57" s="14"/>
      <c r="J57" s="14"/>
      <c r="K57" s="14"/>
      <c r="L57" s="14"/>
      <c r="M57" s="14"/>
      <c r="N57" s="14"/>
      <c r="O57" s="14"/>
      <c r="P57" s="29">
        <f t="shared" si="0"/>
      </c>
      <c r="Q57" s="30">
        <f t="shared" si="1"/>
      </c>
      <c r="R57" s="35">
        <f t="shared" si="2"/>
      </c>
      <c r="S57" s="41"/>
      <c r="T57" s="14"/>
      <c r="U57" s="14"/>
      <c r="V57" s="14"/>
      <c r="W57" s="14"/>
      <c r="X57" s="14"/>
      <c r="Y57" s="14"/>
      <c r="Z57" s="14"/>
      <c r="AA57" s="14"/>
      <c r="AB57" s="14"/>
      <c r="AC57" s="29">
        <f t="shared" si="3"/>
      </c>
      <c r="AD57" s="30">
        <f t="shared" si="4"/>
      </c>
      <c r="AE57" s="35">
        <f t="shared" si="5"/>
      </c>
      <c r="AF57" s="32"/>
      <c r="AG57" s="30">
        <f t="shared" si="6"/>
      </c>
      <c r="AH57" s="35">
        <f t="shared" si="7"/>
      </c>
      <c r="AI57" s="11">
        <f t="shared" si="8"/>
      </c>
      <c r="AJ57" s="12">
        <f>IFERROR(VLOOKUP(AI57,'Helper(IMPORTANT!)'!$AX$1:$AY$41,2,TRUE),"")</f>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42">
        <f>'INPUT DATA'!B58</f>
      </c>
      <c r="C58" s="243"/>
      <c r="D58" s="243"/>
      <c r="E58" s="244"/>
      <c r="F58" s="37"/>
      <c r="G58" s="14"/>
      <c r="H58" s="14"/>
      <c r="I58" s="14"/>
      <c r="J58" s="14"/>
      <c r="K58" s="14"/>
      <c r="L58" s="14"/>
      <c r="M58" s="14"/>
      <c r="N58" s="14"/>
      <c r="O58" s="14"/>
      <c r="P58" s="29">
        <f t="shared" si="0"/>
      </c>
      <c r="Q58" s="30">
        <f t="shared" si="1"/>
      </c>
      <c r="R58" s="35">
        <f t="shared" si="2"/>
      </c>
      <c r="S58" s="41"/>
      <c r="T58" s="14"/>
      <c r="U58" s="14"/>
      <c r="V58" s="14"/>
      <c r="W58" s="14"/>
      <c r="X58" s="14"/>
      <c r="Y58" s="14"/>
      <c r="Z58" s="14"/>
      <c r="AA58" s="14"/>
      <c r="AB58" s="14"/>
      <c r="AC58" s="29">
        <f t="shared" si="3"/>
      </c>
      <c r="AD58" s="30">
        <f t="shared" si="4"/>
      </c>
      <c r="AE58" s="35">
        <f t="shared" si="5"/>
      </c>
      <c r="AF58" s="32"/>
      <c r="AG58" s="30">
        <f t="shared" si="6"/>
      </c>
      <c r="AH58" s="35">
        <f t="shared" si="7"/>
      </c>
      <c r="AI58" s="11">
        <f t="shared" si="8"/>
      </c>
      <c r="AJ58" s="12">
        <f>IFERROR(VLOOKUP(AI58,'Helper(IMPORTANT!)'!$AX$1:$AY$41,2,TRUE),"")</f>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42">
        <f>'INPUT DATA'!B59</f>
      </c>
      <c r="C59" s="243"/>
      <c r="D59" s="243"/>
      <c r="E59" s="244"/>
      <c r="F59" s="37"/>
      <c r="G59" s="14"/>
      <c r="H59" s="14"/>
      <c r="I59" s="14"/>
      <c r="J59" s="14"/>
      <c r="K59" s="14"/>
      <c r="L59" s="14"/>
      <c r="M59" s="14"/>
      <c r="N59" s="14"/>
      <c r="O59" s="14"/>
      <c r="P59" s="29">
        <f t="shared" si="0"/>
      </c>
      <c r="Q59" s="30">
        <f t="shared" si="1"/>
      </c>
      <c r="R59" s="35">
        <f t="shared" si="2"/>
      </c>
      <c r="S59" s="41"/>
      <c r="T59" s="14"/>
      <c r="U59" s="14"/>
      <c r="V59" s="14"/>
      <c r="W59" s="14"/>
      <c r="X59" s="14"/>
      <c r="Y59" s="14"/>
      <c r="Z59" s="14"/>
      <c r="AA59" s="14"/>
      <c r="AB59" s="14"/>
      <c r="AC59" s="29">
        <f t="shared" si="3"/>
      </c>
      <c r="AD59" s="30">
        <f t="shared" si="4"/>
      </c>
      <c r="AE59" s="35">
        <f t="shared" si="5"/>
      </c>
      <c r="AF59" s="32"/>
      <c r="AG59" s="30">
        <f t="shared" si="6"/>
      </c>
      <c r="AH59" s="35">
        <f t="shared" si="7"/>
      </c>
      <c r="AI59" s="11">
        <f t="shared" si="8"/>
      </c>
      <c r="AJ59" s="12">
        <f>IFERROR(VLOOKUP(AI59,'Helper(IMPORTANT!)'!$AX$1:$AY$41,2,TRUE),"")</f>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42">
        <f>'INPUT DATA'!B60</f>
      </c>
      <c r="C60" s="243"/>
      <c r="D60" s="243"/>
      <c r="E60" s="244"/>
      <c r="F60" s="37"/>
      <c r="G60" s="14"/>
      <c r="H60" s="14"/>
      <c r="I60" s="14"/>
      <c r="J60" s="14"/>
      <c r="K60" s="14"/>
      <c r="L60" s="14"/>
      <c r="M60" s="14"/>
      <c r="N60" s="14"/>
      <c r="O60" s="14"/>
      <c r="P60" s="29">
        <f t="shared" si="0"/>
      </c>
      <c r="Q60" s="30">
        <f t="shared" si="1"/>
      </c>
      <c r="R60" s="35">
        <f t="shared" si="2"/>
      </c>
      <c r="S60" s="41"/>
      <c r="T60" s="14"/>
      <c r="U60" s="14"/>
      <c r="V60" s="14"/>
      <c r="W60" s="14"/>
      <c r="X60" s="14"/>
      <c r="Y60" s="14"/>
      <c r="Z60" s="14"/>
      <c r="AA60" s="14"/>
      <c r="AB60" s="14"/>
      <c r="AC60" s="29">
        <f t="shared" si="3"/>
      </c>
      <c r="AD60" s="30">
        <f t="shared" si="4"/>
      </c>
      <c r="AE60" s="35">
        <f t="shared" si="5"/>
      </c>
      <c r="AF60" s="32"/>
      <c r="AG60" s="30">
        <f t="shared" si="6"/>
      </c>
      <c r="AH60" s="35">
        <f t="shared" si="7"/>
      </c>
      <c r="AI60" s="11">
        <f t="shared" si="8"/>
      </c>
      <c r="AJ60" s="12">
        <f>IFERROR(VLOOKUP(AI60,'Helper(IMPORTANT!)'!$AX$1:$AY$41,2,TRUE),"")</f>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42">
        <f>'INPUT DATA'!B61</f>
      </c>
      <c r="C61" s="243"/>
      <c r="D61" s="243"/>
      <c r="E61" s="244"/>
      <c r="F61" s="37"/>
      <c r="G61" s="14"/>
      <c r="H61" s="14"/>
      <c r="I61" s="14"/>
      <c r="J61" s="14"/>
      <c r="K61" s="14"/>
      <c r="L61" s="14"/>
      <c r="M61" s="14"/>
      <c r="N61" s="14"/>
      <c r="O61" s="14"/>
      <c r="P61" s="29">
        <f t="shared" si="0"/>
      </c>
      <c r="Q61" s="30">
        <f t="shared" si="1"/>
      </c>
      <c r="R61" s="35">
        <f t="shared" si="2"/>
      </c>
      <c r="S61" s="41"/>
      <c r="T61" s="14"/>
      <c r="U61" s="14"/>
      <c r="V61" s="14"/>
      <c r="W61" s="14"/>
      <c r="X61" s="14"/>
      <c r="Y61" s="14"/>
      <c r="Z61" s="14"/>
      <c r="AA61" s="14"/>
      <c r="AB61" s="14"/>
      <c r="AC61" s="29">
        <f t="shared" si="3"/>
      </c>
      <c r="AD61" s="30">
        <f t="shared" si="4"/>
      </c>
      <c r="AE61" s="35">
        <f t="shared" si="5"/>
      </c>
      <c r="AF61" s="32"/>
      <c r="AG61" s="30">
        <f t="shared" si="6"/>
      </c>
      <c r="AH61" s="35">
        <f t="shared" si="7"/>
      </c>
      <c r="AI61" s="11">
        <f t="shared" si="8"/>
      </c>
      <c r="AJ61" s="12">
        <f>IFERROR(VLOOKUP(AI61,'Helper(IMPORTANT!)'!$AX$1:$AY$41,2,TRUE),"")</f>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42">
        <f>'INPUT DATA'!B62</f>
      </c>
      <c r="C62" s="243"/>
      <c r="D62" s="243"/>
      <c r="E62" s="244"/>
      <c r="F62" s="38"/>
      <c r="G62" s="15"/>
      <c r="H62" s="15"/>
      <c r="I62" s="15"/>
      <c r="J62" s="15"/>
      <c r="K62" s="15"/>
      <c r="L62" s="15"/>
      <c r="M62" s="15"/>
      <c r="N62" s="15"/>
      <c r="O62" s="15"/>
      <c r="P62" s="50">
        <f t="shared" si="0"/>
      </c>
      <c r="Q62" s="30">
        <f t="shared" si="1"/>
      </c>
      <c r="R62" s="51">
        <f t="shared" si="2"/>
      </c>
      <c r="S62" s="42"/>
      <c r="T62" s="15"/>
      <c r="U62" s="15"/>
      <c r="V62" s="15"/>
      <c r="W62" s="15"/>
      <c r="X62" s="15"/>
      <c r="Y62" s="15"/>
      <c r="Z62" s="15"/>
      <c r="AA62" s="15"/>
      <c r="AB62" s="15"/>
      <c r="AC62" s="50">
        <f t="shared" si="3"/>
      </c>
      <c r="AD62" s="30">
        <f t="shared" si="4"/>
      </c>
      <c r="AE62" s="51">
        <f t="shared" si="5"/>
      </c>
      <c r="AF62" s="33"/>
      <c r="AG62" s="30">
        <f t="shared" si="6"/>
      </c>
      <c r="AH62" s="51">
        <f t="shared" si="7"/>
      </c>
      <c r="AI62" s="52">
        <f t="shared" si="8"/>
      </c>
      <c r="AJ62" s="12">
        <f>IFERROR(VLOOKUP(AI62,'Helper(IMPORTANT!)'!$AX$1:$AY$41,2,TRUE),"")</f>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t="s" s="249">
        <v>12</v>
      </c>
      <c r="B63" s="250"/>
      <c r="C63" s="250"/>
      <c r="D63" s="250"/>
      <c r="E63" s="251"/>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42">
        <f>'INPUT DATA'!B64</f>
      </c>
      <c r="C64" s="243"/>
      <c r="D64" s="243"/>
      <c r="E64" s="244"/>
      <c r="F64" s="36"/>
      <c r="G64" s="10"/>
      <c r="H64" s="10"/>
      <c r="I64" s="10"/>
      <c r="J64" s="10"/>
      <c r="K64" s="10"/>
      <c r="L64" s="10"/>
      <c r="M64" s="10"/>
      <c r="N64" s="10"/>
      <c r="O64" s="10"/>
      <c r="P64" s="29">
        <f t="shared" si="0"/>
      </c>
      <c r="Q64" s="30">
        <f t="shared" ref="Q64:Q113" si="9">IFERROR(IF(P64="","",ROUND(P64/$P$11*100,2)),"")</f>
      </c>
      <c r="R64" s="35">
        <f t="shared" ref="R64:R113" si="10">IFERROR(IF(Q64="","",ROUND(Q64*$R$11,2)),"")</f>
      </c>
      <c r="S64" s="40"/>
      <c r="T64" s="10"/>
      <c r="U64" s="10"/>
      <c r="V64" s="10"/>
      <c r="W64" s="10"/>
      <c r="X64" s="10"/>
      <c r="Y64" s="10"/>
      <c r="Z64" s="10"/>
      <c r="AA64" s="10"/>
      <c r="AB64" s="10"/>
      <c r="AC64" s="29">
        <f t="shared" si="3"/>
      </c>
      <c r="AD64" s="30">
        <f t="shared" ref="AD64:AD113" si="11">IFERROR(IF(AC64="","",ROUND(AC64/$AC$11*100,2)),"")</f>
      </c>
      <c r="AE64" s="35">
        <f t="shared" ref="AE64:AE113" si="12">IFERROR(IF(AD64="","",ROUND(AD64*$AE$11,2)),"")</f>
      </c>
      <c r="AF64" s="31"/>
      <c r="AG64" s="30">
        <f t="shared" ref="AG64:AG113" si="13">IFERROR(IF(AF64="","",ROUND(AF64/$AF$11*100,2)),"")</f>
      </c>
      <c r="AH64" s="35">
        <f t="shared" ref="AH64:AH113" si="14">IFERROR(IF(AG64="","",ROUND(AG64*$AH$11,2)),"")</f>
      </c>
      <c r="AI64" s="11">
        <f t="shared" ref="AI64:AI113" si="15">IFERROR(R64+AE64+AH64,"")</f>
      </c>
      <c r="AJ64" s="12">
        <f>IFERROR(VLOOKUP(AI64,'Helper(IMPORTANT!)'!$AX$1:$AY$41,2,TRUE),"")</f>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42">
        <f>'INPUT DATA'!B65</f>
      </c>
      <c r="C65" s="243"/>
      <c r="D65" s="243"/>
      <c r="E65" s="244"/>
      <c r="F65" s="37"/>
      <c r="G65" s="14"/>
      <c r="H65" s="14"/>
      <c r="I65" s="14"/>
      <c r="J65" s="14"/>
      <c r="K65" s="14"/>
      <c r="L65" s="14"/>
      <c r="M65" s="14"/>
      <c r="N65" s="14"/>
      <c r="O65" s="14"/>
      <c r="P65" s="29">
        <f t="shared" si="0"/>
      </c>
      <c r="Q65" s="30">
        <f t="shared" si="9"/>
      </c>
      <c r="R65" s="35">
        <f t="shared" si="10"/>
      </c>
      <c r="S65" s="41"/>
      <c r="T65" s="14"/>
      <c r="U65" s="14"/>
      <c r="V65" s="14"/>
      <c r="W65" s="14"/>
      <c r="X65" s="14"/>
      <c r="Y65" s="14"/>
      <c r="Z65" s="14"/>
      <c r="AA65" s="14"/>
      <c r="AB65" s="14"/>
      <c r="AC65" s="29">
        <f t="shared" si="3"/>
      </c>
      <c r="AD65" s="30">
        <f t="shared" si="11"/>
      </c>
      <c r="AE65" s="35">
        <f t="shared" si="12"/>
      </c>
      <c r="AF65" s="32"/>
      <c r="AG65" s="30">
        <f t="shared" si="13"/>
      </c>
      <c r="AH65" s="35">
        <f t="shared" si="14"/>
      </c>
      <c r="AI65" s="11">
        <f t="shared" si="15"/>
      </c>
      <c r="AJ65" s="12">
        <f>IFERROR(VLOOKUP(AI65,'Helper(IMPORTANT!)'!$AX$1:$AY$41,2,TRUE),"")</f>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42">
        <f>'INPUT DATA'!B66</f>
      </c>
      <c r="C66" s="243"/>
      <c r="D66" s="243"/>
      <c r="E66" s="244"/>
      <c r="F66" s="37"/>
      <c r="G66" s="14"/>
      <c r="H66" s="14"/>
      <c r="I66" s="14"/>
      <c r="J66" s="14"/>
      <c r="K66" s="14"/>
      <c r="L66" s="14"/>
      <c r="M66" s="14"/>
      <c r="N66" s="14"/>
      <c r="O66" s="14"/>
      <c r="P66" s="29">
        <f t="shared" si="0"/>
      </c>
      <c r="Q66" s="30">
        <f t="shared" si="9"/>
      </c>
      <c r="R66" s="35">
        <f t="shared" si="10"/>
      </c>
      <c r="S66" s="41"/>
      <c r="T66" s="14"/>
      <c r="U66" s="14"/>
      <c r="V66" s="14"/>
      <c r="W66" s="14"/>
      <c r="X66" s="14"/>
      <c r="Y66" s="14"/>
      <c r="Z66" s="14"/>
      <c r="AA66" s="14"/>
      <c r="AB66" s="14"/>
      <c r="AC66" s="29">
        <f t="shared" si="3"/>
      </c>
      <c r="AD66" s="30">
        <f t="shared" si="11"/>
      </c>
      <c r="AE66" s="35">
        <f t="shared" si="12"/>
      </c>
      <c r="AF66" s="32"/>
      <c r="AG66" s="30">
        <f t="shared" si="13"/>
      </c>
      <c r="AH66" s="35">
        <f t="shared" si="14"/>
      </c>
      <c r="AI66" s="11">
        <f t="shared" si="15"/>
      </c>
      <c r="AJ66" s="12">
        <f>IFERROR(VLOOKUP(AI66,'Helper(IMPORTANT!)'!$AX$1:$AY$41,2,TRUE),"")</f>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42">
        <f>'INPUT DATA'!B67</f>
      </c>
      <c r="C67" s="243"/>
      <c r="D67" s="243"/>
      <c r="E67" s="244"/>
      <c r="F67" s="37"/>
      <c r="G67" s="14"/>
      <c r="H67" s="14"/>
      <c r="I67" s="14"/>
      <c r="J67" s="14"/>
      <c r="K67" s="14"/>
      <c r="L67" s="14"/>
      <c r="M67" s="14"/>
      <c r="N67" s="14"/>
      <c r="O67" s="14"/>
      <c r="P67" s="29">
        <f t="shared" si="0"/>
      </c>
      <c r="Q67" s="30">
        <f t="shared" si="9"/>
      </c>
      <c r="R67" s="35">
        <f t="shared" si="10"/>
      </c>
      <c r="S67" s="41"/>
      <c r="T67" s="14"/>
      <c r="U67" s="14"/>
      <c r="V67" s="14"/>
      <c r="W67" s="14"/>
      <c r="X67" s="14"/>
      <c r="Y67" s="14"/>
      <c r="Z67" s="14"/>
      <c r="AA67" s="14"/>
      <c r="AB67" s="14"/>
      <c r="AC67" s="29">
        <f t="shared" si="3"/>
      </c>
      <c r="AD67" s="30">
        <f t="shared" si="11"/>
      </c>
      <c r="AE67" s="35">
        <f t="shared" si="12"/>
      </c>
      <c r="AF67" s="32"/>
      <c r="AG67" s="30">
        <f t="shared" si="13"/>
      </c>
      <c r="AH67" s="35">
        <f t="shared" si="14"/>
      </c>
      <c r="AI67" s="11">
        <f t="shared" si="15"/>
      </c>
      <c r="AJ67" s="12">
        <f>IFERROR(VLOOKUP(AI67,'Helper(IMPORTANT!)'!$AX$1:$AY$41,2,TRUE),"")</f>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42">
        <f>'INPUT DATA'!B68</f>
      </c>
      <c r="C68" s="243"/>
      <c r="D68" s="243"/>
      <c r="E68" s="244"/>
      <c r="F68" s="37"/>
      <c r="G68" s="14"/>
      <c r="H68" s="14"/>
      <c r="I68" s="14"/>
      <c r="J68" s="14"/>
      <c r="K68" s="14"/>
      <c r="L68" s="14"/>
      <c r="M68" s="14"/>
      <c r="N68" s="14"/>
      <c r="O68" s="14"/>
      <c r="P68" s="29">
        <f t="shared" si="0"/>
      </c>
      <c r="Q68" s="30">
        <f t="shared" si="9"/>
      </c>
      <c r="R68" s="35">
        <f t="shared" si="10"/>
      </c>
      <c r="S68" s="41"/>
      <c r="T68" s="14"/>
      <c r="U68" s="14"/>
      <c r="V68" s="14"/>
      <c r="W68" s="14"/>
      <c r="X68" s="14"/>
      <c r="Y68" s="14"/>
      <c r="Z68" s="14"/>
      <c r="AA68" s="14"/>
      <c r="AB68" s="14"/>
      <c r="AC68" s="29">
        <f t="shared" si="3"/>
      </c>
      <c r="AD68" s="30">
        <f t="shared" si="11"/>
      </c>
      <c r="AE68" s="35">
        <f t="shared" si="12"/>
      </c>
      <c r="AF68" s="32"/>
      <c r="AG68" s="30">
        <f t="shared" si="13"/>
      </c>
      <c r="AH68" s="35">
        <f t="shared" si="14"/>
      </c>
      <c r="AI68" s="11">
        <f t="shared" si="15"/>
      </c>
      <c r="AJ68" s="12">
        <f>IFERROR(VLOOKUP(AI68,'Helper(IMPORTANT!)'!$AX$1:$AY$41,2,TRUE),"")</f>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42">
        <f>'INPUT DATA'!B69</f>
      </c>
      <c r="C69" s="243"/>
      <c r="D69" s="243"/>
      <c r="E69" s="244"/>
      <c r="F69" s="37"/>
      <c r="G69" s="14"/>
      <c r="H69" s="14"/>
      <c r="I69" s="14"/>
      <c r="J69" s="14"/>
      <c r="K69" s="14"/>
      <c r="L69" s="14"/>
      <c r="M69" s="14"/>
      <c r="N69" s="14"/>
      <c r="O69" s="14"/>
      <c r="P69" s="29">
        <f t="shared" si="0"/>
      </c>
      <c r="Q69" s="30">
        <f t="shared" si="9"/>
      </c>
      <c r="R69" s="35">
        <f t="shared" si="10"/>
      </c>
      <c r="S69" s="41"/>
      <c r="T69" s="14"/>
      <c r="U69" s="14"/>
      <c r="V69" s="14"/>
      <c r="W69" s="14"/>
      <c r="X69" s="14"/>
      <c r="Y69" s="14"/>
      <c r="Z69" s="14"/>
      <c r="AA69" s="14"/>
      <c r="AB69" s="14"/>
      <c r="AC69" s="29">
        <f t="shared" si="3"/>
      </c>
      <c r="AD69" s="30">
        <f t="shared" si="11"/>
      </c>
      <c r="AE69" s="35">
        <f t="shared" si="12"/>
      </c>
      <c r="AF69" s="32"/>
      <c r="AG69" s="30">
        <f t="shared" si="13"/>
      </c>
      <c r="AH69" s="35">
        <f t="shared" si="14"/>
      </c>
      <c r="AI69" s="11">
        <f t="shared" si="15"/>
      </c>
      <c r="AJ69" s="12">
        <f>IFERROR(VLOOKUP(AI69,'Helper(IMPORTANT!)'!$AX$1:$AY$41,2,TRUE),"")</f>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42">
        <f>'INPUT DATA'!B70</f>
      </c>
      <c r="C70" s="243"/>
      <c r="D70" s="243"/>
      <c r="E70" s="244"/>
      <c r="F70" s="37"/>
      <c r="G70" s="14"/>
      <c r="H70" s="14"/>
      <c r="I70" s="14"/>
      <c r="J70" s="14"/>
      <c r="K70" s="14"/>
      <c r="L70" s="14"/>
      <c r="M70" s="14"/>
      <c r="N70" s="14"/>
      <c r="O70" s="14"/>
      <c r="P70" s="29">
        <f t="shared" si="0"/>
      </c>
      <c r="Q70" s="30">
        <f t="shared" si="9"/>
      </c>
      <c r="R70" s="35">
        <f t="shared" si="10"/>
      </c>
      <c r="S70" s="41"/>
      <c r="T70" s="14"/>
      <c r="U70" s="14"/>
      <c r="V70" s="14"/>
      <c r="W70" s="14"/>
      <c r="X70" s="14"/>
      <c r="Y70" s="14"/>
      <c r="Z70" s="14"/>
      <c r="AA70" s="14"/>
      <c r="AB70" s="14"/>
      <c r="AC70" s="29">
        <f t="shared" si="3"/>
      </c>
      <c r="AD70" s="30">
        <f t="shared" si="11"/>
      </c>
      <c r="AE70" s="35">
        <f t="shared" si="12"/>
      </c>
      <c r="AF70" s="32"/>
      <c r="AG70" s="30">
        <f t="shared" si="13"/>
      </c>
      <c r="AH70" s="35">
        <f t="shared" si="14"/>
      </c>
      <c r="AI70" s="11">
        <f t="shared" si="15"/>
      </c>
      <c r="AJ70" s="12">
        <f>IFERROR(VLOOKUP(AI70,'Helper(IMPORTANT!)'!$AX$1:$AY$41,2,TRUE),"")</f>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42">
        <f>'INPUT DATA'!B71</f>
      </c>
      <c r="C71" s="243"/>
      <c r="D71" s="243"/>
      <c r="E71" s="244"/>
      <c r="F71" s="37"/>
      <c r="G71" s="14"/>
      <c r="H71" s="14"/>
      <c r="I71" s="14"/>
      <c r="J71" s="14"/>
      <c r="K71" s="14"/>
      <c r="L71" s="14"/>
      <c r="M71" s="14"/>
      <c r="N71" s="14"/>
      <c r="O71" s="14"/>
      <c r="P71" s="29">
        <f t="shared" si="0"/>
      </c>
      <c r="Q71" s="30">
        <f t="shared" si="9"/>
      </c>
      <c r="R71" s="35">
        <f t="shared" si="10"/>
      </c>
      <c r="S71" s="41"/>
      <c r="T71" s="14"/>
      <c r="U71" s="14"/>
      <c r="V71" s="14"/>
      <c r="W71" s="14"/>
      <c r="X71" s="14"/>
      <c r="Y71" s="14"/>
      <c r="Z71" s="14"/>
      <c r="AA71" s="14"/>
      <c r="AB71" s="14"/>
      <c r="AC71" s="29">
        <f t="shared" si="3"/>
      </c>
      <c r="AD71" s="30">
        <f t="shared" si="11"/>
      </c>
      <c r="AE71" s="35">
        <f t="shared" si="12"/>
      </c>
      <c r="AF71" s="32"/>
      <c r="AG71" s="30">
        <f t="shared" si="13"/>
      </c>
      <c r="AH71" s="35">
        <f t="shared" si="14"/>
      </c>
      <c r="AI71" s="11">
        <f t="shared" si="15"/>
      </c>
      <c r="AJ71" s="12">
        <f>IFERROR(VLOOKUP(AI71,'Helper(IMPORTANT!)'!$AX$1:$AY$41,2,TRUE),"")</f>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42">
        <f>'INPUT DATA'!B72</f>
      </c>
      <c r="C72" s="243"/>
      <c r="D72" s="243"/>
      <c r="E72" s="244"/>
      <c r="F72" s="37"/>
      <c r="G72" s="14"/>
      <c r="H72" s="14"/>
      <c r="I72" s="14"/>
      <c r="J72" s="14"/>
      <c r="K72" s="14"/>
      <c r="L72" s="14"/>
      <c r="M72" s="14"/>
      <c r="N72" s="14"/>
      <c r="O72" s="14"/>
      <c r="P72" s="29">
        <f t="shared" si="0"/>
      </c>
      <c r="Q72" s="30">
        <f t="shared" si="9"/>
      </c>
      <c r="R72" s="35">
        <f t="shared" si="10"/>
      </c>
      <c r="S72" s="41"/>
      <c r="T72" s="14"/>
      <c r="U72" s="14"/>
      <c r="V72" s="14"/>
      <c r="W72" s="14"/>
      <c r="X72" s="14"/>
      <c r="Y72" s="14"/>
      <c r="Z72" s="14"/>
      <c r="AA72" s="14"/>
      <c r="AB72" s="14"/>
      <c r="AC72" s="29">
        <f t="shared" si="3"/>
      </c>
      <c r="AD72" s="30">
        <f t="shared" si="11"/>
      </c>
      <c r="AE72" s="35">
        <f t="shared" si="12"/>
      </c>
      <c r="AF72" s="32"/>
      <c r="AG72" s="30">
        <f t="shared" si="13"/>
      </c>
      <c r="AH72" s="35">
        <f t="shared" si="14"/>
      </c>
      <c r="AI72" s="11">
        <f t="shared" si="15"/>
      </c>
      <c r="AJ72" s="12">
        <f>IFERROR(VLOOKUP(AI72,'Helper(IMPORTANT!)'!$AX$1:$AY$41,2,TRUE),"")</f>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42">
        <f>'INPUT DATA'!B73</f>
      </c>
      <c r="C73" s="243"/>
      <c r="D73" s="243"/>
      <c r="E73" s="244"/>
      <c r="F73" s="37"/>
      <c r="G73" s="14"/>
      <c r="H73" s="14"/>
      <c r="I73" s="14"/>
      <c r="J73" s="14"/>
      <c r="K73" s="14"/>
      <c r="L73" s="14"/>
      <c r="M73" s="14"/>
      <c r="N73" s="14"/>
      <c r="O73" s="14"/>
      <c r="P73" s="29">
        <f t="shared" si="0"/>
      </c>
      <c r="Q73" s="30">
        <f t="shared" si="9"/>
      </c>
      <c r="R73" s="35">
        <f t="shared" si="10"/>
      </c>
      <c r="S73" s="41"/>
      <c r="T73" s="14"/>
      <c r="U73" s="14"/>
      <c r="V73" s="14"/>
      <c r="W73" s="14"/>
      <c r="X73" s="14"/>
      <c r="Y73" s="14"/>
      <c r="Z73" s="14"/>
      <c r="AA73" s="14"/>
      <c r="AB73" s="14"/>
      <c r="AC73" s="29">
        <f t="shared" si="3"/>
      </c>
      <c r="AD73" s="30">
        <f t="shared" si="11"/>
      </c>
      <c r="AE73" s="35">
        <f t="shared" si="12"/>
      </c>
      <c r="AF73" s="32"/>
      <c r="AG73" s="30">
        <f t="shared" si="13"/>
      </c>
      <c r="AH73" s="35">
        <f t="shared" si="14"/>
      </c>
      <c r="AI73" s="11">
        <f t="shared" si="15"/>
      </c>
      <c r="AJ73" s="12">
        <f>IFERROR(VLOOKUP(AI73,'Helper(IMPORTANT!)'!$AX$1:$AY$41,2,TRUE),"")</f>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42">
        <f>'INPUT DATA'!B74</f>
      </c>
      <c r="C74" s="243"/>
      <c r="D74" s="243"/>
      <c r="E74" s="244"/>
      <c r="F74" s="37"/>
      <c r="G74" s="14"/>
      <c r="H74" s="14"/>
      <c r="I74" s="14"/>
      <c r="J74" s="14"/>
      <c r="K74" s="14"/>
      <c r="L74" s="14"/>
      <c r="M74" s="14"/>
      <c r="N74" s="14"/>
      <c r="O74" s="14"/>
      <c r="P74" s="29">
        <f t="shared" si="0"/>
      </c>
      <c r="Q74" s="30">
        <f t="shared" si="9"/>
      </c>
      <c r="R74" s="35">
        <f t="shared" si="10"/>
      </c>
      <c r="S74" s="41"/>
      <c r="T74" s="14"/>
      <c r="U74" s="14"/>
      <c r="V74" s="14"/>
      <c r="W74" s="14"/>
      <c r="X74" s="14"/>
      <c r="Y74" s="14"/>
      <c r="Z74" s="14"/>
      <c r="AA74" s="14"/>
      <c r="AB74" s="14"/>
      <c r="AC74" s="29">
        <f t="shared" si="3"/>
      </c>
      <c r="AD74" s="30">
        <f t="shared" si="11"/>
      </c>
      <c r="AE74" s="35">
        <f t="shared" si="12"/>
      </c>
      <c r="AF74" s="32"/>
      <c r="AG74" s="30">
        <f t="shared" si="13"/>
      </c>
      <c r="AH74" s="35">
        <f t="shared" si="14"/>
      </c>
      <c r="AI74" s="11">
        <f t="shared" si="15"/>
      </c>
      <c r="AJ74" s="12">
        <f>IFERROR(VLOOKUP(AI74,'Helper(IMPORTANT!)'!$AX$1:$AY$41,2,TRUE),"")</f>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42">
        <f>'INPUT DATA'!B75</f>
      </c>
      <c r="C75" s="243"/>
      <c r="D75" s="243"/>
      <c r="E75" s="244"/>
      <c r="F75" s="37"/>
      <c r="G75" s="14"/>
      <c r="H75" s="14"/>
      <c r="I75" s="14"/>
      <c r="J75" s="14"/>
      <c r="K75" s="14"/>
      <c r="L75" s="14"/>
      <c r="M75" s="14"/>
      <c r="N75" s="14"/>
      <c r="O75" s="14"/>
      <c r="P75" s="29">
        <f t="shared" si="0"/>
      </c>
      <c r="Q75" s="30">
        <f t="shared" si="9"/>
      </c>
      <c r="R75" s="35">
        <f t="shared" si="10"/>
      </c>
      <c r="S75" s="41"/>
      <c r="T75" s="14"/>
      <c r="U75" s="14"/>
      <c r="V75" s="14"/>
      <c r="W75" s="14"/>
      <c r="X75" s="14"/>
      <c r="Y75" s="14"/>
      <c r="Z75" s="14"/>
      <c r="AA75" s="14"/>
      <c r="AB75" s="14"/>
      <c r="AC75" s="29">
        <f t="shared" si="3"/>
      </c>
      <c r="AD75" s="30">
        <f t="shared" si="11"/>
      </c>
      <c r="AE75" s="35">
        <f t="shared" si="12"/>
      </c>
      <c r="AF75" s="32"/>
      <c r="AG75" s="30">
        <f t="shared" si="13"/>
      </c>
      <c r="AH75" s="35">
        <f t="shared" si="14"/>
      </c>
      <c r="AI75" s="11">
        <f t="shared" si="15"/>
      </c>
      <c r="AJ75" s="12">
        <f>IFERROR(VLOOKUP(AI75,'Helper(IMPORTANT!)'!$AX$1:$AY$41,2,TRUE),"")</f>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42">
        <f>'INPUT DATA'!B76</f>
      </c>
      <c r="C76" s="243"/>
      <c r="D76" s="243"/>
      <c r="E76" s="244"/>
      <c r="F76" s="37"/>
      <c r="G76" s="14"/>
      <c r="H76" s="14"/>
      <c r="I76" s="14"/>
      <c r="J76" s="14"/>
      <c r="K76" s="14"/>
      <c r="L76" s="14"/>
      <c r="M76" s="14"/>
      <c r="N76" s="14"/>
      <c r="O76" s="14"/>
      <c r="P76" s="29">
        <f t="shared" si="0"/>
      </c>
      <c r="Q76" s="30">
        <f t="shared" si="9"/>
      </c>
      <c r="R76" s="35">
        <f t="shared" si="10"/>
      </c>
      <c r="S76" s="41"/>
      <c r="T76" s="14"/>
      <c r="U76" s="14"/>
      <c r="V76" s="14"/>
      <c r="W76" s="14"/>
      <c r="X76" s="14"/>
      <c r="Y76" s="14"/>
      <c r="Z76" s="14"/>
      <c r="AA76" s="14"/>
      <c r="AB76" s="14"/>
      <c r="AC76" s="29">
        <f t="shared" si="3"/>
      </c>
      <c r="AD76" s="30">
        <f t="shared" si="11"/>
      </c>
      <c r="AE76" s="35">
        <f t="shared" si="12"/>
      </c>
      <c r="AF76" s="32"/>
      <c r="AG76" s="30">
        <f t="shared" si="13"/>
      </c>
      <c r="AH76" s="35">
        <f t="shared" si="14"/>
      </c>
      <c r="AI76" s="11">
        <f t="shared" si="15"/>
      </c>
      <c r="AJ76" s="12">
        <f>IFERROR(VLOOKUP(AI76,'Helper(IMPORTANT!)'!$AX$1:$AY$41,2,TRUE),"")</f>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42">
        <f>'INPUT DATA'!B77</f>
      </c>
      <c r="C77" s="243"/>
      <c r="D77" s="243"/>
      <c r="E77" s="244"/>
      <c r="F77" s="37"/>
      <c r="G77" s="14"/>
      <c r="H77" s="14"/>
      <c r="I77" s="14"/>
      <c r="J77" s="14"/>
      <c r="K77" s="14"/>
      <c r="L77" s="14"/>
      <c r="M77" s="14"/>
      <c r="N77" s="14"/>
      <c r="O77" s="14"/>
      <c r="P77" s="29">
        <f t="shared" si="0"/>
      </c>
      <c r="Q77" s="30">
        <f t="shared" si="9"/>
      </c>
      <c r="R77" s="35">
        <f t="shared" si="10"/>
      </c>
      <c r="S77" s="41"/>
      <c r="T77" s="14"/>
      <c r="U77" s="14"/>
      <c r="V77" s="14"/>
      <c r="W77" s="14"/>
      <c r="X77" s="14"/>
      <c r="Y77" s="14"/>
      <c r="Z77" s="14"/>
      <c r="AA77" s="14"/>
      <c r="AB77" s="14"/>
      <c r="AC77" s="29">
        <f t="shared" si="3"/>
      </c>
      <c r="AD77" s="30">
        <f t="shared" si="11"/>
      </c>
      <c r="AE77" s="35">
        <f t="shared" si="12"/>
      </c>
      <c r="AF77" s="32"/>
      <c r="AG77" s="30">
        <f t="shared" si="13"/>
      </c>
      <c r="AH77" s="35">
        <f t="shared" si="14"/>
      </c>
      <c r="AI77" s="11">
        <f t="shared" si="15"/>
      </c>
      <c r="AJ77" s="12">
        <f>IFERROR(VLOOKUP(AI77,'Helper(IMPORTANT!)'!$AX$1:$AY$41,2,TRUE),"")</f>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42">
        <f>'INPUT DATA'!B78</f>
      </c>
      <c r="C78" s="243"/>
      <c r="D78" s="243"/>
      <c r="E78" s="244"/>
      <c r="F78" s="37"/>
      <c r="G78" s="14"/>
      <c r="H78" s="14"/>
      <c r="I78" s="14"/>
      <c r="J78" s="14"/>
      <c r="K78" s="14"/>
      <c r="L78" s="14"/>
      <c r="M78" s="14"/>
      <c r="N78" s="14"/>
      <c r="O78" s="14"/>
      <c r="P78" s="29">
        <f t="shared" ref="P78:P113" si="16">IF(COUNT($F78:$O78)=0,"",SUM($F78:$O78))</f>
      </c>
      <c r="Q78" s="30">
        <f t="shared" si="9"/>
      </c>
      <c r="R78" s="35">
        <f t="shared" si="10"/>
      </c>
      <c r="S78" s="41"/>
      <c r="T78" s="14"/>
      <c r="U78" s="14"/>
      <c r="V78" s="14"/>
      <c r="W78" s="14"/>
      <c r="X78" s="14"/>
      <c r="Y78" s="14"/>
      <c r="Z78" s="14"/>
      <c r="AA78" s="14"/>
      <c r="AB78" s="14"/>
      <c r="AC78" s="29">
        <f t="shared" ref="AC78:AC113" si="17">IF(COUNT($S78:$AB78)=0,"",SUM($S78:$AB78))</f>
      </c>
      <c r="AD78" s="30">
        <f t="shared" si="11"/>
      </c>
      <c r="AE78" s="35">
        <f t="shared" si="12"/>
      </c>
      <c r="AF78" s="32"/>
      <c r="AG78" s="30">
        <f t="shared" si="13"/>
      </c>
      <c r="AH78" s="35">
        <f t="shared" si="14"/>
      </c>
      <c r="AI78" s="11">
        <f t="shared" si="15"/>
      </c>
      <c r="AJ78" s="12">
        <f>IFERROR(VLOOKUP(AI78,'Helper(IMPORTANT!)'!$AX$1:$AY$41,2,TRUE),"")</f>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42">
        <f>'INPUT DATA'!B79</f>
      </c>
      <c r="C79" s="243"/>
      <c r="D79" s="243"/>
      <c r="E79" s="244"/>
      <c r="F79" s="37"/>
      <c r="G79" s="14"/>
      <c r="H79" s="14"/>
      <c r="I79" s="14"/>
      <c r="J79" s="14"/>
      <c r="K79" s="14"/>
      <c r="L79" s="14"/>
      <c r="M79" s="14"/>
      <c r="N79" s="14"/>
      <c r="O79" s="14"/>
      <c r="P79" s="29">
        <f t="shared" si="16"/>
      </c>
      <c r="Q79" s="30">
        <f t="shared" si="9"/>
      </c>
      <c r="R79" s="35">
        <f t="shared" si="10"/>
      </c>
      <c r="S79" s="41"/>
      <c r="T79" s="14"/>
      <c r="U79" s="14"/>
      <c r="V79" s="14"/>
      <c r="W79" s="14"/>
      <c r="X79" s="14"/>
      <c r="Y79" s="14"/>
      <c r="Z79" s="14"/>
      <c r="AA79" s="14"/>
      <c r="AB79" s="14"/>
      <c r="AC79" s="29">
        <f t="shared" si="17"/>
      </c>
      <c r="AD79" s="30">
        <f t="shared" si="11"/>
      </c>
      <c r="AE79" s="35">
        <f t="shared" si="12"/>
      </c>
      <c r="AF79" s="32"/>
      <c r="AG79" s="30">
        <f t="shared" si="13"/>
      </c>
      <c r="AH79" s="35">
        <f t="shared" si="14"/>
      </c>
      <c r="AI79" s="11">
        <f t="shared" si="15"/>
      </c>
      <c r="AJ79" s="12">
        <f>IFERROR(VLOOKUP(AI79,'Helper(IMPORTANT!)'!$AX$1:$AY$41,2,TRUE),"")</f>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42">
        <f>'INPUT DATA'!B80</f>
      </c>
      <c r="C80" s="243"/>
      <c r="D80" s="243"/>
      <c r="E80" s="244"/>
      <c r="F80" s="37"/>
      <c r="G80" s="14"/>
      <c r="H80" s="14"/>
      <c r="I80" s="14"/>
      <c r="J80" s="14"/>
      <c r="K80" s="14"/>
      <c r="L80" s="14"/>
      <c r="M80" s="14"/>
      <c r="N80" s="14"/>
      <c r="O80" s="14"/>
      <c r="P80" s="29">
        <f t="shared" si="16"/>
      </c>
      <c r="Q80" s="30">
        <f t="shared" si="9"/>
      </c>
      <c r="R80" s="35">
        <f t="shared" si="10"/>
      </c>
      <c r="S80" s="41"/>
      <c r="T80" s="14"/>
      <c r="U80" s="14"/>
      <c r="V80" s="14"/>
      <c r="W80" s="14"/>
      <c r="X80" s="14"/>
      <c r="Y80" s="14"/>
      <c r="Z80" s="14"/>
      <c r="AA80" s="14"/>
      <c r="AB80" s="14"/>
      <c r="AC80" s="29">
        <f t="shared" si="17"/>
      </c>
      <c r="AD80" s="30">
        <f t="shared" si="11"/>
      </c>
      <c r="AE80" s="35">
        <f t="shared" si="12"/>
      </c>
      <c r="AF80" s="32"/>
      <c r="AG80" s="30">
        <f t="shared" si="13"/>
      </c>
      <c r="AH80" s="35">
        <f t="shared" si="14"/>
      </c>
      <c r="AI80" s="11">
        <f t="shared" si="15"/>
      </c>
      <c r="AJ80" s="12">
        <f>IFERROR(VLOOKUP(AI80,'Helper(IMPORTANT!)'!$AX$1:$AY$41,2,TRUE),"")</f>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42">
        <f>'INPUT DATA'!B81</f>
      </c>
      <c r="C81" s="243"/>
      <c r="D81" s="243"/>
      <c r="E81" s="244"/>
      <c r="F81" s="37"/>
      <c r="G81" s="14"/>
      <c r="H81" s="14"/>
      <c r="I81" s="14"/>
      <c r="J81" s="14"/>
      <c r="K81" s="14"/>
      <c r="L81" s="14"/>
      <c r="M81" s="14"/>
      <c r="N81" s="14"/>
      <c r="O81" s="14"/>
      <c r="P81" s="29">
        <f t="shared" si="16"/>
      </c>
      <c r="Q81" s="30">
        <f t="shared" si="9"/>
      </c>
      <c r="R81" s="35">
        <f t="shared" si="10"/>
      </c>
      <c r="S81" s="41"/>
      <c r="T81" s="14"/>
      <c r="U81" s="14"/>
      <c r="V81" s="14"/>
      <c r="W81" s="14"/>
      <c r="X81" s="14"/>
      <c r="Y81" s="14"/>
      <c r="Z81" s="14"/>
      <c r="AA81" s="14"/>
      <c r="AB81" s="14"/>
      <c r="AC81" s="29">
        <f t="shared" si="17"/>
      </c>
      <c r="AD81" s="30">
        <f t="shared" si="11"/>
      </c>
      <c r="AE81" s="35">
        <f t="shared" si="12"/>
      </c>
      <c r="AF81" s="32"/>
      <c r="AG81" s="30">
        <f t="shared" si="13"/>
      </c>
      <c r="AH81" s="35">
        <f t="shared" si="14"/>
      </c>
      <c r="AI81" s="11">
        <f t="shared" si="15"/>
      </c>
      <c r="AJ81" s="12">
        <f>IFERROR(VLOOKUP(AI81,'Helper(IMPORTANT!)'!$AX$1:$AY$41,2,TRUE),"")</f>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42">
        <f>'INPUT DATA'!B82</f>
      </c>
      <c r="C82" s="243"/>
      <c r="D82" s="243"/>
      <c r="E82" s="244"/>
      <c r="F82" s="37"/>
      <c r="G82" s="14"/>
      <c r="H82" s="14"/>
      <c r="I82" s="14"/>
      <c r="J82" s="14"/>
      <c r="K82" s="14"/>
      <c r="L82" s="14"/>
      <c r="M82" s="14"/>
      <c r="N82" s="14"/>
      <c r="O82" s="14"/>
      <c r="P82" s="29">
        <f t="shared" si="16"/>
      </c>
      <c r="Q82" s="30">
        <f t="shared" si="9"/>
      </c>
      <c r="R82" s="35">
        <f t="shared" si="10"/>
      </c>
      <c r="S82" s="41"/>
      <c r="T82" s="14"/>
      <c r="U82" s="14"/>
      <c r="V82" s="14"/>
      <c r="W82" s="14"/>
      <c r="X82" s="14"/>
      <c r="Y82" s="14"/>
      <c r="Z82" s="14"/>
      <c r="AA82" s="14"/>
      <c r="AB82" s="14"/>
      <c r="AC82" s="29">
        <f t="shared" si="17"/>
      </c>
      <c r="AD82" s="30">
        <f t="shared" si="11"/>
      </c>
      <c r="AE82" s="35">
        <f t="shared" si="12"/>
      </c>
      <c r="AF82" s="32"/>
      <c r="AG82" s="30">
        <f t="shared" si="13"/>
      </c>
      <c r="AH82" s="35">
        <f t="shared" si="14"/>
      </c>
      <c r="AI82" s="11">
        <f t="shared" si="15"/>
      </c>
      <c r="AJ82" s="12">
        <f>IFERROR(VLOOKUP(AI82,'Helper(IMPORTANT!)'!$AX$1:$AY$41,2,TRUE),"")</f>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42">
        <f>'INPUT DATA'!B83</f>
      </c>
      <c r="C83" s="243"/>
      <c r="D83" s="243"/>
      <c r="E83" s="244"/>
      <c r="F83" s="37"/>
      <c r="G83" s="14"/>
      <c r="H83" s="14"/>
      <c r="I83" s="14"/>
      <c r="J83" s="14"/>
      <c r="K83" s="14"/>
      <c r="L83" s="14"/>
      <c r="M83" s="14"/>
      <c r="N83" s="14"/>
      <c r="O83" s="14"/>
      <c r="P83" s="29">
        <f t="shared" si="16"/>
      </c>
      <c r="Q83" s="30">
        <f t="shared" si="9"/>
      </c>
      <c r="R83" s="35">
        <f t="shared" si="10"/>
      </c>
      <c r="S83" s="41"/>
      <c r="T83" s="14"/>
      <c r="U83" s="14"/>
      <c r="V83" s="14"/>
      <c r="W83" s="14"/>
      <c r="X83" s="14"/>
      <c r="Y83" s="14"/>
      <c r="Z83" s="14"/>
      <c r="AA83" s="14"/>
      <c r="AB83" s="14"/>
      <c r="AC83" s="29">
        <f t="shared" si="17"/>
      </c>
      <c r="AD83" s="30">
        <f t="shared" si="11"/>
      </c>
      <c r="AE83" s="35">
        <f t="shared" si="12"/>
      </c>
      <c r="AF83" s="32"/>
      <c r="AG83" s="30">
        <f t="shared" si="13"/>
      </c>
      <c r="AH83" s="35">
        <f t="shared" si="14"/>
      </c>
      <c r="AI83" s="11">
        <f t="shared" si="15"/>
      </c>
      <c r="AJ83" s="12">
        <f>IFERROR(VLOOKUP(AI83,'Helper(IMPORTANT!)'!$AX$1:$AY$41,2,TRUE),"")</f>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42">
        <f>'INPUT DATA'!B84</f>
      </c>
      <c r="C84" s="243"/>
      <c r="D84" s="243"/>
      <c r="E84" s="244"/>
      <c r="F84" s="37"/>
      <c r="G84" s="14"/>
      <c r="H84" s="14"/>
      <c r="I84" s="14"/>
      <c r="J84" s="14"/>
      <c r="K84" s="14"/>
      <c r="L84" s="14"/>
      <c r="M84" s="14"/>
      <c r="N84" s="14"/>
      <c r="O84" s="14"/>
      <c r="P84" s="29">
        <f t="shared" si="16"/>
      </c>
      <c r="Q84" s="30">
        <f t="shared" si="9"/>
      </c>
      <c r="R84" s="35">
        <f t="shared" si="10"/>
      </c>
      <c r="S84" s="41"/>
      <c r="T84" s="14"/>
      <c r="U84" s="14"/>
      <c r="V84" s="14"/>
      <c r="W84" s="14"/>
      <c r="X84" s="14"/>
      <c r="Y84" s="14"/>
      <c r="Z84" s="14"/>
      <c r="AA84" s="14"/>
      <c r="AB84" s="14"/>
      <c r="AC84" s="29">
        <f t="shared" si="17"/>
      </c>
      <c r="AD84" s="30">
        <f t="shared" si="11"/>
      </c>
      <c r="AE84" s="35">
        <f t="shared" si="12"/>
      </c>
      <c r="AF84" s="32"/>
      <c r="AG84" s="30">
        <f t="shared" si="13"/>
      </c>
      <c r="AH84" s="35">
        <f t="shared" si="14"/>
      </c>
      <c r="AI84" s="11">
        <f t="shared" si="15"/>
      </c>
      <c r="AJ84" s="12">
        <f>IFERROR(VLOOKUP(AI84,'Helper(IMPORTANT!)'!$AX$1:$AY$41,2,TRUE),"")</f>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42">
        <f>'INPUT DATA'!B85</f>
      </c>
      <c r="C85" s="243"/>
      <c r="D85" s="243"/>
      <c r="E85" s="244"/>
      <c r="F85" s="37"/>
      <c r="G85" s="14"/>
      <c r="H85" s="14"/>
      <c r="I85" s="14"/>
      <c r="J85" s="14"/>
      <c r="K85" s="14"/>
      <c r="L85" s="14"/>
      <c r="M85" s="14"/>
      <c r="N85" s="14"/>
      <c r="O85" s="14"/>
      <c r="P85" s="29">
        <f t="shared" si="16"/>
      </c>
      <c r="Q85" s="30">
        <f t="shared" si="9"/>
      </c>
      <c r="R85" s="35">
        <f t="shared" si="10"/>
      </c>
      <c r="S85" s="41"/>
      <c r="T85" s="14"/>
      <c r="U85" s="14"/>
      <c r="V85" s="14"/>
      <c r="W85" s="14"/>
      <c r="X85" s="14"/>
      <c r="Y85" s="14"/>
      <c r="Z85" s="14"/>
      <c r="AA85" s="14"/>
      <c r="AB85" s="14"/>
      <c r="AC85" s="29">
        <f t="shared" si="17"/>
      </c>
      <c r="AD85" s="30">
        <f t="shared" si="11"/>
      </c>
      <c r="AE85" s="35">
        <f t="shared" si="12"/>
      </c>
      <c r="AF85" s="32"/>
      <c r="AG85" s="30">
        <f t="shared" si="13"/>
      </c>
      <c r="AH85" s="35">
        <f t="shared" si="14"/>
      </c>
      <c r="AI85" s="11">
        <f t="shared" si="15"/>
      </c>
      <c r="AJ85" s="12">
        <f>IFERROR(VLOOKUP(AI85,'Helper(IMPORTANT!)'!$AX$1:$AY$41,2,TRUE),"")</f>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42">
        <f>'INPUT DATA'!B86</f>
      </c>
      <c r="C86" s="243"/>
      <c r="D86" s="243"/>
      <c r="E86" s="244"/>
      <c r="F86" s="37"/>
      <c r="G86" s="14"/>
      <c r="H86" s="14"/>
      <c r="I86" s="14"/>
      <c r="J86" s="14"/>
      <c r="K86" s="14"/>
      <c r="L86" s="14"/>
      <c r="M86" s="14"/>
      <c r="N86" s="14"/>
      <c r="O86" s="14"/>
      <c r="P86" s="29">
        <f t="shared" si="16"/>
      </c>
      <c r="Q86" s="30">
        <f t="shared" si="9"/>
      </c>
      <c r="R86" s="35">
        <f t="shared" si="10"/>
      </c>
      <c r="S86" s="41"/>
      <c r="T86" s="14"/>
      <c r="U86" s="14"/>
      <c r="V86" s="14"/>
      <c r="W86" s="14"/>
      <c r="X86" s="14"/>
      <c r="Y86" s="14"/>
      <c r="Z86" s="14"/>
      <c r="AA86" s="14"/>
      <c r="AB86" s="14"/>
      <c r="AC86" s="29">
        <f t="shared" si="17"/>
      </c>
      <c r="AD86" s="30">
        <f t="shared" si="11"/>
      </c>
      <c r="AE86" s="35">
        <f t="shared" si="12"/>
      </c>
      <c r="AF86" s="32"/>
      <c r="AG86" s="30">
        <f t="shared" si="13"/>
      </c>
      <c r="AH86" s="35">
        <f t="shared" si="14"/>
      </c>
      <c r="AI86" s="11">
        <f t="shared" si="15"/>
      </c>
      <c r="AJ86" s="12">
        <f>IFERROR(VLOOKUP(AI86,'Helper(IMPORTANT!)'!$AX$1:$AY$41,2,TRUE),"")</f>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42">
        <f>'INPUT DATA'!B87</f>
      </c>
      <c r="C87" s="243"/>
      <c r="D87" s="243"/>
      <c r="E87" s="244"/>
      <c r="F87" s="37"/>
      <c r="G87" s="14"/>
      <c r="H87" s="14"/>
      <c r="I87" s="14"/>
      <c r="J87" s="14"/>
      <c r="K87" s="14"/>
      <c r="L87" s="14"/>
      <c r="M87" s="14"/>
      <c r="N87" s="14"/>
      <c r="O87" s="14"/>
      <c r="P87" s="29">
        <f t="shared" si="16"/>
      </c>
      <c r="Q87" s="30">
        <f t="shared" si="9"/>
      </c>
      <c r="R87" s="35">
        <f t="shared" si="10"/>
      </c>
      <c r="S87" s="41"/>
      <c r="T87" s="14"/>
      <c r="U87" s="14"/>
      <c r="V87" s="14"/>
      <c r="W87" s="14"/>
      <c r="X87" s="14"/>
      <c r="Y87" s="14"/>
      <c r="Z87" s="14"/>
      <c r="AA87" s="14"/>
      <c r="AB87" s="14"/>
      <c r="AC87" s="29">
        <f t="shared" si="17"/>
      </c>
      <c r="AD87" s="30">
        <f t="shared" si="11"/>
      </c>
      <c r="AE87" s="35">
        <f t="shared" si="12"/>
      </c>
      <c r="AF87" s="32"/>
      <c r="AG87" s="30">
        <f t="shared" si="13"/>
      </c>
      <c r="AH87" s="35">
        <f t="shared" si="14"/>
      </c>
      <c r="AI87" s="11">
        <f t="shared" si="15"/>
      </c>
      <c r="AJ87" s="12">
        <f>IFERROR(VLOOKUP(AI87,'Helper(IMPORTANT!)'!$AX$1:$AY$41,2,TRUE),"")</f>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42">
        <f>'INPUT DATA'!B88</f>
      </c>
      <c r="C88" s="243"/>
      <c r="D88" s="243"/>
      <c r="E88" s="244"/>
      <c r="F88" s="37"/>
      <c r="G88" s="14"/>
      <c r="H88" s="14"/>
      <c r="I88" s="14"/>
      <c r="J88" s="14"/>
      <c r="K88" s="14"/>
      <c r="L88" s="14"/>
      <c r="M88" s="14"/>
      <c r="N88" s="14"/>
      <c r="O88" s="14"/>
      <c r="P88" s="29">
        <f t="shared" si="16"/>
      </c>
      <c r="Q88" s="30">
        <f t="shared" si="9"/>
      </c>
      <c r="R88" s="35">
        <f t="shared" si="10"/>
      </c>
      <c r="S88" s="41"/>
      <c r="T88" s="14"/>
      <c r="U88" s="14"/>
      <c r="V88" s="14"/>
      <c r="W88" s="14"/>
      <c r="X88" s="14"/>
      <c r="Y88" s="14"/>
      <c r="Z88" s="14"/>
      <c r="AA88" s="14"/>
      <c r="AB88" s="14"/>
      <c r="AC88" s="29">
        <f t="shared" si="17"/>
      </c>
      <c r="AD88" s="30">
        <f t="shared" si="11"/>
      </c>
      <c r="AE88" s="35">
        <f t="shared" si="12"/>
      </c>
      <c r="AF88" s="32"/>
      <c r="AG88" s="30">
        <f t="shared" si="13"/>
      </c>
      <c r="AH88" s="35">
        <f t="shared" si="14"/>
      </c>
      <c r="AI88" s="11">
        <f t="shared" si="15"/>
      </c>
      <c r="AJ88" s="12">
        <f>IFERROR(VLOOKUP(AI88,'Helper(IMPORTANT!)'!$AX$1:$AY$41,2,TRUE),"")</f>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42">
        <f>'INPUT DATA'!B89</f>
      </c>
      <c r="C89" s="243"/>
      <c r="D89" s="243"/>
      <c r="E89" s="244"/>
      <c r="F89" s="37"/>
      <c r="G89" s="14"/>
      <c r="H89" s="14"/>
      <c r="I89" s="14"/>
      <c r="J89" s="14"/>
      <c r="K89" s="14"/>
      <c r="L89" s="14"/>
      <c r="M89" s="14"/>
      <c r="N89" s="14"/>
      <c r="O89" s="14"/>
      <c r="P89" s="29">
        <f t="shared" si="16"/>
      </c>
      <c r="Q89" s="30">
        <f t="shared" si="9"/>
      </c>
      <c r="R89" s="35">
        <f t="shared" si="10"/>
      </c>
      <c r="S89" s="41"/>
      <c r="T89" s="14"/>
      <c r="U89" s="14"/>
      <c r="V89" s="14"/>
      <c r="W89" s="14"/>
      <c r="X89" s="14"/>
      <c r="Y89" s="14"/>
      <c r="Z89" s="14"/>
      <c r="AA89" s="14"/>
      <c r="AB89" s="14"/>
      <c r="AC89" s="29">
        <f t="shared" si="17"/>
      </c>
      <c r="AD89" s="30">
        <f t="shared" si="11"/>
      </c>
      <c r="AE89" s="35">
        <f t="shared" si="12"/>
      </c>
      <c r="AF89" s="32"/>
      <c r="AG89" s="30">
        <f t="shared" si="13"/>
      </c>
      <c r="AH89" s="35">
        <f t="shared" si="14"/>
      </c>
      <c r="AI89" s="11">
        <f t="shared" si="15"/>
      </c>
      <c r="AJ89" s="12">
        <f>IFERROR(VLOOKUP(AI89,'Helper(IMPORTANT!)'!$AX$1:$AY$41,2,TRUE),"")</f>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42">
        <f>'INPUT DATA'!B90</f>
      </c>
      <c r="C90" s="243"/>
      <c r="D90" s="243"/>
      <c r="E90" s="244"/>
      <c r="F90" s="37"/>
      <c r="G90" s="14"/>
      <c r="H90" s="14"/>
      <c r="I90" s="14"/>
      <c r="J90" s="14"/>
      <c r="K90" s="14"/>
      <c r="L90" s="14"/>
      <c r="M90" s="14"/>
      <c r="N90" s="14"/>
      <c r="O90" s="14"/>
      <c r="P90" s="29">
        <f t="shared" si="16"/>
      </c>
      <c r="Q90" s="30">
        <f t="shared" si="9"/>
      </c>
      <c r="R90" s="35">
        <f t="shared" si="10"/>
      </c>
      <c r="S90" s="41"/>
      <c r="T90" s="14"/>
      <c r="U90" s="14"/>
      <c r="V90" s="14"/>
      <c r="W90" s="14"/>
      <c r="X90" s="14"/>
      <c r="Y90" s="14"/>
      <c r="Z90" s="14"/>
      <c r="AA90" s="14"/>
      <c r="AB90" s="14"/>
      <c r="AC90" s="29">
        <f t="shared" si="17"/>
      </c>
      <c r="AD90" s="30">
        <f t="shared" si="11"/>
      </c>
      <c r="AE90" s="35">
        <f t="shared" si="12"/>
      </c>
      <c r="AF90" s="32"/>
      <c r="AG90" s="30">
        <f t="shared" si="13"/>
      </c>
      <c r="AH90" s="35">
        <f t="shared" si="14"/>
      </c>
      <c r="AI90" s="11">
        <f t="shared" si="15"/>
      </c>
      <c r="AJ90" s="12">
        <f>IFERROR(VLOOKUP(AI90,'Helper(IMPORTANT!)'!$AX$1:$AY$41,2,TRUE),"")</f>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42">
        <f>'INPUT DATA'!B91</f>
      </c>
      <c r="C91" s="243"/>
      <c r="D91" s="243"/>
      <c r="E91" s="244"/>
      <c r="F91" s="37"/>
      <c r="G91" s="14"/>
      <c r="H91" s="14"/>
      <c r="I91" s="14"/>
      <c r="J91" s="14"/>
      <c r="K91" s="14"/>
      <c r="L91" s="14"/>
      <c r="M91" s="14"/>
      <c r="N91" s="14"/>
      <c r="O91" s="14"/>
      <c r="P91" s="29">
        <f t="shared" si="16"/>
      </c>
      <c r="Q91" s="30">
        <f t="shared" si="9"/>
      </c>
      <c r="R91" s="35">
        <f t="shared" si="10"/>
      </c>
      <c r="S91" s="41"/>
      <c r="T91" s="14"/>
      <c r="U91" s="14"/>
      <c r="V91" s="14"/>
      <c r="W91" s="14"/>
      <c r="X91" s="14"/>
      <c r="Y91" s="14"/>
      <c r="Z91" s="14"/>
      <c r="AA91" s="14"/>
      <c r="AB91" s="14"/>
      <c r="AC91" s="29">
        <f t="shared" si="17"/>
      </c>
      <c r="AD91" s="30">
        <f t="shared" si="11"/>
      </c>
      <c r="AE91" s="35">
        <f t="shared" si="12"/>
      </c>
      <c r="AF91" s="32"/>
      <c r="AG91" s="30">
        <f t="shared" si="13"/>
      </c>
      <c r="AH91" s="35">
        <f t="shared" si="14"/>
      </c>
      <c r="AI91" s="11">
        <f t="shared" si="15"/>
      </c>
      <c r="AJ91" s="12">
        <f>IFERROR(VLOOKUP(AI91,'Helper(IMPORTANT!)'!$AX$1:$AY$41,2,TRUE),"")</f>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42">
        <f>'INPUT DATA'!B92</f>
      </c>
      <c r="C92" s="243"/>
      <c r="D92" s="243"/>
      <c r="E92" s="244"/>
      <c r="F92" s="37"/>
      <c r="G92" s="14"/>
      <c r="H92" s="14"/>
      <c r="I92" s="14"/>
      <c r="J92" s="14"/>
      <c r="K92" s="14"/>
      <c r="L92" s="14"/>
      <c r="M92" s="14"/>
      <c r="N92" s="14"/>
      <c r="O92" s="14"/>
      <c r="P92" s="29">
        <f t="shared" si="16"/>
      </c>
      <c r="Q92" s="30">
        <f t="shared" si="9"/>
      </c>
      <c r="R92" s="35">
        <f t="shared" si="10"/>
      </c>
      <c r="S92" s="41"/>
      <c r="T92" s="14"/>
      <c r="U92" s="14"/>
      <c r="V92" s="14"/>
      <c r="W92" s="14"/>
      <c r="X92" s="14"/>
      <c r="Y92" s="14"/>
      <c r="Z92" s="14"/>
      <c r="AA92" s="14"/>
      <c r="AB92" s="14"/>
      <c r="AC92" s="29">
        <f t="shared" si="17"/>
      </c>
      <c r="AD92" s="30">
        <f t="shared" si="11"/>
      </c>
      <c r="AE92" s="35">
        <f t="shared" si="12"/>
      </c>
      <c r="AF92" s="32"/>
      <c r="AG92" s="30">
        <f t="shared" si="13"/>
      </c>
      <c r="AH92" s="35">
        <f t="shared" si="14"/>
      </c>
      <c r="AI92" s="11">
        <f t="shared" si="15"/>
      </c>
      <c r="AJ92" s="12">
        <f>IFERROR(VLOOKUP(AI92,'Helper(IMPORTANT!)'!$AX$1:$AY$41,2,TRUE),"")</f>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42">
        <f>'INPUT DATA'!B93</f>
      </c>
      <c r="C93" s="243"/>
      <c r="D93" s="243"/>
      <c r="E93" s="244"/>
      <c r="F93" s="37"/>
      <c r="G93" s="14"/>
      <c r="H93" s="14"/>
      <c r="I93" s="14"/>
      <c r="J93" s="14"/>
      <c r="K93" s="14"/>
      <c r="L93" s="14"/>
      <c r="M93" s="14"/>
      <c r="N93" s="14"/>
      <c r="O93" s="14"/>
      <c r="P93" s="29">
        <f t="shared" si="16"/>
      </c>
      <c r="Q93" s="30">
        <f t="shared" si="9"/>
      </c>
      <c r="R93" s="35">
        <f t="shared" si="10"/>
      </c>
      <c r="S93" s="41"/>
      <c r="T93" s="14"/>
      <c r="U93" s="14"/>
      <c r="V93" s="14"/>
      <c r="W93" s="14"/>
      <c r="X93" s="14"/>
      <c r="Y93" s="14"/>
      <c r="Z93" s="14"/>
      <c r="AA93" s="14"/>
      <c r="AB93" s="14"/>
      <c r="AC93" s="29">
        <f t="shared" si="17"/>
      </c>
      <c r="AD93" s="30">
        <f t="shared" si="11"/>
      </c>
      <c r="AE93" s="35">
        <f t="shared" si="12"/>
      </c>
      <c r="AF93" s="32"/>
      <c r="AG93" s="30">
        <f t="shared" si="13"/>
      </c>
      <c r="AH93" s="35">
        <f t="shared" si="14"/>
      </c>
      <c r="AI93" s="11">
        <f t="shared" si="15"/>
      </c>
      <c r="AJ93" s="12">
        <f>IFERROR(VLOOKUP(AI93,'Helper(IMPORTANT!)'!$AX$1:$AY$41,2,TRUE),"")</f>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42">
        <f>'INPUT DATA'!B94</f>
      </c>
      <c r="C94" s="243"/>
      <c r="D94" s="243"/>
      <c r="E94" s="244"/>
      <c r="F94" s="37"/>
      <c r="G94" s="14"/>
      <c r="H94" s="14"/>
      <c r="I94" s="14"/>
      <c r="J94" s="14"/>
      <c r="K94" s="14"/>
      <c r="L94" s="14"/>
      <c r="M94" s="14"/>
      <c r="N94" s="14"/>
      <c r="O94" s="14"/>
      <c r="P94" s="29">
        <f t="shared" si="16"/>
      </c>
      <c r="Q94" s="30">
        <f t="shared" si="9"/>
      </c>
      <c r="R94" s="35">
        <f t="shared" si="10"/>
      </c>
      <c r="S94" s="41"/>
      <c r="T94" s="14"/>
      <c r="U94" s="14"/>
      <c r="V94" s="14"/>
      <c r="W94" s="14"/>
      <c r="X94" s="14"/>
      <c r="Y94" s="14"/>
      <c r="Z94" s="14"/>
      <c r="AA94" s="14"/>
      <c r="AB94" s="14"/>
      <c r="AC94" s="29">
        <f t="shared" si="17"/>
      </c>
      <c r="AD94" s="30">
        <f t="shared" si="11"/>
      </c>
      <c r="AE94" s="35">
        <f t="shared" si="12"/>
      </c>
      <c r="AF94" s="32"/>
      <c r="AG94" s="30">
        <f t="shared" si="13"/>
      </c>
      <c r="AH94" s="35">
        <f t="shared" si="14"/>
      </c>
      <c r="AI94" s="11">
        <f t="shared" si="15"/>
      </c>
      <c r="AJ94" s="12">
        <f>IFERROR(VLOOKUP(AI94,'Helper(IMPORTANT!)'!$AX$1:$AY$41,2,TRUE),"")</f>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42">
        <f>'INPUT DATA'!B95</f>
      </c>
      <c r="C95" s="243"/>
      <c r="D95" s="243"/>
      <c r="E95" s="244"/>
      <c r="F95" s="37"/>
      <c r="G95" s="14"/>
      <c r="H95" s="14"/>
      <c r="I95" s="14"/>
      <c r="J95" s="14"/>
      <c r="K95" s="14"/>
      <c r="L95" s="14"/>
      <c r="M95" s="14"/>
      <c r="N95" s="14"/>
      <c r="O95" s="14"/>
      <c r="P95" s="29">
        <f t="shared" si="16"/>
      </c>
      <c r="Q95" s="30">
        <f t="shared" si="9"/>
      </c>
      <c r="R95" s="35">
        <f t="shared" si="10"/>
      </c>
      <c r="S95" s="41"/>
      <c r="T95" s="14"/>
      <c r="U95" s="14"/>
      <c r="V95" s="14"/>
      <c r="W95" s="14"/>
      <c r="X95" s="14"/>
      <c r="Y95" s="14"/>
      <c r="Z95" s="14"/>
      <c r="AA95" s="14"/>
      <c r="AB95" s="14"/>
      <c r="AC95" s="29">
        <f t="shared" si="17"/>
      </c>
      <c r="AD95" s="30">
        <f t="shared" si="11"/>
      </c>
      <c r="AE95" s="35">
        <f t="shared" si="12"/>
      </c>
      <c r="AF95" s="32"/>
      <c r="AG95" s="30">
        <f t="shared" si="13"/>
      </c>
      <c r="AH95" s="35">
        <f t="shared" si="14"/>
      </c>
      <c r="AI95" s="11">
        <f t="shared" si="15"/>
      </c>
      <c r="AJ95" s="12">
        <f>IFERROR(VLOOKUP(AI95,'Helper(IMPORTANT!)'!$AX$1:$AY$41,2,TRUE),"")</f>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42">
        <f>'INPUT DATA'!B96</f>
      </c>
      <c r="C96" s="243"/>
      <c r="D96" s="243"/>
      <c r="E96" s="244"/>
      <c r="F96" s="37"/>
      <c r="G96" s="14"/>
      <c r="H96" s="14"/>
      <c r="I96" s="14"/>
      <c r="J96" s="14"/>
      <c r="K96" s="14"/>
      <c r="L96" s="14"/>
      <c r="M96" s="14"/>
      <c r="N96" s="14"/>
      <c r="O96" s="14"/>
      <c r="P96" s="29">
        <f t="shared" si="16"/>
      </c>
      <c r="Q96" s="30">
        <f t="shared" si="9"/>
      </c>
      <c r="R96" s="35">
        <f t="shared" si="10"/>
      </c>
      <c r="S96" s="41"/>
      <c r="T96" s="14"/>
      <c r="U96" s="14"/>
      <c r="V96" s="14"/>
      <c r="W96" s="14"/>
      <c r="X96" s="14"/>
      <c r="Y96" s="14"/>
      <c r="Z96" s="14"/>
      <c r="AA96" s="14"/>
      <c r="AB96" s="14"/>
      <c r="AC96" s="29">
        <f t="shared" si="17"/>
      </c>
      <c r="AD96" s="30">
        <f t="shared" si="11"/>
      </c>
      <c r="AE96" s="35">
        <f t="shared" si="12"/>
      </c>
      <c r="AF96" s="32"/>
      <c r="AG96" s="30">
        <f t="shared" si="13"/>
      </c>
      <c r="AH96" s="35">
        <f t="shared" si="14"/>
      </c>
      <c r="AI96" s="11">
        <f t="shared" si="15"/>
      </c>
      <c r="AJ96" s="12">
        <f>IFERROR(VLOOKUP(AI96,'Helper(IMPORTANT!)'!$AX$1:$AY$41,2,TRUE),"")</f>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42">
        <f>'INPUT DATA'!B97</f>
      </c>
      <c r="C97" s="243"/>
      <c r="D97" s="243"/>
      <c r="E97" s="244"/>
      <c r="F97" s="37"/>
      <c r="G97" s="14"/>
      <c r="H97" s="14"/>
      <c r="I97" s="14"/>
      <c r="J97" s="14"/>
      <c r="K97" s="14"/>
      <c r="L97" s="14"/>
      <c r="M97" s="14"/>
      <c r="N97" s="14"/>
      <c r="O97" s="14"/>
      <c r="P97" s="29">
        <f t="shared" si="16"/>
      </c>
      <c r="Q97" s="30">
        <f t="shared" si="9"/>
      </c>
      <c r="R97" s="35">
        <f t="shared" si="10"/>
      </c>
      <c r="S97" s="41"/>
      <c r="T97" s="14"/>
      <c r="U97" s="14"/>
      <c r="V97" s="14"/>
      <c r="W97" s="14"/>
      <c r="X97" s="14"/>
      <c r="Y97" s="14"/>
      <c r="Z97" s="14"/>
      <c r="AA97" s="14"/>
      <c r="AB97" s="14"/>
      <c r="AC97" s="29">
        <f t="shared" si="17"/>
      </c>
      <c r="AD97" s="30">
        <f t="shared" si="11"/>
      </c>
      <c r="AE97" s="35">
        <f t="shared" si="12"/>
      </c>
      <c r="AF97" s="32"/>
      <c r="AG97" s="30">
        <f t="shared" si="13"/>
      </c>
      <c r="AH97" s="35">
        <f t="shared" si="14"/>
      </c>
      <c r="AI97" s="11">
        <f t="shared" si="15"/>
      </c>
      <c r="AJ97" s="12">
        <f>IFERROR(VLOOKUP(AI97,'Helper(IMPORTANT!)'!$AX$1:$AY$41,2,TRUE),"")</f>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42">
        <f>'INPUT DATA'!B98</f>
      </c>
      <c r="C98" s="243"/>
      <c r="D98" s="243"/>
      <c r="E98" s="244"/>
      <c r="F98" s="37"/>
      <c r="G98" s="14"/>
      <c r="H98" s="14"/>
      <c r="I98" s="14"/>
      <c r="J98" s="14"/>
      <c r="K98" s="14"/>
      <c r="L98" s="14"/>
      <c r="M98" s="14"/>
      <c r="N98" s="14"/>
      <c r="O98" s="14"/>
      <c r="P98" s="29">
        <f t="shared" si="16"/>
      </c>
      <c r="Q98" s="30">
        <f t="shared" si="9"/>
      </c>
      <c r="R98" s="35">
        <f t="shared" si="10"/>
      </c>
      <c r="S98" s="41"/>
      <c r="T98" s="14"/>
      <c r="U98" s="14"/>
      <c r="V98" s="14"/>
      <c r="W98" s="14"/>
      <c r="X98" s="14"/>
      <c r="Y98" s="14"/>
      <c r="Z98" s="14"/>
      <c r="AA98" s="14"/>
      <c r="AB98" s="14"/>
      <c r="AC98" s="29">
        <f t="shared" si="17"/>
      </c>
      <c r="AD98" s="30">
        <f t="shared" si="11"/>
      </c>
      <c r="AE98" s="35">
        <f t="shared" si="12"/>
      </c>
      <c r="AF98" s="32"/>
      <c r="AG98" s="30">
        <f t="shared" si="13"/>
      </c>
      <c r="AH98" s="35">
        <f t="shared" si="14"/>
      </c>
      <c r="AI98" s="11">
        <f t="shared" si="15"/>
      </c>
      <c r="AJ98" s="12">
        <f>IFERROR(VLOOKUP(AI98,'Helper(IMPORTANT!)'!$AX$1:$AY$41,2,TRUE),"")</f>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42">
        <f>'INPUT DATA'!B99</f>
      </c>
      <c r="C99" s="243"/>
      <c r="D99" s="243"/>
      <c r="E99" s="244"/>
      <c r="F99" s="37"/>
      <c r="G99" s="14"/>
      <c r="H99" s="14"/>
      <c r="I99" s="14"/>
      <c r="J99" s="14"/>
      <c r="K99" s="14"/>
      <c r="L99" s="14"/>
      <c r="M99" s="14"/>
      <c r="N99" s="14"/>
      <c r="O99" s="14"/>
      <c r="P99" s="29">
        <f t="shared" si="16"/>
      </c>
      <c r="Q99" s="30">
        <f t="shared" si="9"/>
      </c>
      <c r="R99" s="35">
        <f t="shared" si="10"/>
      </c>
      <c r="S99" s="41"/>
      <c r="T99" s="14"/>
      <c r="U99" s="14"/>
      <c r="V99" s="14"/>
      <c r="W99" s="14"/>
      <c r="X99" s="14"/>
      <c r="Y99" s="14"/>
      <c r="Z99" s="14"/>
      <c r="AA99" s="14"/>
      <c r="AB99" s="14"/>
      <c r="AC99" s="29">
        <f t="shared" si="17"/>
      </c>
      <c r="AD99" s="30">
        <f t="shared" si="11"/>
      </c>
      <c r="AE99" s="35">
        <f t="shared" si="12"/>
      </c>
      <c r="AF99" s="32"/>
      <c r="AG99" s="30">
        <f t="shared" si="13"/>
      </c>
      <c r="AH99" s="35">
        <f t="shared" si="14"/>
      </c>
      <c r="AI99" s="11">
        <f t="shared" si="15"/>
      </c>
      <c r="AJ99" s="12">
        <f>IFERROR(VLOOKUP(AI99,'Helper(IMPORTANT!)'!$AX$1:$AY$41,2,TRUE),"")</f>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42">
        <f>'INPUT DATA'!B100</f>
      </c>
      <c r="C100" s="243"/>
      <c r="D100" s="243"/>
      <c r="E100" s="244"/>
      <c r="F100" s="37"/>
      <c r="G100" s="14"/>
      <c r="H100" s="14"/>
      <c r="I100" s="14"/>
      <c r="J100" s="14"/>
      <c r="K100" s="14"/>
      <c r="L100" s="14"/>
      <c r="M100" s="14"/>
      <c r="N100" s="14"/>
      <c r="O100" s="14"/>
      <c r="P100" s="29">
        <f t="shared" si="16"/>
      </c>
      <c r="Q100" s="30">
        <f t="shared" si="9"/>
      </c>
      <c r="R100" s="35">
        <f t="shared" si="10"/>
      </c>
      <c r="S100" s="41"/>
      <c r="T100" s="14"/>
      <c r="U100" s="14"/>
      <c r="V100" s="14"/>
      <c r="W100" s="14"/>
      <c r="X100" s="14"/>
      <c r="Y100" s="14"/>
      <c r="Z100" s="14"/>
      <c r="AA100" s="14"/>
      <c r="AB100" s="14"/>
      <c r="AC100" s="29">
        <f t="shared" si="17"/>
      </c>
      <c r="AD100" s="30">
        <f t="shared" si="11"/>
      </c>
      <c r="AE100" s="35">
        <f t="shared" si="12"/>
      </c>
      <c r="AF100" s="32"/>
      <c r="AG100" s="30">
        <f t="shared" si="13"/>
      </c>
      <c r="AH100" s="35">
        <f t="shared" si="14"/>
      </c>
      <c r="AI100" s="11">
        <f t="shared" si="15"/>
      </c>
      <c r="AJ100" s="12">
        <f>IFERROR(VLOOKUP(AI100,'Helper(IMPORTANT!)'!$AX$1:$AY$41,2,TRUE),"")</f>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42">
        <f>'INPUT DATA'!B101</f>
      </c>
      <c r="C101" s="243"/>
      <c r="D101" s="243"/>
      <c r="E101" s="244"/>
      <c r="F101" s="37"/>
      <c r="G101" s="14"/>
      <c r="H101" s="14"/>
      <c r="I101" s="14"/>
      <c r="J101" s="14"/>
      <c r="K101" s="14"/>
      <c r="L101" s="14"/>
      <c r="M101" s="14"/>
      <c r="N101" s="14"/>
      <c r="O101" s="14"/>
      <c r="P101" s="29">
        <f t="shared" si="16"/>
      </c>
      <c r="Q101" s="30">
        <f t="shared" si="9"/>
      </c>
      <c r="R101" s="35">
        <f t="shared" si="10"/>
      </c>
      <c r="S101" s="41"/>
      <c r="T101" s="14"/>
      <c r="U101" s="14"/>
      <c r="V101" s="14"/>
      <c r="W101" s="14"/>
      <c r="X101" s="14"/>
      <c r="Y101" s="14"/>
      <c r="Z101" s="14"/>
      <c r="AA101" s="14"/>
      <c r="AB101" s="14"/>
      <c r="AC101" s="29">
        <f t="shared" si="17"/>
      </c>
      <c r="AD101" s="30">
        <f t="shared" si="11"/>
      </c>
      <c r="AE101" s="35">
        <f t="shared" si="12"/>
      </c>
      <c r="AF101" s="32"/>
      <c r="AG101" s="30">
        <f t="shared" si="13"/>
      </c>
      <c r="AH101" s="35">
        <f t="shared" si="14"/>
      </c>
      <c r="AI101" s="11">
        <f t="shared" si="15"/>
      </c>
      <c r="AJ101" s="12">
        <f>IFERROR(VLOOKUP(AI101,'Helper(IMPORTANT!)'!$AX$1:$AY$41,2,TRUE),"")</f>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42">
        <f>'INPUT DATA'!B102</f>
      </c>
      <c r="C102" s="243"/>
      <c r="D102" s="243"/>
      <c r="E102" s="244"/>
      <c r="F102" s="37"/>
      <c r="G102" s="14"/>
      <c r="H102" s="14"/>
      <c r="I102" s="14"/>
      <c r="J102" s="14"/>
      <c r="K102" s="14"/>
      <c r="L102" s="14"/>
      <c r="M102" s="14"/>
      <c r="N102" s="14"/>
      <c r="O102" s="14"/>
      <c r="P102" s="29">
        <f t="shared" si="16"/>
      </c>
      <c r="Q102" s="30">
        <f t="shared" si="9"/>
      </c>
      <c r="R102" s="35">
        <f t="shared" si="10"/>
      </c>
      <c r="S102" s="41"/>
      <c r="T102" s="14"/>
      <c r="U102" s="14"/>
      <c r="V102" s="14"/>
      <c r="W102" s="14"/>
      <c r="X102" s="14"/>
      <c r="Y102" s="14"/>
      <c r="Z102" s="14"/>
      <c r="AA102" s="14"/>
      <c r="AB102" s="14"/>
      <c r="AC102" s="29">
        <f t="shared" si="17"/>
      </c>
      <c r="AD102" s="30">
        <f t="shared" si="11"/>
      </c>
      <c r="AE102" s="35">
        <f t="shared" si="12"/>
      </c>
      <c r="AF102" s="32"/>
      <c r="AG102" s="30">
        <f t="shared" si="13"/>
      </c>
      <c r="AH102" s="35">
        <f t="shared" si="14"/>
      </c>
      <c r="AI102" s="11">
        <f t="shared" si="15"/>
      </c>
      <c r="AJ102" s="12">
        <f>IFERROR(VLOOKUP(AI102,'Helper(IMPORTANT!)'!$AX$1:$AY$41,2,TRUE),"")</f>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42">
        <f>'INPUT DATA'!B103</f>
      </c>
      <c r="C103" s="243"/>
      <c r="D103" s="243"/>
      <c r="E103" s="244"/>
      <c r="F103" s="37"/>
      <c r="G103" s="14"/>
      <c r="H103" s="14"/>
      <c r="I103" s="14"/>
      <c r="J103" s="14"/>
      <c r="K103" s="14"/>
      <c r="L103" s="14"/>
      <c r="M103" s="14"/>
      <c r="N103" s="14"/>
      <c r="O103" s="14"/>
      <c r="P103" s="29">
        <f t="shared" si="16"/>
      </c>
      <c r="Q103" s="30">
        <f t="shared" si="9"/>
      </c>
      <c r="R103" s="35">
        <f t="shared" si="10"/>
      </c>
      <c r="S103" s="41"/>
      <c r="T103" s="14"/>
      <c r="U103" s="14"/>
      <c r="V103" s="14"/>
      <c r="W103" s="14"/>
      <c r="X103" s="14"/>
      <c r="Y103" s="14"/>
      <c r="Z103" s="14"/>
      <c r="AA103" s="14"/>
      <c r="AB103" s="14"/>
      <c r="AC103" s="29">
        <f t="shared" si="17"/>
      </c>
      <c r="AD103" s="30">
        <f t="shared" si="11"/>
      </c>
      <c r="AE103" s="35">
        <f t="shared" si="12"/>
      </c>
      <c r="AF103" s="32"/>
      <c r="AG103" s="30">
        <f t="shared" si="13"/>
      </c>
      <c r="AH103" s="35">
        <f t="shared" si="14"/>
      </c>
      <c r="AI103" s="11">
        <f t="shared" si="15"/>
      </c>
      <c r="AJ103" s="12">
        <f>IFERROR(VLOOKUP(AI103,'Helper(IMPORTANT!)'!$AX$1:$AY$41,2,TRUE),"")</f>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42">
        <f>'INPUT DATA'!B104</f>
      </c>
      <c r="C104" s="243"/>
      <c r="D104" s="243"/>
      <c r="E104" s="244"/>
      <c r="F104" s="37"/>
      <c r="G104" s="14"/>
      <c r="H104" s="14"/>
      <c r="I104" s="14"/>
      <c r="J104" s="14"/>
      <c r="K104" s="14"/>
      <c r="L104" s="14"/>
      <c r="M104" s="14"/>
      <c r="N104" s="14"/>
      <c r="O104" s="14"/>
      <c r="P104" s="29">
        <f t="shared" si="16"/>
      </c>
      <c r="Q104" s="30">
        <f t="shared" si="9"/>
      </c>
      <c r="R104" s="35">
        <f t="shared" si="10"/>
      </c>
      <c r="S104" s="41"/>
      <c r="T104" s="14"/>
      <c r="U104" s="14"/>
      <c r="V104" s="14"/>
      <c r="W104" s="14"/>
      <c r="X104" s="14"/>
      <c r="Y104" s="14"/>
      <c r="Z104" s="14"/>
      <c r="AA104" s="14"/>
      <c r="AB104" s="14"/>
      <c r="AC104" s="29">
        <f t="shared" si="17"/>
      </c>
      <c r="AD104" s="30">
        <f t="shared" si="11"/>
      </c>
      <c r="AE104" s="35">
        <f t="shared" si="12"/>
      </c>
      <c r="AF104" s="32"/>
      <c r="AG104" s="30">
        <f t="shared" si="13"/>
      </c>
      <c r="AH104" s="35">
        <f t="shared" si="14"/>
      </c>
      <c r="AI104" s="11">
        <f t="shared" si="15"/>
      </c>
      <c r="AJ104" s="12">
        <f>IFERROR(VLOOKUP(AI104,'Helper(IMPORTANT!)'!$AX$1:$AY$41,2,TRUE),"")</f>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42">
        <f>'INPUT DATA'!B105</f>
      </c>
      <c r="C105" s="243"/>
      <c r="D105" s="243"/>
      <c r="E105" s="244"/>
      <c r="F105" s="37"/>
      <c r="G105" s="14"/>
      <c r="H105" s="14"/>
      <c r="I105" s="14"/>
      <c r="J105" s="14"/>
      <c r="K105" s="14"/>
      <c r="L105" s="14"/>
      <c r="M105" s="14"/>
      <c r="N105" s="14"/>
      <c r="O105" s="14"/>
      <c r="P105" s="29">
        <f t="shared" si="16"/>
      </c>
      <c r="Q105" s="30">
        <f t="shared" si="9"/>
      </c>
      <c r="R105" s="35">
        <f t="shared" si="10"/>
      </c>
      <c r="S105" s="41"/>
      <c r="T105" s="14"/>
      <c r="U105" s="14"/>
      <c r="V105" s="14"/>
      <c r="W105" s="14"/>
      <c r="X105" s="14"/>
      <c r="Y105" s="14"/>
      <c r="Z105" s="14"/>
      <c r="AA105" s="14"/>
      <c r="AB105" s="14"/>
      <c r="AC105" s="29">
        <f t="shared" si="17"/>
      </c>
      <c r="AD105" s="30">
        <f t="shared" si="11"/>
      </c>
      <c r="AE105" s="35">
        <f t="shared" si="12"/>
      </c>
      <c r="AF105" s="32"/>
      <c r="AG105" s="30">
        <f t="shared" si="13"/>
      </c>
      <c r="AH105" s="35">
        <f t="shared" si="14"/>
      </c>
      <c r="AI105" s="11">
        <f t="shared" si="15"/>
      </c>
      <c r="AJ105" s="12">
        <f>IFERROR(VLOOKUP(AI105,'Helper(IMPORTANT!)'!$AX$1:$AY$41,2,TRUE),"")</f>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42">
        <f>'INPUT DATA'!B106</f>
      </c>
      <c r="C106" s="243"/>
      <c r="D106" s="243"/>
      <c r="E106" s="244"/>
      <c r="F106" s="37"/>
      <c r="G106" s="14"/>
      <c r="H106" s="14"/>
      <c r="I106" s="14"/>
      <c r="J106" s="14"/>
      <c r="K106" s="14"/>
      <c r="L106" s="14"/>
      <c r="M106" s="14"/>
      <c r="N106" s="14"/>
      <c r="O106" s="14"/>
      <c r="P106" s="29">
        <f t="shared" si="16"/>
      </c>
      <c r="Q106" s="30">
        <f t="shared" si="9"/>
      </c>
      <c r="R106" s="35">
        <f t="shared" si="10"/>
      </c>
      <c r="S106" s="41"/>
      <c r="T106" s="14"/>
      <c r="U106" s="14"/>
      <c r="V106" s="14"/>
      <c r="W106" s="14"/>
      <c r="X106" s="14"/>
      <c r="Y106" s="14"/>
      <c r="Z106" s="14"/>
      <c r="AA106" s="14"/>
      <c r="AB106" s="14"/>
      <c r="AC106" s="29">
        <f t="shared" si="17"/>
      </c>
      <c r="AD106" s="30">
        <f t="shared" si="11"/>
      </c>
      <c r="AE106" s="35">
        <f t="shared" si="12"/>
      </c>
      <c r="AF106" s="32"/>
      <c r="AG106" s="30">
        <f t="shared" si="13"/>
      </c>
      <c r="AH106" s="35">
        <f t="shared" si="14"/>
      </c>
      <c r="AI106" s="11">
        <f t="shared" si="15"/>
      </c>
      <c r="AJ106" s="12">
        <f>IFERROR(VLOOKUP(AI106,'Helper(IMPORTANT!)'!$AX$1:$AY$41,2,TRUE),"")</f>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42">
        <f>'INPUT DATA'!B107</f>
      </c>
      <c r="C107" s="243"/>
      <c r="D107" s="243"/>
      <c r="E107" s="244"/>
      <c r="F107" s="37"/>
      <c r="G107" s="14"/>
      <c r="H107" s="14"/>
      <c r="I107" s="14"/>
      <c r="J107" s="14"/>
      <c r="K107" s="14"/>
      <c r="L107" s="14"/>
      <c r="M107" s="14"/>
      <c r="N107" s="14"/>
      <c r="O107" s="14"/>
      <c r="P107" s="29">
        <f t="shared" si="16"/>
      </c>
      <c r="Q107" s="30">
        <f t="shared" si="9"/>
      </c>
      <c r="R107" s="35">
        <f t="shared" si="10"/>
      </c>
      <c r="S107" s="41"/>
      <c r="T107" s="14"/>
      <c r="U107" s="14"/>
      <c r="V107" s="14"/>
      <c r="W107" s="14"/>
      <c r="X107" s="14"/>
      <c r="Y107" s="14"/>
      <c r="Z107" s="14"/>
      <c r="AA107" s="14"/>
      <c r="AB107" s="14"/>
      <c r="AC107" s="29">
        <f t="shared" si="17"/>
      </c>
      <c r="AD107" s="30">
        <f t="shared" si="11"/>
      </c>
      <c r="AE107" s="35">
        <f t="shared" si="12"/>
      </c>
      <c r="AF107" s="32"/>
      <c r="AG107" s="30">
        <f t="shared" si="13"/>
      </c>
      <c r="AH107" s="35">
        <f t="shared" si="14"/>
      </c>
      <c r="AI107" s="11">
        <f t="shared" si="15"/>
      </c>
      <c r="AJ107" s="12">
        <f>IFERROR(VLOOKUP(AI107,'Helper(IMPORTANT!)'!$AX$1:$AY$41,2,TRUE),"")</f>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42">
        <f>'INPUT DATA'!B108</f>
      </c>
      <c r="C108" s="243"/>
      <c r="D108" s="243"/>
      <c r="E108" s="244"/>
      <c r="F108" s="37"/>
      <c r="G108" s="14"/>
      <c r="H108" s="14"/>
      <c r="I108" s="14"/>
      <c r="J108" s="14"/>
      <c r="K108" s="14"/>
      <c r="L108" s="14"/>
      <c r="M108" s="14"/>
      <c r="N108" s="14"/>
      <c r="O108" s="14"/>
      <c r="P108" s="29">
        <f t="shared" si="16"/>
      </c>
      <c r="Q108" s="30">
        <f t="shared" si="9"/>
      </c>
      <c r="R108" s="35">
        <f t="shared" si="10"/>
      </c>
      <c r="S108" s="41"/>
      <c r="T108" s="14"/>
      <c r="U108" s="14"/>
      <c r="V108" s="14"/>
      <c r="W108" s="14"/>
      <c r="X108" s="14"/>
      <c r="Y108" s="14"/>
      <c r="Z108" s="14"/>
      <c r="AA108" s="14"/>
      <c r="AB108" s="14"/>
      <c r="AC108" s="29">
        <f t="shared" si="17"/>
      </c>
      <c r="AD108" s="30">
        <f t="shared" si="11"/>
      </c>
      <c r="AE108" s="35">
        <f t="shared" si="12"/>
      </c>
      <c r="AF108" s="32"/>
      <c r="AG108" s="30">
        <f t="shared" si="13"/>
      </c>
      <c r="AH108" s="35">
        <f t="shared" si="14"/>
      </c>
      <c r="AI108" s="11">
        <f t="shared" si="15"/>
      </c>
      <c r="AJ108" s="12">
        <f>IFERROR(VLOOKUP(AI108,'Helper(IMPORTANT!)'!$AX$1:$AY$41,2,TRUE),"")</f>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42">
        <f>'INPUT DATA'!B109</f>
      </c>
      <c r="C109" s="243"/>
      <c r="D109" s="243"/>
      <c r="E109" s="244"/>
      <c r="F109" s="37"/>
      <c r="G109" s="14"/>
      <c r="H109" s="14"/>
      <c r="I109" s="14"/>
      <c r="J109" s="14"/>
      <c r="K109" s="14"/>
      <c r="L109" s="14"/>
      <c r="M109" s="14"/>
      <c r="N109" s="14"/>
      <c r="O109" s="14"/>
      <c r="P109" s="29">
        <f t="shared" si="16"/>
      </c>
      <c r="Q109" s="30">
        <f t="shared" si="9"/>
      </c>
      <c r="R109" s="35">
        <f t="shared" si="10"/>
      </c>
      <c r="S109" s="41"/>
      <c r="T109" s="14"/>
      <c r="U109" s="14"/>
      <c r="V109" s="14"/>
      <c r="W109" s="14"/>
      <c r="X109" s="14"/>
      <c r="Y109" s="14"/>
      <c r="Z109" s="14"/>
      <c r="AA109" s="14"/>
      <c r="AB109" s="14"/>
      <c r="AC109" s="29">
        <f t="shared" si="17"/>
      </c>
      <c r="AD109" s="30">
        <f t="shared" si="11"/>
      </c>
      <c r="AE109" s="35">
        <f t="shared" si="12"/>
      </c>
      <c r="AF109" s="32"/>
      <c r="AG109" s="30">
        <f t="shared" si="13"/>
      </c>
      <c r="AH109" s="35">
        <f t="shared" si="14"/>
      </c>
      <c r="AI109" s="11">
        <f t="shared" si="15"/>
      </c>
      <c r="AJ109" s="12">
        <f>IFERROR(VLOOKUP(AI109,'Helper(IMPORTANT!)'!$AX$1:$AY$41,2,TRUE),"")</f>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42">
        <f>'INPUT DATA'!B110</f>
      </c>
      <c r="C110" s="243"/>
      <c r="D110" s="243"/>
      <c r="E110" s="244"/>
      <c r="F110" s="37"/>
      <c r="G110" s="14"/>
      <c r="H110" s="14"/>
      <c r="I110" s="14"/>
      <c r="J110" s="14"/>
      <c r="K110" s="14"/>
      <c r="L110" s="14"/>
      <c r="M110" s="14"/>
      <c r="N110" s="14"/>
      <c r="O110" s="14"/>
      <c r="P110" s="29">
        <f t="shared" si="16"/>
      </c>
      <c r="Q110" s="30">
        <f t="shared" si="9"/>
      </c>
      <c r="R110" s="35">
        <f t="shared" si="10"/>
      </c>
      <c r="S110" s="41"/>
      <c r="T110" s="14"/>
      <c r="U110" s="14"/>
      <c r="V110" s="14"/>
      <c r="W110" s="14"/>
      <c r="X110" s="14"/>
      <c r="Y110" s="14"/>
      <c r="Z110" s="14"/>
      <c r="AA110" s="14"/>
      <c r="AB110" s="14"/>
      <c r="AC110" s="29">
        <f t="shared" si="17"/>
      </c>
      <c r="AD110" s="30">
        <f t="shared" si="11"/>
      </c>
      <c r="AE110" s="35">
        <f t="shared" si="12"/>
      </c>
      <c r="AF110" s="32"/>
      <c r="AG110" s="30">
        <f t="shared" si="13"/>
      </c>
      <c r="AH110" s="35">
        <f t="shared" si="14"/>
      </c>
      <c r="AI110" s="11">
        <f t="shared" si="15"/>
      </c>
      <c r="AJ110" s="12">
        <f>IFERROR(VLOOKUP(AI110,'Helper(IMPORTANT!)'!$AX$1:$AY$41,2,TRUE),"")</f>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42">
        <f>'INPUT DATA'!B111</f>
      </c>
      <c r="C111" s="243"/>
      <c r="D111" s="243"/>
      <c r="E111" s="244"/>
      <c r="F111" s="37"/>
      <c r="G111" s="14"/>
      <c r="H111" s="14"/>
      <c r="I111" s="14"/>
      <c r="J111" s="14"/>
      <c r="K111" s="14"/>
      <c r="L111" s="14"/>
      <c r="M111" s="14"/>
      <c r="N111" s="14"/>
      <c r="O111" s="14"/>
      <c r="P111" s="29">
        <f t="shared" si="16"/>
      </c>
      <c r="Q111" s="30">
        <f t="shared" si="9"/>
      </c>
      <c r="R111" s="35">
        <f t="shared" si="10"/>
      </c>
      <c r="S111" s="41"/>
      <c r="T111" s="14"/>
      <c r="U111" s="14"/>
      <c r="V111" s="14"/>
      <c r="W111" s="14"/>
      <c r="X111" s="14"/>
      <c r="Y111" s="14"/>
      <c r="Z111" s="14"/>
      <c r="AA111" s="14"/>
      <c r="AB111" s="14"/>
      <c r="AC111" s="29">
        <f t="shared" si="17"/>
      </c>
      <c r="AD111" s="30">
        <f t="shared" si="11"/>
      </c>
      <c r="AE111" s="35">
        <f t="shared" si="12"/>
      </c>
      <c r="AF111" s="32"/>
      <c r="AG111" s="30">
        <f t="shared" si="13"/>
      </c>
      <c r="AH111" s="35">
        <f t="shared" si="14"/>
      </c>
      <c r="AI111" s="11">
        <f t="shared" si="15"/>
      </c>
      <c r="AJ111" s="12">
        <f>IFERROR(VLOOKUP(AI111,'Helper(IMPORTANT!)'!$AX$1:$AY$41,2,TRUE),"")</f>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42">
        <f>'INPUT DATA'!B112</f>
      </c>
      <c r="C112" s="243"/>
      <c r="D112" s="243"/>
      <c r="E112" s="244"/>
      <c r="F112" s="37"/>
      <c r="G112" s="14"/>
      <c r="H112" s="14"/>
      <c r="I112" s="14"/>
      <c r="J112" s="14"/>
      <c r="K112" s="14"/>
      <c r="L112" s="14"/>
      <c r="M112" s="14"/>
      <c r="N112" s="14"/>
      <c r="O112" s="14"/>
      <c r="P112" s="29">
        <f t="shared" si="16"/>
      </c>
      <c r="Q112" s="30">
        <f t="shared" si="9"/>
      </c>
      <c r="R112" s="35">
        <f t="shared" si="10"/>
      </c>
      <c r="S112" s="41"/>
      <c r="T112" s="14"/>
      <c r="U112" s="14"/>
      <c r="V112" s="14"/>
      <c r="W112" s="14"/>
      <c r="X112" s="14"/>
      <c r="Y112" s="14"/>
      <c r="Z112" s="14"/>
      <c r="AA112" s="14"/>
      <c r="AB112" s="14"/>
      <c r="AC112" s="29">
        <f t="shared" si="17"/>
      </c>
      <c r="AD112" s="30">
        <f t="shared" si="11"/>
      </c>
      <c r="AE112" s="35">
        <f t="shared" si="12"/>
      </c>
      <c r="AF112" s="32"/>
      <c r="AG112" s="30">
        <f t="shared" si="13"/>
      </c>
      <c r="AH112" s="35">
        <f t="shared" si="14"/>
      </c>
      <c r="AI112" s="11">
        <f t="shared" si="15"/>
      </c>
      <c r="AJ112" s="12">
        <f>IFERROR(VLOOKUP(AI112,'Helper(IMPORTANT!)'!$AX$1:$AY$41,2,TRUE),"")</f>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56">
        <f>'INPUT DATA'!B113</f>
      </c>
      <c r="C113" s="257"/>
      <c r="D113" s="257"/>
      <c r="E113" s="258"/>
      <c r="F113" s="39"/>
      <c r="G113" s="16"/>
      <c r="H113" s="16"/>
      <c r="I113" s="16"/>
      <c r="J113" s="16"/>
      <c r="K113" s="16"/>
      <c r="L113" s="16"/>
      <c r="M113" s="16"/>
      <c r="N113" s="16"/>
      <c r="O113" s="16"/>
      <c r="P113" s="53">
        <f t="shared" si="16"/>
      </c>
      <c r="Q113" s="137">
        <f t="shared" si="9"/>
      </c>
      <c r="R113" s="54">
        <f t="shared" si="10"/>
      </c>
      <c r="S113" s="43"/>
      <c r="T113" s="16"/>
      <c r="U113" s="16"/>
      <c r="V113" s="16"/>
      <c r="W113" s="16"/>
      <c r="X113" s="16"/>
      <c r="Y113" s="16"/>
      <c r="Z113" s="16"/>
      <c r="AA113" s="16"/>
      <c r="AB113" s="16"/>
      <c r="AC113" s="53">
        <f t="shared" si="17"/>
      </c>
      <c r="AD113" s="137">
        <f t="shared" si="11"/>
      </c>
      <c r="AE113" s="54">
        <f t="shared" si="12"/>
      </c>
      <c r="AF113" s="34"/>
      <c r="AG113" s="137">
        <f t="shared" si="13"/>
      </c>
      <c r="AH113" s="54">
        <f t="shared" si="14"/>
      </c>
      <c r="AI113" s="55">
        <f t="shared" si="15"/>
      </c>
      <c r="AJ113" s="138">
        <f>IFERROR(VLOOKUP(AI113,'Helper(IMPORTANT!)'!$AX$1:$AY$41,2,TRUE),"")</f>
      </c>
      <c r="AL113" s="98"/>
      <c r="AN113" s="109"/>
      <c r="AO113" s="94"/>
      <c r="AP113" s="94"/>
      <c r="AQ113" s="94"/>
      <c r="AR113" s="94"/>
      <c r="AS113" s="94"/>
      <c r="AT113" s="94"/>
      <c r="AU113" s="94"/>
      <c r="AV113" s="94"/>
      <c r="AW113" s="94"/>
      <c r="AX113" s="94"/>
      <c r="AY113" s="94"/>
      <c r="AZ113" s="94"/>
      <c r="BA113" s="94"/>
      <c r="BB113" s="94"/>
      <c r="BC113" s="94"/>
      <c r="BD113" s="94"/>
    </row>
    <row r="119" spans="1:56" s="3" customFormat="1" x14ac:dyDescent="0.25">
      <c r="B119" s="108"/>
      <c r="Q119" s="95"/>
      <c r="R119" s="95"/>
      <c r="AD119" s="95"/>
      <c r="AE119" s="95"/>
      <c r="AG119" s="95"/>
      <c r="AH119" s="95"/>
      <c r="AI119" s="95"/>
      <c r="AJ119" s="100"/>
      <c r="AN119" s="100"/>
      <c r="AO119" s="100"/>
      <c r="AP119" s="100"/>
      <c r="AQ119" s="100"/>
      <c r="AR119" s="100"/>
      <c r="AS119" s="100"/>
      <c r="AT119" s="100"/>
      <c r="AU119" s="100"/>
      <c r="AV119" s="100"/>
      <c r="AW119" s="100"/>
      <c r="AX119" s="100"/>
      <c r="AY119" s="100"/>
      <c r="AZ119" s="100"/>
      <c r="BA119" s="100"/>
      <c r="BB119" s="100"/>
      <c r="BC119" s="100"/>
      <c r="BD119" s="100"/>
    </row>
  </sheetData>
  <sheetProtection formatCells="0" formatRows="0" selectLockedCells="1"/>
  <dataConsolidate/>
  <mergeCells count="149">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 ref="B113:E113"/>
    <mergeCell ref="B106:E106"/>
    <mergeCell ref="B107:E107"/>
    <mergeCell ref="B108:E108"/>
    <mergeCell ref="B109:E109"/>
    <mergeCell ref="B110:E110"/>
    <mergeCell ref="B101:E101"/>
    <mergeCell ref="B102:E102"/>
    <mergeCell ref="B103:E103"/>
    <mergeCell ref="B104:E104"/>
    <mergeCell ref="B105:E105"/>
    <mergeCell ref="B77:E77"/>
    <mergeCell ref="B78:E78"/>
    <mergeCell ref="B79:E79"/>
    <mergeCell ref="B80:E80"/>
    <mergeCell ref="B71:E71"/>
    <mergeCell ref="B72:E72"/>
    <mergeCell ref="B73:E73"/>
    <mergeCell ref="B74:E74"/>
    <mergeCell ref="B75:E75"/>
    <mergeCell ref="B66:E66"/>
    <mergeCell ref="B67:E67"/>
    <mergeCell ref="B68:E68"/>
    <mergeCell ref="B69:E69"/>
    <mergeCell ref="B70:E70"/>
    <mergeCell ref="B60:E60"/>
    <mergeCell ref="B61:E61"/>
    <mergeCell ref="B62:E62"/>
    <mergeCell ref="B64:E64"/>
    <mergeCell ref="B65:E65"/>
    <mergeCell ref="A63:E63"/>
    <mergeCell ref="B55:E55"/>
    <mergeCell ref="B56:E56"/>
    <mergeCell ref="B57:E57"/>
    <mergeCell ref="B58:E58"/>
    <mergeCell ref="B59:E59"/>
    <mergeCell ref="B50:E50"/>
    <mergeCell ref="B51:E51"/>
    <mergeCell ref="B52:E52"/>
    <mergeCell ref="B53:E53"/>
    <mergeCell ref="B54:E54"/>
    <mergeCell ref="B45:E45"/>
    <mergeCell ref="B46:E46"/>
    <mergeCell ref="B47:E47"/>
    <mergeCell ref="B48:E48"/>
    <mergeCell ref="B49:E49"/>
    <mergeCell ref="B40:E40"/>
    <mergeCell ref="B41:E41"/>
    <mergeCell ref="B42:E42"/>
    <mergeCell ref="B43:E43"/>
    <mergeCell ref="B44:E44"/>
    <mergeCell ref="B35:E35"/>
    <mergeCell ref="B36:E36"/>
    <mergeCell ref="B37:E37"/>
    <mergeCell ref="B38:E38"/>
    <mergeCell ref="B39:E39"/>
    <mergeCell ref="B30:E30"/>
    <mergeCell ref="B31:E31"/>
    <mergeCell ref="B32:E32"/>
    <mergeCell ref="B33:E33"/>
    <mergeCell ref="B34:E34"/>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prompt="Written Works' Total Highest Possible Score" sqref="P11" xr:uid="{00000000-0002-0000-0100-00002A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F13:F62 F64:F113</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U13:U62 U64:U113</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V13:V62 V64:V113</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6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sheetViews>
    <sheetView showGridLines="0" zoomScale="70" zoomScaleNormal="70" zoomScaleSheetLayoutView="9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t="s" s="149">
        <v>42</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row>
    <row r="2" spans="1:58"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G2" s="149"/>
      <c r="AH2" s="149"/>
      <c r="AI2" s="149"/>
      <c r="AJ2" s="149"/>
    </row>
    <row r="3" spans="1:58" ht="15" customHeight="1" x14ac:dyDescent="0.25">
      <c r="A3" t="s" s="150">
        <v>22</v>
      </c>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row>
    <row r="4" spans="1:58" ht="21" customHeight="1" x14ac:dyDescent="0.3">
      <c r="B4" s="80"/>
      <c r="C4" t="s" s="151">
        <v>0</v>
      </c>
      <c r="D4" s="151"/>
      <c r="E4" s="151"/>
      <c r="F4" s="151"/>
      <c r="G4" s="218">
        <f>'INPUT DATA'!G4</f>
      </c>
      <c r="H4" s="219"/>
      <c r="I4" s="219"/>
      <c r="J4" s="220"/>
      <c r="K4" s="81"/>
      <c r="L4" t="s" s="223">
        <v>1</v>
      </c>
      <c r="M4" s="223"/>
      <c r="N4" s="223"/>
      <c r="O4" s="218">
        <f>'INPUT DATA'!O4</f>
      </c>
      <c r="P4" s="219"/>
      <c r="Q4" s="219"/>
      <c r="R4" s="220"/>
      <c r="S4" s="110"/>
      <c r="T4" s="156"/>
      <c r="U4" s="156"/>
      <c r="V4" s="156"/>
      <c r="W4" s="156"/>
      <c r="X4" s="157"/>
      <c r="Y4" s="157"/>
      <c r="Z4" s="157"/>
      <c r="AA4" s="157"/>
      <c r="AB4" s="157"/>
      <c r="AC4" s="157"/>
      <c r="AD4" s="111"/>
      <c r="AE4" s="112"/>
      <c r="AF4" s="110"/>
      <c r="AG4" s="110"/>
      <c r="AH4" s="110"/>
      <c r="AI4" s="110"/>
      <c r="AJ4" s="18"/>
      <c r="AK4" s="18"/>
      <c r="AL4" s="18"/>
      <c r="AM4" s="18"/>
      <c r="AN4" s="18"/>
    </row>
    <row r="5" spans="1:58" ht="21" customHeight="1" x14ac:dyDescent="0.25">
      <c r="B5" t="s" s="151">
        <v>2</v>
      </c>
      <c r="C5" s="151"/>
      <c r="D5" s="151"/>
      <c r="E5" s="151"/>
      <c r="F5" s="151"/>
      <c r="G5" s="218">
        <f>'INPUT DATA'!G5</f>
      </c>
      <c r="H5" s="219"/>
      <c r="I5" s="219"/>
      <c r="J5" s="219"/>
      <c r="K5" s="219"/>
      <c r="L5" s="219"/>
      <c r="M5" s="219"/>
      <c r="N5" s="219"/>
      <c r="O5" s="219"/>
      <c r="P5" s="219"/>
      <c r="Q5" s="219"/>
      <c r="R5" s="220"/>
      <c r="S5" s="81"/>
      <c r="T5" t="s" s="156">
        <v>3</v>
      </c>
      <c r="U5" s="156"/>
      <c r="V5" s="156"/>
      <c r="W5" s="156"/>
      <c r="X5" s="218">
        <f>'INPUT DATA'!$X$5</f>
      </c>
      <c r="Y5" s="219"/>
      <c r="Z5" s="219"/>
      <c r="AA5" s="219"/>
      <c r="AB5" s="219"/>
      <c r="AC5" s="220"/>
      <c r="AD5" t="s" s="221">
        <v>4</v>
      </c>
      <c r="AE5" s="156"/>
      <c r="AF5" s="222"/>
      <c r="AG5" s="218">
        <f>'INPUT DATA'!AG5</f>
      </c>
      <c r="AH5" s="219"/>
      <c r="AI5" s="220"/>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67">
        <f>IF('INPUT DATA'!S8="","",IF('INPUT DATA'!S8="1ST","SECOND QUARTER",IF('INPUT DATA'!S8="2ND","FOURTH QUARTER")))</f>
      </c>
      <c r="B7" s="168"/>
      <c r="C7" s="168"/>
      <c r="D7" s="168"/>
      <c r="E7" s="226"/>
      <c r="F7" t="s" s="167">
        <v>5</v>
      </c>
      <c r="G7" s="168"/>
      <c r="H7" s="168"/>
      <c r="I7" s="168"/>
      <c r="J7" s="168"/>
      <c r="K7" s="259">
        <f>'INPUT DATA'!K7</f>
      </c>
      <c r="L7" s="259"/>
      <c r="M7" s="259"/>
      <c r="N7" s="259"/>
      <c r="O7" s="259"/>
      <c r="P7" s="260"/>
      <c r="Q7" t="s" s="175">
        <v>6</v>
      </c>
      <c r="R7" s="175"/>
      <c r="S7" s="224">
        <f>'INPUT DATA'!S7</f>
      </c>
      <c r="T7" s="224"/>
      <c r="U7" s="224"/>
      <c r="V7" s="224"/>
      <c r="W7" s="224"/>
      <c r="X7" s="224"/>
      <c r="Y7" s="224"/>
      <c r="Z7" s="224"/>
      <c r="AA7" s="224"/>
      <c r="AB7" s="225"/>
      <c r="AC7" t="s" s="178">
        <v>17</v>
      </c>
      <c r="AD7" s="179"/>
      <c r="AE7" s="224">
        <f>'INPUT DATA'!AE7</f>
      </c>
      <c r="AF7" s="224"/>
      <c r="AG7" s="224"/>
      <c r="AH7" s="224"/>
      <c r="AI7" s="224"/>
      <c r="AJ7" s="225"/>
    </row>
    <row r="8" spans="1:58" s="98" customFormat="1" ht="23.25" customHeight="1" thickBot="1" x14ac:dyDescent="0.3">
      <c r="A8" s="169"/>
      <c r="B8" s="170"/>
      <c r="C8" s="170"/>
      <c r="D8" s="170"/>
      <c r="E8" s="227"/>
      <c r="F8" s="169"/>
      <c r="G8" s="170"/>
      <c r="H8" s="170"/>
      <c r="I8" s="170"/>
      <c r="J8" s="170"/>
      <c r="K8" s="261"/>
      <c r="L8" s="261"/>
      <c r="M8" s="261"/>
      <c r="N8" s="261"/>
      <c r="O8" s="261"/>
      <c r="P8" s="262"/>
      <c r="Q8" t="s" s="175">
        <v>35</v>
      </c>
      <c r="R8" s="175"/>
      <c r="S8" s="224">
        <f>'INPUT DATA'!S8</f>
      </c>
      <c r="T8" s="224"/>
      <c r="U8" s="224"/>
      <c r="V8" s="224"/>
      <c r="W8" s="224"/>
      <c r="X8" s="224"/>
      <c r="Y8" s="224"/>
      <c r="Z8" s="224"/>
      <c r="AA8" s="224"/>
      <c r="AB8" s="225"/>
      <c r="AC8" t="s" s="215">
        <v>32</v>
      </c>
      <c r="AD8" s="175"/>
      <c r="AE8" s="216">
        <f>'INPUT DATA'!AE8</f>
      </c>
      <c r="AF8" s="216"/>
      <c r="AG8" s="216"/>
      <c r="AH8" s="216"/>
      <c r="AI8" s="216"/>
      <c r="AJ8" s="217"/>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t="s" s="236">
        <v>15</v>
      </c>
      <c r="B9" s="237"/>
      <c r="C9" s="237"/>
      <c r="D9" s="237"/>
      <c r="E9" s="238"/>
      <c r="F9" s="252">
        <f>IF('INPUT DATA'!AE8="","",INDEX('Helper(IMPORTANT!)'!$AR$2:$AR$5,MATCH(AE8,'Helper(IMPORTANT!)'!$AQ$2:$AQ$5,0)))</f>
      </c>
      <c r="G9" s="253"/>
      <c r="H9" s="253"/>
      <c r="I9" s="253"/>
      <c r="J9" s="253"/>
      <c r="K9" s="253"/>
      <c r="L9" s="253"/>
      <c r="M9" s="253"/>
      <c r="N9" s="253"/>
      <c r="O9" s="253"/>
      <c r="P9" s="253"/>
      <c r="Q9" s="253"/>
      <c r="R9" s="254"/>
      <c r="S9" s="255">
        <f>IF('INPUT DATA'!AE8="","",INDEX('Helper(IMPORTANT!)'!$AS$2:$AS$5,MATCH(AE8,'Helper(IMPORTANT!)'!$AQ$2:$AQ$5,0)))</f>
      </c>
      <c r="T9" s="253"/>
      <c r="U9" s="253"/>
      <c r="V9" s="253"/>
      <c r="W9" s="253"/>
      <c r="X9" s="253"/>
      <c r="Y9" s="253"/>
      <c r="Z9" s="253"/>
      <c r="AA9" s="253"/>
      <c r="AB9" s="253"/>
      <c r="AC9" s="253"/>
      <c r="AD9" s="253"/>
      <c r="AE9" s="254"/>
      <c r="AF9" s="228">
        <f>IF('INPUT DATA'!AE8="","",INDEX('Helper(IMPORTANT!)'!$AT$2:$AT$5,MATCH(AE8,'Helper(IMPORTANT!)'!$AQ$2:$AQ$5,0)))</f>
      </c>
      <c r="AG9" s="228"/>
      <c r="AH9" s="229"/>
      <c r="AI9" t="s" s="230">
        <v>25</v>
      </c>
      <c r="AJ9" t="s" s="233">
        <v>26</v>
      </c>
    </row>
    <row r="10" spans="1:58" s="121" customFormat="1" ht="18" customHeight="1" thickBot="1" x14ac:dyDescent="0.35">
      <c r="A10" s="239"/>
      <c r="B10" s="240"/>
      <c r="C10" s="240"/>
      <c r="D10" s="240"/>
      <c r="E10" s="241"/>
      <c r="F10" s="113">
        <v>1</v>
      </c>
      <c r="G10" s="114">
        <v>2</v>
      </c>
      <c r="H10" s="114">
        <v>3</v>
      </c>
      <c r="I10" s="114">
        <v>4</v>
      </c>
      <c r="J10" s="114">
        <v>5</v>
      </c>
      <c r="K10" s="114">
        <v>6</v>
      </c>
      <c r="L10" s="114">
        <v>7</v>
      </c>
      <c r="M10" s="114">
        <v>8</v>
      </c>
      <c r="N10" s="114">
        <v>9</v>
      </c>
      <c r="O10" s="115">
        <v>10</v>
      </c>
      <c r="P10" t="s" s="116">
        <v>13</v>
      </c>
      <c r="Q10" t="s" s="117">
        <v>7</v>
      </c>
      <c r="R10" t="s" s="118">
        <v>8</v>
      </c>
      <c r="S10" s="119">
        <v>1</v>
      </c>
      <c r="T10" s="114">
        <v>2</v>
      </c>
      <c r="U10" s="114">
        <v>3</v>
      </c>
      <c r="V10" s="114">
        <v>4</v>
      </c>
      <c r="W10" s="114">
        <v>5</v>
      </c>
      <c r="X10" s="114">
        <v>6</v>
      </c>
      <c r="Y10" s="114">
        <v>7</v>
      </c>
      <c r="Z10" s="114">
        <v>8</v>
      </c>
      <c r="AA10" s="114">
        <v>9</v>
      </c>
      <c r="AB10" s="115">
        <v>10</v>
      </c>
      <c r="AC10" t="s" s="116">
        <v>13</v>
      </c>
      <c r="AD10" t="s" s="117">
        <v>7</v>
      </c>
      <c r="AE10" t="s" s="118">
        <v>8</v>
      </c>
      <c r="AF10" s="120">
        <v>1</v>
      </c>
      <c r="AG10" t="s" s="117">
        <v>7</v>
      </c>
      <c r="AH10" t="s" s="118">
        <v>8</v>
      </c>
      <c r="AI10" s="231"/>
      <c r="AJ10" s="234"/>
      <c r="AN10" s="245"/>
      <c r="AO10" s="245"/>
      <c r="AP10" s="245"/>
      <c r="AQ10" s="245"/>
      <c r="AR10" s="245"/>
      <c r="AS10" s="245"/>
      <c r="AT10" s="245"/>
      <c r="AU10" s="245"/>
      <c r="AV10" s="245"/>
      <c r="AW10" s="245"/>
      <c r="AX10" s="245"/>
      <c r="AY10" s="245"/>
      <c r="AZ10" s="245"/>
      <c r="BA10" s="245"/>
      <c r="BB10" s="245"/>
      <c r="BC10" s="245"/>
      <c r="BD10" s="245"/>
      <c r="BE10" s="245"/>
      <c r="BF10" s="245"/>
    </row>
    <row r="11" spans="1:58" s="106" customFormat="1" ht="18" customHeight="1" thickBot="1" x14ac:dyDescent="0.3">
      <c r="A11" t="s" s="246">
        <v>10</v>
      </c>
      <c r="B11" s="247"/>
      <c r="C11" s="247"/>
      <c r="D11" s="247"/>
      <c r="E11" s="248"/>
      <c r="F11" s="85"/>
      <c r="G11" s="6"/>
      <c r="H11" s="6"/>
      <c r="I11" s="6"/>
      <c r="J11" s="6"/>
      <c r="K11" s="6"/>
      <c r="L11" s="6"/>
      <c r="M11" s="6"/>
      <c r="N11" s="6"/>
      <c r="O11" s="6"/>
      <c r="P11" s="28">
        <f>IF(COUNT($F11:$O11)=0,"",SUM($F11:$O11))</f>
      </c>
      <c r="Q11" s="72">
        <v>100</v>
      </c>
      <c r="R11" s="73">
        <f>IF('INPUT DATA'!AE8="","",INDEX('Helper(IMPORTANT!)'!$AU$2:$AU$5,MATCH(AE8,'Helper(IMPORTANT!)'!$AQ$2:$AQ$5,0)))</f>
      </c>
      <c r="S11" s="85"/>
      <c r="T11" s="6"/>
      <c r="U11" s="6"/>
      <c r="V11" s="6"/>
      <c r="W11" s="6"/>
      <c r="X11" s="6"/>
      <c r="Y11" s="6"/>
      <c r="Z11" s="6"/>
      <c r="AA11" s="6"/>
      <c r="AB11" s="6"/>
      <c r="AC11" s="28">
        <f>IF(COUNT($S11:$AB11)=0,"",SUM($S11:$AB11))</f>
      </c>
      <c r="AD11" s="72">
        <v>100</v>
      </c>
      <c r="AE11" s="73">
        <f>IF('INPUT DATA'!AE8="","",INDEX('Helper(IMPORTANT!)'!$AV$2:$AV$5,MATCH(AE8,'Helper(IMPORTANT!)'!$AQ$2:$AQ$5,0)))</f>
      </c>
      <c r="AF11" s="85"/>
      <c r="AG11" s="72">
        <v>100</v>
      </c>
      <c r="AH11" s="73">
        <f>IF('INPUT DATA'!AE8="","",INDEX('Helper(IMPORTANT!)'!$AW$2:$AW$5,MATCH(AE8,'Helper(IMPORTANT!)'!$AQ$2:$AQ$5,0)))</f>
      </c>
      <c r="AI11" s="232"/>
      <c r="AJ11" s="235"/>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t="s" s="249">
        <v>11</v>
      </c>
      <c r="B12" s="250"/>
      <c r="C12" s="250"/>
      <c r="D12" s="250"/>
      <c r="E12" s="251"/>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42">
        <f>'INPUT DATA'!B13</f>
      </c>
      <c r="C13" s="243"/>
      <c r="D13" s="243"/>
      <c r="E13" s="244"/>
      <c r="F13" s="70"/>
      <c r="G13" s="71"/>
      <c r="H13" s="71"/>
      <c r="I13" s="71"/>
      <c r="J13" s="71"/>
      <c r="K13" s="71"/>
      <c r="L13" s="71"/>
      <c r="M13" s="10"/>
      <c r="N13" s="10"/>
      <c r="O13" s="10"/>
      <c r="P13" s="29">
        <f>IF(COUNT($F13:$O13)=0,"",SUM($F13:$O13))</f>
      </c>
      <c r="Q13" s="30">
        <f>IFERROR(IF(P13="","",ROUND(P13/$P$11*100,2)),"")</f>
      </c>
      <c r="R13" s="35">
        <f>IFERROR(IF(Q13="","",ROUND(Q13*$R$11,2)),"")</f>
      </c>
      <c r="S13" s="70"/>
      <c r="T13" s="71"/>
      <c r="U13" s="71"/>
      <c r="V13" s="71"/>
      <c r="W13" s="71"/>
      <c r="X13" s="71"/>
      <c r="Y13" s="71"/>
      <c r="Z13" s="10"/>
      <c r="AA13" s="10"/>
      <c r="AB13" s="10"/>
      <c r="AC13" s="29">
        <f>IF(COUNT($S13:$AB13)=0,"",SUM($S13:$AB13))</f>
      </c>
      <c r="AD13" s="30">
        <f>IFERROR(IF(AC13="","",ROUND(AC13/$AC$11*100,2)),"")</f>
      </c>
      <c r="AE13" s="35">
        <f>IFERROR(IF(AD13="","",ROUND(AD13*$AE$11,2)),"")</f>
      </c>
      <c r="AF13" s="71"/>
      <c r="AG13" s="30">
        <f>IFERROR(IF(AF13="","",ROUND(AF13/$AF$11*100,2)),"")</f>
      </c>
      <c r="AH13" s="35">
        <f>IFERROR(IF(AG13="","",ROUND(AG13*$AH$11,2)),"")</f>
      </c>
      <c r="AI13" s="11">
        <f>IFERROR(R13+AE13+AH13,"")</f>
      </c>
      <c r="AJ13" s="12">
        <f>IFERROR(VLOOKUP(AI13,'Helper(IMPORTANT!)'!$AX$1:$AY$41,2,TRUE),"")</f>
      </c>
      <c r="AL13" s="108"/>
      <c r="AN13" s="198"/>
      <c r="AO13" s="198"/>
      <c r="AP13" s="198"/>
      <c r="AQ13" s="198"/>
      <c r="AR13" s="198"/>
      <c r="AS13" s="198"/>
      <c r="AT13" s="198"/>
      <c r="AU13" s="198"/>
      <c r="AV13" s="198"/>
      <c r="AW13" s="198"/>
      <c r="AX13" s="198"/>
      <c r="AY13" s="198"/>
      <c r="AZ13" s="198"/>
      <c r="BA13" s="198"/>
      <c r="BB13" s="198"/>
      <c r="BC13" s="198"/>
      <c r="BD13" s="198"/>
      <c r="BE13" s="198"/>
      <c r="BF13" s="198"/>
    </row>
    <row r="14" spans="1:58" ht="18" customHeight="1" x14ac:dyDescent="0.25">
      <c r="A14" s="75">
        <v>2</v>
      </c>
      <c r="B14" s="242">
        <f>'INPUT DATA'!B14</f>
      </c>
      <c r="C14" s="243"/>
      <c r="D14" s="243"/>
      <c r="E14" s="244"/>
      <c r="F14" s="70"/>
      <c r="G14" s="71"/>
      <c r="H14" s="71"/>
      <c r="I14" s="71"/>
      <c r="J14" s="71"/>
      <c r="K14" s="71"/>
      <c r="L14" s="71"/>
      <c r="M14" s="14"/>
      <c r="N14" s="14"/>
      <c r="O14" s="14"/>
      <c r="P14" s="29">
        <f t="shared" ref="P14:P77" si="0">IF(COUNT($F14:$O14)=0,"",SUM($F14:$O14))</f>
      </c>
      <c r="Q14" s="30">
        <f t="shared" ref="Q14:Q62" si="1">IFERROR(IF(P14="","",ROUND(P14/$P$11*100,2)),"")</f>
      </c>
      <c r="R14" s="35">
        <f t="shared" ref="R14:R62" si="2">IFERROR(IF(Q14="","",ROUND(Q14*$R$11,2)),"")</f>
      </c>
      <c r="S14" s="71"/>
      <c r="T14" s="71"/>
      <c r="U14" s="71"/>
      <c r="V14" s="71"/>
      <c r="W14" s="71"/>
      <c r="X14" s="71"/>
      <c r="Y14" s="14"/>
      <c r="Z14" s="14"/>
      <c r="AA14" s="14"/>
      <c r="AB14" s="14"/>
      <c r="AC14" s="29">
        <f t="shared" ref="AC14:AC77" si="3">IF(COUNT($S14:$AB14)=0,"",SUM($S14:$AB14))</f>
      </c>
      <c r="AD14" s="30">
        <f t="shared" ref="AD14:AD62" si="4">IFERROR(IF(AC14="","",ROUND(AC14/$AC$11*100,2)),"")</f>
      </c>
      <c r="AE14" s="35">
        <f t="shared" ref="AE14:AE62" si="5">IFERROR(IF(AD14="","",ROUND(AD14*$AE$11,2)),"")</f>
      </c>
      <c r="AF14" s="71"/>
      <c r="AG14" s="30">
        <f t="shared" ref="AG14:AG62" si="6">IFERROR(IF(AF14="","",ROUND(AF14/$AF$11*100,2)),"")</f>
      </c>
      <c r="AH14" s="35">
        <f t="shared" ref="AH14:AH62" si="7">IFERROR(IF(AG14="","",ROUND(AG14*$AH$11,2)),"")</f>
      </c>
      <c r="AI14" s="11">
        <f t="shared" ref="AI14:AI62" si="8">IFERROR(R14+AE14+AH14,"")</f>
      </c>
      <c r="AJ14" s="12">
        <f>IFERROR(VLOOKUP(AI14,'Helper(IMPORTANT!)'!$AX$1:$AY$41,2,TRUE),"")</f>
      </c>
      <c r="AL14" s="108"/>
      <c r="AN14" s="198"/>
      <c r="AO14" s="198"/>
      <c r="AP14" s="198"/>
      <c r="AQ14" s="198"/>
      <c r="AR14" s="198"/>
      <c r="AS14" s="198"/>
      <c r="AT14" s="198"/>
      <c r="AU14" s="198"/>
      <c r="AV14" s="198"/>
      <c r="AW14" s="198"/>
      <c r="AX14" s="198"/>
      <c r="AY14" s="198"/>
      <c r="AZ14" s="198"/>
      <c r="BA14" s="198"/>
      <c r="BB14" s="198"/>
      <c r="BC14" s="198"/>
      <c r="BD14" s="198"/>
      <c r="BE14" s="198"/>
      <c r="BF14" s="198"/>
    </row>
    <row r="15" spans="1:58" ht="18" customHeight="1" x14ac:dyDescent="0.25">
      <c r="A15" s="75">
        <v>3</v>
      </c>
      <c r="B15" s="242">
        <f>'INPUT DATA'!B15</f>
      </c>
      <c r="C15" s="243"/>
      <c r="D15" s="243"/>
      <c r="E15" s="244"/>
      <c r="F15" s="70"/>
      <c r="G15" s="71"/>
      <c r="H15" s="71"/>
      <c r="I15" s="71"/>
      <c r="J15" s="71"/>
      <c r="K15" s="71"/>
      <c r="L15" s="71"/>
      <c r="M15" s="14"/>
      <c r="N15" s="14"/>
      <c r="O15" s="14"/>
      <c r="P15" s="29">
        <f t="shared" si="0"/>
      </c>
      <c r="Q15" s="30">
        <f t="shared" si="1"/>
      </c>
      <c r="R15" s="35">
        <f t="shared" si="2"/>
      </c>
      <c r="S15" s="71"/>
      <c r="T15" s="71"/>
      <c r="U15" s="71"/>
      <c r="V15" s="71"/>
      <c r="W15" s="71"/>
      <c r="X15" s="71"/>
      <c r="Y15" s="14"/>
      <c r="Z15" s="14"/>
      <c r="AA15" s="14"/>
      <c r="AB15" s="14"/>
      <c r="AC15" s="29">
        <f t="shared" si="3"/>
      </c>
      <c r="AD15" s="30">
        <f t="shared" si="4"/>
      </c>
      <c r="AE15" s="35">
        <f t="shared" si="5"/>
      </c>
      <c r="AF15" s="71"/>
      <c r="AG15" s="30">
        <f t="shared" si="6"/>
      </c>
      <c r="AH15" s="35">
        <f t="shared" si="7"/>
      </c>
      <c r="AI15" s="11">
        <f t="shared" si="8"/>
      </c>
      <c r="AJ15" s="12">
        <f>IFERROR(VLOOKUP(AI15,'Helper(IMPORTANT!)'!$AX$1:$AY$41,2,TRUE),"")</f>
      </c>
      <c r="AL15" s="108"/>
      <c r="AN15" s="198"/>
      <c r="AO15" s="198"/>
      <c r="AP15" s="198"/>
      <c r="AQ15" s="198"/>
      <c r="AR15" s="198"/>
      <c r="AS15" s="198"/>
      <c r="AT15" s="198"/>
      <c r="AU15" s="198"/>
      <c r="AV15" s="198"/>
      <c r="AW15" s="198"/>
      <c r="AX15" s="198"/>
      <c r="AY15" s="198"/>
      <c r="AZ15" s="198"/>
      <c r="BA15" s="198"/>
      <c r="BB15" s="198"/>
      <c r="BC15" s="198"/>
      <c r="BD15" s="198"/>
      <c r="BE15" s="198"/>
      <c r="BF15" s="198"/>
    </row>
    <row r="16" spans="1:58" ht="18" customHeight="1" x14ac:dyDescent="0.25">
      <c r="A16" s="75">
        <v>4</v>
      </c>
      <c r="B16" s="242">
        <f>'INPUT DATA'!B16</f>
      </c>
      <c r="C16" s="243"/>
      <c r="D16" s="243"/>
      <c r="E16" s="244"/>
      <c r="F16" s="37"/>
      <c r="G16" s="14"/>
      <c r="H16" s="14"/>
      <c r="I16" s="14"/>
      <c r="J16" s="14"/>
      <c r="K16" s="14"/>
      <c r="L16" s="14"/>
      <c r="M16" s="14"/>
      <c r="N16" s="14"/>
      <c r="O16" s="14"/>
      <c r="P16" s="29">
        <f t="shared" si="0"/>
      </c>
      <c r="Q16" s="30">
        <f t="shared" si="1"/>
      </c>
      <c r="R16" s="35">
        <f t="shared" si="2"/>
      </c>
      <c r="S16" s="41"/>
      <c r="T16" s="14"/>
      <c r="U16" s="14"/>
      <c r="V16" s="14"/>
      <c r="W16" s="14"/>
      <c r="X16" s="14"/>
      <c r="Y16" s="14"/>
      <c r="Z16" s="14"/>
      <c r="AA16" s="14"/>
      <c r="AB16" s="14"/>
      <c r="AC16" s="29">
        <f t="shared" si="3"/>
      </c>
      <c r="AD16" s="30">
        <f t="shared" si="4"/>
      </c>
      <c r="AE16" s="35">
        <f t="shared" si="5"/>
      </c>
      <c r="AF16" s="32"/>
      <c r="AG16" s="30">
        <f t="shared" si="6"/>
      </c>
      <c r="AH16" s="35">
        <f t="shared" si="7"/>
      </c>
      <c r="AI16" s="11">
        <f t="shared" si="8"/>
      </c>
      <c r="AJ16" s="12">
        <f>IFERROR(VLOOKUP(AI16,'Helper(IMPORTANT!)'!$AX$1:$AY$41,2,TRUE),"")</f>
      </c>
      <c r="AL16" s="108"/>
      <c r="AN16" s="198"/>
      <c r="AO16" s="198"/>
      <c r="AP16" s="198"/>
      <c r="AQ16" s="198"/>
      <c r="AR16" s="198"/>
      <c r="AS16" s="198"/>
      <c r="AT16" s="198"/>
      <c r="AU16" s="198"/>
      <c r="AV16" s="198"/>
      <c r="AW16" s="198"/>
      <c r="AX16" s="198"/>
      <c r="AY16" s="198"/>
      <c r="AZ16" s="198"/>
      <c r="BA16" s="198"/>
      <c r="BB16" s="198"/>
      <c r="BC16" s="198"/>
      <c r="BD16" s="198"/>
      <c r="BE16" s="198"/>
      <c r="BF16" s="198"/>
    </row>
    <row r="17" spans="1:58" ht="18" customHeight="1" x14ac:dyDescent="0.25">
      <c r="A17" s="75">
        <v>5</v>
      </c>
      <c r="B17" s="242">
        <f>'INPUT DATA'!B17</f>
      </c>
      <c r="C17" s="243"/>
      <c r="D17" s="243"/>
      <c r="E17" s="244"/>
      <c r="F17" s="37"/>
      <c r="G17" s="14"/>
      <c r="H17" s="14"/>
      <c r="I17" s="14"/>
      <c r="J17" s="14"/>
      <c r="K17" s="14"/>
      <c r="L17" s="14"/>
      <c r="M17" s="14"/>
      <c r="N17" s="14"/>
      <c r="O17" s="14"/>
      <c r="P17" s="29">
        <f t="shared" si="0"/>
      </c>
      <c r="Q17" s="30">
        <f t="shared" si="1"/>
      </c>
      <c r="R17" s="35">
        <f t="shared" si="2"/>
      </c>
      <c r="S17" s="41"/>
      <c r="T17" s="14"/>
      <c r="U17" s="14"/>
      <c r="V17" s="14"/>
      <c r="W17" s="14"/>
      <c r="X17" s="14"/>
      <c r="Y17" s="14"/>
      <c r="Z17" s="14"/>
      <c r="AA17" s="14"/>
      <c r="AB17" s="14"/>
      <c r="AC17" s="29">
        <f t="shared" si="3"/>
      </c>
      <c r="AD17" s="30">
        <f t="shared" si="4"/>
      </c>
      <c r="AE17" s="35">
        <f t="shared" si="5"/>
      </c>
      <c r="AF17" s="32"/>
      <c r="AG17" s="30">
        <f t="shared" si="6"/>
      </c>
      <c r="AH17" s="35">
        <f t="shared" si="7"/>
      </c>
      <c r="AI17" s="11">
        <f t="shared" si="8"/>
      </c>
      <c r="AJ17" s="12">
        <f>IFERROR(VLOOKUP(AI17,'Helper(IMPORTANT!)'!$AX$1:$AY$41,2,TRUE),"")</f>
      </c>
      <c r="AL17" s="108"/>
      <c r="AN17" s="198"/>
      <c r="AO17" s="198"/>
      <c r="AP17" s="198"/>
      <c r="AQ17" s="198"/>
      <c r="AR17" s="198"/>
      <c r="AS17" s="198"/>
      <c r="AT17" s="198"/>
      <c r="AU17" s="198"/>
      <c r="AV17" s="198"/>
      <c r="AW17" s="198"/>
      <c r="AX17" s="198"/>
      <c r="AY17" s="198"/>
      <c r="AZ17" s="198"/>
      <c r="BA17" s="198"/>
      <c r="BB17" s="198"/>
      <c r="BC17" s="198"/>
      <c r="BD17" s="198"/>
      <c r="BE17" s="198"/>
      <c r="BF17" s="198"/>
    </row>
    <row r="18" spans="1:58" ht="18" customHeight="1" x14ac:dyDescent="0.25">
      <c r="A18" s="75">
        <v>6</v>
      </c>
      <c r="B18" s="242">
        <f>'INPUT DATA'!B18</f>
      </c>
      <c r="C18" s="243"/>
      <c r="D18" s="243"/>
      <c r="E18" s="244"/>
      <c r="F18" s="37"/>
      <c r="G18" s="14"/>
      <c r="H18" s="14"/>
      <c r="I18" s="14"/>
      <c r="J18" s="14"/>
      <c r="K18" s="14"/>
      <c r="L18" s="14"/>
      <c r="M18" s="14"/>
      <c r="N18" s="14"/>
      <c r="O18" s="14"/>
      <c r="P18" s="29">
        <f t="shared" si="0"/>
      </c>
      <c r="Q18" s="30">
        <f t="shared" si="1"/>
      </c>
      <c r="R18" s="35">
        <f t="shared" si="2"/>
      </c>
      <c r="S18" s="41"/>
      <c r="T18" s="14"/>
      <c r="U18" s="14"/>
      <c r="V18" s="14"/>
      <c r="W18" s="14"/>
      <c r="X18" s="14"/>
      <c r="Y18" s="14"/>
      <c r="Z18" s="14"/>
      <c r="AA18" s="14"/>
      <c r="AB18" s="14"/>
      <c r="AC18" s="29">
        <f t="shared" si="3"/>
      </c>
      <c r="AD18" s="30">
        <f t="shared" si="4"/>
      </c>
      <c r="AE18" s="35">
        <f t="shared" si="5"/>
      </c>
      <c r="AF18" s="32"/>
      <c r="AG18" s="30">
        <f t="shared" si="6"/>
      </c>
      <c r="AH18" s="35">
        <f t="shared" si="7"/>
      </c>
      <c r="AI18" s="11">
        <f t="shared" si="8"/>
      </c>
      <c r="AJ18" s="12">
        <f>IFERROR(VLOOKUP(AI18,'Helper(IMPORTANT!)'!$AX$1:$AY$41,2,TRUE),"")</f>
      </c>
      <c r="AL18" s="108"/>
      <c r="AN18" s="198"/>
      <c r="AO18" s="198"/>
      <c r="AP18" s="198"/>
      <c r="AQ18" s="198"/>
      <c r="AR18" s="198"/>
      <c r="AS18" s="198"/>
      <c r="AT18" s="198"/>
      <c r="AU18" s="198"/>
      <c r="AV18" s="198"/>
      <c r="AW18" s="198"/>
      <c r="AX18" s="198"/>
      <c r="AY18" s="198"/>
      <c r="AZ18" s="198"/>
      <c r="BA18" s="198"/>
      <c r="BB18" s="198"/>
      <c r="BC18" s="198"/>
      <c r="BD18" s="198"/>
      <c r="BE18" s="198"/>
      <c r="BF18" s="198"/>
    </row>
    <row r="19" spans="1:58" ht="18" customHeight="1" x14ac:dyDescent="0.25">
      <c r="A19" s="75">
        <v>7</v>
      </c>
      <c r="B19" s="242">
        <f>'INPUT DATA'!B19</f>
      </c>
      <c r="C19" s="243"/>
      <c r="D19" s="243"/>
      <c r="E19" s="244"/>
      <c r="F19" s="37"/>
      <c r="G19" s="14"/>
      <c r="H19" s="14"/>
      <c r="I19" s="14"/>
      <c r="J19" s="14"/>
      <c r="K19" s="14"/>
      <c r="L19" s="14"/>
      <c r="M19" s="14"/>
      <c r="N19" s="14"/>
      <c r="O19" s="14"/>
      <c r="P19" s="29">
        <f t="shared" si="0"/>
      </c>
      <c r="Q19" s="30">
        <f t="shared" si="1"/>
      </c>
      <c r="R19" s="35">
        <f t="shared" si="2"/>
      </c>
      <c r="S19" s="41"/>
      <c r="T19" s="14"/>
      <c r="U19" s="14"/>
      <c r="V19" s="14"/>
      <c r="W19" s="14"/>
      <c r="X19" s="14"/>
      <c r="Y19" s="14"/>
      <c r="Z19" s="14"/>
      <c r="AA19" s="14"/>
      <c r="AB19" s="14"/>
      <c r="AC19" s="29">
        <f t="shared" si="3"/>
      </c>
      <c r="AD19" s="30">
        <f t="shared" si="4"/>
      </c>
      <c r="AE19" s="35">
        <f t="shared" si="5"/>
      </c>
      <c r="AF19" s="32"/>
      <c r="AG19" s="30">
        <f t="shared" si="6"/>
      </c>
      <c r="AH19" s="35">
        <f t="shared" si="7"/>
      </c>
      <c r="AI19" s="11">
        <f t="shared" si="8"/>
      </c>
      <c r="AJ19" s="12">
        <f>IFERROR(VLOOKUP(AI19,'Helper(IMPORTANT!)'!$AX$1:$AY$41,2,TRUE),"")</f>
      </c>
      <c r="AL19" s="108"/>
      <c r="AN19" s="198"/>
      <c r="AO19" s="198"/>
      <c r="AP19" s="198"/>
      <c r="AQ19" s="198"/>
      <c r="AR19" s="198"/>
      <c r="AS19" s="198"/>
      <c r="AT19" s="198"/>
      <c r="AU19" s="198"/>
      <c r="AV19" s="198"/>
      <c r="AW19" s="198"/>
      <c r="AX19" s="198"/>
      <c r="AY19" s="198"/>
      <c r="AZ19" s="198"/>
      <c r="BA19" s="198"/>
      <c r="BB19" s="198"/>
      <c r="BC19" s="198"/>
      <c r="BD19" s="198"/>
      <c r="BE19" s="198"/>
      <c r="BF19" s="198"/>
    </row>
    <row r="20" spans="1:58" ht="18" customHeight="1" x14ac:dyDescent="0.25">
      <c r="A20" s="75">
        <v>8</v>
      </c>
      <c r="B20" s="242">
        <f>'INPUT DATA'!B20</f>
      </c>
      <c r="C20" s="243"/>
      <c r="D20" s="243"/>
      <c r="E20" s="244"/>
      <c r="F20" s="37"/>
      <c r="G20" s="14"/>
      <c r="H20" s="14"/>
      <c r="I20" s="14"/>
      <c r="J20" s="14"/>
      <c r="K20" s="14"/>
      <c r="L20" s="14"/>
      <c r="M20" s="14"/>
      <c r="N20" s="14"/>
      <c r="O20" s="14"/>
      <c r="P20" s="29">
        <f t="shared" si="0"/>
      </c>
      <c r="Q20" s="30">
        <f t="shared" si="1"/>
      </c>
      <c r="R20" s="35">
        <f t="shared" si="2"/>
      </c>
      <c r="S20" s="41"/>
      <c r="T20" s="14"/>
      <c r="U20" s="14"/>
      <c r="V20" s="14"/>
      <c r="W20" s="14"/>
      <c r="X20" s="14"/>
      <c r="Y20" s="14"/>
      <c r="Z20" s="14"/>
      <c r="AA20" s="14"/>
      <c r="AB20" s="14"/>
      <c r="AC20" s="29">
        <f t="shared" si="3"/>
      </c>
      <c r="AD20" s="30">
        <f t="shared" si="4"/>
      </c>
      <c r="AE20" s="35">
        <f t="shared" si="5"/>
      </c>
      <c r="AF20" s="32"/>
      <c r="AG20" s="30">
        <f t="shared" si="6"/>
      </c>
      <c r="AH20" s="35">
        <f t="shared" si="7"/>
      </c>
      <c r="AI20" s="11">
        <f t="shared" si="8"/>
      </c>
      <c r="AJ20" s="12">
        <f>IFERROR(VLOOKUP(AI20,'Helper(IMPORTANT!)'!$AX$1:$AY$41,2,TRUE),"")</f>
      </c>
      <c r="AL20" s="108"/>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x14ac:dyDescent="0.25">
      <c r="A21" s="75">
        <v>9</v>
      </c>
      <c r="B21" s="242">
        <f>'INPUT DATA'!B21</f>
      </c>
      <c r="C21" s="243"/>
      <c r="D21" s="243"/>
      <c r="E21" s="244"/>
      <c r="F21" s="37"/>
      <c r="G21" s="14"/>
      <c r="H21" s="14"/>
      <c r="I21" s="14"/>
      <c r="J21" s="14"/>
      <c r="K21" s="14"/>
      <c r="L21" s="14"/>
      <c r="M21" s="14"/>
      <c r="N21" s="14"/>
      <c r="O21" s="14"/>
      <c r="P21" s="29">
        <f t="shared" si="0"/>
      </c>
      <c r="Q21" s="30">
        <f t="shared" si="1"/>
      </c>
      <c r="R21" s="35">
        <f t="shared" si="2"/>
      </c>
      <c r="S21" s="41"/>
      <c r="T21" s="14"/>
      <c r="U21" s="14"/>
      <c r="V21" s="14"/>
      <c r="W21" s="14"/>
      <c r="X21" s="14"/>
      <c r="Y21" s="14"/>
      <c r="Z21" s="14"/>
      <c r="AA21" s="14"/>
      <c r="AB21" s="14"/>
      <c r="AC21" s="29">
        <f t="shared" si="3"/>
      </c>
      <c r="AD21" s="30">
        <f t="shared" si="4"/>
      </c>
      <c r="AE21" s="35">
        <f t="shared" si="5"/>
      </c>
      <c r="AF21" s="32"/>
      <c r="AG21" s="30">
        <f t="shared" si="6"/>
      </c>
      <c r="AH21" s="35">
        <f t="shared" si="7"/>
      </c>
      <c r="AI21" s="11">
        <f t="shared" si="8"/>
      </c>
      <c r="AJ21" s="12">
        <f>IFERROR(VLOOKUP(AI21,'Helper(IMPORTANT!)'!$AX$1:$AY$41,2,TRUE),"")</f>
      </c>
      <c r="AL21" s="108"/>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x14ac:dyDescent="0.25">
      <c r="A22" s="75">
        <v>10</v>
      </c>
      <c r="B22" s="242">
        <f>'INPUT DATA'!B22</f>
      </c>
      <c r="C22" s="243"/>
      <c r="D22" s="243"/>
      <c r="E22" s="244"/>
      <c r="F22" s="37"/>
      <c r="G22" s="14"/>
      <c r="H22" s="14"/>
      <c r="I22" s="14"/>
      <c r="J22" s="14"/>
      <c r="K22" s="14"/>
      <c r="L22" s="14"/>
      <c r="M22" s="14"/>
      <c r="N22" s="14"/>
      <c r="O22" s="14"/>
      <c r="P22" s="29">
        <f t="shared" si="0"/>
      </c>
      <c r="Q22" s="30">
        <f t="shared" si="1"/>
      </c>
      <c r="R22" s="35">
        <f t="shared" si="2"/>
      </c>
      <c r="S22" s="41"/>
      <c r="T22" s="14"/>
      <c r="U22" s="14"/>
      <c r="V22" s="14"/>
      <c r="W22" s="14"/>
      <c r="X22" s="14"/>
      <c r="Y22" s="14"/>
      <c r="Z22" s="14"/>
      <c r="AA22" s="14"/>
      <c r="AB22" s="14"/>
      <c r="AC22" s="29">
        <f t="shared" si="3"/>
      </c>
      <c r="AD22" s="30">
        <f t="shared" si="4"/>
      </c>
      <c r="AE22" s="35">
        <f t="shared" si="5"/>
      </c>
      <c r="AF22" s="32"/>
      <c r="AG22" s="30">
        <f t="shared" si="6"/>
      </c>
      <c r="AH22" s="35">
        <f t="shared" si="7"/>
      </c>
      <c r="AI22" s="11">
        <f t="shared" si="8"/>
      </c>
      <c r="AJ22" s="12">
        <f>IFERROR(VLOOKUP(AI22,'Helper(IMPORTANT!)'!$AX$1:$AY$41,2,TRUE),"")</f>
      </c>
      <c r="AL22" s="108"/>
      <c r="AN22" s="198"/>
      <c r="AO22" s="198"/>
      <c r="AP22" s="198"/>
      <c r="AQ22" s="198"/>
      <c r="AR22" s="198"/>
      <c r="AS22" s="198"/>
      <c r="AT22" s="198"/>
      <c r="AU22" s="198"/>
      <c r="AV22" s="198"/>
      <c r="AW22" s="198"/>
      <c r="AX22" s="198"/>
      <c r="AY22" s="198"/>
      <c r="AZ22" s="198"/>
      <c r="BA22" s="198"/>
      <c r="BB22" s="198"/>
      <c r="BC22" s="198"/>
      <c r="BD22" s="198"/>
      <c r="BE22" s="198"/>
      <c r="BF22" s="198"/>
    </row>
    <row r="23" spans="1:58" ht="18" customHeight="1" x14ac:dyDescent="0.25">
      <c r="A23" s="75">
        <v>11</v>
      </c>
      <c r="B23" s="242">
        <f>'INPUT DATA'!B23</f>
      </c>
      <c r="C23" s="243"/>
      <c r="D23" s="243"/>
      <c r="E23" s="244"/>
      <c r="F23" s="37"/>
      <c r="G23" s="14"/>
      <c r="H23" s="14"/>
      <c r="I23" s="14"/>
      <c r="J23" s="14"/>
      <c r="K23" s="14"/>
      <c r="L23" s="14"/>
      <c r="M23" s="14"/>
      <c r="N23" s="14"/>
      <c r="O23" s="14"/>
      <c r="P23" s="29">
        <f t="shared" si="0"/>
      </c>
      <c r="Q23" s="30">
        <f t="shared" si="1"/>
      </c>
      <c r="R23" s="35">
        <f t="shared" si="2"/>
      </c>
      <c r="S23" s="41"/>
      <c r="T23" s="14"/>
      <c r="U23" s="14"/>
      <c r="V23" s="14"/>
      <c r="W23" s="14"/>
      <c r="X23" s="14"/>
      <c r="Y23" s="14"/>
      <c r="Z23" s="14"/>
      <c r="AA23" s="14"/>
      <c r="AB23" s="14"/>
      <c r="AC23" s="29">
        <f t="shared" si="3"/>
      </c>
      <c r="AD23" s="30">
        <f t="shared" si="4"/>
      </c>
      <c r="AE23" s="35">
        <f t="shared" si="5"/>
      </c>
      <c r="AF23" s="32"/>
      <c r="AG23" s="30">
        <f t="shared" si="6"/>
      </c>
      <c r="AH23" s="35">
        <f t="shared" si="7"/>
      </c>
      <c r="AI23" s="11">
        <f t="shared" si="8"/>
      </c>
      <c r="AJ23" s="12">
        <f>IFERROR(VLOOKUP(AI23,'Helper(IMPORTANT!)'!$AX$1:$AY$41,2,TRUE),"")</f>
      </c>
      <c r="AL23" s="108"/>
      <c r="AN23" s="210"/>
      <c r="AO23" s="210"/>
      <c r="AP23" s="210"/>
      <c r="AQ23" s="210"/>
      <c r="AR23" s="210"/>
      <c r="AS23" s="210"/>
      <c r="AT23" s="210"/>
      <c r="AU23" s="210"/>
      <c r="AV23" s="210"/>
      <c r="AW23" s="210"/>
      <c r="AX23" s="210"/>
      <c r="AY23" s="210"/>
      <c r="AZ23" s="210"/>
      <c r="BA23" s="210"/>
      <c r="BB23" s="210"/>
      <c r="BC23" s="210"/>
      <c r="BD23" s="210"/>
      <c r="BE23" s="210"/>
      <c r="BF23" s="210"/>
    </row>
    <row r="24" spans="1:58" ht="18" customHeight="1" x14ac:dyDescent="0.25">
      <c r="A24" s="75">
        <v>12</v>
      </c>
      <c r="B24" s="242">
        <f>'INPUT DATA'!B24</f>
      </c>
      <c r="C24" s="243"/>
      <c r="D24" s="243"/>
      <c r="E24" s="244"/>
      <c r="F24" s="37"/>
      <c r="G24" s="14"/>
      <c r="H24" s="14"/>
      <c r="I24" s="14"/>
      <c r="J24" s="14"/>
      <c r="K24" s="14"/>
      <c r="L24" s="14"/>
      <c r="M24" s="14"/>
      <c r="N24" s="14"/>
      <c r="O24" s="14"/>
      <c r="P24" s="29">
        <f t="shared" si="0"/>
      </c>
      <c r="Q24" s="30">
        <f t="shared" si="1"/>
      </c>
      <c r="R24" s="35">
        <f t="shared" si="2"/>
      </c>
      <c r="S24" s="41"/>
      <c r="T24" s="14"/>
      <c r="U24" s="14"/>
      <c r="V24" s="14"/>
      <c r="W24" s="14"/>
      <c r="X24" s="14"/>
      <c r="Y24" s="14"/>
      <c r="Z24" s="14"/>
      <c r="AA24" s="14"/>
      <c r="AB24" s="14"/>
      <c r="AC24" s="29">
        <f t="shared" si="3"/>
      </c>
      <c r="AD24" s="30">
        <f t="shared" si="4"/>
      </c>
      <c r="AE24" s="35">
        <f t="shared" si="5"/>
      </c>
      <c r="AF24" s="32"/>
      <c r="AG24" s="30">
        <f t="shared" si="6"/>
      </c>
      <c r="AH24" s="35">
        <f t="shared" si="7"/>
      </c>
      <c r="AI24" s="11">
        <f t="shared" si="8"/>
      </c>
      <c r="AJ24" s="12">
        <f>IFERROR(VLOOKUP(AI24,'Helper(IMPORTANT!)'!$AX$1:$AY$41,2,TRUE),"")</f>
      </c>
      <c r="AL24" s="108"/>
      <c r="AN24" s="209"/>
      <c r="AO24" s="209"/>
      <c r="AP24" s="209"/>
      <c r="AQ24" s="209"/>
      <c r="AR24" s="209"/>
      <c r="AS24" s="209"/>
      <c r="AT24" s="209"/>
      <c r="AU24" s="209"/>
      <c r="AV24" s="209"/>
      <c r="AW24" s="209"/>
      <c r="AX24" s="209"/>
      <c r="AY24" s="209"/>
      <c r="AZ24" s="209"/>
      <c r="BA24" s="209"/>
      <c r="BB24" s="209"/>
      <c r="BC24" s="209"/>
      <c r="BD24" s="209"/>
      <c r="BE24" s="209"/>
      <c r="BF24" s="209"/>
    </row>
    <row r="25" spans="1:58" ht="18" customHeight="1" x14ac:dyDescent="0.25">
      <c r="A25" s="75">
        <v>13</v>
      </c>
      <c r="B25" s="242">
        <f>'INPUT DATA'!B25</f>
      </c>
      <c r="C25" s="243"/>
      <c r="D25" s="243"/>
      <c r="E25" s="244"/>
      <c r="F25" s="37"/>
      <c r="G25" s="14"/>
      <c r="H25" s="14"/>
      <c r="I25" s="14"/>
      <c r="J25" s="14"/>
      <c r="K25" s="14"/>
      <c r="L25" s="14"/>
      <c r="M25" s="14"/>
      <c r="N25" s="14"/>
      <c r="O25" s="14"/>
      <c r="P25" s="29">
        <f t="shared" si="0"/>
      </c>
      <c r="Q25" s="30">
        <f t="shared" si="1"/>
      </c>
      <c r="R25" s="35">
        <f t="shared" si="2"/>
      </c>
      <c r="S25" s="41"/>
      <c r="T25" s="14"/>
      <c r="U25" s="14"/>
      <c r="V25" s="14"/>
      <c r="W25" s="14"/>
      <c r="X25" s="14"/>
      <c r="Y25" s="14"/>
      <c r="Z25" s="14"/>
      <c r="AA25" s="14"/>
      <c r="AB25" s="14"/>
      <c r="AC25" s="29">
        <f t="shared" si="3"/>
      </c>
      <c r="AD25" s="30">
        <f t="shared" si="4"/>
      </c>
      <c r="AE25" s="35">
        <f t="shared" si="5"/>
      </c>
      <c r="AF25" s="32"/>
      <c r="AG25" s="30">
        <f t="shared" si="6"/>
      </c>
      <c r="AH25" s="35">
        <f t="shared" si="7"/>
      </c>
      <c r="AI25" s="11">
        <f t="shared" si="8"/>
      </c>
      <c r="AJ25" s="12">
        <f>IFERROR(VLOOKUP(AI25,'Helper(IMPORTANT!)'!$AX$1:$AY$41,2,TRUE),"")</f>
      </c>
      <c r="AL25" s="108"/>
      <c r="AN25" s="209"/>
      <c r="AO25" s="209"/>
      <c r="AP25" s="209"/>
      <c r="AQ25" s="209"/>
      <c r="AR25" s="209"/>
      <c r="AS25" s="209"/>
      <c r="AT25" s="209"/>
      <c r="AU25" s="209"/>
      <c r="AV25" s="209"/>
      <c r="AW25" s="209"/>
      <c r="AX25" s="209"/>
      <c r="AY25" s="209"/>
      <c r="AZ25" s="209"/>
      <c r="BA25" s="209"/>
      <c r="BB25" s="209"/>
      <c r="BC25" s="209"/>
      <c r="BD25" s="209"/>
      <c r="BE25" s="209"/>
      <c r="BF25" s="209"/>
    </row>
    <row r="26" spans="1:58" ht="18" customHeight="1" x14ac:dyDescent="0.25">
      <c r="A26" s="75">
        <v>14</v>
      </c>
      <c r="B26" s="242">
        <f>'INPUT DATA'!B26</f>
      </c>
      <c r="C26" s="243"/>
      <c r="D26" s="243"/>
      <c r="E26" s="244"/>
      <c r="F26" s="37"/>
      <c r="G26" s="14"/>
      <c r="H26" s="14"/>
      <c r="I26" s="14"/>
      <c r="J26" s="14"/>
      <c r="K26" s="14"/>
      <c r="L26" s="14"/>
      <c r="M26" s="14"/>
      <c r="N26" s="14"/>
      <c r="O26" s="14"/>
      <c r="P26" s="29">
        <f t="shared" si="0"/>
      </c>
      <c r="Q26" s="30">
        <f t="shared" si="1"/>
      </c>
      <c r="R26" s="35">
        <f t="shared" si="2"/>
      </c>
      <c r="S26" s="41"/>
      <c r="T26" s="14"/>
      <c r="U26" s="14"/>
      <c r="V26" s="14"/>
      <c r="W26" s="14"/>
      <c r="X26" s="14"/>
      <c r="Y26" s="14"/>
      <c r="Z26" s="14"/>
      <c r="AA26" s="14"/>
      <c r="AB26" s="14"/>
      <c r="AC26" s="29">
        <f t="shared" si="3"/>
      </c>
      <c r="AD26" s="30">
        <f t="shared" si="4"/>
      </c>
      <c r="AE26" s="35">
        <f t="shared" si="5"/>
      </c>
      <c r="AF26" s="32"/>
      <c r="AG26" s="30">
        <f t="shared" si="6"/>
      </c>
      <c r="AH26" s="35">
        <f t="shared" si="7"/>
      </c>
      <c r="AI26" s="11">
        <f t="shared" si="8"/>
      </c>
      <c r="AJ26" s="12">
        <f>IFERROR(VLOOKUP(AI26,'Helper(IMPORTANT!)'!$AX$1:$AY$41,2,TRUE),"")</f>
      </c>
      <c r="AL26" s="108"/>
      <c r="AN26" s="209"/>
      <c r="AO26" s="209"/>
      <c r="AP26" s="209"/>
      <c r="AQ26" s="209"/>
      <c r="AR26" s="209"/>
      <c r="AS26" s="209"/>
      <c r="AT26" s="209"/>
      <c r="AU26" s="209"/>
      <c r="AV26" s="209"/>
      <c r="AW26" s="209"/>
      <c r="AX26" s="209"/>
      <c r="AY26" s="209"/>
      <c r="AZ26" s="209"/>
      <c r="BA26" s="209"/>
      <c r="BB26" s="209"/>
      <c r="BC26" s="209"/>
      <c r="BD26" s="209"/>
      <c r="BE26" s="209"/>
      <c r="BF26" s="209"/>
    </row>
    <row r="27" spans="1:58" ht="18" customHeight="1" x14ac:dyDescent="0.25">
      <c r="A27" s="75">
        <v>15</v>
      </c>
      <c r="B27" s="242">
        <f>'INPUT DATA'!B27</f>
      </c>
      <c r="C27" s="243"/>
      <c r="D27" s="243"/>
      <c r="E27" s="244"/>
      <c r="F27" s="37"/>
      <c r="G27" s="14"/>
      <c r="H27" s="14"/>
      <c r="I27" s="14"/>
      <c r="J27" s="14"/>
      <c r="K27" s="14"/>
      <c r="L27" s="14"/>
      <c r="M27" s="14"/>
      <c r="N27" s="14"/>
      <c r="O27" s="14"/>
      <c r="P27" s="29">
        <f t="shared" si="0"/>
      </c>
      <c r="Q27" s="30">
        <f t="shared" si="1"/>
      </c>
      <c r="R27" s="35">
        <f t="shared" si="2"/>
      </c>
      <c r="S27" s="41"/>
      <c r="T27" s="14"/>
      <c r="U27" s="14"/>
      <c r="V27" s="14"/>
      <c r="W27" s="14"/>
      <c r="X27" s="14"/>
      <c r="Y27" s="14"/>
      <c r="Z27" s="14"/>
      <c r="AA27" s="14"/>
      <c r="AB27" s="14"/>
      <c r="AC27" s="29">
        <f t="shared" si="3"/>
      </c>
      <c r="AD27" s="30">
        <f t="shared" si="4"/>
      </c>
      <c r="AE27" s="35">
        <f t="shared" si="5"/>
      </c>
      <c r="AF27" s="32"/>
      <c r="AG27" s="30">
        <f t="shared" si="6"/>
      </c>
      <c r="AH27" s="35">
        <f t="shared" si="7"/>
      </c>
      <c r="AI27" s="11">
        <f t="shared" si="8"/>
      </c>
      <c r="AJ27" s="12">
        <f>IFERROR(VLOOKUP(AI27,'Helper(IMPORTANT!)'!$AX$1:$AY$41,2,TRUE),"")</f>
      </c>
      <c r="AL27" s="108"/>
      <c r="AN27" s="109"/>
    </row>
    <row r="28" spans="1:58" ht="18" customHeight="1" x14ac:dyDescent="0.25">
      <c r="A28" s="75">
        <v>16</v>
      </c>
      <c r="B28" s="242">
        <f>'INPUT DATA'!B28</f>
      </c>
      <c r="C28" s="243"/>
      <c r="D28" s="243"/>
      <c r="E28" s="244"/>
      <c r="F28" s="37"/>
      <c r="G28" s="14"/>
      <c r="H28" s="14"/>
      <c r="I28" s="14"/>
      <c r="J28" s="14"/>
      <c r="K28" s="14"/>
      <c r="L28" s="14"/>
      <c r="M28" s="14"/>
      <c r="N28" s="14"/>
      <c r="O28" s="14"/>
      <c r="P28" s="29">
        <f t="shared" si="0"/>
      </c>
      <c r="Q28" s="30">
        <f t="shared" si="1"/>
      </c>
      <c r="R28" s="35">
        <f t="shared" si="2"/>
      </c>
      <c r="S28" s="41"/>
      <c r="T28" s="14"/>
      <c r="U28" s="14"/>
      <c r="V28" s="14"/>
      <c r="W28" s="14"/>
      <c r="X28" s="14"/>
      <c r="Y28" s="14"/>
      <c r="Z28" s="14"/>
      <c r="AA28" s="14"/>
      <c r="AB28" s="14"/>
      <c r="AC28" s="29">
        <f t="shared" si="3"/>
      </c>
      <c r="AD28" s="30">
        <f t="shared" si="4"/>
      </c>
      <c r="AE28" s="35">
        <f t="shared" si="5"/>
      </c>
      <c r="AF28" s="32"/>
      <c r="AG28" s="30">
        <f t="shared" si="6"/>
      </c>
      <c r="AH28" s="35">
        <f t="shared" si="7"/>
      </c>
      <c r="AI28" s="11">
        <f t="shared" si="8"/>
      </c>
      <c r="AJ28" s="12">
        <f>IFERROR(VLOOKUP(AI28,'Helper(IMPORTANT!)'!$AX$1:$AY$41,2,TRUE),"")</f>
      </c>
      <c r="AL28" s="108"/>
      <c r="AN28" s="109"/>
    </row>
    <row r="29" spans="1:58" ht="18" customHeight="1" x14ac:dyDescent="0.25">
      <c r="A29" s="75">
        <v>17</v>
      </c>
      <c r="B29" s="242">
        <f>'INPUT DATA'!B29</f>
      </c>
      <c r="C29" s="243"/>
      <c r="D29" s="243"/>
      <c r="E29" s="244"/>
      <c r="F29" s="37"/>
      <c r="G29" s="14"/>
      <c r="H29" s="14"/>
      <c r="I29" s="14"/>
      <c r="J29" s="14"/>
      <c r="K29" s="14"/>
      <c r="L29" s="14"/>
      <c r="M29" s="14"/>
      <c r="N29" s="14"/>
      <c r="O29" s="14"/>
      <c r="P29" s="29">
        <f t="shared" si="0"/>
      </c>
      <c r="Q29" s="30">
        <f t="shared" si="1"/>
      </c>
      <c r="R29" s="35">
        <f t="shared" si="2"/>
      </c>
      <c r="S29" s="41"/>
      <c r="T29" s="14"/>
      <c r="U29" s="14"/>
      <c r="V29" s="14"/>
      <c r="W29" s="14"/>
      <c r="X29" s="14"/>
      <c r="Y29" s="14"/>
      <c r="Z29" s="14"/>
      <c r="AA29" s="14"/>
      <c r="AB29" s="14"/>
      <c r="AC29" s="29">
        <f t="shared" si="3"/>
      </c>
      <c r="AD29" s="30">
        <f t="shared" si="4"/>
      </c>
      <c r="AE29" s="35">
        <f t="shared" si="5"/>
      </c>
      <c r="AF29" s="32"/>
      <c r="AG29" s="30">
        <f t="shared" si="6"/>
      </c>
      <c r="AH29" s="35">
        <f t="shared" si="7"/>
      </c>
      <c r="AI29" s="11">
        <f t="shared" si="8"/>
      </c>
      <c r="AJ29" s="12">
        <f>IFERROR(VLOOKUP(AI29,'Helper(IMPORTANT!)'!$AX$1:$AY$41,2,TRUE),"")</f>
      </c>
      <c r="AL29" s="108"/>
      <c r="AN29" s="109"/>
    </row>
    <row r="30" spans="1:58" ht="18" customHeight="1" x14ac:dyDescent="0.25">
      <c r="A30" s="75">
        <v>18</v>
      </c>
      <c r="B30" s="242">
        <f>'INPUT DATA'!B30</f>
      </c>
      <c r="C30" s="243"/>
      <c r="D30" s="243"/>
      <c r="E30" s="244"/>
      <c r="F30" s="37"/>
      <c r="G30" s="14"/>
      <c r="H30" s="14"/>
      <c r="I30" s="14"/>
      <c r="J30" s="14"/>
      <c r="K30" s="14"/>
      <c r="L30" s="14"/>
      <c r="M30" s="14"/>
      <c r="N30" s="14"/>
      <c r="O30" s="14"/>
      <c r="P30" s="29">
        <f t="shared" si="0"/>
      </c>
      <c r="Q30" s="30">
        <f t="shared" si="1"/>
      </c>
      <c r="R30" s="35">
        <f t="shared" si="2"/>
      </c>
      <c r="S30" s="41"/>
      <c r="T30" s="14"/>
      <c r="U30" s="14"/>
      <c r="V30" s="14"/>
      <c r="W30" s="14"/>
      <c r="X30" s="14"/>
      <c r="Y30" s="14"/>
      <c r="Z30" s="14"/>
      <c r="AA30" s="14"/>
      <c r="AB30" s="14"/>
      <c r="AC30" s="29">
        <f t="shared" si="3"/>
      </c>
      <c r="AD30" s="30">
        <f t="shared" si="4"/>
      </c>
      <c r="AE30" s="35">
        <f t="shared" si="5"/>
      </c>
      <c r="AF30" s="32"/>
      <c r="AG30" s="30">
        <f t="shared" si="6"/>
      </c>
      <c r="AH30" s="35">
        <f t="shared" si="7"/>
      </c>
      <c r="AI30" s="11">
        <f t="shared" si="8"/>
      </c>
      <c r="AJ30" s="12">
        <f>IFERROR(VLOOKUP(AI30,'Helper(IMPORTANT!)'!$AX$1:$AY$41,2,TRUE),"")</f>
      </c>
      <c r="AL30" s="108"/>
      <c r="AN30" s="109"/>
    </row>
    <row r="31" spans="1:58" ht="18" customHeight="1" x14ac:dyDescent="0.25">
      <c r="A31" s="75">
        <v>19</v>
      </c>
      <c r="B31" s="242">
        <f>'INPUT DATA'!B31</f>
      </c>
      <c r="C31" s="243"/>
      <c r="D31" s="243"/>
      <c r="E31" s="244"/>
      <c r="F31" s="37"/>
      <c r="G31" s="14"/>
      <c r="H31" s="14"/>
      <c r="I31" s="14"/>
      <c r="J31" s="14"/>
      <c r="K31" s="14"/>
      <c r="L31" s="14"/>
      <c r="M31" s="14"/>
      <c r="N31" s="14"/>
      <c r="O31" s="14"/>
      <c r="P31" s="29">
        <f t="shared" si="0"/>
      </c>
      <c r="Q31" s="30">
        <f t="shared" si="1"/>
      </c>
      <c r="R31" s="35">
        <f t="shared" si="2"/>
      </c>
      <c r="S31" s="41"/>
      <c r="T31" s="14"/>
      <c r="U31" s="14"/>
      <c r="V31" s="14"/>
      <c r="W31" s="14"/>
      <c r="X31" s="14"/>
      <c r="Y31" s="14"/>
      <c r="Z31" s="14"/>
      <c r="AA31" s="14"/>
      <c r="AB31" s="14"/>
      <c r="AC31" s="29">
        <f t="shared" si="3"/>
      </c>
      <c r="AD31" s="30">
        <f t="shared" si="4"/>
      </c>
      <c r="AE31" s="35">
        <f t="shared" si="5"/>
      </c>
      <c r="AF31" s="32"/>
      <c r="AG31" s="30">
        <f t="shared" si="6"/>
      </c>
      <c r="AH31" s="35">
        <f t="shared" si="7"/>
      </c>
      <c r="AI31" s="11">
        <f t="shared" si="8"/>
      </c>
      <c r="AJ31" s="12">
        <f>IFERROR(VLOOKUP(AI31,'Helper(IMPORTANT!)'!$AX$1:$AY$41,2,TRUE),"")</f>
      </c>
      <c r="AL31" s="108"/>
      <c r="AN31" s="109"/>
    </row>
    <row r="32" spans="1:58" ht="18" customHeight="1" x14ac:dyDescent="0.25">
      <c r="A32" s="75">
        <v>20</v>
      </c>
      <c r="B32" s="242">
        <f>'INPUT DATA'!B32</f>
      </c>
      <c r="C32" s="243"/>
      <c r="D32" s="243"/>
      <c r="E32" s="244"/>
      <c r="F32" s="37"/>
      <c r="G32" s="14"/>
      <c r="H32" s="14"/>
      <c r="I32" s="14"/>
      <c r="J32" s="14"/>
      <c r="K32" s="14"/>
      <c r="L32" s="14"/>
      <c r="M32" s="14"/>
      <c r="N32" s="14"/>
      <c r="O32" s="14"/>
      <c r="P32" s="29">
        <f t="shared" si="0"/>
      </c>
      <c r="Q32" s="30">
        <f t="shared" si="1"/>
      </c>
      <c r="R32" s="35">
        <f t="shared" si="2"/>
      </c>
      <c r="S32" s="41"/>
      <c r="T32" s="14"/>
      <c r="U32" s="14"/>
      <c r="V32" s="14"/>
      <c r="W32" s="14"/>
      <c r="X32" s="14"/>
      <c r="Y32" s="14"/>
      <c r="Z32" s="14"/>
      <c r="AA32" s="14"/>
      <c r="AB32" s="14"/>
      <c r="AC32" s="29">
        <f t="shared" si="3"/>
      </c>
      <c r="AD32" s="30">
        <f t="shared" si="4"/>
      </c>
      <c r="AE32" s="35">
        <f t="shared" si="5"/>
      </c>
      <c r="AF32" s="32"/>
      <c r="AG32" s="30">
        <f t="shared" si="6"/>
      </c>
      <c r="AH32" s="35">
        <f t="shared" si="7"/>
      </c>
      <c r="AI32" s="11">
        <f t="shared" si="8"/>
      </c>
      <c r="AJ32" s="12">
        <f>IFERROR(VLOOKUP(AI32,'Helper(IMPORTANT!)'!$AX$1:$AY$41,2,TRUE),"")</f>
      </c>
      <c r="AL32" s="108"/>
      <c r="AN32" s="109"/>
    </row>
    <row r="33" spans="1:56" ht="18" customHeight="1" x14ac:dyDescent="0.25">
      <c r="A33" s="75">
        <v>21</v>
      </c>
      <c r="B33" s="242">
        <f>'INPUT DATA'!B33</f>
      </c>
      <c r="C33" s="243"/>
      <c r="D33" s="243"/>
      <c r="E33" s="244"/>
      <c r="F33" s="37"/>
      <c r="G33" s="14"/>
      <c r="H33" s="14"/>
      <c r="I33" s="14"/>
      <c r="J33" s="14"/>
      <c r="K33" s="14"/>
      <c r="L33" s="14"/>
      <c r="M33" s="14"/>
      <c r="N33" s="14"/>
      <c r="O33" s="14"/>
      <c r="P33" s="29">
        <f t="shared" si="0"/>
      </c>
      <c r="Q33" s="30">
        <f t="shared" si="1"/>
      </c>
      <c r="R33" s="35">
        <f t="shared" si="2"/>
      </c>
      <c r="S33" s="41"/>
      <c r="T33" s="14"/>
      <c r="U33" s="14"/>
      <c r="V33" s="14"/>
      <c r="W33" s="14"/>
      <c r="X33" s="14"/>
      <c r="Y33" s="14"/>
      <c r="Z33" s="14"/>
      <c r="AA33" s="14"/>
      <c r="AB33" s="14"/>
      <c r="AC33" s="29">
        <f t="shared" si="3"/>
      </c>
      <c r="AD33" s="30">
        <f t="shared" si="4"/>
      </c>
      <c r="AE33" s="35">
        <f t="shared" si="5"/>
      </c>
      <c r="AF33" s="32"/>
      <c r="AG33" s="30">
        <f t="shared" si="6"/>
      </c>
      <c r="AH33" s="35">
        <f t="shared" si="7"/>
      </c>
      <c r="AI33" s="11">
        <f t="shared" si="8"/>
      </c>
      <c r="AJ33" s="12">
        <f>IFERROR(VLOOKUP(AI33,'Helper(IMPORTANT!)'!$AX$1:$AY$41,2,TRUE),"")</f>
      </c>
      <c r="AL33" s="108"/>
      <c r="AN33" s="109"/>
    </row>
    <row r="34" spans="1:56" ht="18" customHeight="1" x14ac:dyDescent="0.25">
      <c r="A34" s="75">
        <v>22</v>
      </c>
      <c r="B34" s="242">
        <f>'INPUT DATA'!B34</f>
      </c>
      <c r="C34" s="243"/>
      <c r="D34" s="243"/>
      <c r="E34" s="244"/>
      <c r="F34" s="37"/>
      <c r="G34" s="14"/>
      <c r="H34" s="14"/>
      <c r="I34" s="14"/>
      <c r="J34" s="14"/>
      <c r="K34" s="14"/>
      <c r="L34" s="14"/>
      <c r="M34" s="14"/>
      <c r="N34" s="14"/>
      <c r="O34" s="14"/>
      <c r="P34" s="29">
        <f t="shared" si="0"/>
      </c>
      <c r="Q34" s="30">
        <f t="shared" si="1"/>
      </c>
      <c r="R34" s="35">
        <f t="shared" si="2"/>
      </c>
      <c r="S34" s="41"/>
      <c r="T34" s="14"/>
      <c r="U34" s="14"/>
      <c r="V34" s="14"/>
      <c r="W34" s="14"/>
      <c r="X34" s="14"/>
      <c r="Y34" s="14"/>
      <c r="Z34" s="14"/>
      <c r="AA34" s="14"/>
      <c r="AB34" s="14"/>
      <c r="AC34" s="29">
        <f t="shared" si="3"/>
      </c>
      <c r="AD34" s="30">
        <f t="shared" si="4"/>
      </c>
      <c r="AE34" s="35">
        <f t="shared" si="5"/>
      </c>
      <c r="AF34" s="32"/>
      <c r="AG34" s="30">
        <f t="shared" si="6"/>
      </c>
      <c r="AH34" s="35">
        <f t="shared" si="7"/>
      </c>
      <c r="AI34" s="11">
        <f t="shared" si="8"/>
      </c>
      <c r="AJ34" s="12">
        <f>IFERROR(VLOOKUP(AI34,'Helper(IMPORTANT!)'!$AX$1:$AY$41,2,TRUE),"")</f>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42">
        <f>'INPUT DATA'!B35</f>
      </c>
      <c r="C35" s="243"/>
      <c r="D35" s="243"/>
      <c r="E35" s="244"/>
      <c r="F35" s="37"/>
      <c r="G35" s="14"/>
      <c r="H35" s="14"/>
      <c r="I35" s="14"/>
      <c r="J35" s="14"/>
      <c r="K35" s="14"/>
      <c r="L35" s="14"/>
      <c r="M35" s="14"/>
      <c r="N35" s="14"/>
      <c r="O35" s="14"/>
      <c r="P35" s="29">
        <f t="shared" si="0"/>
      </c>
      <c r="Q35" s="30">
        <f t="shared" si="1"/>
      </c>
      <c r="R35" s="35">
        <f t="shared" si="2"/>
      </c>
      <c r="S35" s="41"/>
      <c r="T35" s="14"/>
      <c r="U35" s="14"/>
      <c r="V35" s="14"/>
      <c r="W35" s="14"/>
      <c r="X35" s="14"/>
      <c r="Y35" s="14"/>
      <c r="Z35" s="14"/>
      <c r="AA35" s="14"/>
      <c r="AB35" s="14"/>
      <c r="AC35" s="29">
        <f t="shared" si="3"/>
      </c>
      <c r="AD35" s="30">
        <f t="shared" si="4"/>
      </c>
      <c r="AE35" s="35">
        <f t="shared" si="5"/>
      </c>
      <c r="AF35" s="32"/>
      <c r="AG35" s="30">
        <f t="shared" si="6"/>
      </c>
      <c r="AH35" s="35">
        <f t="shared" si="7"/>
      </c>
      <c r="AI35" s="11">
        <f t="shared" si="8"/>
      </c>
      <c r="AJ35" s="12">
        <f>IFERROR(VLOOKUP(AI35,'Helper(IMPORTANT!)'!$AX$1:$AY$41,2,TRUE),"")</f>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42">
        <f>'INPUT DATA'!B36</f>
      </c>
      <c r="C36" s="243"/>
      <c r="D36" s="243"/>
      <c r="E36" s="244"/>
      <c r="F36" s="37"/>
      <c r="G36" s="14"/>
      <c r="H36" s="14"/>
      <c r="I36" s="14"/>
      <c r="J36" s="14"/>
      <c r="K36" s="14"/>
      <c r="L36" s="14"/>
      <c r="M36" s="14"/>
      <c r="N36" s="14"/>
      <c r="O36" s="14"/>
      <c r="P36" s="29">
        <f t="shared" si="0"/>
      </c>
      <c r="Q36" s="30">
        <f t="shared" si="1"/>
      </c>
      <c r="R36" s="35">
        <f t="shared" si="2"/>
      </c>
      <c r="S36" s="41"/>
      <c r="T36" s="14"/>
      <c r="U36" s="14"/>
      <c r="V36" s="14"/>
      <c r="W36" s="14"/>
      <c r="X36" s="14"/>
      <c r="Y36" s="14"/>
      <c r="Z36" s="14"/>
      <c r="AA36" s="14"/>
      <c r="AB36" s="14"/>
      <c r="AC36" s="29">
        <f t="shared" si="3"/>
      </c>
      <c r="AD36" s="30">
        <f t="shared" si="4"/>
      </c>
      <c r="AE36" s="35">
        <f t="shared" si="5"/>
      </c>
      <c r="AF36" s="32"/>
      <c r="AG36" s="30">
        <f t="shared" si="6"/>
      </c>
      <c r="AH36" s="35">
        <f t="shared" si="7"/>
      </c>
      <c r="AI36" s="11">
        <f t="shared" si="8"/>
      </c>
      <c r="AJ36" s="12">
        <f>IFERROR(VLOOKUP(AI36,'Helper(IMPORTANT!)'!$AX$1:$AY$41,2,TRUE),"")</f>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42">
        <f>'INPUT DATA'!B37</f>
      </c>
      <c r="C37" s="243"/>
      <c r="D37" s="243"/>
      <c r="E37" s="244"/>
      <c r="F37" s="37"/>
      <c r="G37" s="14"/>
      <c r="H37" s="14"/>
      <c r="I37" s="14"/>
      <c r="J37" s="14"/>
      <c r="K37" s="14"/>
      <c r="L37" s="14"/>
      <c r="M37" s="14"/>
      <c r="N37" s="14"/>
      <c r="O37" s="14"/>
      <c r="P37" s="29">
        <f t="shared" si="0"/>
      </c>
      <c r="Q37" s="30">
        <f t="shared" si="1"/>
      </c>
      <c r="R37" s="35">
        <f t="shared" si="2"/>
      </c>
      <c r="S37" s="41"/>
      <c r="T37" s="14"/>
      <c r="U37" s="14"/>
      <c r="V37" s="14"/>
      <c r="W37" s="14"/>
      <c r="X37" s="14"/>
      <c r="Y37" s="14"/>
      <c r="Z37" s="14"/>
      <c r="AA37" s="14"/>
      <c r="AB37" s="14"/>
      <c r="AC37" s="29">
        <f t="shared" si="3"/>
      </c>
      <c r="AD37" s="30">
        <f t="shared" si="4"/>
      </c>
      <c r="AE37" s="35">
        <f t="shared" si="5"/>
      </c>
      <c r="AF37" s="32"/>
      <c r="AG37" s="30">
        <f t="shared" si="6"/>
      </c>
      <c r="AH37" s="35">
        <f t="shared" si="7"/>
      </c>
      <c r="AI37" s="11">
        <f t="shared" si="8"/>
      </c>
      <c r="AJ37" s="12">
        <f>IFERROR(VLOOKUP(AI37,'Helper(IMPORTANT!)'!$AX$1:$AY$41,2,TRUE),"")</f>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42">
        <f>'INPUT DATA'!B38</f>
      </c>
      <c r="C38" s="243"/>
      <c r="D38" s="243"/>
      <c r="E38" s="244"/>
      <c r="F38" s="37"/>
      <c r="G38" s="14"/>
      <c r="H38" s="14"/>
      <c r="I38" s="14"/>
      <c r="J38" s="14"/>
      <c r="K38" s="14"/>
      <c r="L38" s="14"/>
      <c r="M38" s="14"/>
      <c r="N38" s="14"/>
      <c r="O38" s="14"/>
      <c r="P38" s="29">
        <f t="shared" si="0"/>
      </c>
      <c r="Q38" s="30">
        <f t="shared" si="1"/>
      </c>
      <c r="R38" s="35">
        <f t="shared" si="2"/>
      </c>
      <c r="S38" s="41"/>
      <c r="T38" s="14"/>
      <c r="U38" s="14"/>
      <c r="V38" s="14"/>
      <c r="W38" s="14"/>
      <c r="X38" s="14"/>
      <c r="Y38" s="14"/>
      <c r="Z38" s="14"/>
      <c r="AA38" s="14"/>
      <c r="AB38" s="14"/>
      <c r="AC38" s="29">
        <f t="shared" si="3"/>
      </c>
      <c r="AD38" s="30">
        <f t="shared" si="4"/>
      </c>
      <c r="AE38" s="35">
        <f t="shared" si="5"/>
      </c>
      <c r="AF38" s="32"/>
      <c r="AG38" s="30">
        <f t="shared" si="6"/>
      </c>
      <c r="AH38" s="35">
        <f t="shared" si="7"/>
      </c>
      <c r="AI38" s="11">
        <f t="shared" si="8"/>
      </c>
      <c r="AJ38" s="12">
        <f>IFERROR(VLOOKUP(AI38,'Helper(IMPORTANT!)'!$AX$1:$AY$41,2,TRUE),"")</f>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42">
        <f>'INPUT DATA'!B39</f>
      </c>
      <c r="C39" s="243"/>
      <c r="D39" s="243"/>
      <c r="E39" s="244"/>
      <c r="F39" s="37"/>
      <c r="G39" s="14"/>
      <c r="H39" s="14"/>
      <c r="I39" s="14"/>
      <c r="J39" s="14"/>
      <c r="K39" s="14"/>
      <c r="L39" s="14"/>
      <c r="M39" s="14"/>
      <c r="N39" s="14"/>
      <c r="O39" s="14"/>
      <c r="P39" s="29">
        <f t="shared" si="0"/>
      </c>
      <c r="Q39" s="30">
        <f t="shared" si="1"/>
      </c>
      <c r="R39" s="35">
        <f t="shared" si="2"/>
      </c>
      <c r="S39" s="41"/>
      <c r="T39" s="14"/>
      <c r="U39" s="14"/>
      <c r="V39" s="14"/>
      <c r="W39" s="14"/>
      <c r="X39" s="14"/>
      <c r="Y39" s="14"/>
      <c r="Z39" s="14"/>
      <c r="AA39" s="14"/>
      <c r="AB39" s="14"/>
      <c r="AC39" s="29">
        <f t="shared" si="3"/>
      </c>
      <c r="AD39" s="30">
        <f t="shared" si="4"/>
      </c>
      <c r="AE39" s="35">
        <f t="shared" si="5"/>
      </c>
      <c r="AF39" s="32"/>
      <c r="AG39" s="30">
        <f t="shared" si="6"/>
      </c>
      <c r="AH39" s="35">
        <f t="shared" si="7"/>
      </c>
      <c r="AI39" s="11">
        <f t="shared" si="8"/>
      </c>
      <c r="AJ39" s="12">
        <f>IFERROR(VLOOKUP(AI39,'Helper(IMPORTANT!)'!$AX$1:$AY$41,2,TRUE),"")</f>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42">
        <f>'INPUT DATA'!B40</f>
      </c>
      <c r="C40" s="243"/>
      <c r="D40" s="243"/>
      <c r="E40" s="244"/>
      <c r="F40" s="37"/>
      <c r="G40" s="14"/>
      <c r="H40" s="14"/>
      <c r="I40" s="14"/>
      <c r="J40" s="14"/>
      <c r="K40" s="14"/>
      <c r="L40" s="14"/>
      <c r="M40" s="14"/>
      <c r="N40" s="14"/>
      <c r="O40" s="14"/>
      <c r="P40" s="29">
        <f t="shared" si="0"/>
      </c>
      <c r="Q40" s="30">
        <f t="shared" si="1"/>
      </c>
      <c r="R40" s="35">
        <f t="shared" si="2"/>
      </c>
      <c r="S40" s="41"/>
      <c r="T40" s="14"/>
      <c r="U40" s="14"/>
      <c r="V40" s="14"/>
      <c r="W40" s="14"/>
      <c r="X40" s="14"/>
      <c r="Y40" s="14"/>
      <c r="Z40" s="14"/>
      <c r="AA40" s="14"/>
      <c r="AB40" s="14"/>
      <c r="AC40" s="29">
        <f t="shared" si="3"/>
      </c>
      <c r="AD40" s="30">
        <f t="shared" si="4"/>
      </c>
      <c r="AE40" s="35">
        <f t="shared" si="5"/>
      </c>
      <c r="AF40" s="32"/>
      <c r="AG40" s="30">
        <f t="shared" si="6"/>
      </c>
      <c r="AH40" s="35">
        <f t="shared" si="7"/>
      </c>
      <c r="AI40" s="11">
        <f t="shared" si="8"/>
      </c>
      <c r="AJ40" s="12">
        <f>IFERROR(VLOOKUP(AI40,'Helper(IMPORTANT!)'!$AX$1:$AY$41,2,TRUE),"")</f>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42">
        <f>'INPUT DATA'!B41</f>
      </c>
      <c r="C41" s="243"/>
      <c r="D41" s="243"/>
      <c r="E41" s="244"/>
      <c r="F41" s="37"/>
      <c r="G41" s="14"/>
      <c r="H41" s="14"/>
      <c r="I41" s="14"/>
      <c r="J41" s="14"/>
      <c r="K41" s="14"/>
      <c r="L41" s="14"/>
      <c r="M41" s="14"/>
      <c r="N41" s="14"/>
      <c r="O41" s="14"/>
      <c r="P41" s="29">
        <f t="shared" si="0"/>
      </c>
      <c r="Q41" s="30">
        <f t="shared" si="1"/>
      </c>
      <c r="R41" s="35">
        <f t="shared" si="2"/>
      </c>
      <c r="S41" s="41"/>
      <c r="T41" s="14"/>
      <c r="U41" s="14"/>
      <c r="V41" s="14"/>
      <c r="W41" s="14"/>
      <c r="X41" s="14"/>
      <c r="Y41" s="14"/>
      <c r="Z41" s="14"/>
      <c r="AA41" s="14"/>
      <c r="AB41" s="14"/>
      <c r="AC41" s="29">
        <f t="shared" si="3"/>
      </c>
      <c r="AD41" s="30">
        <f t="shared" si="4"/>
      </c>
      <c r="AE41" s="35">
        <f t="shared" si="5"/>
      </c>
      <c r="AF41" s="32"/>
      <c r="AG41" s="30">
        <f t="shared" si="6"/>
      </c>
      <c r="AH41" s="35">
        <f t="shared" si="7"/>
      </c>
      <c r="AI41" s="11">
        <f t="shared" si="8"/>
      </c>
      <c r="AJ41" s="12">
        <f>IFERROR(VLOOKUP(AI41,'Helper(IMPORTANT!)'!$AX$1:$AY$41,2,TRUE),"")</f>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42">
        <f>'INPUT DATA'!B42</f>
      </c>
      <c r="C42" s="243"/>
      <c r="D42" s="243"/>
      <c r="E42" s="244"/>
      <c r="F42" s="37"/>
      <c r="G42" s="14"/>
      <c r="H42" s="14"/>
      <c r="I42" s="14"/>
      <c r="J42" s="14"/>
      <c r="K42" s="14"/>
      <c r="L42" s="14"/>
      <c r="M42" s="14"/>
      <c r="N42" s="14"/>
      <c r="O42" s="14"/>
      <c r="P42" s="29">
        <f t="shared" si="0"/>
      </c>
      <c r="Q42" s="30">
        <f t="shared" si="1"/>
      </c>
      <c r="R42" s="35">
        <f t="shared" si="2"/>
      </c>
      <c r="S42" s="41"/>
      <c r="T42" s="14"/>
      <c r="U42" s="14"/>
      <c r="V42" s="14"/>
      <c r="W42" s="14"/>
      <c r="X42" s="14"/>
      <c r="Y42" s="14"/>
      <c r="Z42" s="14"/>
      <c r="AA42" s="14"/>
      <c r="AB42" s="14"/>
      <c r="AC42" s="29">
        <f t="shared" si="3"/>
      </c>
      <c r="AD42" s="30">
        <f t="shared" si="4"/>
      </c>
      <c r="AE42" s="35">
        <f t="shared" si="5"/>
      </c>
      <c r="AF42" s="32"/>
      <c r="AG42" s="30">
        <f t="shared" si="6"/>
      </c>
      <c r="AH42" s="35">
        <f t="shared" si="7"/>
      </c>
      <c r="AI42" s="11">
        <f t="shared" si="8"/>
      </c>
      <c r="AJ42" s="12">
        <f>IFERROR(VLOOKUP(AI42,'Helper(IMPORTANT!)'!$AX$1:$AY$41,2,TRUE),"")</f>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42">
        <f>'INPUT DATA'!B43</f>
      </c>
      <c r="C43" s="243"/>
      <c r="D43" s="243"/>
      <c r="E43" s="244"/>
      <c r="F43" s="37"/>
      <c r="G43" s="14"/>
      <c r="H43" s="14"/>
      <c r="I43" s="14"/>
      <c r="J43" s="14"/>
      <c r="K43" s="14"/>
      <c r="L43" s="14"/>
      <c r="M43" s="14"/>
      <c r="N43" s="14"/>
      <c r="O43" s="14"/>
      <c r="P43" s="29">
        <f t="shared" si="0"/>
      </c>
      <c r="Q43" s="30">
        <f t="shared" si="1"/>
      </c>
      <c r="R43" s="35">
        <f t="shared" si="2"/>
      </c>
      <c r="S43" s="41"/>
      <c r="T43" s="14"/>
      <c r="U43" s="14"/>
      <c r="V43" s="14"/>
      <c r="W43" s="14"/>
      <c r="X43" s="14"/>
      <c r="Y43" s="14"/>
      <c r="Z43" s="14"/>
      <c r="AA43" s="14"/>
      <c r="AB43" s="14"/>
      <c r="AC43" s="29">
        <f t="shared" si="3"/>
      </c>
      <c r="AD43" s="30">
        <f t="shared" si="4"/>
      </c>
      <c r="AE43" s="35">
        <f t="shared" si="5"/>
      </c>
      <c r="AF43" s="32"/>
      <c r="AG43" s="30">
        <f t="shared" si="6"/>
      </c>
      <c r="AH43" s="35">
        <f t="shared" si="7"/>
      </c>
      <c r="AI43" s="11">
        <f t="shared" si="8"/>
      </c>
      <c r="AJ43" s="12">
        <f>IFERROR(VLOOKUP(AI43,'Helper(IMPORTANT!)'!$AX$1:$AY$41,2,TRUE),"")</f>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42">
        <f>'INPUT DATA'!B44</f>
      </c>
      <c r="C44" s="243"/>
      <c r="D44" s="243"/>
      <c r="E44" s="244"/>
      <c r="F44" s="37"/>
      <c r="G44" s="14"/>
      <c r="H44" s="14"/>
      <c r="I44" s="14"/>
      <c r="J44" s="14"/>
      <c r="K44" s="14"/>
      <c r="L44" s="14"/>
      <c r="M44" s="14"/>
      <c r="N44" s="14"/>
      <c r="O44" s="14"/>
      <c r="P44" s="29">
        <f t="shared" si="0"/>
      </c>
      <c r="Q44" s="30">
        <f t="shared" si="1"/>
      </c>
      <c r="R44" s="35">
        <f t="shared" si="2"/>
      </c>
      <c r="S44" s="41"/>
      <c r="T44" s="14"/>
      <c r="U44" s="14"/>
      <c r="V44" s="14"/>
      <c r="W44" s="14"/>
      <c r="X44" s="14"/>
      <c r="Y44" s="14"/>
      <c r="Z44" s="14"/>
      <c r="AA44" s="14"/>
      <c r="AB44" s="14"/>
      <c r="AC44" s="29">
        <f t="shared" si="3"/>
      </c>
      <c r="AD44" s="30">
        <f t="shared" si="4"/>
      </c>
      <c r="AE44" s="35">
        <f t="shared" si="5"/>
      </c>
      <c r="AF44" s="32"/>
      <c r="AG44" s="30">
        <f t="shared" si="6"/>
      </c>
      <c r="AH44" s="35">
        <f t="shared" si="7"/>
      </c>
      <c r="AI44" s="11">
        <f t="shared" si="8"/>
      </c>
      <c r="AJ44" s="12">
        <f>IFERROR(VLOOKUP(AI44,'Helper(IMPORTANT!)'!$AX$1:$AY$41,2,TRUE),"")</f>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42">
        <f>'INPUT DATA'!B45</f>
      </c>
      <c r="C45" s="243"/>
      <c r="D45" s="243"/>
      <c r="E45" s="244"/>
      <c r="F45" s="37"/>
      <c r="G45" s="14"/>
      <c r="H45" s="14"/>
      <c r="I45" s="14"/>
      <c r="J45" s="14"/>
      <c r="K45" s="14"/>
      <c r="L45" s="14"/>
      <c r="M45" s="14"/>
      <c r="N45" s="14"/>
      <c r="O45" s="14"/>
      <c r="P45" s="29">
        <f t="shared" si="0"/>
      </c>
      <c r="Q45" s="30">
        <f t="shared" si="1"/>
      </c>
      <c r="R45" s="35">
        <f t="shared" si="2"/>
      </c>
      <c r="S45" s="41"/>
      <c r="T45" s="14"/>
      <c r="U45" s="14"/>
      <c r="V45" s="14"/>
      <c r="W45" s="14"/>
      <c r="X45" s="14"/>
      <c r="Y45" s="14"/>
      <c r="Z45" s="14"/>
      <c r="AA45" s="14"/>
      <c r="AB45" s="14"/>
      <c r="AC45" s="29">
        <f t="shared" si="3"/>
      </c>
      <c r="AD45" s="30">
        <f t="shared" si="4"/>
      </c>
      <c r="AE45" s="35">
        <f t="shared" si="5"/>
      </c>
      <c r="AF45" s="32"/>
      <c r="AG45" s="30">
        <f t="shared" si="6"/>
      </c>
      <c r="AH45" s="35">
        <f t="shared" si="7"/>
      </c>
      <c r="AI45" s="11">
        <f t="shared" si="8"/>
      </c>
      <c r="AJ45" s="12">
        <f>IFERROR(VLOOKUP(AI45,'Helper(IMPORTANT!)'!$AX$1:$AY$41,2,TRUE),"")</f>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42">
        <f>'INPUT DATA'!B46</f>
      </c>
      <c r="C46" s="243"/>
      <c r="D46" s="243"/>
      <c r="E46" s="244"/>
      <c r="F46" s="37"/>
      <c r="G46" s="14"/>
      <c r="H46" s="14"/>
      <c r="I46" s="14"/>
      <c r="J46" s="14"/>
      <c r="K46" s="14"/>
      <c r="L46" s="14"/>
      <c r="M46" s="14"/>
      <c r="N46" s="14"/>
      <c r="O46" s="14"/>
      <c r="P46" s="29">
        <f t="shared" si="0"/>
      </c>
      <c r="Q46" s="30">
        <f t="shared" si="1"/>
      </c>
      <c r="R46" s="35">
        <f t="shared" si="2"/>
      </c>
      <c r="S46" s="41"/>
      <c r="T46" s="14"/>
      <c r="U46" s="14"/>
      <c r="V46" s="14"/>
      <c r="W46" s="14"/>
      <c r="X46" s="14"/>
      <c r="Y46" s="14"/>
      <c r="Z46" s="14"/>
      <c r="AA46" s="14"/>
      <c r="AB46" s="14"/>
      <c r="AC46" s="29">
        <f t="shared" si="3"/>
      </c>
      <c r="AD46" s="30">
        <f t="shared" si="4"/>
      </c>
      <c r="AE46" s="35">
        <f t="shared" si="5"/>
      </c>
      <c r="AF46" s="32"/>
      <c r="AG46" s="30">
        <f t="shared" si="6"/>
      </c>
      <c r="AH46" s="35">
        <f t="shared" si="7"/>
      </c>
      <c r="AI46" s="11">
        <f t="shared" si="8"/>
      </c>
      <c r="AJ46" s="12">
        <f>IFERROR(VLOOKUP(AI46,'Helper(IMPORTANT!)'!$AX$1:$AY$41,2,TRUE),"")</f>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42">
        <f>'INPUT DATA'!B47</f>
      </c>
      <c r="C47" s="243"/>
      <c r="D47" s="243"/>
      <c r="E47" s="244"/>
      <c r="F47" s="37"/>
      <c r="G47" s="14"/>
      <c r="H47" s="14"/>
      <c r="I47" s="14"/>
      <c r="J47" s="14"/>
      <c r="K47" s="14"/>
      <c r="L47" s="14"/>
      <c r="M47" s="14"/>
      <c r="N47" s="14"/>
      <c r="O47" s="14"/>
      <c r="P47" s="29">
        <f t="shared" si="0"/>
      </c>
      <c r="Q47" s="30">
        <f t="shared" si="1"/>
      </c>
      <c r="R47" s="35">
        <f t="shared" si="2"/>
      </c>
      <c r="S47" s="41"/>
      <c r="T47" s="14"/>
      <c r="U47" s="14"/>
      <c r="V47" s="14"/>
      <c r="W47" s="14"/>
      <c r="X47" s="14"/>
      <c r="Y47" s="14"/>
      <c r="Z47" s="14"/>
      <c r="AA47" s="14"/>
      <c r="AB47" s="14"/>
      <c r="AC47" s="29">
        <f t="shared" si="3"/>
      </c>
      <c r="AD47" s="30">
        <f t="shared" si="4"/>
      </c>
      <c r="AE47" s="35">
        <f t="shared" si="5"/>
      </c>
      <c r="AF47" s="32"/>
      <c r="AG47" s="30">
        <f t="shared" si="6"/>
      </c>
      <c r="AH47" s="35">
        <f t="shared" si="7"/>
      </c>
      <c r="AI47" s="11">
        <f t="shared" si="8"/>
      </c>
      <c r="AJ47" s="12">
        <f>IFERROR(VLOOKUP(AI47,'Helper(IMPORTANT!)'!$AX$1:$AY$41,2,TRUE),"")</f>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42">
        <f>'INPUT DATA'!B48</f>
      </c>
      <c r="C48" s="243"/>
      <c r="D48" s="243"/>
      <c r="E48" s="244"/>
      <c r="F48" s="37"/>
      <c r="G48" s="14"/>
      <c r="H48" s="14"/>
      <c r="I48" s="14"/>
      <c r="J48" s="14"/>
      <c r="K48" s="14"/>
      <c r="L48" s="14"/>
      <c r="M48" s="14"/>
      <c r="N48" s="14"/>
      <c r="O48" s="14"/>
      <c r="P48" s="29">
        <f t="shared" si="0"/>
      </c>
      <c r="Q48" s="30">
        <f t="shared" si="1"/>
      </c>
      <c r="R48" s="35">
        <f t="shared" si="2"/>
      </c>
      <c r="S48" s="41"/>
      <c r="T48" s="14"/>
      <c r="U48" s="14"/>
      <c r="V48" s="14"/>
      <c r="W48" s="14"/>
      <c r="X48" s="14"/>
      <c r="Y48" s="14"/>
      <c r="Z48" s="14"/>
      <c r="AA48" s="14"/>
      <c r="AB48" s="14"/>
      <c r="AC48" s="29">
        <f t="shared" si="3"/>
      </c>
      <c r="AD48" s="30">
        <f t="shared" si="4"/>
      </c>
      <c r="AE48" s="35">
        <f t="shared" si="5"/>
      </c>
      <c r="AF48" s="32"/>
      <c r="AG48" s="30">
        <f t="shared" si="6"/>
      </c>
      <c r="AH48" s="35">
        <f t="shared" si="7"/>
      </c>
      <c r="AI48" s="11">
        <f t="shared" si="8"/>
      </c>
      <c r="AJ48" s="12">
        <f>IFERROR(VLOOKUP(AI48,'Helper(IMPORTANT!)'!$AX$1:$AY$41,2,TRUE),"")</f>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42">
        <f>'INPUT DATA'!B49</f>
      </c>
      <c r="C49" s="243"/>
      <c r="D49" s="243"/>
      <c r="E49" s="244"/>
      <c r="F49" s="37"/>
      <c r="G49" s="14"/>
      <c r="H49" s="14"/>
      <c r="I49" s="14"/>
      <c r="J49" s="14"/>
      <c r="K49" s="14"/>
      <c r="L49" s="14"/>
      <c r="M49" s="14"/>
      <c r="N49" s="14"/>
      <c r="O49" s="14"/>
      <c r="P49" s="29">
        <f t="shared" si="0"/>
      </c>
      <c r="Q49" s="30">
        <f t="shared" si="1"/>
      </c>
      <c r="R49" s="35">
        <f t="shared" si="2"/>
      </c>
      <c r="S49" s="41"/>
      <c r="T49" s="14"/>
      <c r="U49" s="14"/>
      <c r="V49" s="14"/>
      <c r="W49" s="14"/>
      <c r="X49" s="14"/>
      <c r="Y49" s="14"/>
      <c r="Z49" s="14"/>
      <c r="AA49" s="14"/>
      <c r="AB49" s="14"/>
      <c r="AC49" s="29">
        <f t="shared" si="3"/>
      </c>
      <c r="AD49" s="30">
        <f t="shared" si="4"/>
      </c>
      <c r="AE49" s="35">
        <f t="shared" si="5"/>
      </c>
      <c r="AF49" s="32"/>
      <c r="AG49" s="30">
        <f t="shared" si="6"/>
      </c>
      <c r="AH49" s="35">
        <f t="shared" si="7"/>
      </c>
      <c r="AI49" s="11">
        <f t="shared" si="8"/>
      </c>
      <c r="AJ49" s="12">
        <f>IFERROR(VLOOKUP(AI49,'Helper(IMPORTANT!)'!$AX$1:$AY$41,2,TRUE),"")</f>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42">
        <f>'INPUT DATA'!B50</f>
      </c>
      <c r="C50" s="243"/>
      <c r="D50" s="243"/>
      <c r="E50" s="244"/>
      <c r="F50" s="37"/>
      <c r="G50" s="14"/>
      <c r="H50" s="14"/>
      <c r="I50" s="14"/>
      <c r="J50" s="14"/>
      <c r="K50" s="14"/>
      <c r="L50" s="14"/>
      <c r="M50" s="14"/>
      <c r="N50" s="14"/>
      <c r="O50" s="14"/>
      <c r="P50" s="29">
        <f t="shared" si="0"/>
      </c>
      <c r="Q50" s="30">
        <f t="shared" si="1"/>
      </c>
      <c r="R50" s="35">
        <f t="shared" si="2"/>
      </c>
      <c r="S50" s="41"/>
      <c r="T50" s="14"/>
      <c r="U50" s="14"/>
      <c r="V50" s="14"/>
      <c r="W50" s="14"/>
      <c r="X50" s="14"/>
      <c r="Y50" s="14"/>
      <c r="Z50" s="14"/>
      <c r="AA50" s="14"/>
      <c r="AB50" s="14"/>
      <c r="AC50" s="29">
        <f t="shared" si="3"/>
      </c>
      <c r="AD50" s="30">
        <f t="shared" si="4"/>
      </c>
      <c r="AE50" s="35">
        <f t="shared" si="5"/>
      </c>
      <c r="AF50" s="32"/>
      <c r="AG50" s="30">
        <f t="shared" si="6"/>
      </c>
      <c r="AH50" s="35">
        <f t="shared" si="7"/>
      </c>
      <c r="AI50" s="11">
        <f t="shared" si="8"/>
      </c>
      <c r="AJ50" s="12">
        <f>IFERROR(VLOOKUP(AI50,'Helper(IMPORTANT!)'!$AX$1:$AY$41,2,TRUE),"")</f>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42">
        <f>'INPUT DATA'!B51</f>
      </c>
      <c r="C51" s="243"/>
      <c r="D51" s="243"/>
      <c r="E51" s="244"/>
      <c r="F51" s="37"/>
      <c r="G51" s="14"/>
      <c r="H51" s="14"/>
      <c r="I51" s="14"/>
      <c r="J51" s="14"/>
      <c r="K51" s="14"/>
      <c r="L51" s="14"/>
      <c r="M51" s="14"/>
      <c r="N51" s="14"/>
      <c r="O51" s="14"/>
      <c r="P51" s="29">
        <f t="shared" si="0"/>
      </c>
      <c r="Q51" s="30">
        <f t="shared" si="1"/>
      </c>
      <c r="R51" s="35">
        <f t="shared" si="2"/>
      </c>
      <c r="S51" s="41"/>
      <c r="T51" s="14"/>
      <c r="U51" s="14"/>
      <c r="V51" s="14"/>
      <c r="W51" s="14"/>
      <c r="X51" s="14"/>
      <c r="Y51" s="14"/>
      <c r="Z51" s="14"/>
      <c r="AA51" s="14"/>
      <c r="AB51" s="14"/>
      <c r="AC51" s="29">
        <f t="shared" si="3"/>
      </c>
      <c r="AD51" s="30">
        <f t="shared" si="4"/>
      </c>
      <c r="AE51" s="35">
        <f t="shared" si="5"/>
      </c>
      <c r="AF51" s="32"/>
      <c r="AG51" s="30">
        <f t="shared" si="6"/>
      </c>
      <c r="AH51" s="35">
        <f t="shared" si="7"/>
      </c>
      <c r="AI51" s="11">
        <f t="shared" si="8"/>
      </c>
      <c r="AJ51" s="12">
        <f>IFERROR(VLOOKUP(AI51,'Helper(IMPORTANT!)'!$AX$1:$AY$41,2,TRUE),"")</f>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42">
        <f>'INPUT DATA'!B52</f>
      </c>
      <c r="C52" s="243"/>
      <c r="D52" s="243"/>
      <c r="E52" s="244"/>
      <c r="F52" s="37"/>
      <c r="G52" s="14"/>
      <c r="H52" s="14"/>
      <c r="I52" s="14"/>
      <c r="J52" s="14"/>
      <c r="K52" s="14"/>
      <c r="L52" s="14"/>
      <c r="M52" s="14"/>
      <c r="N52" s="14"/>
      <c r="O52" s="14"/>
      <c r="P52" s="29">
        <f t="shared" si="0"/>
      </c>
      <c r="Q52" s="30">
        <f t="shared" si="1"/>
      </c>
      <c r="R52" s="35">
        <f t="shared" si="2"/>
      </c>
      <c r="S52" s="41"/>
      <c r="T52" s="14"/>
      <c r="U52" s="14"/>
      <c r="V52" s="14"/>
      <c r="W52" s="14"/>
      <c r="X52" s="14"/>
      <c r="Y52" s="14"/>
      <c r="Z52" s="14"/>
      <c r="AA52" s="14"/>
      <c r="AB52" s="14"/>
      <c r="AC52" s="29">
        <f t="shared" si="3"/>
      </c>
      <c r="AD52" s="30">
        <f t="shared" si="4"/>
      </c>
      <c r="AE52" s="35">
        <f t="shared" si="5"/>
      </c>
      <c r="AF52" s="32"/>
      <c r="AG52" s="30">
        <f t="shared" si="6"/>
      </c>
      <c r="AH52" s="35">
        <f t="shared" si="7"/>
      </c>
      <c r="AI52" s="11">
        <f t="shared" si="8"/>
      </c>
      <c r="AJ52" s="12">
        <f>IFERROR(VLOOKUP(AI52,'Helper(IMPORTANT!)'!$AX$1:$AY$41,2,TRUE),"")</f>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42">
        <f>'INPUT DATA'!B53</f>
      </c>
      <c r="C53" s="243"/>
      <c r="D53" s="243"/>
      <c r="E53" s="244"/>
      <c r="F53" s="37"/>
      <c r="G53" s="14"/>
      <c r="H53" s="14"/>
      <c r="I53" s="14"/>
      <c r="J53" s="14"/>
      <c r="K53" s="14"/>
      <c r="L53" s="14"/>
      <c r="M53" s="14"/>
      <c r="N53" s="14"/>
      <c r="O53" s="14"/>
      <c r="P53" s="29">
        <f t="shared" si="0"/>
      </c>
      <c r="Q53" s="30">
        <f t="shared" si="1"/>
      </c>
      <c r="R53" s="35">
        <f t="shared" si="2"/>
      </c>
      <c r="S53" s="41"/>
      <c r="T53" s="14"/>
      <c r="U53" s="14"/>
      <c r="V53" s="14"/>
      <c r="W53" s="14"/>
      <c r="X53" s="14"/>
      <c r="Y53" s="14"/>
      <c r="Z53" s="14"/>
      <c r="AA53" s="14"/>
      <c r="AB53" s="14"/>
      <c r="AC53" s="29">
        <f t="shared" si="3"/>
      </c>
      <c r="AD53" s="30">
        <f t="shared" si="4"/>
      </c>
      <c r="AE53" s="35">
        <f t="shared" si="5"/>
      </c>
      <c r="AF53" s="32"/>
      <c r="AG53" s="30">
        <f t="shared" si="6"/>
      </c>
      <c r="AH53" s="35">
        <f t="shared" si="7"/>
      </c>
      <c r="AI53" s="11">
        <f t="shared" si="8"/>
      </c>
      <c r="AJ53" s="12">
        <f>IFERROR(VLOOKUP(AI53,'Helper(IMPORTANT!)'!$AX$1:$AY$41,2,TRUE),"")</f>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42">
        <f>'INPUT DATA'!B54</f>
      </c>
      <c r="C54" s="243"/>
      <c r="D54" s="243"/>
      <c r="E54" s="244"/>
      <c r="F54" s="37"/>
      <c r="G54" s="14"/>
      <c r="H54" s="14"/>
      <c r="I54" s="14"/>
      <c r="J54" s="14"/>
      <c r="K54" s="14"/>
      <c r="L54" s="14"/>
      <c r="M54" s="14"/>
      <c r="N54" s="14"/>
      <c r="O54" s="14"/>
      <c r="P54" s="29">
        <f t="shared" si="0"/>
      </c>
      <c r="Q54" s="30">
        <f t="shared" si="1"/>
      </c>
      <c r="R54" s="35">
        <f t="shared" si="2"/>
      </c>
      <c r="S54" s="41"/>
      <c r="T54" s="14"/>
      <c r="U54" s="14"/>
      <c r="V54" s="14"/>
      <c r="W54" s="14"/>
      <c r="X54" s="14"/>
      <c r="Y54" s="14"/>
      <c r="Z54" s="14"/>
      <c r="AA54" s="14"/>
      <c r="AB54" s="14"/>
      <c r="AC54" s="29">
        <f t="shared" si="3"/>
      </c>
      <c r="AD54" s="30">
        <f t="shared" si="4"/>
      </c>
      <c r="AE54" s="35">
        <f t="shared" si="5"/>
      </c>
      <c r="AF54" s="32"/>
      <c r="AG54" s="30">
        <f t="shared" si="6"/>
      </c>
      <c r="AH54" s="35">
        <f t="shared" si="7"/>
      </c>
      <c r="AI54" s="11">
        <f t="shared" si="8"/>
      </c>
      <c r="AJ54" s="12">
        <f>IFERROR(VLOOKUP(AI54,'Helper(IMPORTANT!)'!$AX$1:$AY$41,2,TRUE),"")</f>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42">
        <f>'INPUT DATA'!B55</f>
      </c>
      <c r="C55" s="243"/>
      <c r="D55" s="243"/>
      <c r="E55" s="244"/>
      <c r="F55" s="37"/>
      <c r="G55" s="14"/>
      <c r="H55" s="14"/>
      <c r="I55" s="14"/>
      <c r="J55" s="14"/>
      <c r="K55" s="14"/>
      <c r="L55" s="14"/>
      <c r="M55" s="14"/>
      <c r="N55" s="14"/>
      <c r="O55" s="14"/>
      <c r="P55" s="29">
        <f t="shared" si="0"/>
      </c>
      <c r="Q55" s="30">
        <f t="shared" si="1"/>
      </c>
      <c r="R55" s="35">
        <f t="shared" si="2"/>
      </c>
      <c r="S55" s="41"/>
      <c r="T55" s="14"/>
      <c r="U55" s="14"/>
      <c r="V55" s="14"/>
      <c r="W55" s="14"/>
      <c r="X55" s="14"/>
      <c r="Y55" s="14"/>
      <c r="Z55" s="14"/>
      <c r="AA55" s="14"/>
      <c r="AB55" s="14"/>
      <c r="AC55" s="29">
        <f t="shared" si="3"/>
      </c>
      <c r="AD55" s="30">
        <f t="shared" si="4"/>
      </c>
      <c r="AE55" s="35">
        <f t="shared" si="5"/>
      </c>
      <c r="AF55" s="32"/>
      <c r="AG55" s="30">
        <f t="shared" si="6"/>
      </c>
      <c r="AH55" s="35">
        <f t="shared" si="7"/>
      </c>
      <c r="AI55" s="11">
        <f t="shared" si="8"/>
      </c>
      <c r="AJ55" s="12">
        <f>IFERROR(VLOOKUP(AI55,'Helper(IMPORTANT!)'!$AX$1:$AY$41,2,TRUE),"")</f>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42">
        <f>'INPUT DATA'!B56</f>
      </c>
      <c r="C56" s="243"/>
      <c r="D56" s="243"/>
      <c r="E56" s="244"/>
      <c r="F56" s="37"/>
      <c r="G56" s="14"/>
      <c r="H56" s="14"/>
      <c r="I56" s="14"/>
      <c r="J56" s="14"/>
      <c r="K56" s="14"/>
      <c r="L56" s="14"/>
      <c r="M56" s="14"/>
      <c r="N56" s="14"/>
      <c r="O56" s="14"/>
      <c r="P56" s="29">
        <f t="shared" si="0"/>
      </c>
      <c r="Q56" s="30">
        <f t="shared" si="1"/>
      </c>
      <c r="R56" s="35">
        <f t="shared" si="2"/>
      </c>
      <c r="S56" s="41"/>
      <c r="T56" s="14"/>
      <c r="U56" s="14"/>
      <c r="V56" s="14"/>
      <c r="W56" s="14"/>
      <c r="X56" s="14"/>
      <c r="Y56" s="14"/>
      <c r="Z56" s="14"/>
      <c r="AA56" s="14"/>
      <c r="AB56" s="14"/>
      <c r="AC56" s="29">
        <f t="shared" si="3"/>
      </c>
      <c r="AD56" s="30">
        <f t="shared" si="4"/>
      </c>
      <c r="AE56" s="35">
        <f t="shared" si="5"/>
      </c>
      <c r="AF56" s="32"/>
      <c r="AG56" s="30">
        <f t="shared" si="6"/>
      </c>
      <c r="AH56" s="35">
        <f t="shared" si="7"/>
      </c>
      <c r="AI56" s="11">
        <f t="shared" si="8"/>
      </c>
      <c r="AJ56" s="12">
        <f>IFERROR(VLOOKUP(AI56,'Helper(IMPORTANT!)'!$AX$1:$AY$41,2,TRUE),"")</f>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42">
        <f>'INPUT DATA'!B57</f>
      </c>
      <c r="C57" s="243"/>
      <c r="D57" s="243"/>
      <c r="E57" s="244"/>
      <c r="F57" s="37"/>
      <c r="G57" s="14"/>
      <c r="H57" s="14"/>
      <c r="I57" s="14"/>
      <c r="J57" s="14"/>
      <c r="K57" s="14"/>
      <c r="L57" s="14"/>
      <c r="M57" s="14"/>
      <c r="N57" s="14"/>
      <c r="O57" s="14"/>
      <c r="P57" s="29">
        <f t="shared" si="0"/>
      </c>
      <c r="Q57" s="30">
        <f t="shared" si="1"/>
      </c>
      <c r="R57" s="35">
        <f t="shared" si="2"/>
      </c>
      <c r="S57" s="41"/>
      <c r="T57" s="14"/>
      <c r="U57" s="14"/>
      <c r="V57" s="14"/>
      <c r="W57" s="14"/>
      <c r="X57" s="14"/>
      <c r="Y57" s="14"/>
      <c r="Z57" s="14"/>
      <c r="AA57" s="14"/>
      <c r="AB57" s="14"/>
      <c r="AC57" s="29">
        <f t="shared" si="3"/>
      </c>
      <c r="AD57" s="30">
        <f t="shared" si="4"/>
      </c>
      <c r="AE57" s="35">
        <f t="shared" si="5"/>
      </c>
      <c r="AF57" s="32"/>
      <c r="AG57" s="30">
        <f t="shared" si="6"/>
      </c>
      <c r="AH57" s="35">
        <f t="shared" si="7"/>
      </c>
      <c r="AI57" s="11">
        <f t="shared" si="8"/>
      </c>
      <c r="AJ57" s="12">
        <f>IFERROR(VLOOKUP(AI57,'Helper(IMPORTANT!)'!$AX$1:$AY$41,2,TRUE),"")</f>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42">
        <f>'INPUT DATA'!B58</f>
      </c>
      <c r="C58" s="243"/>
      <c r="D58" s="243"/>
      <c r="E58" s="244"/>
      <c r="F58" s="37"/>
      <c r="G58" s="14"/>
      <c r="H58" s="14"/>
      <c r="I58" s="14"/>
      <c r="J58" s="14"/>
      <c r="K58" s="14"/>
      <c r="L58" s="14"/>
      <c r="M58" s="14"/>
      <c r="N58" s="14"/>
      <c r="O58" s="14"/>
      <c r="P58" s="29">
        <f t="shared" si="0"/>
      </c>
      <c r="Q58" s="30">
        <f t="shared" si="1"/>
      </c>
      <c r="R58" s="35">
        <f t="shared" si="2"/>
      </c>
      <c r="S58" s="41"/>
      <c r="T58" s="14"/>
      <c r="U58" s="14"/>
      <c r="V58" s="14"/>
      <c r="W58" s="14"/>
      <c r="X58" s="14"/>
      <c r="Y58" s="14"/>
      <c r="Z58" s="14"/>
      <c r="AA58" s="14"/>
      <c r="AB58" s="14"/>
      <c r="AC58" s="29">
        <f t="shared" si="3"/>
      </c>
      <c r="AD58" s="30">
        <f t="shared" si="4"/>
      </c>
      <c r="AE58" s="35">
        <f t="shared" si="5"/>
      </c>
      <c r="AF58" s="32"/>
      <c r="AG58" s="30">
        <f t="shared" si="6"/>
      </c>
      <c r="AH58" s="35">
        <f t="shared" si="7"/>
      </c>
      <c r="AI58" s="11">
        <f t="shared" si="8"/>
      </c>
      <c r="AJ58" s="12">
        <f>IFERROR(VLOOKUP(AI58,'Helper(IMPORTANT!)'!$AX$1:$AY$41,2,TRUE),"")</f>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42">
        <f>'INPUT DATA'!B59</f>
      </c>
      <c r="C59" s="243"/>
      <c r="D59" s="243"/>
      <c r="E59" s="244"/>
      <c r="F59" s="37"/>
      <c r="G59" s="14"/>
      <c r="H59" s="14"/>
      <c r="I59" s="14"/>
      <c r="J59" s="14"/>
      <c r="K59" s="14"/>
      <c r="L59" s="14"/>
      <c r="M59" s="14"/>
      <c r="N59" s="14"/>
      <c r="O59" s="14"/>
      <c r="P59" s="29">
        <f t="shared" si="0"/>
      </c>
      <c r="Q59" s="30">
        <f t="shared" si="1"/>
      </c>
      <c r="R59" s="35">
        <f t="shared" si="2"/>
      </c>
      <c r="S59" s="41"/>
      <c r="T59" s="14"/>
      <c r="U59" s="14"/>
      <c r="V59" s="14"/>
      <c r="W59" s="14"/>
      <c r="X59" s="14"/>
      <c r="Y59" s="14"/>
      <c r="Z59" s="14"/>
      <c r="AA59" s="14"/>
      <c r="AB59" s="14"/>
      <c r="AC59" s="29">
        <f t="shared" si="3"/>
      </c>
      <c r="AD59" s="30">
        <f t="shared" si="4"/>
      </c>
      <c r="AE59" s="35">
        <f t="shared" si="5"/>
      </c>
      <c r="AF59" s="32"/>
      <c r="AG59" s="30">
        <f t="shared" si="6"/>
      </c>
      <c r="AH59" s="35">
        <f t="shared" si="7"/>
      </c>
      <c r="AI59" s="11">
        <f t="shared" si="8"/>
      </c>
      <c r="AJ59" s="12">
        <f>IFERROR(VLOOKUP(AI59,'Helper(IMPORTANT!)'!$AX$1:$AY$41,2,TRUE),"")</f>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42">
        <f>'INPUT DATA'!B60</f>
      </c>
      <c r="C60" s="243"/>
      <c r="D60" s="243"/>
      <c r="E60" s="244"/>
      <c r="F60" s="37"/>
      <c r="G60" s="14"/>
      <c r="H60" s="14"/>
      <c r="I60" s="14"/>
      <c r="J60" s="14"/>
      <c r="K60" s="14"/>
      <c r="L60" s="14"/>
      <c r="M60" s="14"/>
      <c r="N60" s="14"/>
      <c r="O60" s="14"/>
      <c r="P60" s="29">
        <f t="shared" si="0"/>
      </c>
      <c r="Q60" s="30">
        <f t="shared" si="1"/>
      </c>
      <c r="R60" s="35">
        <f t="shared" si="2"/>
      </c>
      <c r="S60" s="41"/>
      <c r="T60" s="14"/>
      <c r="U60" s="14"/>
      <c r="V60" s="14"/>
      <c r="W60" s="14"/>
      <c r="X60" s="14"/>
      <c r="Y60" s="14"/>
      <c r="Z60" s="14"/>
      <c r="AA60" s="14"/>
      <c r="AB60" s="14"/>
      <c r="AC60" s="29">
        <f t="shared" si="3"/>
      </c>
      <c r="AD60" s="30">
        <f t="shared" si="4"/>
      </c>
      <c r="AE60" s="35">
        <f t="shared" si="5"/>
      </c>
      <c r="AF60" s="32"/>
      <c r="AG60" s="30">
        <f t="shared" si="6"/>
      </c>
      <c r="AH60" s="35">
        <f t="shared" si="7"/>
      </c>
      <c r="AI60" s="11">
        <f t="shared" si="8"/>
      </c>
      <c r="AJ60" s="12">
        <f>IFERROR(VLOOKUP(AI60,'Helper(IMPORTANT!)'!$AX$1:$AY$41,2,TRUE),"")</f>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42">
        <f>'INPUT DATA'!B61</f>
      </c>
      <c r="C61" s="243"/>
      <c r="D61" s="243"/>
      <c r="E61" s="244"/>
      <c r="F61" s="37"/>
      <c r="G61" s="14"/>
      <c r="H61" s="14"/>
      <c r="I61" s="14"/>
      <c r="J61" s="14"/>
      <c r="K61" s="14"/>
      <c r="L61" s="14"/>
      <c r="M61" s="14"/>
      <c r="N61" s="14"/>
      <c r="O61" s="14"/>
      <c r="P61" s="29">
        <f t="shared" si="0"/>
      </c>
      <c r="Q61" s="30">
        <f t="shared" si="1"/>
      </c>
      <c r="R61" s="35">
        <f t="shared" si="2"/>
      </c>
      <c r="S61" s="41"/>
      <c r="T61" s="14"/>
      <c r="U61" s="14"/>
      <c r="V61" s="14"/>
      <c r="W61" s="14"/>
      <c r="X61" s="14"/>
      <c r="Y61" s="14"/>
      <c r="Z61" s="14"/>
      <c r="AA61" s="14"/>
      <c r="AB61" s="14"/>
      <c r="AC61" s="29">
        <f t="shared" si="3"/>
      </c>
      <c r="AD61" s="30">
        <f t="shared" si="4"/>
      </c>
      <c r="AE61" s="35">
        <f t="shared" si="5"/>
      </c>
      <c r="AF61" s="32"/>
      <c r="AG61" s="30">
        <f t="shared" si="6"/>
      </c>
      <c r="AH61" s="35">
        <f t="shared" si="7"/>
      </c>
      <c r="AI61" s="11">
        <f t="shared" si="8"/>
      </c>
      <c r="AJ61" s="12">
        <f>IFERROR(VLOOKUP(AI61,'Helper(IMPORTANT!)'!$AX$1:$AY$41,2,TRUE),"")</f>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56">
        <f>'INPUT DATA'!B62</f>
      </c>
      <c r="C62" s="257"/>
      <c r="D62" s="257"/>
      <c r="E62" s="258"/>
      <c r="F62" s="38"/>
      <c r="G62" s="15"/>
      <c r="H62" s="15"/>
      <c r="I62" s="15"/>
      <c r="J62" s="15"/>
      <c r="K62" s="15"/>
      <c r="L62" s="15"/>
      <c r="M62" s="15"/>
      <c r="N62" s="15"/>
      <c r="O62" s="15"/>
      <c r="P62" s="50">
        <f t="shared" si="0"/>
      </c>
      <c r="Q62" s="30">
        <f t="shared" si="1"/>
      </c>
      <c r="R62" s="51">
        <f t="shared" si="2"/>
      </c>
      <c r="S62" s="42"/>
      <c r="T62" s="15"/>
      <c r="U62" s="15"/>
      <c r="V62" s="15"/>
      <c r="W62" s="15"/>
      <c r="X62" s="15"/>
      <c r="Y62" s="15"/>
      <c r="Z62" s="15"/>
      <c r="AA62" s="15"/>
      <c r="AB62" s="15"/>
      <c r="AC62" s="50">
        <f t="shared" si="3"/>
      </c>
      <c r="AD62" s="30">
        <f t="shared" si="4"/>
      </c>
      <c r="AE62" s="51">
        <f t="shared" si="5"/>
      </c>
      <c r="AF62" s="33"/>
      <c r="AG62" s="30">
        <f t="shared" si="6"/>
      </c>
      <c r="AH62" s="51">
        <f t="shared" si="7"/>
      </c>
      <c r="AI62" s="52">
        <f t="shared" si="8"/>
      </c>
      <c r="AJ62" s="12">
        <f>IFERROR(VLOOKUP(AI62,'Helper(IMPORTANT!)'!$AX$1:$AY$41,2,TRUE),"")</f>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t="s" s="249">
        <v>12</v>
      </c>
      <c r="B63" s="250"/>
      <c r="C63" s="250"/>
      <c r="D63" s="250"/>
      <c r="E63" s="251"/>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42">
        <f>'INPUT DATA'!B64</f>
      </c>
      <c r="C64" s="243"/>
      <c r="D64" s="243"/>
      <c r="E64" s="244"/>
      <c r="F64" s="36"/>
      <c r="G64" s="10"/>
      <c r="H64" s="10"/>
      <c r="I64" s="10"/>
      <c r="J64" s="10"/>
      <c r="K64" s="10"/>
      <c r="L64" s="10"/>
      <c r="M64" s="10"/>
      <c r="N64" s="10"/>
      <c r="O64" s="10"/>
      <c r="P64" s="29">
        <f t="shared" si="0"/>
      </c>
      <c r="Q64" s="30">
        <f t="shared" ref="Q64:Q113" si="9">IFERROR(IF(P64="","",ROUND(P64/$P$11*100,2)),"")</f>
      </c>
      <c r="R64" s="35">
        <f t="shared" ref="R64:R113" si="10">IFERROR(IF(Q64="","",ROUND(Q64*$R$11,2)),"")</f>
      </c>
      <c r="S64" s="40"/>
      <c r="T64" s="10"/>
      <c r="U64" s="10"/>
      <c r="V64" s="10"/>
      <c r="W64" s="10"/>
      <c r="X64" s="10"/>
      <c r="Y64" s="10"/>
      <c r="Z64" s="10"/>
      <c r="AA64" s="10"/>
      <c r="AB64" s="10"/>
      <c r="AC64" s="29">
        <f t="shared" si="3"/>
      </c>
      <c r="AD64" s="30">
        <f t="shared" ref="AD64:AD113" si="11">IFERROR(IF(AC64="","",ROUND(AC64/$AC$11*100,2)),"")</f>
      </c>
      <c r="AE64" s="35">
        <f t="shared" ref="AE64:AE113" si="12">IFERROR(IF(AD64="","",ROUND(AD64*$AE$11,2)),"")</f>
      </c>
      <c r="AF64" s="31"/>
      <c r="AG64" s="30">
        <f t="shared" ref="AG64:AG113" si="13">IFERROR(IF(AF64="","",ROUND(AF64/$AF$11*100,2)),"")</f>
      </c>
      <c r="AH64" s="35">
        <f t="shared" ref="AH64:AH113" si="14">IFERROR(IF(AG64="","",ROUND(AG64*$AH$11,2)),"")</f>
      </c>
      <c r="AI64" s="11">
        <f t="shared" ref="AI64:AI113" si="15">IFERROR(R64+AE64+AH64,"")</f>
      </c>
      <c r="AJ64" s="12">
        <f>IFERROR(VLOOKUP(AI64,'Helper(IMPORTANT!)'!$AX$1:$AY$41,2,TRUE),"")</f>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42">
        <f>'INPUT DATA'!B65</f>
      </c>
      <c r="C65" s="243"/>
      <c r="D65" s="243"/>
      <c r="E65" s="244"/>
      <c r="F65" s="37"/>
      <c r="G65" s="14"/>
      <c r="H65" s="14"/>
      <c r="I65" s="14"/>
      <c r="J65" s="14"/>
      <c r="K65" s="14"/>
      <c r="L65" s="14"/>
      <c r="M65" s="14"/>
      <c r="N65" s="14"/>
      <c r="O65" s="14"/>
      <c r="P65" s="29">
        <f t="shared" si="0"/>
      </c>
      <c r="Q65" s="30">
        <f t="shared" si="9"/>
      </c>
      <c r="R65" s="35">
        <f t="shared" si="10"/>
      </c>
      <c r="S65" s="41"/>
      <c r="T65" s="14"/>
      <c r="U65" s="14"/>
      <c r="V65" s="14"/>
      <c r="W65" s="14"/>
      <c r="X65" s="14"/>
      <c r="Y65" s="14"/>
      <c r="Z65" s="14"/>
      <c r="AA65" s="14"/>
      <c r="AB65" s="14"/>
      <c r="AC65" s="29">
        <f t="shared" si="3"/>
      </c>
      <c r="AD65" s="30">
        <f t="shared" si="11"/>
      </c>
      <c r="AE65" s="35">
        <f t="shared" si="12"/>
      </c>
      <c r="AF65" s="32"/>
      <c r="AG65" s="30">
        <f t="shared" si="13"/>
      </c>
      <c r="AH65" s="35">
        <f t="shared" si="14"/>
      </c>
      <c r="AI65" s="11">
        <f t="shared" si="15"/>
      </c>
      <c r="AJ65" s="12">
        <f>IFERROR(VLOOKUP(AI65,'Helper(IMPORTANT!)'!$AX$1:$AY$41,2,TRUE),"")</f>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42">
        <f>'INPUT DATA'!B66</f>
      </c>
      <c r="C66" s="243"/>
      <c r="D66" s="243"/>
      <c r="E66" s="244"/>
      <c r="F66" s="37"/>
      <c r="G66" s="14"/>
      <c r="H66" s="14"/>
      <c r="I66" s="14"/>
      <c r="J66" s="14"/>
      <c r="K66" s="14"/>
      <c r="L66" s="14"/>
      <c r="M66" s="14"/>
      <c r="N66" s="14"/>
      <c r="O66" s="14"/>
      <c r="P66" s="29">
        <f t="shared" si="0"/>
      </c>
      <c r="Q66" s="30">
        <f t="shared" si="9"/>
      </c>
      <c r="R66" s="35">
        <f t="shared" si="10"/>
      </c>
      <c r="S66" s="41"/>
      <c r="T66" s="14"/>
      <c r="U66" s="14"/>
      <c r="V66" s="14"/>
      <c r="W66" s="14"/>
      <c r="X66" s="14"/>
      <c r="Y66" s="14"/>
      <c r="Z66" s="14"/>
      <c r="AA66" s="14"/>
      <c r="AB66" s="14"/>
      <c r="AC66" s="29">
        <f t="shared" si="3"/>
      </c>
      <c r="AD66" s="30">
        <f t="shared" si="11"/>
      </c>
      <c r="AE66" s="35">
        <f t="shared" si="12"/>
      </c>
      <c r="AF66" s="32"/>
      <c r="AG66" s="30">
        <f t="shared" si="13"/>
      </c>
      <c r="AH66" s="35">
        <f t="shared" si="14"/>
      </c>
      <c r="AI66" s="11">
        <f t="shared" si="15"/>
      </c>
      <c r="AJ66" s="12">
        <f>IFERROR(VLOOKUP(AI66,'Helper(IMPORTANT!)'!$AX$1:$AY$41,2,TRUE),"")</f>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42">
        <f>'INPUT DATA'!B67</f>
      </c>
      <c r="C67" s="243"/>
      <c r="D67" s="243"/>
      <c r="E67" s="244"/>
      <c r="F67" s="37"/>
      <c r="G67" s="14"/>
      <c r="H67" s="14"/>
      <c r="I67" s="14"/>
      <c r="J67" s="14"/>
      <c r="K67" s="14"/>
      <c r="L67" s="14"/>
      <c r="M67" s="14"/>
      <c r="N67" s="14"/>
      <c r="O67" s="14"/>
      <c r="P67" s="29">
        <f t="shared" si="0"/>
      </c>
      <c r="Q67" s="30">
        <f t="shared" si="9"/>
      </c>
      <c r="R67" s="35">
        <f t="shared" si="10"/>
      </c>
      <c r="S67" s="41"/>
      <c r="T67" s="14"/>
      <c r="U67" s="14"/>
      <c r="V67" s="14"/>
      <c r="W67" s="14"/>
      <c r="X67" s="14"/>
      <c r="Y67" s="14"/>
      <c r="Z67" s="14"/>
      <c r="AA67" s="14"/>
      <c r="AB67" s="14"/>
      <c r="AC67" s="29">
        <f t="shared" si="3"/>
      </c>
      <c r="AD67" s="30">
        <f t="shared" si="11"/>
      </c>
      <c r="AE67" s="35">
        <f t="shared" si="12"/>
      </c>
      <c r="AF67" s="32"/>
      <c r="AG67" s="30">
        <f t="shared" si="13"/>
      </c>
      <c r="AH67" s="35">
        <f t="shared" si="14"/>
      </c>
      <c r="AI67" s="11">
        <f t="shared" si="15"/>
      </c>
      <c r="AJ67" s="12">
        <f>IFERROR(VLOOKUP(AI67,'Helper(IMPORTANT!)'!$AX$1:$AY$41,2,TRUE),"")</f>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42">
        <f>'INPUT DATA'!B68</f>
      </c>
      <c r="C68" s="243"/>
      <c r="D68" s="243"/>
      <c r="E68" s="244"/>
      <c r="F68" s="37"/>
      <c r="G68" s="14"/>
      <c r="H68" s="14"/>
      <c r="I68" s="14"/>
      <c r="J68" s="14"/>
      <c r="K68" s="14"/>
      <c r="L68" s="14"/>
      <c r="M68" s="14"/>
      <c r="N68" s="14"/>
      <c r="O68" s="14"/>
      <c r="P68" s="29">
        <f t="shared" si="0"/>
      </c>
      <c r="Q68" s="30">
        <f t="shared" si="9"/>
      </c>
      <c r="R68" s="35">
        <f t="shared" si="10"/>
      </c>
      <c r="S68" s="41"/>
      <c r="T68" s="14"/>
      <c r="U68" s="14"/>
      <c r="V68" s="14"/>
      <c r="W68" s="14"/>
      <c r="X68" s="14"/>
      <c r="Y68" s="14"/>
      <c r="Z68" s="14"/>
      <c r="AA68" s="14"/>
      <c r="AB68" s="14"/>
      <c r="AC68" s="29">
        <f t="shared" si="3"/>
      </c>
      <c r="AD68" s="30">
        <f t="shared" si="11"/>
      </c>
      <c r="AE68" s="35">
        <f t="shared" si="12"/>
      </c>
      <c r="AF68" s="32"/>
      <c r="AG68" s="30">
        <f t="shared" si="13"/>
      </c>
      <c r="AH68" s="35">
        <f t="shared" si="14"/>
      </c>
      <c r="AI68" s="11">
        <f t="shared" si="15"/>
      </c>
      <c r="AJ68" s="12">
        <f>IFERROR(VLOOKUP(AI68,'Helper(IMPORTANT!)'!$AX$1:$AY$41,2,TRUE),"")</f>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42">
        <f>'INPUT DATA'!B69</f>
      </c>
      <c r="C69" s="243"/>
      <c r="D69" s="243"/>
      <c r="E69" s="244"/>
      <c r="F69" s="37"/>
      <c r="G69" s="14"/>
      <c r="H69" s="14"/>
      <c r="I69" s="14"/>
      <c r="J69" s="14"/>
      <c r="K69" s="14"/>
      <c r="L69" s="14"/>
      <c r="M69" s="14"/>
      <c r="N69" s="14"/>
      <c r="O69" s="14"/>
      <c r="P69" s="29">
        <f t="shared" si="0"/>
      </c>
      <c r="Q69" s="30">
        <f t="shared" si="9"/>
      </c>
      <c r="R69" s="35">
        <f t="shared" si="10"/>
      </c>
      <c r="S69" s="41"/>
      <c r="T69" s="14"/>
      <c r="U69" s="14"/>
      <c r="V69" s="14"/>
      <c r="W69" s="14"/>
      <c r="X69" s="14"/>
      <c r="Y69" s="14"/>
      <c r="Z69" s="14"/>
      <c r="AA69" s="14"/>
      <c r="AB69" s="14"/>
      <c r="AC69" s="29">
        <f t="shared" si="3"/>
      </c>
      <c r="AD69" s="30">
        <f t="shared" si="11"/>
      </c>
      <c r="AE69" s="35">
        <f t="shared" si="12"/>
      </c>
      <c r="AF69" s="32"/>
      <c r="AG69" s="30">
        <f t="shared" si="13"/>
      </c>
      <c r="AH69" s="35">
        <f t="shared" si="14"/>
      </c>
      <c r="AI69" s="11">
        <f t="shared" si="15"/>
      </c>
      <c r="AJ69" s="12">
        <f>IFERROR(VLOOKUP(AI69,'Helper(IMPORTANT!)'!$AX$1:$AY$41,2,TRUE),"")</f>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42">
        <f>'INPUT DATA'!B70</f>
      </c>
      <c r="C70" s="243"/>
      <c r="D70" s="243"/>
      <c r="E70" s="244"/>
      <c r="F70" s="37"/>
      <c r="G70" s="14"/>
      <c r="H70" s="14"/>
      <c r="I70" s="14"/>
      <c r="J70" s="14"/>
      <c r="K70" s="14"/>
      <c r="L70" s="14"/>
      <c r="M70" s="14"/>
      <c r="N70" s="14"/>
      <c r="O70" s="14"/>
      <c r="P70" s="29">
        <f t="shared" si="0"/>
      </c>
      <c r="Q70" s="30">
        <f t="shared" si="9"/>
      </c>
      <c r="R70" s="35">
        <f t="shared" si="10"/>
      </c>
      <c r="S70" s="41"/>
      <c r="T70" s="14"/>
      <c r="U70" s="14"/>
      <c r="V70" s="14"/>
      <c r="W70" s="14"/>
      <c r="X70" s="14"/>
      <c r="Y70" s="14"/>
      <c r="Z70" s="14"/>
      <c r="AA70" s="14"/>
      <c r="AB70" s="14"/>
      <c r="AC70" s="29">
        <f t="shared" si="3"/>
      </c>
      <c r="AD70" s="30">
        <f t="shared" si="11"/>
      </c>
      <c r="AE70" s="35">
        <f t="shared" si="12"/>
      </c>
      <c r="AF70" s="32"/>
      <c r="AG70" s="30">
        <f t="shared" si="13"/>
      </c>
      <c r="AH70" s="35">
        <f t="shared" si="14"/>
      </c>
      <c r="AI70" s="11">
        <f t="shared" si="15"/>
      </c>
      <c r="AJ70" s="12">
        <f>IFERROR(VLOOKUP(AI70,'Helper(IMPORTANT!)'!$AX$1:$AY$41,2,TRUE),"")</f>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42">
        <f>'INPUT DATA'!B71</f>
      </c>
      <c r="C71" s="243"/>
      <c r="D71" s="243"/>
      <c r="E71" s="244"/>
      <c r="F71" s="37"/>
      <c r="G71" s="14"/>
      <c r="H71" s="14"/>
      <c r="I71" s="14"/>
      <c r="J71" s="14"/>
      <c r="K71" s="14"/>
      <c r="L71" s="14"/>
      <c r="M71" s="14"/>
      <c r="N71" s="14"/>
      <c r="O71" s="14"/>
      <c r="P71" s="29">
        <f t="shared" si="0"/>
      </c>
      <c r="Q71" s="30">
        <f t="shared" si="9"/>
      </c>
      <c r="R71" s="35">
        <f t="shared" si="10"/>
      </c>
      <c r="S71" s="41"/>
      <c r="T71" s="14"/>
      <c r="U71" s="14"/>
      <c r="V71" s="14"/>
      <c r="W71" s="14"/>
      <c r="X71" s="14"/>
      <c r="Y71" s="14"/>
      <c r="Z71" s="14"/>
      <c r="AA71" s="14"/>
      <c r="AB71" s="14"/>
      <c r="AC71" s="29">
        <f t="shared" si="3"/>
      </c>
      <c r="AD71" s="30">
        <f t="shared" si="11"/>
      </c>
      <c r="AE71" s="35">
        <f t="shared" si="12"/>
      </c>
      <c r="AF71" s="32"/>
      <c r="AG71" s="30">
        <f t="shared" si="13"/>
      </c>
      <c r="AH71" s="35">
        <f t="shared" si="14"/>
      </c>
      <c r="AI71" s="11">
        <f t="shared" si="15"/>
      </c>
      <c r="AJ71" s="12">
        <f>IFERROR(VLOOKUP(AI71,'Helper(IMPORTANT!)'!$AX$1:$AY$41,2,TRUE),"")</f>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42">
        <f>'INPUT DATA'!B72</f>
      </c>
      <c r="C72" s="243"/>
      <c r="D72" s="243"/>
      <c r="E72" s="244"/>
      <c r="F72" s="37"/>
      <c r="G72" s="14"/>
      <c r="H72" s="14"/>
      <c r="I72" s="14"/>
      <c r="J72" s="14"/>
      <c r="K72" s="14"/>
      <c r="L72" s="14"/>
      <c r="M72" s="14"/>
      <c r="N72" s="14"/>
      <c r="O72" s="14"/>
      <c r="P72" s="29">
        <f t="shared" si="0"/>
      </c>
      <c r="Q72" s="30">
        <f t="shared" si="9"/>
      </c>
      <c r="R72" s="35">
        <f t="shared" si="10"/>
      </c>
      <c r="S72" s="41"/>
      <c r="T72" s="14"/>
      <c r="U72" s="14"/>
      <c r="V72" s="14"/>
      <c r="W72" s="14"/>
      <c r="X72" s="14"/>
      <c r="Y72" s="14"/>
      <c r="Z72" s="14"/>
      <c r="AA72" s="14"/>
      <c r="AB72" s="14"/>
      <c r="AC72" s="29">
        <f t="shared" si="3"/>
      </c>
      <c r="AD72" s="30">
        <f t="shared" si="11"/>
      </c>
      <c r="AE72" s="35">
        <f t="shared" si="12"/>
      </c>
      <c r="AF72" s="32"/>
      <c r="AG72" s="30">
        <f t="shared" si="13"/>
      </c>
      <c r="AH72" s="35">
        <f t="shared" si="14"/>
      </c>
      <c r="AI72" s="11">
        <f t="shared" si="15"/>
      </c>
      <c r="AJ72" s="12">
        <f>IFERROR(VLOOKUP(AI72,'Helper(IMPORTANT!)'!$AX$1:$AY$41,2,TRUE),"")</f>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42">
        <f>'INPUT DATA'!B73</f>
      </c>
      <c r="C73" s="243"/>
      <c r="D73" s="243"/>
      <c r="E73" s="244"/>
      <c r="F73" s="37"/>
      <c r="G73" s="14"/>
      <c r="H73" s="14"/>
      <c r="I73" s="14"/>
      <c r="J73" s="14"/>
      <c r="K73" s="14"/>
      <c r="L73" s="14"/>
      <c r="M73" s="14"/>
      <c r="N73" s="14"/>
      <c r="O73" s="14"/>
      <c r="P73" s="29">
        <f t="shared" si="0"/>
      </c>
      <c r="Q73" s="30">
        <f t="shared" si="9"/>
      </c>
      <c r="R73" s="35">
        <f t="shared" si="10"/>
      </c>
      <c r="S73" s="41"/>
      <c r="T73" s="14"/>
      <c r="U73" s="14"/>
      <c r="V73" s="14"/>
      <c r="W73" s="14"/>
      <c r="X73" s="14"/>
      <c r="Y73" s="14"/>
      <c r="Z73" s="14"/>
      <c r="AA73" s="14"/>
      <c r="AB73" s="14"/>
      <c r="AC73" s="29">
        <f t="shared" si="3"/>
      </c>
      <c r="AD73" s="30">
        <f t="shared" si="11"/>
      </c>
      <c r="AE73" s="35">
        <f t="shared" si="12"/>
      </c>
      <c r="AF73" s="32"/>
      <c r="AG73" s="30">
        <f t="shared" si="13"/>
      </c>
      <c r="AH73" s="35">
        <f t="shared" si="14"/>
      </c>
      <c r="AI73" s="11">
        <f t="shared" si="15"/>
      </c>
      <c r="AJ73" s="12">
        <f>IFERROR(VLOOKUP(AI73,'Helper(IMPORTANT!)'!$AX$1:$AY$41,2,TRUE),"")</f>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42">
        <f>'INPUT DATA'!B74</f>
      </c>
      <c r="C74" s="243"/>
      <c r="D74" s="243"/>
      <c r="E74" s="244"/>
      <c r="F74" s="37"/>
      <c r="G74" s="14"/>
      <c r="H74" s="14"/>
      <c r="I74" s="14"/>
      <c r="J74" s="14"/>
      <c r="K74" s="14"/>
      <c r="L74" s="14"/>
      <c r="M74" s="14"/>
      <c r="N74" s="14"/>
      <c r="O74" s="14"/>
      <c r="P74" s="29">
        <f t="shared" si="0"/>
      </c>
      <c r="Q74" s="30">
        <f t="shared" si="9"/>
      </c>
      <c r="R74" s="35">
        <f t="shared" si="10"/>
      </c>
      <c r="S74" s="41"/>
      <c r="T74" s="14"/>
      <c r="U74" s="14"/>
      <c r="V74" s="14"/>
      <c r="W74" s="14"/>
      <c r="X74" s="14"/>
      <c r="Y74" s="14"/>
      <c r="Z74" s="14"/>
      <c r="AA74" s="14"/>
      <c r="AB74" s="14"/>
      <c r="AC74" s="29">
        <f t="shared" si="3"/>
      </c>
      <c r="AD74" s="30">
        <f t="shared" si="11"/>
      </c>
      <c r="AE74" s="35">
        <f t="shared" si="12"/>
      </c>
      <c r="AF74" s="32"/>
      <c r="AG74" s="30">
        <f t="shared" si="13"/>
      </c>
      <c r="AH74" s="35">
        <f t="shared" si="14"/>
      </c>
      <c r="AI74" s="11">
        <f t="shared" si="15"/>
      </c>
      <c r="AJ74" s="12">
        <f>IFERROR(VLOOKUP(AI74,'Helper(IMPORTANT!)'!$AX$1:$AY$41,2,TRUE),"")</f>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42">
        <f>'INPUT DATA'!B75</f>
      </c>
      <c r="C75" s="243"/>
      <c r="D75" s="243"/>
      <c r="E75" s="244"/>
      <c r="F75" s="37"/>
      <c r="G75" s="14"/>
      <c r="H75" s="14"/>
      <c r="I75" s="14"/>
      <c r="J75" s="14"/>
      <c r="K75" s="14"/>
      <c r="L75" s="14"/>
      <c r="M75" s="14"/>
      <c r="N75" s="14"/>
      <c r="O75" s="14"/>
      <c r="P75" s="29">
        <f t="shared" si="0"/>
      </c>
      <c r="Q75" s="30">
        <f t="shared" si="9"/>
      </c>
      <c r="R75" s="35">
        <f t="shared" si="10"/>
      </c>
      <c r="S75" s="41"/>
      <c r="T75" s="14"/>
      <c r="U75" s="14"/>
      <c r="V75" s="14"/>
      <c r="W75" s="14"/>
      <c r="X75" s="14"/>
      <c r="Y75" s="14"/>
      <c r="Z75" s="14"/>
      <c r="AA75" s="14"/>
      <c r="AB75" s="14"/>
      <c r="AC75" s="29">
        <f t="shared" si="3"/>
      </c>
      <c r="AD75" s="30">
        <f t="shared" si="11"/>
      </c>
      <c r="AE75" s="35">
        <f t="shared" si="12"/>
      </c>
      <c r="AF75" s="32"/>
      <c r="AG75" s="30">
        <f t="shared" si="13"/>
      </c>
      <c r="AH75" s="35">
        <f t="shared" si="14"/>
      </c>
      <c r="AI75" s="11">
        <f t="shared" si="15"/>
      </c>
      <c r="AJ75" s="12">
        <f>IFERROR(VLOOKUP(AI75,'Helper(IMPORTANT!)'!$AX$1:$AY$41,2,TRUE),"")</f>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42">
        <f>'INPUT DATA'!B76</f>
      </c>
      <c r="C76" s="243"/>
      <c r="D76" s="243"/>
      <c r="E76" s="244"/>
      <c r="F76" s="37"/>
      <c r="G76" s="14"/>
      <c r="H76" s="14"/>
      <c r="I76" s="14"/>
      <c r="J76" s="14"/>
      <c r="K76" s="14"/>
      <c r="L76" s="14"/>
      <c r="M76" s="14"/>
      <c r="N76" s="14"/>
      <c r="O76" s="14"/>
      <c r="P76" s="29">
        <f t="shared" si="0"/>
      </c>
      <c r="Q76" s="30">
        <f t="shared" si="9"/>
      </c>
      <c r="R76" s="35">
        <f t="shared" si="10"/>
      </c>
      <c r="S76" s="41"/>
      <c r="T76" s="14"/>
      <c r="U76" s="14"/>
      <c r="V76" s="14"/>
      <c r="W76" s="14"/>
      <c r="X76" s="14"/>
      <c r="Y76" s="14"/>
      <c r="Z76" s="14"/>
      <c r="AA76" s="14"/>
      <c r="AB76" s="14"/>
      <c r="AC76" s="29">
        <f t="shared" si="3"/>
      </c>
      <c r="AD76" s="30">
        <f t="shared" si="11"/>
      </c>
      <c r="AE76" s="35">
        <f t="shared" si="12"/>
      </c>
      <c r="AF76" s="32"/>
      <c r="AG76" s="30">
        <f t="shared" si="13"/>
      </c>
      <c r="AH76" s="35">
        <f t="shared" si="14"/>
      </c>
      <c r="AI76" s="11">
        <f t="shared" si="15"/>
      </c>
      <c r="AJ76" s="12">
        <f>IFERROR(VLOOKUP(AI76,'Helper(IMPORTANT!)'!$AX$1:$AY$41,2,TRUE),"")</f>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42">
        <f>'INPUT DATA'!B77</f>
      </c>
      <c r="C77" s="243"/>
      <c r="D77" s="243"/>
      <c r="E77" s="244"/>
      <c r="F77" s="37"/>
      <c r="G77" s="14"/>
      <c r="H77" s="14"/>
      <c r="I77" s="14"/>
      <c r="J77" s="14"/>
      <c r="K77" s="14"/>
      <c r="L77" s="14"/>
      <c r="M77" s="14"/>
      <c r="N77" s="14"/>
      <c r="O77" s="14"/>
      <c r="P77" s="29">
        <f t="shared" si="0"/>
      </c>
      <c r="Q77" s="30">
        <f t="shared" si="9"/>
      </c>
      <c r="R77" s="35">
        <f t="shared" si="10"/>
      </c>
      <c r="S77" s="41"/>
      <c r="T77" s="14"/>
      <c r="U77" s="14"/>
      <c r="V77" s="14"/>
      <c r="W77" s="14"/>
      <c r="X77" s="14"/>
      <c r="Y77" s="14"/>
      <c r="Z77" s="14"/>
      <c r="AA77" s="14"/>
      <c r="AB77" s="14"/>
      <c r="AC77" s="29">
        <f t="shared" si="3"/>
      </c>
      <c r="AD77" s="30">
        <f t="shared" si="11"/>
      </c>
      <c r="AE77" s="35">
        <f t="shared" si="12"/>
      </c>
      <c r="AF77" s="32"/>
      <c r="AG77" s="30">
        <f t="shared" si="13"/>
      </c>
      <c r="AH77" s="35">
        <f t="shared" si="14"/>
      </c>
      <c r="AI77" s="11">
        <f t="shared" si="15"/>
      </c>
      <c r="AJ77" s="12">
        <f>IFERROR(VLOOKUP(AI77,'Helper(IMPORTANT!)'!$AX$1:$AY$41,2,TRUE),"")</f>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42">
        <f>'INPUT DATA'!B78</f>
      </c>
      <c r="C78" s="243"/>
      <c r="D78" s="243"/>
      <c r="E78" s="244"/>
      <c r="F78" s="37"/>
      <c r="G78" s="14"/>
      <c r="H78" s="14"/>
      <c r="I78" s="14"/>
      <c r="J78" s="14"/>
      <c r="K78" s="14"/>
      <c r="L78" s="14"/>
      <c r="M78" s="14"/>
      <c r="N78" s="14"/>
      <c r="O78" s="14"/>
      <c r="P78" s="29">
        <f t="shared" ref="P78:P113" si="16">IF(COUNT($F78:$O78)=0,"",SUM($F78:$O78))</f>
      </c>
      <c r="Q78" s="30">
        <f t="shared" si="9"/>
      </c>
      <c r="R78" s="35">
        <f t="shared" si="10"/>
      </c>
      <c r="S78" s="41"/>
      <c r="T78" s="14"/>
      <c r="U78" s="14"/>
      <c r="V78" s="14"/>
      <c r="W78" s="14"/>
      <c r="X78" s="14"/>
      <c r="Y78" s="14"/>
      <c r="Z78" s="14"/>
      <c r="AA78" s="14"/>
      <c r="AB78" s="14"/>
      <c r="AC78" s="29">
        <f t="shared" ref="AC78:AC113" si="17">IF(COUNT($S78:$AB78)=0,"",SUM($S78:$AB78))</f>
      </c>
      <c r="AD78" s="30">
        <f t="shared" si="11"/>
      </c>
      <c r="AE78" s="35">
        <f t="shared" si="12"/>
      </c>
      <c r="AF78" s="32"/>
      <c r="AG78" s="30">
        <f t="shared" si="13"/>
      </c>
      <c r="AH78" s="35">
        <f t="shared" si="14"/>
      </c>
      <c r="AI78" s="11">
        <f t="shared" si="15"/>
      </c>
      <c r="AJ78" s="12">
        <f>IFERROR(VLOOKUP(AI78,'Helper(IMPORTANT!)'!$AX$1:$AY$41,2,TRUE),"")</f>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42">
        <f>'INPUT DATA'!B79</f>
      </c>
      <c r="C79" s="243"/>
      <c r="D79" s="243"/>
      <c r="E79" s="244"/>
      <c r="F79" s="37"/>
      <c r="G79" s="14"/>
      <c r="H79" s="14"/>
      <c r="I79" s="14"/>
      <c r="J79" s="14"/>
      <c r="K79" s="14"/>
      <c r="L79" s="14"/>
      <c r="M79" s="14"/>
      <c r="N79" s="14"/>
      <c r="O79" s="14"/>
      <c r="P79" s="29">
        <f t="shared" si="16"/>
      </c>
      <c r="Q79" s="30">
        <f t="shared" si="9"/>
      </c>
      <c r="R79" s="35">
        <f t="shared" si="10"/>
      </c>
      <c r="S79" s="41"/>
      <c r="T79" s="14"/>
      <c r="U79" s="14"/>
      <c r="V79" s="14"/>
      <c r="W79" s="14"/>
      <c r="X79" s="14"/>
      <c r="Y79" s="14"/>
      <c r="Z79" s="14"/>
      <c r="AA79" s="14"/>
      <c r="AB79" s="14"/>
      <c r="AC79" s="29">
        <f t="shared" si="17"/>
      </c>
      <c r="AD79" s="30">
        <f t="shared" si="11"/>
      </c>
      <c r="AE79" s="35">
        <f t="shared" si="12"/>
      </c>
      <c r="AF79" s="32"/>
      <c r="AG79" s="30">
        <f t="shared" si="13"/>
      </c>
      <c r="AH79" s="35">
        <f t="shared" si="14"/>
      </c>
      <c r="AI79" s="11">
        <f t="shared" si="15"/>
      </c>
      <c r="AJ79" s="12">
        <f>IFERROR(VLOOKUP(AI79,'Helper(IMPORTANT!)'!$AX$1:$AY$41,2,TRUE),"")</f>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42">
        <f>'INPUT DATA'!B80</f>
      </c>
      <c r="C80" s="243"/>
      <c r="D80" s="243"/>
      <c r="E80" s="244"/>
      <c r="F80" s="37"/>
      <c r="G80" s="14"/>
      <c r="H80" s="14"/>
      <c r="I80" s="14"/>
      <c r="J80" s="14"/>
      <c r="K80" s="14"/>
      <c r="L80" s="14"/>
      <c r="M80" s="14"/>
      <c r="N80" s="14"/>
      <c r="O80" s="14"/>
      <c r="P80" s="29">
        <f t="shared" si="16"/>
      </c>
      <c r="Q80" s="30">
        <f t="shared" si="9"/>
      </c>
      <c r="R80" s="35">
        <f t="shared" si="10"/>
      </c>
      <c r="S80" s="41"/>
      <c r="T80" s="14"/>
      <c r="U80" s="14"/>
      <c r="V80" s="14"/>
      <c r="W80" s="14"/>
      <c r="X80" s="14"/>
      <c r="Y80" s="14"/>
      <c r="Z80" s="14"/>
      <c r="AA80" s="14"/>
      <c r="AB80" s="14"/>
      <c r="AC80" s="29">
        <f t="shared" si="17"/>
      </c>
      <c r="AD80" s="30">
        <f t="shared" si="11"/>
      </c>
      <c r="AE80" s="35">
        <f t="shared" si="12"/>
      </c>
      <c r="AF80" s="32"/>
      <c r="AG80" s="30">
        <f t="shared" si="13"/>
      </c>
      <c r="AH80" s="35">
        <f t="shared" si="14"/>
      </c>
      <c r="AI80" s="11">
        <f t="shared" si="15"/>
      </c>
      <c r="AJ80" s="12">
        <f>IFERROR(VLOOKUP(AI80,'Helper(IMPORTANT!)'!$AX$1:$AY$41,2,TRUE),"")</f>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42">
        <f>'INPUT DATA'!B81</f>
      </c>
      <c r="C81" s="243"/>
      <c r="D81" s="243"/>
      <c r="E81" s="244"/>
      <c r="F81" s="37"/>
      <c r="G81" s="14"/>
      <c r="H81" s="14"/>
      <c r="I81" s="14"/>
      <c r="J81" s="14"/>
      <c r="K81" s="14"/>
      <c r="L81" s="14"/>
      <c r="M81" s="14"/>
      <c r="N81" s="14"/>
      <c r="O81" s="14"/>
      <c r="P81" s="29">
        <f t="shared" si="16"/>
      </c>
      <c r="Q81" s="30">
        <f t="shared" si="9"/>
      </c>
      <c r="R81" s="35">
        <f t="shared" si="10"/>
      </c>
      <c r="S81" s="41"/>
      <c r="T81" s="14"/>
      <c r="U81" s="14"/>
      <c r="V81" s="14"/>
      <c r="W81" s="14"/>
      <c r="X81" s="14"/>
      <c r="Y81" s="14"/>
      <c r="Z81" s="14"/>
      <c r="AA81" s="14"/>
      <c r="AB81" s="14"/>
      <c r="AC81" s="29">
        <f t="shared" si="17"/>
      </c>
      <c r="AD81" s="30">
        <f t="shared" si="11"/>
      </c>
      <c r="AE81" s="35">
        <f t="shared" si="12"/>
      </c>
      <c r="AF81" s="32"/>
      <c r="AG81" s="30">
        <f t="shared" si="13"/>
      </c>
      <c r="AH81" s="35">
        <f t="shared" si="14"/>
      </c>
      <c r="AI81" s="11">
        <f t="shared" si="15"/>
      </c>
      <c r="AJ81" s="12">
        <f>IFERROR(VLOOKUP(AI81,'Helper(IMPORTANT!)'!$AX$1:$AY$41,2,TRUE),"")</f>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42">
        <f>'INPUT DATA'!B82</f>
      </c>
      <c r="C82" s="243"/>
      <c r="D82" s="243"/>
      <c r="E82" s="244"/>
      <c r="F82" s="37"/>
      <c r="G82" s="14"/>
      <c r="H82" s="14"/>
      <c r="I82" s="14"/>
      <c r="J82" s="14"/>
      <c r="K82" s="14"/>
      <c r="L82" s="14"/>
      <c r="M82" s="14"/>
      <c r="N82" s="14"/>
      <c r="O82" s="14"/>
      <c r="P82" s="29">
        <f t="shared" si="16"/>
      </c>
      <c r="Q82" s="30">
        <f t="shared" si="9"/>
      </c>
      <c r="R82" s="35">
        <f t="shared" si="10"/>
      </c>
      <c r="S82" s="41"/>
      <c r="T82" s="14"/>
      <c r="U82" s="14"/>
      <c r="V82" s="14"/>
      <c r="W82" s="14"/>
      <c r="X82" s="14"/>
      <c r="Y82" s="14"/>
      <c r="Z82" s="14"/>
      <c r="AA82" s="14"/>
      <c r="AB82" s="14"/>
      <c r="AC82" s="29">
        <f t="shared" si="17"/>
      </c>
      <c r="AD82" s="30">
        <f t="shared" si="11"/>
      </c>
      <c r="AE82" s="35">
        <f t="shared" si="12"/>
      </c>
      <c r="AF82" s="32"/>
      <c r="AG82" s="30">
        <f t="shared" si="13"/>
      </c>
      <c r="AH82" s="35">
        <f t="shared" si="14"/>
      </c>
      <c r="AI82" s="11">
        <f t="shared" si="15"/>
      </c>
      <c r="AJ82" s="12">
        <f>IFERROR(VLOOKUP(AI82,'Helper(IMPORTANT!)'!$AX$1:$AY$41,2,TRUE),"")</f>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42">
        <f>'INPUT DATA'!B83</f>
      </c>
      <c r="C83" s="243"/>
      <c r="D83" s="243"/>
      <c r="E83" s="244"/>
      <c r="F83" s="37"/>
      <c r="G83" s="14"/>
      <c r="H83" s="14"/>
      <c r="I83" s="14"/>
      <c r="J83" s="14"/>
      <c r="K83" s="14"/>
      <c r="L83" s="14"/>
      <c r="M83" s="14"/>
      <c r="N83" s="14"/>
      <c r="O83" s="14"/>
      <c r="P83" s="29">
        <f t="shared" si="16"/>
      </c>
      <c r="Q83" s="30">
        <f t="shared" si="9"/>
      </c>
      <c r="R83" s="35">
        <f t="shared" si="10"/>
      </c>
      <c r="S83" s="41"/>
      <c r="T83" s="14"/>
      <c r="U83" s="14"/>
      <c r="V83" s="14"/>
      <c r="W83" s="14"/>
      <c r="X83" s="14"/>
      <c r="Y83" s="14"/>
      <c r="Z83" s="14"/>
      <c r="AA83" s="14"/>
      <c r="AB83" s="14"/>
      <c r="AC83" s="29">
        <f t="shared" si="17"/>
      </c>
      <c r="AD83" s="30">
        <f t="shared" si="11"/>
      </c>
      <c r="AE83" s="35">
        <f t="shared" si="12"/>
      </c>
      <c r="AF83" s="32"/>
      <c r="AG83" s="30">
        <f t="shared" si="13"/>
      </c>
      <c r="AH83" s="35">
        <f t="shared" si="14"/>
      </c>
      <c r="AI83" s="11">
        <f t="shared" si="15"/>
      </c>
      <c r="AJ83" s="12">
        <f>IFERROR(VLOOKUP(AI83,'Helper(IMPORTANT!)'!$AX$1:$AY$41,2,TRUE),"")</f>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42">
        <f>'INPUT DATA'!B84</f>
      </c>
      <c r="C84" s="243"/>
      <c r="D84" s="243"/>
      <c r="E84" s="244"/>
      <c r="F84" s="37"/>
      <c r="G84" s="14"/>
      <c r="H84" s="14"/>
      <c r="I84" s="14"/>
      <c r="J84" s="14"/>
      <c r="K84" s="14"/>
      <c r="L84" s="14"/>
      <c r="M84" s="14"/>
      <c r="N84" s="14"/>
      <c r="O84" s="14"/>
      <c r="P84" s="29">
        <f t="shared" si="16"/>
      </c>
      <c r="Q84" s="30">
        <f t="shared" si="9"/>
      </c>
      <c r="R84" s="35">
        <f t="shared" si="10"/>
      </c>
      <c r="S84" s="41"/>
      <c r="T84" s="14"/>
      <c r="U84" s="14"/>
      <c r="V84" s="14"/>
      <c r="W84" s="14"/>
      <c r="X84" s="14"/>
      <c r="Y84" s="14"/>
      <c r="Z84" s="14"/>
      <c r="AA84" s="14"/>
      <c r="AB84" s="14"/>
      <c r="AC84" s="29">
        <f t="shared" si="17"/>
      </c>
      <c r="AD84" s="30">
        <f t="shared" si="11"/>
      </c>
      <c r="AE84" s="35">
        <f t="shared" si="12"/>
      </c>
      <c r="AF84" s="32"/>
      <c r="AG84" s="30">
        <f t="shared" si="13"/>
      </c>
      <c r="AH84" s="35">
        <f t="shared" si="14"/>
      </c>
      <c r="AI84" s="11">
        <f t="shared" si="15"/>
      </c>
      <c r="AJ84" s="12">
        <f>IFERROR(VLOOKUP(AI84,'Helper(IMPORTANT!)'!$AX$1:$AY$41,2,TRUE),"")</f>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42">
        <f>'INPUT DATA'!B85</f>
      </c>
      <c r="C85" s="243"/>
      <c r="D85" s="243"/>
      <c r="E85" s="244"/>
      <c r="F85" s="37"/>
      <c r="G85" s="14"/>
      <c r="H85" s="14"/>
      <c r="I85" s="14"/>
      <c r="J85" s="14"/>
      <c r="K85" s="14"/>
      <c r="L85" s="14"/>
      <c r="M85" s="14"/>
      <c r="N85" s="14"/>
      <c r="O85" s="14"/>
      <c r="P85" s="29">
        <f t="shared" si="16"/>
      </c>
      <c r="Q85" s="30">
        <f t="shared" si="9"/>
      </c>
      <c r="R85" s="35">
        <f t="shared" si="10"/>
      </c>
      <c r="S85" s="41"/>
      <c r="T85" s="14"/>
      <c r="U85" s="14"/>
      <c r="V85" s="14"/>
      <c r="W85" s="14"/>
      <c r="X85" s="14"/>
      <c r="Y85" s="14"/>
      <c r="Z85" s="14"/>
      <c r="AA85" s="14"/>
      <c r="AB85" s="14"/>
      <c r="AC85" s="29">
        <f t="shared" si="17"/>
      </c>
      <c r="AD85" s="30">
        <f t="shared" si="11"/>
      </c>
      <c r="AE85" s="35">
        <f t="shared" si="12"/>
      </c>
      <c r="AF85" s="32"/>
      <c r="AG85" s="30">
        <f t="shared" si="13"/>
      </c>
      <c r="AH85" s="35">
        <f t="shared" si="14"/>
      </c>
      <c r="AI85" s="11">
        <f t="shared" si="15"/>
      </c>
      <c r="AJ85" s="12">
        <f>IFERROR(VLOOKUP(AI85,'Helper(IMPORTANT!)'!$AX$1:$AY$41,2,TRUE),"")</f>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42">
        <f>'INPUT DATA'!B86</f>
      </c>
      <c r="C86" s="243"/>
      <c r="D86" s="243"/>
      <c r="E86" s="244"/>
      <c r="F86" s="37"/>
      <c r="G86" s="14"/>
      <c r="H86" s="14"/>
      <c r="I86" s="14"/>
      <c r="J86" s="14"/>
      <c r="K86" s="14"/>
      <c r="L86" s="14"/>
      <c r="M86" s="14"/>
      <c r="N86" s="14"/>
      <c r="O86" s="14"/>
      <c r="P86" s="29">
        <f t="shared" si="16"/>
      </c>
      <c r="Q86" s="30">
        <f t="shared" si="9"/>
      </c>
      <c r="R86" s="35">
        <f t="shared" si="10"/>
      </c>
      <c r="S86" s="41"/>
      <c r="T86" s="14"/>
      <c r="U86" s="14"/>
      <c r="V86" s="14"/>
      <c r="W86" s="14"/>
      <c r="X86" s="14"/>
      <c r="Y86" s="14"/>
      <c r="Z86" s="14"/>
      <c r="AA86" s="14"/>
      <c r="AB86" s="14"/>
      <c r="AC86" s="29">
        <f t="shared" si="17"/>
      </c>
      <c r="AD86" s="30">
        <f t="shared" si="11"/>
      </c>
      <c r="AE86" s="35">
        <f t="shared" si="12"/>
      </c>
      <c r="AF86" s="32"/>
      <c r="AG86" s="30">
        <f t="shared" si="13"/>
      </c>
      <c r="AH86" s="35">
        <f t="shared" si="14"/>
      </c>
      <c r="AI86" s="11">
        <f t="shared" si="15"/>
      </c>
      <c r="AJ86" s="12">
        <f>IFERROR(VLOOKUP(AI86,'Helper(IMPORTANT!)'!$AX$1:$AY$41,2,TRUE),"")</f>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42">
        <f>'INPUT DATA'!B87</f>
      </c>
      <c r="C87" s="243"/>
      <c r="D87" s="243"/>
      <c r="E87" s="244"/>
      <c r="F87" s="37"/>
      <c r="G87" s="14"/>
      <c r="H87" s="14"/>
      <c r="I87" s="14"/>
      <c r="J87" s="14"/>
      <c r="K87" s="14"/>
      <c r="L87" s="14"/>
      <c r="M87" s="14"/>
      <c r="N87" s="14"/>
      <c r="O87" s="14"/>
      <c r="P87" s="29">
        <f t="shared" si="16"/>
      </c>
      <c r="Q87" s="30">
        <f t="shared" si="9"/>
      </c>
      <c r="R87" s="35">
        <f t="shared" si="10"/>
      </c>
      <c r="S87" s="41"/>
      <c r="T87" s="14"/>
      <c r="U87" s="14"/>
      <c r="V87" s="14"/>
      <c r="W87" s="14"/>
      <c r="X87" s="14"/>
      <c r="Y87" s="14"/>
      <c r="Z87" s="14"/>
      <c r="AA87" s="14"/>
      <c r="AB87" s="14"/>
      <c r="AC87" s="29">
        <f t="shared" si="17"/>
      </c>
      <c r="AD87" s="30">
        <f t="shared" si="11"/>
      </c>
      <c r="AE87" s="35">
        <f t="shared" si="12"/>
      </c>
      <c r="AF87" s="32"/>
      <c r="AG87" s="30">
        <f t="shared" si="13"/>
      </c>
      <c r="AH87" s="35">
        <f t="shared" si="14"/>
      </c>
      <c r="AI87" s="11">
        <f t="shared" si="15"/>
      </c>
      <c r="AJ87" s="12">
        <f>IFERROR(VLOOKUP(AI87,'Helper(IMPORTANT!)'!$AX$1:$AY$41,2,TRUE),"")</f>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42">
        <f>'INPUT DATA'!B88</f>
      </c>
      <c r="C88" s="243"/>
      <c r="D88" s="243"/>
      <c r="E88" s="244"/>
      <c r="F88" s="37"/>
      <c r="G88" s="14"/>
      <c r="H88" s="14"/>
      <c r="I88" s="14"/>
      <c r="J88" s="14"/>
      <c r="K88" s="14"/>
      <c r="L88" s="14"/>
      <c r="M88" s="14"/>
      <c r="N88" s="14"/>
      <c r="O88" s="14"/>
      <c r="P88" s="29">
        <f t="shared" si="16"/>
      </c>
      <c r="Q88" s="30">
        <f t="shared" si="9"/>
      </c>
      <c r="R88" s="35">
        <f t="shared" si="10"/>
      </c>
      <c r="S88" s="41"/>
      <c r="T88" s="14"/>
      <c r="U88" s="14"/>
      <c r="V88" s="14"/>
      <c r="W88" s="14"/>
      <c r="X88" s="14"/>
      <c r="Y88" s="14"/>
      <c r="Z88" s="14"/>
      <c r="AA88" s="14"/>
      <c r="AB88" s="14"/>
      <c r="AC88" s="29">
        <f t="shared" si="17"/>
      </c>
      <c r="AD88" s="30">
        <f t="shared" si="11"/>
      </c>
      <c r="AE88" s="35">
        <f t="shared" si="12"/>
      </c>
      <c r="AF88" s="32"/>
      <c r="AG88" s="30">
        <f t="shared" si="13"/>
      </c>
      <c r="AH88" s="35">
        <f t="shared" si="14"/>
      </c>
      <c r="AI88" s="11">
        <f t="shared" si="15"/>
      </c>
      <c r="AJ88" s="12">
        <f>IFERROR(VLOOKUP(AI88,'Helper(IMPORTANT!)'!$AX$1:$AY$41,2,TRUE),"")</f>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42">
        <f>'INPUT DATA'!B89</f>
      </c>
      <c r="C89" s="243"/>
      <c r="D89" s="243"/>
      <c r="E89" s="244"/>
      <c r="F89" s="37"/>
      <c r="G89" s="14"/>
      <c r="H89" s="14"/>
      <c r="I89" s="14"/>
      <c r="J89" s="14"/>
      <c r="K89" s="14"/>
      <c r="L89" s="14"/>
      <c r="M89" s="14"/>
      <c r="N89" s="14"/>
      <c r="O89" s="14"/>
      <c r="P89" s="29">
        <f t="shared" si="16"/>
      </c>
      <c r="Q89" s="30">
        <f t="shared" si="9"/>
      </c>
      <c r="R89" s="35">
        <f t="shared" si="10"/>
      </c>
      <c r="S89" s="41"/>
      <c r="T89" s="14"/>
      <c r="U89" s="14"/>
      <c r="V89" s="14"/>
      <c r="W89" s="14"/>
      <c r="X89" s="14"/>
      <c r="Y89" s="14"/>
      <c r="Z89" s="14"/>
      <c r="AA89" s="14"/>
      <c r="AB89" s="14"/>
      <c r="AC89" s="29">
        <f t="shared" si="17"/>
      </c>
      <c r="AD89" s="30">
        <f t="shared" si="11"/>
      </c>
      <c r="AE89" s="35">
        <f t="shared" si="12"/>
      </c>
      <c r="AF89" s="32"/>
      <c r="AG89" s="30">
        <f t="shared" si="13"/>
      </c>
      <c r="AH89" s="35">
        <f t="shared" si="14"/>
      </c>
      <c r="AI89" s="11">
        <f t="shared" si="15"/>
      </c>
      <c r="AJ89" s="12">
        <f>IFERROR(VLOOKUP(AI89,'Helper(IMPORTANT!)'!$AX$1:$AY$41,2,TRUE),"")</f>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42">
        <f>'INPUT DATA'!B90</f>
      </c>
      <c r="C90" s="243"/>
      <c r="D90" s="243"/>
      <c r="E90" s="244"/>
      <c r="F90" s="37"/>
      <c r="G90" s="14"/>
      <c r="H90" s="14"/>
      <c r="I90" s="14"/>
      <c r="J90" s="14"/>
      <c r="K90" s="14"/>
      <c r="L90" s="14"/>
      <c r="M90" s="14"/>
      <c r="N90" s="14"/>
      <c r="O90" s="14"/>
      <c r="P90" s="29">
        <f t="shared" si="16"/>
      </c>
      <c r="Q90" s="30">
        <f t="shared" si="9"/>
      </c>
      <c r="R90" s="35">
        <f t="shared" si="10"/>
      </c>
      <c r="S90" s="41"/>
      <c r="T90" s="14"/>
      <c r="U90" s="14"/>
      <c r="V90" s="14"/>
      <c r="W90" s="14"/>
      <c r="X90" s="14"/>
      <c r="Y90" s="14"/>
      <c r="Z90" s="14"/>
      <c r="AA90" s="14"/>
      <c r="AB90" s="14"/>
      <c r="AC90" s="29">
        <f t="shared" si="17"/>
      </c>
      <c r="AD90" s="30">
        <f t="shared" si="11"/>
      </c>
      <c r="AE90" s="35">
        <f t="shared" si="12"/>
      </c>
      <c r="AF90" s="32"/>
      <c r="AG90" s="30">
        <f t="shared" si="13"/>
      </c>
      <c r="AH90" s="35">
        <f t="shared" si="14"/>
      </c>
      <c r="AI90" s="11">
        <f t="shared" si="15"/>
      </c>
      <c r="AJ90" s="12">
        <f>IFERROR(VLOOKUP(AI90,'Helper(IMPORTANT!)'!$AX$1:$AY$41,2,TRUE),"")</f>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42">
        <f>'INPUT DATA'!B91</f>
      </c>
      <c r="C91" s="243"/>
      <c r="D91" s="243"/>
      <c r="E91" s="244"/>
      <c r="F91" s="37"/>
      <c r="G91" s="14"/>
      <c r="H91" s="14"/>
      <c r="I91" s="14"/>
      <c r="J91" s="14"/>
      <c r="K91" s="14"/>
      <c r="L91" s="14"/>
      <c r="M91" s="14"/>
      <c r="N91" s="14"/>
      <c r="O91" s="14"/>
      <c r="P91" s="29">
        <f t="shared" si="16"/>
      </c>
      <c r="Q91" s="30">
        <f t="shared" si="9"/>
      </c>
      <c r="R91" s="35">
        <f t="shared" si="10"/>
      </c>
      <c r="S91" s="41"/>
      <c r="T91" s="14"/>
      <c r="U91" s="14"/>
      <c r="V91" s="14"/>
      <c r="W91" s="14"/>
      <c r="X91" s="14"/>
      <c r="Y91" s="14"/>
      <c r="Z91" s="14"/>
      <c r="AA91" s="14"/>
      <c r="AB91" s="14"/>
      <c r="AC91" s="29">
        <f t="shared" si="17"/>
      </c>
      <c r="AD91" s="30">
        <f t="shared" si="11"/>
      </c>
      <c r="AE91" s="35">
        <f t="shared" si="12"/>
      </c>
      <c r="AF91" s="32"/>
      <c r="AG91" s="30">
        <f t="shared" si="13"/>
      </c>
      <c r="AH91" s="35">
        <f t="shared" si="14"/>
      </c>
      <c r="AI91" s="11">
        <f t="shared" si="15"/>
      </c>
      <c r="AJ91" s="12">
        <f>IFERROR(VLOOKUP(AI91,'Helper(IMPORTANT!)'!$AX$1:$AY$41,2,TRUE),"")</f>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42">
        <f>'INPUT DATA'!B92</f>
      </c>
      <c r="C92" s="243"/>
      <c r="D92" s="243"/>
      <c r="E92" s="244"/>
      <c r="F92" s="37"/>
      <c r="G92" s="14"/>
      <c r="H92" s="14"/>
      <c r="I92" s="14"/>
      <c r="J92" s="14"/>
      <c r="K92" s="14"/>
      <c r="L92" s="14"/>
      <c r="M92" s="14"/>
      <c r="N92" s="14"/>
      <c r="O92" s="14"/>
      <c r="P92" s="29">
        <f t="shared" si="16"/>
      </c>
      <c r="Q92" s="30">
        <f t="shared" si="9"/>
      </c>
      <c r="R92" s="35">
        <f t="shared" si="10"/>
      </c>
      <c r="S92" s="41"/>
      <c r="T92" s="14"/>
      <c r="U92" s="14"/>
      <c r="V92" s="14"/>
      <c r="W92" s="14"/>
      <c r="X92" s="14"/>
      <c r="Y92" s="14"/>
      <c r="Z92" s="14"/>
      <c r="AA92" s="14"/>
      <c r="AB92" s="14"/>
      <c r="AC92" s="29">
        <f t="shared" si="17"/>
      </c>
      <c r="AD92" s="30">
        <f t="shared" si="11"/>
      </c>
      <c r="AE92" s="35">
        <f t="shared" si="12"/>
      </c>
      <c r="AF92" s="32"/>
      <c r="AG92" s="30">
        <f t="shared" si="13"/>
      </c>
      <c r="AH92" s="35">
        <f t="shared" si="14"/>
      </c>
      <c r="AI92" s="11">
        <f t="shared" si="15"/>
      </c>
      <c r="AJ92" s="12">
        <f>IFERROR(VLOOKUP(AI92,'Helper(IMPORTANT!)'!$AX$1:$AY$41,2,TRUE),"")</f>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42">
        <f>'INPUT DATA'!B93</f>
      </c>
      <c r="C93" s="243"/>
      <c r="D93" s="243"/>
      <c r="E93" s="244"/>
      <c r="F93" s="37"/>
      <c r="G93" s="14"/>
      <c r="H93" s="14"/>
      <c r="I93" s="14"/>
      <c r="J93" s="14"/>
      <c r="K93" s="14"/>
      <c r="L93" s="14"/>
      <c r="M93" s="14"/>
      <c r="N93" s="14"/>
      <c r="O93" s="14"/>
      <c r="P93" s="29">
        <f t="shared" si="16"/>
      </c>
      <c r="Q93" s="30">
        <f t="shared" si="9"/>
      </c>
      <c r="R93" s="35">
        <f t="shared" si="10"/>
      </c>
      <c r="S93" s="41"/>
      <c r="T93" s="14"/>
      <c r="U93" s="14"/>
      <c r="V93" s="14"/>
      <c r="W93" s="14"/>
      <c r="X93" s="14"/>
      <c r="Y93" s="14"/>
      <c r="Z93" s="14"/>
      <c r="AA93" s="14"/>
      <c r="AB93" s="14"/>
      <c r="AC93" s="29">
        <f t="shared" si="17"/>
      </c>
      <c r="AD93" s="30">
        <f t="shared" si="11"/>
      </c>
      <c r="AE93" s="35">
        <f t="shared" si="12"/>
      </c>
      <c r="AF93" s="32"/>
      <c r="AG93" s="30">
        <f t="shared" si="13"/>
      </c>
      <c r="AH93" s="35">
        <f t="shared" si="14"/>
      </c>
      <c r="AI93" s="11">
        <f t="shared" si="15"/>
      </c>
      <c r="AJ93" s="12">
        <f>IFERROR(VLOOKUP(AI93,'Helper(IMPORTANT!)'!$AX$1:$AY$41,2,TRUE),"")</f>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42">
        <f>'INPUT DATA'!B94</f>
      </c>
      <c r="C94" s="243"/>
      <c r="D94" s="243"/>
      <c r="E94" s="244"/>
      <c r="F94" s="37"/>
      <c r="G94" s="14"/>
      <c r="H94" s="14"/>
      <c r="I94" s="14"/>
      <c r="J94" s="14"/>
      <c r="K94" s="14"/>
      <c r="L94" s="14"/>
      <c r="M94" s="14"/>
      <c r="N94" s="14"/>
      <c r="O94" s="14"/>
      <c r="P94" s="29">
        <f t="shared" si="16"/>
      </c>
      <c r="Q94" s="30">
        <f t="shared" si="9"/>
      </c>
      <c r="R94" s="35">
        <f t="shared" si="10"/>
      </c>
      <c r="S94" s="41"/>
      <c r="T94" s="14"/>
      <c r="U94" s="14"/>
      <c r="V94" s="14"/>
      <c r="W94" s="14"/>
      <c r="X94" s="14"/>
      <c r="Y94" s="14"/>
      <c r="Z94" s="14"/>
      <c r="AA94" s="14"/>
      <c r="AB94" s="14"/>
      <c r="AC94" s="29">
        <f t="shared" si="17"/>
      </c>
      <c r="AD94" s="30">
        <f t="shared" si="11"/>
      </c>
      <c r="AE94" s="35">
        <f t="shared" si="12"/>
      </c>
      <c r="AF94" s="32"/>
      <c r="AG94" s="30">
        <f t="shared" si="13"/>
      </c>
      <c r="AH94" s="35">
        <f t="shared" si="14"/>
      </c>
      <c r="AI94" s="11">
        <f t="shared" si="15"/>
      </c>
      <c r="AJ94" s="12">
        <f>IFERROR(VLOOKUP(AI94,'Helper(IMPORTANT!)'!$AX$1:$AY$41,2,TRUE),"")</f>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42">
        <f>'INPUT DATA'!B95</f>
      </c>
      <c r="C95" s="243"/>
      <c r="D95" s="243"/>
      <c r="E95" s="244"/>
      <c r="F95" s="37"/>
      <c r="G95" s="14"/>
      <c r="H95" s="14"/>
      <c r="I95" s="14"/>
      <c r="J95" s="14"/>
      <c r="K95" s="14"/>
      <c r="L95" s="14"/>
      <c r="M95" s="14"/>
      <c r="N95" s="14"/>
      <c r="O95" s="14"/>
      <c r="P95" s="29">
        <f t="shared" si="16"/>
      </c>
      <c r="Q95" s="30">
        <f t="shared" si="9"/>
      </c>
      <c r="R95" s="35">
        <f t="shared" si="10"/>
      </c>
      <c r="S95" s="41"/>
      <c r="T95" s="14"/>
      <c r="U95" s="14"/>
      <c r="V95" s="14"/>
      <c r="W95" s="14"/>
      <c r="X95" s="14"/>
      <c r="Y95" s="14"/>
      <c r="Z95" s="14"/>
      <c r="AA95" s="14"/>
      <c r="AB95" s="14"/>
      <c r="AC95" s="29">
        <f t="shared" si="17"/>
      </c>
      <c r="AD95" s="30">
        <f t="shared" si="11"/>
      </c>
      <c r="AE95" s="35">
        <f t="shared" si="12"/>
      </c>
      <c r="AF95" s="32"/>
      <c r="AG95" s="30">
        <f t="shared" si="13"/>
      </c>
      <c r="AH95" s="35">
        <f t="shared" si="14"/>
      </c>
      <c r="AI95" s="11">
        <f t="shared" si="15"/>
      </c>
      <c r="AJ95" s="12">
        <f>IFERROR(VLOOKUP(AI95,'Helper(IMPORTANT!)'!$AX$1:$AY$41,2,TRUE),"")</f>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42">
        <f>'INPUT DATA'!B96</f>
      </c>
      <c r="C96" s="243"/>
      <c r="D96" s="243"/>
      <c r="E96" s="244"/>
      <c r="F96" s="37"/>
      <c r="G96" s="14"/>
      <c r="H96" s="14"/>
      <c r="I96" s="14"/>
      <c r="J96" s="14"/>
      <c r="K96" s="14"/>
      <c r="L96" s="14"/>
      <c r="M96" s="14"/>
      <c r="N96" s="14"/>
      <c r="O96" s="14"/>
      <c r="P96" s="29">
        <f t="shared" si="16"/>
      </c>
      <c r="Q96" s="30">
        <f t="shared" si="9"/>
      </c>
      <c r="R96" s="35">
        <f t="shared" si="10"/>
      </c>
      <c r="S96" s="41"/>
      <c r="T96" s="14"/>
      <c r="U96" s="14"/>
      <c r="V96" s="14"/>
      <c r="W96" s="14"/>
      <c r="X96" s="14"/>
      <c r="Y96" s="14"/>
      <c r="Z96" s="14"/>
      <c r="AA96" s="14"/>
      <c r="AB96" s="14"/>
      <c r="AC96" s="29">
        <f t="shared" si="17"/>
      </c>
      <c r="AD96" s="30">
        <f t="shared" si="11"/>
      </c>
      <c r="AE96" s="35">
        <f t="shared" si="12"/>
      </c>
      <c r="AF96" s="32"/>
      <c r="AG96" s="30">
        <f t="shared" si="13"/>
      </c>
      <c r="AH96" s="35">
        <f t="shared" si="14"/>
      </c>
      <c r="AI96" s="11">
        <f t="shared" si="15"/>
      </c>
      <c r="AJ96" s="12">
        <f>IFERROR(VLOOKUP(AI96,'Helper(IMPORTANT!)'!$AX$1:$AY$41,2,TRUE),"")</f>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42">
        <f>'INPUT DATA'!B97</f>
      </c>
      <c r="C97" s="243"/>
      <c r="D97" s="243"/>
      <c r="E97" s="244"/>
      <c r="F97" s="37"/>
      <c r="G97" s="14"/>
      <c r="H97" s="14"/>
      <c r="I97" s="14"/>
      <c r="J97" s="14"/>
      <c r="K97" s="14"/>
      <c r="L97" s="14"/>
      <c r="M97" s="14"/>
      <c r="N97" s="14"/>
      <c r="O97" s="14"/>
      <c r="P97" s="29">
        <f t="shared" si="16"/>
      </c>
      <c r="Q97" s="30">
        <f t="shared" si="9"/>
      </c>
      <c r="R97" s="35">
        <f t="shared" si="10"/>
      </c>
      <c r="S97" s="41"/>
      <c r="T97" s="14"/>
      <c r="U97" s="14"/>
      <c r="V97" s="14"/>
      <c r="W97" s="14"/>
      <c r="X97" s="14"/>
      <c r="Y97" s="14"/>
      <c r="Z97" s="14"/>
      <c r="AA97" s="14"/>
      <c r="AB97" s="14"/>
      <c r="AC97" s="29">
        <f t="shared" si="17"/>
      </c>
      <c r="AD97" s="30">
        <f t="shared" si="11"/>
      </c>
      <c r="AE97" s="35">
        <f t="shared" si="12"/>
      </c>
      <c r="AF97" s="32"/>
      <c r="AG97" s="30">
        <f t="shared" si="13"/>
      </c>
      <c r="AH97" s="35">
        <f t="shared" si="14"/>
      </c>
      <c r="AI97" s="11">
        <f t="shared" si="15"/>
      </c>
      <c r="AJ97" s="12">
        <f>IFERROR(VLOOKUP(AI97,'Helper(IMPORTANT!)'!$AX$1:$AY$41,2,TRUE),"")</f>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42">
        <f>'INPUT DATA'!B98</f>
      </c>
      <c r="C98" s="243"/>
      <c r="D98" s="243"/>
      <c r="E98" s="244"/>
      <c r="F98" s="37"/>
      <c r="G98" s="14"/>
      <c r="H98" s="14"/>
      <c r="I98" s="14"/>
      <c r="J98" s="14"/>
      <c r="K98" s="14"/>
      <c r="L98" s="14"/>
      <c r="M98" s="14"/>
      <c r="N98" s="14"/>
      <c r="O98" s="14"/>
      <c r="P98" s="29">
        <f t="shared" si="16"/>
      </c>
      <c r="Q98" s="30">
        <f t="shared" si="9"/>
      </c>
      <c r="R98" s="35">
        <f t="shared" si="10"/>
      </c>
      <c r="S98" s="41"/>
      <c r="T98" s="14"/>
      <c r="U98" s="14"/>
      <c r="V98" s="14"/>
      <c r="W98" s="14"/>
      <c r="X98" s="14"/>
      <c r="Y98" s="14"/>
      <c r="Z98" s="14"/>
      <c r="AA98" s="14"/>
      <c r="AB98" s="14"/>
      <c r="AC98" s="29">
        <f t="shared" si="17"/>
      </c>
      <c r="AD98" s="30">
        <f t="shared" si="11"/>
      </c>
      <c r="AE98" s="35">
        <f t="shared" si="12"/>
      </c>
      <c r="AF98" s="32"/>
      <c r="AG98" s="30">
        <f t="shared" si="13"/>
      </c>
      <c r="AH98" s="35">
        <f t="shared" si="14"/>
      </c>
      <c r="AI98" s="11">
        <f t="shared" si="15"/>
      </c>
      <c r="AJ98" s="12">
        <f>IFERROR(VLOOKUP(AI98,'Helper(IMPORTANT!)'!$AX$1:$AY$41,2,TRUE),"")</f>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42">
        <f>'INPUT DATA'!B99</f>
      </c>
      <c r="C99" s="243"/>
      <c r="D99" s="243"/>
      <c r="E99" s="244"/>
      <c r="F99" s="37"/>
      <c r="G99" s="14"/>
      <c r="H99" s="14"/>
      <c r="I99" s="14"/>
      <c r="J99" s="14"/>
      <c r="K99" s="14"/>
      <c r="L99" s="14"/>
      <c r="M99" s="14"/>
      <c r="N99" s="14"/>
      <c r="O99" s="14"/>
      <c r="P99" s="29">
        <f t="shared" si="16"/>
      </c>
      <c r="Q99" s="30">
        <f t="shared" si="9"/>
      </c>
      <c r="R99" s="35">
        <f t="shared" si="10"/>
      </c>
      <c r="S99" s="41"/>
      <c r="T99" s="14"/>
      <c r="U99" s="14"/>
      <c r="V99" s="14"/>
      <c r="W99" s="14"/>
      <c r="X99" s="14"/>
      <c r="Y99" s="14"/>
      <c r="Z99" s="14"/>
      <c r="AA99" s="14"/>
      <c r="AB99" s="14"/>
      <c r="AC99" s="29">
        <f t="shared" si="17"/>
      </c>
      <c r="AD99" s="30">
        <f t="shared" si="11"/>
      </c>
      <c r="AE99" s="35">
        <f t="shared" si="12"/>
      </c>
      <c r="AF99" s="32"/>
      <c r="AG99" s="30">
        <f t="shared" si="13"/>
      </c>
      <c r="AH99" s="35">
        <f t="shared" si="14"/>
      </c>
      <c r="AI99" s="11">
        <f t="shared" si="15"/>
      </c>
      <c r="AJ99" s="12">
        <f>IFERROR(VLOOKUP(AI99,'Helper(IMPORTANT!)'!$AX$1:$AY$41,2,TRUE),"")</f>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42">
        <f>'INPUT DATA'!B100</f>
      </c>
      <c r="C100" s="243"/>
      <c r="D100" s="243"/>
      <c r="E100" s="244"/>
      <c r="F100" s="37"/>
      <c r="G100" s="14"/>
      <c r="H100" s="14"/>
      <c r="I100" s="14"/>
      <c r="J100" s="14"/>
      <c r="K100" s="14"/>
      <c r="L100" s="14"/>
      <c r="M100" s="14"/>
      <c r="N100" s="14"/>
      <c r="O100" s="14"/>
      <c r="P100" s="29">
        <f t="shared" si="16"/>
      </c>
      <c r="Q100" s="30">
        <f t="shared" si="9"/>
      </c>
      <c r="R100" s="35">
        <f t="shared" si="10"/>
      </c>
      <c r="S100" s="41"/>
      <c r="T100" s="14"/>
      <c r="U100" s="14"/>
      <c r="V100" s="14"/>
      <c r="W100" s="14"/>
      <c r="X100" s="14"/>
      <c r="Y100" s="14"/>
      <c r="Z100" s="14"/>
      <c r="AA100" s="14"/>
      <c r="AB100" s="14"/>
      <c r="AC100" s="29">
        <f t="shared" si="17"/>
      </c>
      <c r="AD100" s="30">
        <f t="shared" si="11"/>
      </c>
      <c r="AE100" s="35">
        <f t="shared" si="12"/>
      </c>
      <c r="AF100" s="32"/>
      <c r="AG100" s="30">
        <f t="shared" si="13"/>
      </c>
      <c r="AH100" s="35">
        <f t="shared" si="14"/>
      </c>
      <c r="AI100" s="11">
        <f t="shared" si="15"/>
      </c>
      <c r="AJ100" s="12">
        <f>IFERROR(VLOOKUP(AI100,'Helper(IMPORTANT!)'!$AX$1:$AY$41,2,TRUE),"")</f>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42">
        <f>'INPUT DATA'!B101</f>
      </c>
      <c r="C101" s="243"/>
      <c r="D101" s="243"/>
      <c r="E101" s="244"/>
      <c r="F101" s="37"/>
      <c r="G101" s="14"/>
      <c r="H101" s="14"/>
      <c r="I101" s="14"/>
      <c r="J101" s="14"/>
      <c r="K101" s="14"/>
      <c r="L101" s="14"/>
      <c r="M101" s="14"/>
      <c r="N101" s="14"/>
      <c r="O101" s="14"/>
      <c r="P101" s="29">
        <f t="shared" si="16"/>
      </c>
      <c r="Q101" s="30">
        <f t="shared" si="9"/>
      </c>
      <c r="R101" s="35">
        <f t="shared" si="10"/>
      </c>
      <c r="S101" s="41"/>
      <c r="T101" s="14"/>
      <c r="U101" s="14"/>
      <c r="V101" s="14"/>
      <c r="W101" s="14"/>
      <c r="X101" s="14"/>
      <c r="Y101" s="14"/>
      <c r="Z101" s="14"/>
      <c r="AA101" s="14"/>
      <c r="AB101" s="14"/>
      <c r="AC101" s="29">
        <f t="shared" si="17"/>
      </c>
      <c r="AD101" s="30">
        <f t="shared" si="11"/>
      </c>
      <c r="AE101" s="35">
        <f t="shared" si="12"/>
      </c>
      <c r="AF101" s="32"/>
      <c r="AG101" s="30">
        <f t="shared" si="13"/>
      </c>
      <c r="AH101" s="35">
        <f t="shared" si="14"/>
      </c>
      <c r="AI101" s="11">
        <f t="shared" si="15"/>
      </c>
      <c r="AJ101" s="12">
        <f>IFERROR(VLOOKUP(AI101,'Helper(IMPORTANT!)'!$AX$1:$AY$41,2,TRUE),"")</f>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42">
        <f>'INPUT DATA'!B102</f>
      </c>
      <c r="C102" s="243"/>
      <c r="D102" s="243"/>
      <c r="E102" s="244"/>
      <c r="F102" s="37"/>
      <c r="G102" s="14"/>
      <c r="H102" s="14"/>
      <c r="I102" s="14"/>
      <c r="J102" s="14"/>
      <c r="K102" s="14"/>
      <c r="L102" s="14"/>
      <c r="M102" s="14"/>
      <c r="N102" s="14"/>
      <c r="O102" s="14"/>
      <c r="P102" s="29">
        <f t="shared" si="16"/>
      </c>
      <c r="Q102" s="30">
        <f t="shared" si="9"/>
      </c>
      <c r="R102" s="35">
        <f t="shared" si="10"/>
      </c>
      <c r="S102" s="41"/>
      <c r="T102" s="14"/>
      <c r="U102" s="14"/>
      <c r="V102" s="14"/>
      <c r="W102" s="14"/>
      <c r="X102" s="14"/>
      <c r="Y102" s="14"/>
      <c r="Z102" s="14"/>
      <c r="AA102" s="14"/>
      <c r="AB102" s="14"/>
      <c r="AC102" s="29">
        <f t="shared" si="17"/>
      </c>
      <c r="AD102" s="30">
        <f t="shared" si="11"/>
      </c>
      <c r="AE102" s="35">
        <f t="shared" si="12"/>
      </c>
      <c r="AF102" s="32"/>
      <c r="AG102" s="30">
        <f t="shared" si="13"/>
      </c>
      <c r="AH102" s="35">
        <f t="shared" si="14"/>
      </c>
      <c r="AI102" s="11">
        <f t="shared" si="15"/>
      </c>
      <c r="AJ102" s="12">
        <f>IFERROR(VLOOKUP(AI102,'Helper(IMPORTANT!)'!$AX$1:$AY$41,2,TRUE),"")</f>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42">
        <f>'INPUT DATA'!B103</f>
      </c>
      <c r="C103" s="243"/>
      <c r="D103" s="243"/>
      <c r="E103" s="244"/>
      <c r="F103" s="37"/>
      <c r="G103" s="14"/>
      <c r="H103" s="14"/>
      <c r="I103" s="14"/>
      <c r="J103" s="14"/>
      <c r="K103" s="14"/>
      <c r="L103" s="14"/>
      <c r="M103" s="14"/>
      <c r="N103" s="14"/>
      <c r="O103" s="14"/>
      <c r="P103" s="29">
        <f t="shared" si="16"/>
      </c>
      <c r="Q103" s="30">
        <f t="shared" si="9"/>
      </c>
      <c r="R103" s="35">
        <f t="shared" si="10"/>
      </c>
      <c r="S103" s="41"/>
      <c r="T103" s="14"/>
      <c r="U103" s="14"/>
      <c r="V103" s="14"/>
      <c r="W103" s="14"/>
      <c r="X103" s="14"/>
      <c r="Y103" s="14"/>
      <c r="Z103" s="14"/>
      <c r="AA103" s="14"/>
      <c r="AB103" s="14"/>
      <c r="AC103" s="29">
        <f t="shared" si="17"/>
      </c>
      <c r="AD103" s="30">
        <f t="shared" si="11"/>
      </c>
      <c r="AE103" s="35">
        <f t="shared" si="12"/>
      </c>
      <c r="AF103" s="32"/>
      <c r="AG103" s="30">
        <f t="shared" si="13"/>
      </c>
      <c r="AH103" s="35">
        <f t="shared" si="14"/>
      </c>
      <c r="AI103" s="11">
        <f t="shared" si="15"/>
      </c>
      <c r="AJ103" s="12">
        <f>IFERROR(VLOOKUP(AI103,'Helper(IMPORTANT!)'!$AX$1:$AY$41,2,TRUE),"")</f>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42">
        <f>'INPUT DATA'!B104</f>
      </c>
      <c r="C104" s="243"/>
      <c r="D104" s="243"/>
      <c r="E104" s="244"/>
      <c r="F104" s="37"/>
      <c r="G104" s="14"/>
      <c r="H104" s="14"/>
      <c r="I104" s="14"/>
      <c r="J104" s="14"/>
      <c r="K104" s="14"/>
      <c r="L104" s="14"/>
      <c r="M104" s="14"/>
      <c r="N104" s="14"/>
      <c r="O104" s="14"/>
      <c r="P104" s="29">
        <f t="shared" si="16"/>
      </c>
      <c r="Q104" s="30">
        <f t="shared" si="9"/>
      </c>
      <c r="R104" s="35">
        <f t="shared" si="10"/>
      </c>
      <c r="S104" s="41"/>
      <c r="T104" s="14"/>
      <c r="U104" s="14"/>
      <c r="V104" s="14"/>
      <c r="W104" s="14"/>
      <c r="X104" s="14"/>
      <c r="Y104" s="14"/>
      <c r="Z104" s="14"/>
      <c r="AA104" s="14"/>
      <c r="AB104" s="14"/>
      <c r="AC104" s="29">
        <f t="shared" si="17"/>
      </c>
      <c r="AD104" s="30">
        <f t="shared" si="11"/>
      </c>
      <c r="AE104" s="35">
        <f t="shared" si="12"/>
      </c>
      <c r="AF104" s="32"/>
      <c r="AG104" s="30">
        <f t="shared" si="13"/>
      </c>
      <c r="AH104" s="35">
        <f t="shared" si="14"/>
      </c>
      <c r="AI104" s="11">
        <f t="shared" si="15"/>
      </c>
      <c r="AJ104" s="12">
        <f>IFERROR(VLOOKUP(AI104,'Helper(IMPORTANT!)'!$AX$1:$AY$41,2,TRUE),"")</f>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42">
        <f>'INPUT DATA'!B105</f>
      </c>
      <c r="C105" s="243"/>
      <c r="D105" s="243"/>
      <c r="E105" s="244"/>
      <c r="F105" s="37"/>
      <c r="G105" s="14"/>
      <c r="H105" s="14"/>
      <c r="I105" s="14"/>
      <c r="J105" s="14"/>
      <c r="K105" s="14"/>
      <c r="L105" s="14"/>
      <c r="M105" s="14"/>
      <c r="N105" s="14"/>
      <c r="O105" s="14"/>
      <c r="P105" s="29">
        <f t="shared" si="16"/>
      </c>
      <c r="Q105" s="30">
        <f t="shared" si="9"/>
      </c>
      <c r="R105" s="35">
        <f t="shared" si="10"/>
      </c>
      <c r="S105" s="41"/>
      <c r="T105" s="14"/>
      <c r="U105" s="14"/>
      <c r="V105" s="14"/>
      <c r="W105" s="14"/>
      <c r="X105" s="14"/>
      <c r="Y105" s="14"/>
      <c r="Z105" s="14"/>
      <c r="AA105" s="14"/>
      <c r="AB105" s="14"/>
      <c r="AC105" s="29">
        <f t="shared" si="17"/>
      </c>
      <c r="AD105" s="30">
        <f t="shared" si="11"/>
      </c>
      <c r="AE105" s="35">
        <f t="shared" si="12"/>
      </c>
      <c r="AF105" s="32"/>
      <c r="AG105" s="30">
        <f t="shared" si="13"/>
      </c>
      <c r="AH105" s="35">
        <f t="shared" si="14"/>
      </c>
      <c r="AI105" s="11">
        <f t="shared" si="15"/>
      </c>
      <c r="AJ105" s="12">
        <f>IFERROR(VLOOKUP(AI105,'Helper(IMPORTANT!)'!$AX$1:$AY$41,2,TRUE),"")</f>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42">
        <f>'INPUT DATA'!B106</f>
      </c>
      <c r="C106" s="243"/>
      <c r="D106" s="243"/>
      <c r="E106" s="244"/>
      <c r="F106" s="37"/>
      <c r="G106" s="14"/>
      <c r="H106" s="14"/>
      <c r="I106" s="14"/>
      <c r="J106" s="14"/>
      <c r="K106" s="14"/>
      <c r="L106" s="14"/>
      <c r="M106" s="14"/>
      <c r="N106" s="14"/>
      <c r="O106" s="14"/>
      <c r="P106" s="29">
        <f t="shared" si="16"/>
      </c>
      <c r="Q106" s="30">
        <f t="shared" si="9"/>
      </c>
      <c r="R106" s="35">
        <f t="shared" si="10"/>
      </c>
      <c r="S106" s="41"/>
      <c r="T106" s="14"/>
      <c r="U106" s="14"/>
      <c r="V106" s="14"/>
      <c r="W106" s="14"/>
      <c r="X106" s="14"/>
      <c r="Y106" s="14"/>
      <c r="Z106" s="14"/>
      <c r="AA106" s="14"/>
      <c r="AB106" s="14"/>
      <c r="AC106" s="29">
        <f t="shared" si="17"/>
      </c>
      <c r="AD106" s="30">
        <f t="shared" si="11"/>
      </c>
      <c r="AE106" s="35">
        <f t="shared" si="12"/>
      </c>
      <c r="AF106" s="32"/>
      <c r="AG106" s="30">
        <f t="shared" si="13"/>
      </c>
      <c r="AH106" s="35">
        <f t="shared" si="14"/>
      </c>
      <c r="AI106" s="11">
        <f t="shared" si="15"/>
      </c>
      <c r="AJ106" s="12">
        <f>IFERROR(VLOOKUP(AI106,'Helper(IMPORTANT!)'!$AX$1:$AY$41,2,TRUE),"")</f>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42">
        <f>'INPUT DATA'!B107</f>
      </c>
      <c r="C107" s="243"/>
      <c r="D107" s="243"/>
      <c r="E107" s="244"/>
      <c r="F107" s="37"/>
      <c r="G107" s="14"/>
      <c r="H107" s="14"/>
      <c r="I107" s="14"/>
      <c r="J107" s="14"/>
      <c r="K107" s="14"/>
      <c r="L107" s="14"/>
      <c r="M107" s="14"/>
      <c r="N107" s="14"/>
      <c r="O107" s="14"/>
      <c r="P107" s="29">
        <f t="shared" si="16"/>
      </c>
      <c r="Q107" s="30">
        <f t="shared" si="9"/>
      </c>
      <c r="R107" s="35">
        <f t="shared" si="10"/>
      </c>
      <c r="S107" s="41"/>
      <c r="T107" s="14"/>
      <c r="U107" s="14"/>
      <c r="V107" s="14"/>
      <c r="W107" s="14"/>
      <c r="X107" s="14"/>
      <c r="Y107" s="14"/>
      <c r="Z107" s="14"/>
      <c r="AA107" s="14"/>
      <c r="AB107" s="14"/>
      <c r="AC107" s="29">
        <f t="shared" si="17"/>
      </c>
      <c r="AD107" s="30">
        <f t="shared" si="11"/>
      </c>
      <c r="AE107" s="35">
        <f t="shared" si="12"/>
      </c>
      <c r="AF107" s="32"/>
      <c r="AG107" s="30">
        <f t="shared" si="13"/>
      </c>
      <c r="AH107" s="35">
        <f t="shared" si="14"/>
      </c>
      <c r="AI107" s="11">
        <f t="shared" si="15"/>
      </c>
      <c r="AJ107" s="12">
        <f>IFERROR(VLOOKUP(AI107,'Helper(IMPORTANT!)'!$AX$1:$AY$41,2,TRUE),"")</f>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42">
        <f>'INPUT DATA'!B108</f>
      </c>
      <c r="C108" s="243"/>
      <c r="D108" s="243"/>
      <c r="E108" s="244"/>
      <c r="F108" s="37"/>
      <c r="G108" s="14"/>
      <c r="H108" s="14"/>
      <c r="I108" s="14"/>
      <c r="J108" s="14"/>
      <c r="K108" s="14"/>
      <c r="L108" s="14"/>
      <c r="M108" s="14"/>
      <c r="N108" s="14"/>
      <c r="O108" s="14"/>
      <c r="P108" s="29">
        <f t="shared" si="16"/>
      </c>
      <c r="Q108" s="30">
        <f t="shared" si="9"/>
      </c>
      <c r="R108" s="35">
        <f t="shared" si="10"/>
      </c>
      <c r="S108" s="41"/>
      <c r="T108" s="14"/>
      <c r="U108" s="14"/>
      <c r="V108" s="14"/>
      <c r="W108" s="14"/>
      <c r="X108" s="14"/>
      <c r="Y108" s="14"/>
      <c r="Z108" s="14"/>
      <c r="AA108" s="14"/>
      <c r="AB108" s="14"/>
      <c r="AC108" s="29">
        <f t="shared" si="17"/>
      </c>
      <c r="AD108" s="30">
        <f t="shared" si="11"/>
      </c>
      <c r="AE108" s="35">
        <f t="shared" si="12"/>
      </c>
      <c r="AF108" s="32"/>
      <c r="AG108" s="30">
        <f t="shared" si="13"/>
      </c>
      <c r="AH108" s="35">
        <f t="shared" si="14"/>
      </c>
      <c r="AI108" s="11">
        <f t="shared" si="15"/>
      </c>
      <c r="AJ108" s="12">
        <f>IFERROR(VLOOKUP(AI108,'Helper(IMPORTANT!)'!$AX$1:$AY$41,2,TRUE),"")</f>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42">
        <f>'INPUT DATA'!B109</f>
      </c>
      <c r="C109" s="243"/>
      <c r="D109" s="243"/>
      <c r="E109" s="244"/>
      <c r="F109" s="37"/>
      <c r="G109" s="14"/>
      <c r="H109" s="14"/>
      <c r="I109" s="14"/>
      <c r="J109" s="14"/>
      <c r="K109" s="14"/>
      <c r="L109" s="14"/>
      <c r="M109" s="14"/>
      <c r="N109" s="14"/>
      <c r="O109" s="14"/>
      <c r="P109" s="29">
        <f t="shared" si="16"/>
      </c>
      <c r="Q109" s="30">
        <f t="shared" si="9"/>
      </c>
      <c r="R109" s="35">
        <f t="shared" si="10"/>
      </c>
      <c r="S109" s="41"/>
      <c r="T109" s="14"/>
      <c r="U109" s="14"/>
      <c r="V109" s="14"/>
      <c r="W109" s="14"/>
      <c r="X109" s="14"/>
      <c r="Y109" s="14"/>
      <c r="Z109" s="14"/>
      <c r="AA109" s="14"/>
      <c r="AB109" s="14"/>
      <c r="AC109" s="29">
        <f t="shared" si="17"/>
      </c>
      <c r="AD109" s="30">
        <f t="shared" si="11"/>
      </c>
      <c r="AE109" s="35">
        <f t="shared" si="12"/>
      </c>
      <c r="AF109" s="32"/>
      <c r="AG109" s="30">
        <f t="shared" si="13"/>
      </c>
      <c r="AH109" s="35">
        <f t="shared" si="14"/>
      </c>
      <c r="AI109" s="11">
        <f t="shared" si="15"/>
      </c>
      <c r="AJ109" s="12">
        <f>IFERROR(VLOOKUP(AI109,'Helper(IMPORTANT!)'!$AX$1:$AY$41,2,TRUE),"")</f>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42">
        <f>'INPUT DATA'!B110</f>
      </c>
      <c r="C110" s="243"/>
      <c r="D110" s="243"/>
      <c r="E110" s="244"/>
      <c r="F110" s="37"/>
      <c r="G110" s="14"/>
      <c r="H110" s="14"/>
      <c r="I110" s="14"/>
      <c r="J110" s="14"/>
      <c r="K110" s="14"/>
      <c r="L110" s="14"/>
      <c r="M110" s="14"/>
      <c r="N110" s="14"/>
      <c r="O110" s="14"/>
      <c r="P110" s="29">
        <f t="shared" si="16"/>
      </c>
      <c r="Q110" s="30">
        <f t="shared" si="9"/>
      </c>
      <c r="R110" s="35">
        <f t="shared" si="10"/>
      </c>
      <c r="S110" s="41"/>
      <c r="T110" s="14"/>
      <c r="U110" s="14"/>
      <c r="V110" s="14"/>
      <c r="W110" s="14"/>
      <c r="X110" s="14"/>
      <c r="Y110" s="14"/>
      <c r="Z110" s="14"/>
      <c r="AA110" s="14"/>
      <c r="AB110" s="14"/>
      <c r="AC110" s="29">
        <f t="shared" si="17"/>
      </c>
      <c r="AD110" s="30">
        <f t="shared" si="11"/>
      </c>
      <c r="AE110" s="35">
        <f t="shared" si="12"/>
      </c>
      <c r="AF110" s="32"/>
      <c r="AG110" s="30">
        <f t="shared" si="13"/>
      </c>
      <c r="AH110" s="35">
        <f t="shared" si="14"/>
      </c>
      <c r="AI110" s="11">
        <f t="shared" si="15"/>
      </c>
      <c r="AJ110" s="12">
        <f>IFERROR(VLOOKUP(AI110,'Helper(IMPORTANT!)'!$AX$1:$AY$41,2,TRUE),"")</f>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42">
        <f>'INPUT DATA'!B111</f>
      </c>
      <c r="C111" s="243"/>
      <c r="D111" s="243"/>
      <c r="E111" s="244"/>
      <c r="F111" s="37"/>
      <c r="G111" s="14"/>
      <c r="H111" s="14"/>
      <c r="I111" s="14"/>
      <c r="J111" s="14"/>
      <c r="K111" s="14"/>
      <c r="L111" s="14"/>
      <c r="M111" s="14"/>
      <c r="N111" s="14"/>
      <c r="O111" s="14"/>
      <c r="P111" s="29">
        <f t="shared" si="16"/>
      </c>
      <c r="Q111" s="30">
        <f t="shared" si="9"/>
      </c>
      <c r="R111" s="35">
        <f t="shared" si="10"/>
      </c>
      <c r="S111" s="41"/>
      <c r="T111" s="14"/>
      <c r="U111" s="14"/>
      <c r="V111" s="14"/>
      <c r="W111" s="14"/>
      <c r="X111" s="14"/>
      <c r="Y111" s="14"/>
      <c r="Z111" s="14"/>
      <c r="AA111" s="14"/>
      <c r="AB111" s="14"/>
      <c r="AC111" s="29">
        <f t="shared" si="17"/>
      </c>
      <c r="AD111" s="30">
        <f t="shared" si="11"/>
      </c>
      <c r="AE111" s="35">
        <f t="shared" si="12"/>
      </c>
      <c r="AF111" s="32"/>
      <c r="AG111" s="30">
        <f t="shared" si="13"/>
      </c>
      <c r="AH111" s="35">
        <f t="shared" si="14"/>
      </c>
      <c r="AI111" s="11">
        <f t="shared" si="15"/>
      </c>
      <c r="AJ111" s="12">
        <f>IFERROR(VLOOKUP(AI111,'Helper(IMPORTANT!)'!$AX$1:$AY$41,2,TRUE),"")</f>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42">
        <f>'INPUT DATA'!B112</f>
      </c>
      <c r="C112" s="243"/>
      <c r="D112" s="243"/>
      <c r="E112" s="244"/>
      <c r="F112" s="37"/>
      <c r="G112" s="14"/>
      <c r="H112" s="14"/>
      <c r="I112" s="14"/>
      <c r="J112" s="14"/>
      <c r="K112" s="14"/>
      <c r="L112" s="14"/>
      <c r="M112" s="14"/>
      <c r="N112" s="14"/>
      <c r="O112" s="14"/>
      <c r="P112" s="29">
        <f t="shared" si="16"/>
      </c>
      <c r="Q112" s="30">
        <f t="shared" si="9"/>
      </c>
      <c r="R112" s="35">
        <f t="shared" si="10"/>
      </c>
      <c r="S112" s="41"/>
      <c r="T112" s="14"/>
      <c r="U112" s="14"/>
      <c r="V112" s="14"/>
      <c r="W112" s="14"/>
      <c r="X112" s="14"/>
      <c r="Y112" s="14"/>
      <c r="Z112" s="14"/>
      <c r="AA112" s="14"/>
      <c r="AB112" s="14"/>
      <c r="AC112" s="29">
        <f t="shared" si="17"/>
      </c>
      <c r="AD112" s="30">
        <f t="shared" si="11"/>
      </c>
      <c r="AE112" s="35">
        <f t="shared" si="12"/>
      </c>
      <c r="AF112" s="32"/>
      <c r="AG112" s="30">
        <f t="shared" si="13"/>
      </c>
      <c r="AH112" s="35">
        <f t="shared" si="14"/>
      </c>
      <c r="AI112" s="11">
        <f t="shared" si="15"/>
      </c>
      <c r="AJ112" s="12">
        <f>IFERROR(VLOOKUP(AI112,'Helper(IMPORTANT!)'!$AX$1:$AY$41,2,TRUE),"")</f>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56">
        <f>'INPUT DATA'!B113</f>
      </c>
      <c r="C113" s="257"/>
      <c r="D113" s="257"/>
      <c r="E113" s="258"/>
      <c r="F113" s="39"/>
      <c r="G113" s="16"/>
      <c r="H113" s="16"/>
      <c r="I113" s="16"/>
      <c r="J113" s="16"/>
      <c r="K113" s="16"/>
      <c r="L113" s="16"/>
      <c r="M113" s="16"/>
      <c r="N113" s="16"/>
      <c r="O113" s="16"/>
      <c r="P113" s="53">
        <f t="shared" si="16"/>
      </c>
      <c r="Q113" s="137">
        <f t="shared" si="9"/>
      </c>
      <c r="R113" s="54">
        <f t="shared" si="10"/>
      </c>
      <c r="S113" s="43"/>
      <c r="T113" s="16"/>
      <c r="U113" s="16"/>
      <c r="V113" s="16"/>
      <c r="W113" s="16"/>
      <c r="X113" s="16"/>
      <c r="Y113" s="16"/>
      <c r="Z113" s="16"/>
      <c r="AA113" s="16"/>
      <c r="AB113" s="16"/>
      <c r="AC113" s="53">
        <f t="shared" si="17"/>
      </c>
      <c r="AD113" s="137">
        <f t="shared" si="11"/>
      </c>
      <c r="AE113" s="54">
        <f t="shared" si="12"/>
      </c>
      <c r="AF113" s="34"/>
      <c r="AG113" s="137">
        <f t="shared" si="13"/>
      </c>
      <c r="AH113" s="54">
        <f t="shared" si="14"/>
      </c>
      <c r="AI113" s="55">
        <f t="shared" si="15"/>
      </c>
      <c r="AJ113" s="138">
        <f>IFERROR(VLOOKUP(AI113,'Helper(IMPORTANT!)'!$AX$1:$AY$41,2,TRUE),"")</f>
      </c>
      <c r="AL113" s="98"/>
      <c r="AN113" s="109"/>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sheetData>
  <sheetProtection formatCells="0" formatRows="0" selectLockedCells="1"/>
  <dataConsolidate/>
  <mergeCells count="149">
    <mergeCell ref="B110:E110"/>
    <mergeCell ref="B111:E111"/>
    <mergeCell ref="B112:E112"/>
    <mergeCell ref="B113:E113"/>
    <mergeCell ref="B105:E105"/>
    <mergeCell ref="B106:E106"/>
    <mergeCell ref="B107:E107"/>
    <mergeCell ref="B108:E108"/>
    <mergeCell ref="B109:E109"/>
    <mergeCell ref="B100:E100"/>
    <mergeCell ref="B101:E101"/>
    <mergeCell ref="B102:E102"/>
    <mergeCell ref="B103:E103"/>
    <mergeCell ref="B104:E104"/>
    <mergeCell ref="B95:E95"/>
    <mergeCell ref="B96:E96"/>
    <mergeCell ref="B97:E97"/>
    <mergeCell ref="B98:E98"/>
    <mergeCell ref="B99:E99"/>
    <mergeCell ref="B90:E90"/>
    <mergeCell ref="B91:E91"/>
    <mergeCell ref="B92:E92"/>
    <mergeCell ref="B93:E93"/>
    <mergeCell ref="B94:E94"/>
    <mergeCell ref="B85:E85"/>
    <mergeCell ref="B86:E86"/>
    <mergeCell ref="B87:E87"/>
    <mergeCell ref="B88:E88"/>
    <mergeCell ref="B89:E89"/>
    <mergeCell ref="B80:E80"/>
    <mergeCell ref="B81:E81"/>
    <mergeCell ref="B82:E82"/>
    <mergeCell ref="B83:E83"/>
    <mergeCell ref="B84:E84"/>
    <mergeCell ref="B75:E75"/>
    <mergeCell ref="B76:E76"/>
    <mergeCell ref="B77:E77"/>
    <mergeCell ref="B78:E78"/>
    <mergeCell ref="B79:E79"/>
    <mergeCell ref="B70:E70"/>
    <mergeCell ref="B71:E71"/>
    <mergeCell ref="B72:E72"/>
    <mergeCell ref="B73:E73"/>
    <mergeCell ref="B74:E74"/>
    <mergeCell ref="B65:E65"/>
    <mergeCell ref="B66:E66"/>
    <mergeCell ref="B67:E67"/>
    <mergeCell ref="B68:E68"/>
    <mergeCell ref="B69:E69"/>
    <mergeCell ref="B59:E59"/>
    <mergeCell ref="B60:E60"/>
    <mergeCell ref="B61:E61"/>
    <mergeCell ref="B62:E62"/>
    <mergeCell ref="B64:E64"/>
    <mergeCell ref="B54:E54"/>
    <mergeCell ref="B55:E55"/>
    <mergeCell ref="B56:E56"/>
    <mergeCell ref="B57:E57"/>
    <mergeCell ref="B58:E58"/>
    <mergeCell ref="A63:E63"/>
    <mergeCell ref="B49:E49"/>
    <mergeCell ref="B50:E50"/>
    <mergeCell ref="B51:E51"/>
    <mergeCell ref="B52:E52"/>
    <mergeCell ref="B53:E53"/>
    <mergeCell ref="B44:E44"/>
    <mergeCell ref="B45:E45"/>
    <mergeCell ref="B46:E46"/>
    <mergeCell ref="B47:E47"/>
    <mergeCell ref="B48:E48"/>
    <mergeCell ref="B39:E39"/>
    <mergeCell ref="B40:E40"/>
    <mergeCell ref="B41:E41"/>
    <mergeCell ref="B42:E42"/>
    <mergeCell ref="B43:E43"/>
    <mergeCell ref="B34:E34"/>
    <mergeCell ref="B35:E35"/>
    <mergeCell ref="B36:E36"/>
    <mergeCell ref="B37:E37"/>
    <mergeCell ref="B38:E38"/>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AC7:AD7"/>
    <mergeCell ref="AE7:AJ7"/>
    <mergeCell ref="A7:E8"/>
    <mergeCell ref="F7:J8"/>
    <mergeCell ref="K7:P8"/>
    <mergeCell ref="Q7:R7"/>
    <mergeCell ref="S7:AB7"/>
    <mergeCell ref="B29:E29"/>
    <mergeCell ref="B30:E30"/>
    <mergeCell ref="AG5:AI5"/>
    <mergeCell ref="A1:AJ2"/>
    <mergeCell ref="A3:AJ3"/>
    <mergeCell ref="C4:F4"/>
    <mergeCell ref="G4:J4"/>
    <mergeCell ref="L4:N4"/>
    <mergeCell ref="O4:R4"/>
    <mergeCell ref="T4:W4"/>
    <mergeCell ref="X4:AC4"/>
    <mergeCell ref="B5:F5"/>
    <mergeCell ref="G5:R5"/>
    <mergeCell ref="T5:W5"/>
    <mergeCell ref="X5:AC5"/>
    <mergeCell ref="AD5:AF5"/>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N23:BF23"/>
    <mergeCell ref="AN24:BF24"/>
    <mergeCell ref="AN25:BF25"/>
    <mergeCell ref="AN26:BF26"/>
    <mergeCell ref="AN16:BF16"/>
    <mergeCell ref="AN17:BF17"/>
    <mergeCell ref="AN18:BF18"/>
    <mergeCell ref="AN19:BF19"/>
    <mergeCell ref="AN20:BF20"/>
    <mergeCell ref="AN21:BF21"/>
    <mergeCell ref="AN22:BF22"/>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prompt="Written Works' Total Highest Possible Score" sqref="P11" xr:uid="{00000000-0002-0000-0200-00002A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23">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F13:F62 F64:F113</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S13:S62 S64:S113</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T13:T62 T64:T113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U13:U62 U64:U113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V13:V62 V64:V113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AF13:AF62 AF64:AF113</xm:sqref>
        </x14:dataValidation>
        <x14:dataValidation type="list" allowBlank="1" showInputMessage="1" prompt="Either encode Highest Possible Score or Empty" xr:uid="{00000000-0002-0000-0200-000053000000}">
          <x14:formula1>
            <xm:f>'Helper(IMPORTANT!)'!$AZ$1:$AZ$2</xm:f>
          </x14:formula1>
          <xm:sqref>F11:O11 AF11 S11:AB11</xm:sqref>
        </x14:dataValidation>
        <x14:dataValidation type="list" errorStyle="information" allowBlank="1" showInputMessage="1" prompt="Either encode Highest Possible Score or Empty" xr:uid="{00000000-0002-0000-0200-000056000000}">
          <x14:formula1>
            <xm:f>'Helper(IMPORTANT!)'!$AZ$1:$AZ$2</xm:f>
          </x14:formula1>
          <xm:sqref>F11:O11 AF11 S11:AB11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sheetViews>
    <sheetView showGridLines="0" zoomScaleNormal="100" zoomScaleSheetLayoutView="85" workbookViewId="0">
      <selection activeCell="B19" sqref="B19:E19"/>
    </sheetView>
  </sheetViews>
  <sheetFormatPr defaultColWidth="4.77734375" defaultRowHeight="13.8" x14ac:dyDescent="0.25"/>
  <cols>
    <col min="1" max="1" width="4.109375" style="2" customWidth="1"/>
    <col min="2" max="2" width="28.77734375" style="2" customWidth="1"/>
    <col min="3" max="5" width="3.21875" style="2" customWidth="1"/>
    <col min="6" max="16" width="4.77734375" style="2" customWidth="1"/>
    <col min="17" max="18" width="4.77734375" style="17" customWidth="1"/>
    <col min="19" max="28" width="4.77734375" style="2" customWidth="1"/>
    <col min="29" max="30" width="7.109375" style="17" customWidth="1"/>
    <col min="31" max="31" width="10.21875" style="2" customWidth="1"/>
    <col min="32" max="34" width="7.109375" style="17" customWidth="1"/>
    <col min="35" max="35" width="7.109375" style="4" customWidth="1"/>
    <col min="36" max="38" width="4.77734375" style="1"/>
    <col min="39" max="40" width="4.77734375" style="58"/>
    <col min="41" max="48" width="4.77734375" style="58" customWidth="1"/>
    <col min="49" max="55" width="4.77734375" style="58"/>
    <col min="56" max="255" width="4.77734375" style="1"/>
    <col min="256" max="256" width="4.109375" style="1" customWidth="1"/>
    <col min="257" max="257" width="28.77734375" style="1" customWidth="1"/>
    <col min="258" max="270" width="3.21875" style="1" customWidth="1"/>
    <col min="271" max="271" width="4.77734375" style="1" customWidth="1"/>
    <col min="272" max="273" width="5.77734375" style="1" customWidth="1"/>
    <col min="274" max="283" width="3.21875" style="1" customWidth="1"/>
    <col min="284" max="284" width="4.109375" style="1" customWidth="1"/>
    <col min="285" max="286" width="5.77734375" style="1" customWidth="1"/>
    <col min="287" max="287" width="8.77734375" style="1" customWidth="1"/>
    <col min="288" max="291" width="5.77734375" style="1" customWidth="1"/>
    <col min="292" max="296" width="4.77734375" style="1"/>
    <col min="297" max="304" width="4.77734375" style="1" customWidth="1"/>
    <col min="305" max="511" width="4.77734375" style="1"/>
    <col min="512" max="512" width="4.109375" style="1" customWidth="1"/>
    <col min="513" max="513" width="28.77734375" style="1" customWidth="1"/>
    <col min="514" max="526" width="3.21875" style="1" customWidth="1"/>
    <col min="527" max="527" width="4.77734375" style="1" customWidth="1"/>
    <col min="528" max="529" width="5.77734375" style="1" customWidth="1"/>
    <col min="530" max="539" width="3.21875" style="1" customWidth="1"/>
    <col min="540" max="540" width="4.109375" style="1" customWidth="1"/>
    <col min="541" max="542" width="5.77734375" style="1" customWidth="1"/>
    <col min="543" max="543" width="8.77734375" style="1" customWidth="1"/>
    <col min="544" max="547" width="5.77734375" style="1" customWidth="1"/>
    <col min="548" max="552" width="4.77734375" style="1"/>
    <col min="553" max="560" width="4.77734375" style="1" customWidth="1"/>
    <col min="561" max="767" width="4.77734375" style="1"/>
    <col min="768" max="768" width="4.109375" style="1" customWidth="1"/>
    <col min="769" max="769" width="28.77734375" style="1" customWidth="1"/>
    <col min="770" max="782" width="3.21875" style="1" customWidth="1"/>
    <col min="783" max="783" width="4.77734375" style="1" customWidth="1"/>
    <col min="784" max="785" width="5.77734375" style="1" customWidth="1"/>
    <col min="786" max="795" width="3.21875" style="1" customWidth="1"/>
    <col min="796" max="796" width="4.109375" style="1" customWidth="1"/>
    <col min="797" max="798" width="5.77734375" style="1" customWidth="1"/>
    <col min="799" max="799" width="8.77734375" style="1" customWidth="1"/>
    <col min="800" max="803" width="5.77734375" style="1" customWidth="1"/>
    <col min="804" max="808" width="4.77734375" style="1"/>
    <col min="809" max="816" width="4.77734375" style="1" customWidth="1"/>
    <col min="817" max="1023" width="4.77734375" style="1"/>
    <col min="1024" max="1024" width="4.109375" style="1" customWidth="1"/>
    <col min="1025" max="1025" width="28.77734375" style="1" customWidth="1"/>
    <col min="1026" max="1038" width="3.21875" style="1" customWidth="1"/>
    <col min="1039" max="1039" width="4.77734375" style="1" customWidth="1"/>
    <col min="1040" max="1041" width="5.77734375" style="1" customWidth="1"/>
    <col min="1042" max="1051" width="3.21875" style="1" customWidth="1"/>
    <col min="1052" max="1052" width="4.109375" style="1" customWidth="1"/>
    <col min="1053" max="1054" width="5.77734375" style="1" customWidth="1"/>
    <col min="1055" max="1055" width="8.77734375" style="1" customWidth="1"/>
    <col min="1056" max="1059" width="5.77734375" style="1" customWidth="1"/>
    <col min="1060" max="1064" width="4.77734375" style="1"/>
    <col min="1065" max="1072" width="4.77734375" style="1" customWidth="1"/>
    <col min="1073" max="1279" width="4.77734375" style="1"/>
    <col min="1280" max="1280" width="4.109375" style="1" customWidth="1"/>
    <col min="1281" max="1281" width="28.77734375" style="1" customWidth="1"/>
    <col min="1282" max="1294" width="3.21875" style="1" customWidth="1"/>
    <col min="1295" max="1295" width="4.77734375" style="1" customWidth="1"/>
    <col min="1296" max="1297" width="5.77734375" style="1" customWidth="1"/>
    <col min="1298" max="1307" width="3.21875" style="1" customWidth="1"/>
    <col min="1308" max="1308" width="4.109375" style="1" customWidth="1"/>
    <col min="1309" max="1310" width="5.77734375" style="1" customWidth="1"/>
    <col min="1311" max="1311" width="8.77734375" style="1" customWidth="1"/>
    <col min="1312" max="1315" width="5.77734375" style="1" customWidth="1"/>
    <col min="1316" max="1320" width="4.77734375" style="1"/>
    <col min="1321" max="1328" width="4.77734375" style="1" customWidth="1"/>
    <col min="1329" max="1535" width="4.77734375" style="1"/>
    <col min="1536" max="1536" width="4.109375" style="1" customWidth="1"/>
    <col min="1537" max="1537" width="28.77734375" style="1" customWidth="1"/>
    <col min="1538" max="1550" width="3.21875" style="1" customWidth="1"/>
    <col min="1551" max="1551" width="4.77734375" style="1" customWidth="1"/>
    <col min="1552" max="1553" width="5.77734375" style="1" customWidth="1"/>
    <col min="1554" max="1563" width="3.21875" style="1" customWidth="1"/>
    <col min="1564" max="1564" width="4.109375" style="1" customWidth="1"/>
    <col min="1565" max="1566" width="5.77734375" style="1" customWidth="1"/>
    <col min="1567" max="1567" width="8.77734375" style="1" customWidth="1"/>
    <col min="1568" max="1571" width="5.77734375" style="1" customWidth="1"/>
    <col min="1572" max="1576" width="4.77734375" style="1"/>
    <col min="1577" max="1584" width="4.77734375" style="1" customWidth="1"/>
    <col min="1585" max="1791" width="4.77734375" style="1"/>
    <col min="1792" max="1792" width="4.109375" style="1" customWidth="1"/>
    <col min="1793" max="1793" width="28.77734375" style="1" customWidth="1"/>
    <col min="1794" max="1806" width="3.21875" style="1" customWidth="1"/>
    <col min="1807" max="1807" width="4.77734375" style="1" customWidth="1"/>
    <col min="1808" max="1809" width="5.77734375" style="1" customWidth="1"/>
    <col min="1810" max="1819" width="3.21875" style="1" customWidth="1"/>
    <col min="1820" max="1820" width="4.109375" style="1" customWidth="1"/>
    <col min="1821" max="1822" width="5.77734375" style="1" customWidth="1"/>
    <col min="1823" max="1823" width="8.77734375" style="1" customWidth="1"/>
    <col min="1824" max="1827" width="5.77734375" style="1" customWidth="1"/>
    <col min="1828" max="1832" width="4.77734375" style="1"/>
    <col min="1833" max="1840" width="4.77734375" style="1" customWidth="1"/>
    <col min="1841" max="2047" width="4.77734375" style="1"/>
    <col min="2048" max="2048" width="4.109375" style="1" customWidth="1"/>
    <col min="2049" max="2049" width="28.77734375" style="1" customWidth="1"/>
    <col min="2050" max="2062" width="3.21875" style="1" customWidth="1"/>
    <col min="2063" max="2063" width="4.77734375" style="1" customWidth="1"/>
    <col min="2064" max="2065" width="5.77734375" style="1" customWidth="1"/>
    <col min="2066" max="2075" width="3.21875" style="1" customWidth="1"/>
    <col min="2076" max="2076" width="4.109375" style="1" customWidth="1"/>
    <col min="2077" max="2078" width="5.77734375" style="1" customWidth="1"/>
    <col min="2079" max="2079" width="8.77734375" style="1" customWidth="1"/>
    <col min="2080" max="2083" width="5.77734375" style="1" customWidth="1"/>
    <col min="2084" max="2088" width="4.77734375" style="1"/>
    <col min="2089" max="2096" width="4.77734375" style="1" customWidth="1"/>
    <col min="2097" max="2303" width="4.77734375" style="1"/>
    <col min="2304" max="2304" width="4.109375" style="1" customWidth="1"/>
    <col min="2305" max="2305" width="28.77734375" style="1" customWidth="1"/>
    <col min="2306" max="2318" width="3.21875" style="1" customWidth="1"/>
    <col min="2319" max="2319" width="4.77734375" style="1" customWidth="1"/>
    <col min="2320" max="2321" width="5.77734375" style="1" customWidth="1"/>
    <col min="2322" max="2331" width="3.21875" style="1" customWidth="1"/>
    <col min="2332" max="2332" width="4.109375" style="1" customWidth="1"/>
    <col min="2333" max="2334" width="5.77734375" style="1" customWidth="1"/>
    <col min="2335" max="2335" width="8.77734375" style="1" customWidth="1"/>
    <col min="2336" max="2339" width="5.77734375" style="1" customWidth="1"/>
    <col min="2340" max="2344" width="4.77734375" style="1"/>
    <col min="2345" max="2352" width="4.77734375" style="1" customWidth="1"/>
    <col min="2353" max="2559" width="4.77734375" style="1"/>
    <col min="2560" max="2560" width="4.109375" style="1" customWidth="1"/>
    <col min="2561" max="2561" width="28.77734375" style="1" customWidth="1"/>
    <col min="2562" max="2574" width="3.21875" style="1" customWidth="1"/>
    <col min="2575" max="2575" width="4.77734375" style="1" customWidth="1"/>
    <col min="2576" max="2577" width="5.77734375" style="1" customWidth="1"/>
    <col min="2578" max="2587" width="3.21875" style="1" customWidth="1"/>
    <col min="2588" max="2588" width="4.109375" style="1" customWidth="1"/>
    <col min="2589" max="2590" width="5.77734375" style="1" customWidth="1"/>
    <col min="2591" max="2591" width="8.77734375" style="1" customWidth="1"/>
    <col min="2592" max="2595" width="5.77734375" style="1" customWidth="1"/>
    <col min="2596" max="2600" width="4.77734375" style="1"/>
    <col min="2601" max="2608" width="4.77734375" style="1" customWidth="1"/>
    <col min="2609" max="2815" width="4.77734375" style="1"/>
    <col min="2816" max="2816" width="4.109375" style="1" customWidth="1"/>
    <col min="2817" max="2817" width="28.77734375" style="1" customWidth="1"/>
    <col min="2818" max="2830" width="3.21875" style="1" customWidth="1"/>
    <col min="2831" max="2831" width="4.77734375" style="1" customWidth="1"/>
    <col min="2832" max="2833" width="5.77734375" style="1" customWidth="1"/>
    <col min="2834" max="2843" width="3.21875" style="1" customWidth="1"/>
    <col min="2844" max="2844" width="4.109375" style="1" customWidth="1"/>
    <col min="2845" max="2846" width="5.77734375" style="1" customWidth="1"/>
    <col min="2847" max="2847" width="8.77734375" style="1" customWidth="1"/>
    <col min="2848" max="2851" width="5.77734375" style="1" customWidth="1"/>
    <col min="2852" max="2856" width="4.77734375" style="1"/>
    <col min="2857" max="2864" width="4.77734375" style="1" customWidth="1"/>
    <col min="2865" max="3071" width="4.77734375" style="1"/>
    <col min="3072" max="3072" width="4.109375" style="1" customWidth="1"/>
    <col min="3073" max="3073" width="28.77734375" style="1" customWidth="1"/>
    <col min="3074" max="3086" width="3.21875" style="1" customWidth="1"/>
    <col min="3087" max="3087" width="4.77734375" style="1" customWidth="1"/>
    <col min="3088" max="3089" width="5.77734375" style="1" customWidth="1"/>
    <col min="3090" max="3099" width="3.21875" style="1" customWidth="1"/>
    <col min="3100" max="3100" width="4.109375" style="1" customWidth="1"/>
    <col min="3101" max="3102" width="5.77734375" style="1" customWidth="1"/>
    <col min="3103" max="3103" width="8.77734375" style="1" customWidth="1"/>
    <col min="3104" max="3107" width="5.77734375" style="1" customWidth="1"/>
    <col min="3108" max="3112" width="4.77734375" style="1"/>
    <col min="3113" max="3120" width="4.77734375" style="1" customWidth="1"/>
    <col min="3121" max="3327" width="4.77734375" style="1"/>
    <col min="3328" max="3328" width="4.109375" style="1" customWidth="1"/>
    <col min="3329" max="3329" width="28.77734375" style="1" customWidth="1"/>
    <col min="3330" max="3342" width="3.21875" style="1" customWidth="1"/>
    <col min="3343" max="3343" width="4.77734375" style="1" customWidth="1"/>
    <col min="3344" max="3345" width="5.77734375" style="1" customWidth="1"/>
    <col min="3346" max="3355" width="3.21875" style="1" customWidth="1"/>
    <col min="3356" max="3356" width="4.109375" style="1" customWidth="1"/>
    <col min="3357" max="3358" width="5.77734375" style="1" customWidth="1"/>
    <col min="3359" max="3359" width="8.77734375" style="1" customWidth="1"/>
    <col min="3360" max="3363" width="5.77734375" style="1" customWidth="1"/>
    <col min="3364" max="3368" width="4.77734375" style="1"/>
    <col min="3369" max="3376" width="4.77734375" style="1" customWidth="1"/>
    <col min="3377" max="3583" width="4.77734375" style="1"/>
    <col min="3584" max="3584" width="4.109375" style="1" customWidth="1"/>
    <col min="3585" max="3585" width="28.77734375" style="1" customWidth="1"/>
    <col min="3586" max="3598" width="3.21875" style="1" customWidth="1"/>
    <col min="3599" max="3599" width="4.77734375" style="1" customWidth="1"/>
    <col min="3600" max="3601" width="5.77734375" style="1" customWidth="1"/>
    <col min="3602" max="3611" width="3.21875" style="1" customWidth="1"/>
    <col min="3612" max="3612" width="4.109375" style="1" customWidth="1"/>
    <col min="3613" max="3614" width="5.77734375" style="1" customWidth="1"/>
    <col min="3615" max="3615" width="8.77734375" style="1" customWidth="1"/>
    <col min="3616" max="3619" width="5.77734375" style="1" customWidth="1"/>
    <col min="3620" max="3624" width="4.77734375" style="1"/>
    <col min="3625" max="3632" width="4.77734375" style="1" customWidth="1"/>
    <col min="3633" max="3839" width="4.77734375" style="1"/>
    <col min="3840" max="3840" width="4.109375" style="1" customWidth="1"/>
    <col min="3841" max="3841" width="28.77734375" style="1" customWidth="1"/>
    <col min="3842" max="3854" width="3.21875" style="1" customWidth="1"/>
    <col min="3855" max="3855" width="4.77734375" style="1" customWidth="1"/>
    <col min="3856" max="3857" width="5.77734375" style="1" customWidth="1"/>
    <col min="3858" max="3867" width="3.21875" style="1" customWidth="1"/>
    <col min="3868" max="3868" width="4.109375" style="1" customWidth="1"/>
    <col min="3869" max="3870" width="5.77734375" style="1" customWidth="1"/>
    <col min="3871" max="3871" width="8.77734375" style="1" customWidth="1"/>
    <col min="3872" max="3875" width="5.77734375" style="1" customWidth="1"/>
    <col min="3876" max="3880" width="4.77734375" style="1"/>
    <col min="3881" max="3888" width="4.77734375" style="1" customWidth="1"/>
    <col min="3889" max="4095" width="4.77734375" style="1"/>
    <col min="4096" max="4096" width="4.109375" style="1" customWidth="1"/>
    <col min="4097" max="4097" width="28.77734375" style="1" customWidth="1"/>
    <col min="4098" max="4110" width="3.21875" style="1" customWidth="1"/>
    <col min="4111" max="4111" width="4.77734375" style="1" customWidth="1"/>
    <col min="4112" max="4113" width="5.77734375" style="1" customWidth="1"/>
    <col min="4114" max="4123" width="3.21875" style="1" customWidth="1"/>
    <col min="4124" max="4124" width="4.109375" style="1" customWidth="1"/>
    <col min="4125" max="4126" width="5.77734375" style="1" customWidth="1"/>
    <col min="4127" max="4127" width="8.77734375" style="1" customWidth="1"/>
    <col min="4128" max="4131" width="5.77734375" style="1" customWidth="1"/>
    <col min="4132" max="4136" width="4.77734375" style="1"/>
    <col min="4137" max="4144" width="4.77734375" style="1" customWidth="1"/>
    <col min="4145" max="4351" width="4.77734375" style="1"/>
    <col min="4352" max="4352" width="4.109375" style="1" customWidth="1"/>
    <col min="4353" max="4353" width="28.77734375" style="1" customWidth="1"/>
    <col min="4354" max="4366" width="3.21875" style="1" customWidth="1"/>
    <col min="4367" max="4367" width="4.77734375" style="1" customWidth="1"/>
    <col min="4368" max="4369" width="5.77734375" style="1" customWidth="1"/>
    <col min="4370" max="4379" width="3.21875" style="1" customWidth="1"/>
    <col min="4380" max="4380" width="4.109375" style="1" customWidth="1"/>
    <col min="4381" max="4382" width="5.77734375" style="1" customWidth="1"/>
    <col min="4383" max="4383" width="8.77734375" style="1" customWidth="1"/>
    <col min="4384" max="4387" width="5.77734375" style="1" customWidth="1"/>
    <col min="4388" max="4392" width="4.77734375" style="1"/>
    <col min="4393" max="4400" width="4.77734375" style="1" customWidth="1"/>
    <col min="4401" max="4607" width="4.77734375" style="1"/>
    <col min="4608" max="4608" width="4.109375" style="1" customWidth="1"/>
    <col min="4609" max="4609" width="28.77734375" style="1" customWidth="1"/>
    <col min="4610" max="4622" width="3.21875" style="1" customWidth="1"/>
    <col min="4623" max="4623" width="4.77734375" style="1" customWidth="1"/>
    <col min="4624" max="4625" width="5.77734375" style="1" customWidth="1"/>
    <col min="4626" max="4635" width="3.21875" style="1" customWidth="1"/>
    <col min="4636" max="4636" width="4.109375" style="1" customWidth="1"/>
    <col min="4637" max="4638" width="5.77734375" style="1" customWidth="1"/>
    <col min="4639" max="4639" width="8.77734375" style="1" customWidth="1"/>
    <col min="4640" max="4643" width="5.77734375" style="1" customWidth="1"/>
    <col min="4644" max="4648" width="4.77734375" style="1"/>
    <col min="4649" max="4656" width="4.77734375" style="1" customWidth="1"/>
    <col min="4657" max="4863" width="4.77734375" style="1"/>
    <col min="4864" max="4864" width="4.109375" style="1" customWidth="1"/>
    <col min="4865" max="4865" width="28.77734375" style="1" customWidth="1"/>
    <col min="4866" max="4878" width="3.21875" style="1" customWidth="1"/>
    <col min="4879" max="4879" width="4.77734375" style="1" customWidth="1"/>
    <col min="4880" max="4881" width="5.77734375" style="1" customWidth="1"/>
    <col min="4882" max="4891" width="3.21875" style="1" customWidth="1"/>
    <col min="4892" max="4892" width="4.109375" style="1" customWidth="1"/>
    <col min="4893" max="4894" width="5.77734375" style="1" customWidth="1"/>
    <col min="4895" max="4895" width="8.77734375" style="1" customWidth="1"/>
    <col min="4896" max="4899" width="5.77734375" style="1" customWidth="1"/>
    <col min="4900" max="4904" width="4.77734375" style="1"/>
    <col min="4905" max="4912" width="4.77734375" style="1" customWidth="1"/>
    <col min="4913" max="5119" width="4.77734375" style="1"/>
    <col min="5120" max="5120" width="4.109375" style="1" customWidth="1"/>
    <col min="5121" max="5121" width="28.77734375" style="1" customWidth="1"/>
    <col min="5122" max="5134" width="3.21875" style="1" customWidth="1"/>
    <col min="5135" max="5135" width="4.77734375" style="1" customWidth="1"/>
    <col min="5136" max="5137" width="5.77734375" style="1" customWidth="1"/>
    <col min="5138" max="5147" width="3.21875" style="1" customWidth="1"/>
    <col min="5148" max="5148" width="4.109375" style="1" customWidth="1"/>
    <col min="5149" max="5150" width="5.77734375" style="1" customWidth="1"/>
    <col min="5151" max="5151" width="8.77734375" style="1" customWidth="1"/>
    <col min="5152" max="5155" width="5.77734375" style="1" customWidth="1"/>
    <col min="5156" max="5160" width="4.77734375" style="1"/>
    <col min="5161" max="5168" width="4.77734375" style="1" customWidth="1"/>
    <col min="5169" max="5375" width="4.77734375" style="1"/>
    <col min="5376" max="5376" width="4.109375" style="1" customWidth="1"/>
    <col min="5377" max="5377" width="28.77734375" style="1" customWidth="1"/>
    <col min="5378" max="5390" width="3.21875" style="1" customWidth="1"/>
    <col min="5391" max="5391" width="4.77734375" style="1" customWidth="1"/>
    <col min="5392" max="5393" width="5.77734375" style="1" customWidth="1"/>
    <col min="5394" max="5403" width="3.21875" style="1" customWidth="1"/>
    <col min="5404" max="5404" width="4.109375" style="1" customWidth="1"/>
    <col min="5405" max="5406" width="5.77734375" style="1" customWidth="1"/>
    <col min="5407" max="5407" width="8.77734375" style="1" customWidth="1"/>
    <col min="5408" max="5411" width="5.77734375" style="1" customWidth="1"/>
    <col min="5412" max="5416" width="4.77734375" style="1"/>
    <col min="5417" max="5424" width="4.77734375" style="1" customWidth="1"/>
    <col min="5425" max="5631" width="4.77734375" style="1"/>
    <col min="5632" max="5632" width="4.109375" style="1" customWidth="1"/>
    <col min="5633" max="5633" width="28.77734375" style="1" customWidth="1"/>
    <col min="5634" max="5646" width="3.21875" style="1" customWidth="1"/>
    <col min="5647" max="5647" width="4.77734375" style="1" customWidth="1"/>
    <col min="5648" max="5649" width="5.77734375" style="1" customWidth="1"/>
    <col min="5650" max="5659" width="3.21875" style="1" customWidth="1"/>
    <col min="5660" max="5660" width="4.109375" style="1" customWidth="1"/>
    <col min="5661" max="5662" width="5.77734375" style="1" customWidth="1"/>
    <col min="5663" max="5663" width="8.77734375" style="1" customWidth="1"/>
    <col min="5664" max="5667" width="5.77734375" style="1" customWidth="1"/>
    <col min="5668" max="5672" width="4.77734375" style="1"/>
    <col min="5673" max="5680" width="4.77734375" style="1" customWidth="1"/>
    <col min="5681" max="5887" width="4.77734375" style="1"/>
    <col min="5888" max="5888" width="4.109375" style="1" customWidth="1"/>
    <col min="5889" max="5889" width="28.77734375" style="1" customWidth="1"/>
    <col min="5890" max="5902" width="3.21875" style="1" customWidth="1"/>
    <col min="5903" max="5903" width="4.77734375" style="1" customWidth="1"/>
    <col min="5904" max="5905" width="5.77734375" style="1" customWidth="1"/>
    <col min="5906" max="5915" width="3.21875" style="1" customWidth="1"/>
    <col min="5916" max="5916" width="4.109375" style="1" customWidth="1"/>
    <col min="5917" max="5918" width="5.77734375" style="1" customWidth="1"/>
    <col min="5919" max="5919" width="8.77734375" style="1" customWidth="1"/>
    <col min="5920" max="5923" width="5.77734375" style="1" customWidth="1"/>
    <col min="5924" max="5928" width="4.77734375" style="1"/>
    <col min="5929" max="5936" width="4.77734375" style="1" customWidth="1"/>
    <col min="5937" max="6143" width="4.77734375" style="1"/>
    <col min="6144" max="6144" width="4.109375" style="1" customWidth="1"/>
    <col min="6145" max="6145" width="28.77734375" style="1" customWidth="1"/>
    <col min="6146" max="6158" width="3.21875" style="1" customWidth="1"/>
    <col min="6159" max="6159" width="4.77734375" style="1" customWidth="1"/>
    <col min="6160" max="6161" width="5.77734375" style="1" customWidth="1"/>
    <col min="6162" max="6171" width="3.21875" style="1" customWidth="1"/>
    <col min="6172" max="6172" width="4.109375" style="1" customWidth="1"/>
    <col min="6173" max="6174" width="5.77734375" style="1" customWidth="1"/>
    <col min="6175" max="6175" width="8.77734375" style="1" customWidth="1"/>
    <col min="6176" max="6179" width="5.77734375" style="1" customWidth="1"/>
    <col min="6180" max="6184" width="4.77734375" style="1"/>
    <col min="6185" max="6192" width="4.77734375" style="1" customWidth="1"/>
    <col min="6193" max="6399" width="4.77734375" style="1"/>
    <col min="6400" max="6400" width="4.109375" style="1" customWidth="1"/>
    <col min="6401" max="6401" width="28.77734375" style="1" customWidth="1"/>
    <col min="6402" max="6414" width="3.21875" style="1" customWidth="1"/>
    <col min="6415" max="6415" width="4.77734375" style="1" customWidth="1"/>
    <col min="6416" max="6417" width="5.77734375" style="1" customWidth="1"/>
    <col min="6418" max="6427" width="3.21875" style="1" customWidth="1"/>
    <col min="6428" max="6428" width="4.109375" style="1" customWidth="1"/>
    <col min="6429" max="6430" width="5.77734375" style="1" customWidth="1"/>
    <col min="6431" max="6431" width="8.77734375" style="1" customWidth="1"/>
    <col min="6432" max="6435" width="5.77734375" style="1" customWidth="1"/>
    <col min="6436" max="6440" width="4.77734375" style="1"/>
    <col min="6441" max="6448" width="4.77734375" style="1" customWidth="1"/>
    <col min="6449" max="6655" width="4.77734375" style="1"/>
    <col min="6656" max="6656" width="4.109375" style="1" customWidth="1"/>
    <col min="6657" max="6657" width="28.77734375" style="1" customWidth="1"/>
    <col min="6658" max="6670" width="3.21875" style="1" customWidth="1"/>
    <col min="6671" max="6671" width="4.77734375" style="1" customWidth="1"/>
    <col min="6672" max="6673" width="5.77734375" style="1" customWidth="1"/>
    <col min="6674" max="6683" width="3.21875" style="1" customWidth="1"/>
    <col min="6684" max="6684" width="4.109375" style="1" customWidth="1"/>
    <col min="6685" max="6686" width="5.77734375" style="1" customWidth="1"/>
    <col min="6687" max="6687" width="8.77734375" style="1" customWidth="1"/>
    <col min="6688" max="6691" width="5.77734375" style="1" customWidth="1"/>
    <col min="6692" max="6696" width="4.77734375" style="1"/>
    <col min="6697" max="6704" width="4.77734375" style="1" customWidth="1"/>
    <col min="6705" max="6911" width="4.77734375" style="1"/>
    <col min="6912" max="6912" width="4.109375" style="1" customWidth="1"/>
    <col min="6913" max="6913" width="28.77734375" style="1" customWidth="1"/>
    <col min="6914" max="6926" width="3.21875" style="1" customWidth="1"/>
    <col min="6927" max="6927" width="4.77734375" style="1" customWidth="1"/>
    <col min="6928" max="6929" width="5.77734375" style="1" customWidth="1"/>
    <col min="6930" max="6939" width="3.21875" style="1" customWidth="1"/>
    <col min="6940" max="6940" width="4.109375" style="1" customWidth="1"/>
    <col min="6941" max="6942" width="5.77734375" style="1" customWidth="1"/>
    <col min="6943" max="6943" width="8.77734375" style="1" customWidth="1"/>
    <col min="6944" max="6947" width="5.77734375" style="1" customWidth="1"/>
    <col min="6948" max="6952" width="4.77734375" style="1"/>
    <col min="6953" max="6960" width="4.77734375" style="1" customWidth="1"/>
    <col min="6961" max="7167" width="4.77734375" style="1"/>
    <col min="7168" max="7168" width="4.109375" style="1" customWidth="1"/>
    <col min="7169" max="7169" width="28.77734375" style="1" customWidth="1"/>
    <col min="7170" max="7182" width="3.21875" style="1" customWidth="1"/>
    <col min="7183" max="7183" width="4.77734375" style="1" customWidth="1"/>
    <col min="7184" max="7185" width="5.77734375" style="1" customWidth="1"/>
    <col min="7186" max="7195" width="3.21875" style="1" customWidth="1"/>
    <col min="7196" max="7196" width="4.109375" style="1" customWidth="1"/>
    <col min="7197" max="7198" width="5.77734375" style="1" customWidth="1"/>
    <col min="7199" max="7199" width="8.77734375" style="1" customWidth="1"/>
    <col min="7200" max="7203" width="5.77734375" style="1" customWidth="1"/>
    <col min="7204" max="7208" width="4.77734375" style="1"/>
    <col min="7209" max="7216" width="4.77734375" style="1" customWidth="1"/>
    <col min="7217" max="7423" width="4.77734375" style="1"/>
    <col min="7424" max="7424" width="4.109375" style="1" customWidth="1"/>
    <col min="7425" max="7425" width="28.77734375" style="1" customWidth="1"/>
    <col min="7426" max="7438" width="3.21875" style="1" customWidth="1"/>
    <col min="7439" max="7439" width="4.77734375" style="1" customWidth="1"/>
    <col min="7440" max="7441" width="5.77734375" style="1" customWidth="1"/>
    <col min="7442" max="7451" width="3.21875" style="1" customWidth="1"/>
    <col min="7452" max="7452" width="4.109375" style="1" customWidth="1"/>
    <col min="7453" max="7454" width="5.77734375" style="1" customWidth="1"/>
    <col min="7455" max="7455" width="8.77734375" style="1" customWidth="1"/>
    <col min="7456" max="7459" width="5.77734375" style="1" customWidth="1"/>
    <col min="7460" max="7464" width="4.77734375" style="1"/>
    <col min="7465" max="7472" width="4.77734375" style="1" customWidth="1"/>
    <col min="7473" max="7679" width="4.77734375" style="1"/>
    <col min="7680" max="7680" width="4.109375" style="1" customWidth="1"/>
    <col min="7681" max="7681" width="28.77734375" style="1" customWidth="1"/>
    <col min="7682" max="7694" width="3.21875" style="1" customWidth="1"/>
    <col min="7695" max="7695" width="4.77734375" style="1" customWidth="1"/>
    <col min="7696" max="7697" width="5.77734375" style="1" customWidth="1"/>
    <col min="7698" max="7707" width="3.21875" style="1" customWidth="1"/>
    <col min="7708" max="7708" width="4.109375" style="1" customWidth="1"/>
    <col min="7709" max="7710" width="5.77734375" style="1" customWidth="1"/>
    <col min="7711" max="7711" width="8.77734375" style="1" customWidth="1"/>
    <col min="7712" max="7715" width="5.77734375" style="1" customWidth="1"/>
    <col min="7716" max="7720" width="4.77734375" style="1"/>
    <col min="7721" max="7728" width="4.77734375" style="1" customWidth="1"/>
    <col min="7729" max="7935" width="4.77734375" style="1"/>
    <col min="7936" max="7936" width="4.109375" style="1" customWidth="1"/>
    <col min="7937" max="7937" width="28.77734375" style="1" customWidth="1"/>
    <col min="7938" max="7950" width="3.21875" style="1" customWidth="1"/>
    <col min="7951" max="7951" width="4.77734375" style="1" customWidth="1"/>
    <col min="7952" max="7953" width="5.77734375" style="1" customWidth="1"/>
    <col min="7954" max="7963" width="3.21875" style="1" customWidth="1"/>
    <col min="7964" max="7964" width="4.109375" style="1" customWidth="1"/>
    <col min="7965" max="7966" width="5.77734375" style="1" customWidth="1"/>
    <col min="7967" max="7967" width="8.77734375" style="1" customWidth="1"/>
    <col min="7968" max="7971" width="5.77734375" style="1" customWidth="1"/>
    <col min="7972" max="7976" width="4.77734375" style="1"/>
    <col min="7977" max="7984" width="4.77734375" style="1" customWidth="1"/>
    <col min="7985" max="8191" width="4.77734375" style="1"/>
    <col min="8192" max="8192" width="4.109375" style="1" customWidth="1"/>
    <col min="8193" max="8193" width="28.77734375" style="1" customWidth="1"/>
    <col min="8194" max="8206" width="3.21875" style="1" customWidth="1"/>
    <col min="8207" max="8207" width="4.77734375" style="1" customWidth="1"/>
    <col min="8208" max="8209" width="5.77734375" style="1" customWidth="1"/>
    <col min="8210" max="8219" width="3.21875" style="1" customWidth="1"/>
    <col min="8220" max="8220" width="4.109375" style="1" customWidth="1"/>
    <col min="8221" max="8222" width="5.77734375" style="1" customWidth="1"/>
    <col min="8223" max="8223" width="8.77734375" style="1" customWidth="1"/>
    <col min="8224" max="8227" width="5.77734375" style="1" customWidth="1"/>
    <col min="8228" max="8232" width="4.77734375" style="1"/>
    <col min="8233" max="8240" width="4.77734375" style="1" customWidth="1"/>
    <col min="8241" max="8447" width="4.77734375" style="1"/>
    <col min="8448" max="8448" width="4.109375" style="1" customWidth="1"/>
    <col min="8449" max="8449" width="28.77734375" style="1" customWidth="1"/>
    <col min="8450" max="8462" width="3.21875" style="1" customWidth="1"/>
    <col min="8463" max="8463" width="4.77734375" style="1" customWidth="1"/>
    <col min="8464" max="8465" width="5.77734375" style="1" customWidth="1"/>
    <col min="8466" max="8475" width="3.21875" style="1" customWidth="1"/>
    <col min="8476" max="8476" width="4.109375" style="1" customWidth="1"/>
    <col min="8477" max="8478" width="5.77734375" style="1" customWidth="1"/>
    <col min="8479" max="8479" width="8.77734375" style="1" customWidth="1"/>
    <col min="8480" max="8483" width="5.77734375" style="1" customWidth="1"/>
    <col min="8484" max="8488" width="4.77734375" style="1"/>
    <col min="8489" max="8496" width="4.77734375" style="1" customWidth="1"/>
    <col min="8497" max="8703" width="4.77734375" style="1"/>
    <col min="8704" max="8704" width="4.109375" style="1" customWidth="1"/>
    <col min="8705" max="8705" width="28.77734375" style="1" customWidth="1"/>
    <col min="8706" max="8718" width="3.21875" style="1" customWidth="1"/>
    <col min="8719" max="8719" width="4.77734375" style="1" customWidth="1"/>
    <col min="8720" max="8721" width="5.77734375" style="1" customWidth="1"/>
    <col min="8722" max="8731" width="3.21875" style="1" customWidth="1"/>
    <col min="8732" max="8732" width="4.109375" style="1" customWidth="1"/>
    <col min="8733" max="8734" width="5.77734375" style="1" customWidth="1"/>
    <col min="8735" max="8735" width="8.77734375" style="1" customWidth="1"/>
    <col min="8736" max="8739" width="5.77734375" style="1" customWidth="1"/>
    <col min="8740" max="8744" width="4.77734375" style="1"/>
    <col min="8745" max="8752" width="4.77734375" style="1" customWidth="1"/>
    <col min="8753" max="8959" width="4.77734375" style="1"/>
    <col min="8960" max="8960" width="4.109375" style="1" customWidth="1"/>
    <col min="8961" max="8961" width="28.77734375" style="1" customWidth="1"/>
    <col min="8962" max="8974" width="3.21875" style="1" customWidth="1"/>
    <col min="8975" max="8975" width="4.77734375" style="1" customWidth="1"/>
    <col min="8976" max="8977" width="5.77734375" style="1" customWidth="1"/>
    <col min="8978" max="8987" width="3.21875" style="1" customWidth="1"/>
    <col min="8988" max="8988" width="4.109375" style="1" customWidth="1"/>
    <col min="8989" max="8990" width="5.77734375" style="1" customWidth="1"/>
    <col min="8991" max="8991" width="8.77734375" style="1" customWidth="1"/>
    <col min="8992" max="8995" width="5.77734375" style="1" customWidth="1"/>
    <col min="8996" max="9000" width="4.77734375" style="1"/>
    <col min="9001" max="9008" width="4.77734375" style="1" customWidth="1"/>
    <col min="9009" max="9215" width="4.77734375" style="1"/>
    <col min="9216" max="9216" width="4.109375" style="1" customWidth="1"/>
    <col min="9217" max="9217" width="28.77734375" style="1" customWidth="1"/>
    <col min="9218" max="9230" width="3.21875" style="1" customWidth="1"/>
    <col min="9231" max="9231" width="4.77734375" style="1" customWidth="1"/>
    <col min="9232" max="9233" width="5.77734375" style="1" customWidth="1"/>
    <col min="9234" max="9243" width="3.21875" style="1" customWidth="1"/>
    <col min="9244" max="9244" width="4.109375" style="1" customWidth="1"/>
    <col min="9245" max="9246" width="5.77734375" style="1" customWidth="1"/>
    <col min="9247" max="9247" width="8.77734375" style="1" customWidth="1"/>
    <col min="9248" max="9251" width="5.77734375" style="1" customWidth="1"/>
    <col min="9252" max="9256" width="4.77734375" style="1"/>
    <col min="9257" max="9264" width="4.77734375" style="1" customWidth="1"/>
    <col min="9265" max="9471" width="4.77734375" style="1"/>
    <col min="9472" max="9472" width="4.109375" style="1" customWidth="1"/>
    <col min="9473" max="9473" width="28.77734375" style="1" customWidth="1"/>
    <col min="9474" max="9486" width="3.21875" style="1" customWidth="1"/>
    <col min="9487" max="9487" width="4.77734375" style="1" customWidth="1"/>
    <col min="9488" max="9489" width="5.77734375" style="1" customWidth="1"/>
    <col min="9490" max="9499" width="3.21875" style="1" customWidth="1"/>
    <col min="9500" max="9500" width="4.109375" style="1" customWidth="1"/>
    <col min="9501" max="9502" width="5.77734375" style="1" customWidth="1"/>
    <col min="9503" max="9503" width="8.77734375" style="1" customWidth="1"/>
    <col min="9504" max="9507" width="5.77734375" style="1" customWidth="1"/>
    <col min="9508" max="9512" width="4.77734375" style="1"/>
    <col min="9513" max="9520" width="4.77734375" style="1" customWidth="1"/>
    <col min="9521" max="9727" width="4.77734375" style="1"/>
    <col min="9728" max="9728" width="4.109375" style="1" customWidth="1"/>
    <col min="9729" max="9729" width="28.77734375" style="1" customWidth="1"/>
    <col min="9730" max="9742" width="3.21875" style="1" customWidth="1"/>
    <col min="9743" max="9743" width="4.77734375" style="1" customWidth="1"/>
    <col min="9744" max="9745" width="5.77734375" style="1" customWidth="1"/>
    <col min="9746" max="9755" width="3.21875" style="1" customWidth="1"/>
    <col min="9756" max="9756" width="4.109375" style="1" customWidth="1"/>
    <col min="9757" max="9758" width="5.77734375" style="1" customWidth="1"/>
    <col min="9759" max="9759" width="8.77734375" style="1" customWidth="1"/>
    <col min="9760" max="9763" width="5.77734375" style="1" customWidth="1"/>
    <col min="9764" max="9768" width="4.77734375" style="1"/>
    <col min="9769" max="9776" width="4.77734375" style="1" customWidth="1"/>
    <col min="9777" max="9983" width="4.77734375" style="1"/>
    <col min="9984" max="9984" width="4.109375" style="1" customWidth="1"/>
    <col min="9985" max="9985" width="28.77734375" style="1" customWidth="1"/>
    <col min="9986" max="9998" width="3.21875" style="1" customWidth="1"/>
    <col min="9999" max="9999" width="4.77734375" style="1" customWidth="1"/>
    <col min="10000" max="10001" width="5.77734375" style="1" customWidth="1"/>
    <col min="10002" max="10011" width="3.21875" style="1" customWidth="1"/>
    <col min="10012" max="10012" width="4.109375" style="1" customWidth="1"/>
    <col min="10013" max="10014" width="5.77734375" style="1" customWidth="1"/>
    <col min="10015" max="10015" width="8.77734375" style="1" customWidth="1"/>
    <col min="10016" max="10019" width="5.77734375" style="1" customWidth="1"/>
    <col min="10020" max="10024" width="4.77734375" style="1"/>
    <col min="10025" max="10032" width="4.77734375" style="1" customWidth="1"/>
    <col min="10033" max="10239" width="4.77734375" style="1"/>
    <col min="10240" max="10240" width="4.109375" style="1" customWidth="1"/>
    <col min="10241" max="10241" width="28.77734375" style="1" customWidth="1"/>
    <col min="10242" max="10254" width="3.21875" style="1" customWidth="1"/>
    <col min="10255" max="10255" width="4.77734375" style="1" customWidth="1"/>
    <col min="10256" max="10257" width="5.77734375" style="1" customWidth="1"/>
    <col min="10258" max="10267" width="3.21875" style="1" customWidth="1"/>
    <col min="10268" max="10268" width="4.109375" style="1" customWidth="1"/>
    <col min="10269" max="10270" width="5.77734375" style="1" customWidth="1"/>
    <col min="10271" max="10271" width="8.77734375" style="1" customWidth="1"/>
    <col min="10272" max="10275" width="5.77734375" style="1" customWidth="1"/>
    <col min="10276" max="10280" width="4.77734375" style="1"/>
    <col min="10281" max="10288" width="4.77734375" style="1" customWidth="1"/>
    <col min="10289" max="10495" width="4.77734375" style="1"/>
    <col min="10496" max="10496" width="4.109375" style="1" customWidth="1"/>
    <col min="10497" max="10497" width="28.77734375" style="1" customWidth="1"/>
    <col min="10498" max="10510" width="3.21875" style="1" customWidth="1"/>
    <col min="10511" max="10511" width="4.77734375" style="1" customWidth="1"/>
    <col min="10512" max="10513" width="5.77734375" style="1" customWidth="1"/>
    <col min="10514" max="10523" width="3.21875" style="1" customWidth="1"/>
    <col min="10524" max="10524" width="4.109375" style="1" customWidth="1"/>
    <col min="10525" max="10526" width="5.77734375" style="1" customWidth="1"/>
    <col min="10527" max="10527" width="8.77734375" style="1" customWidth="1"/>
    <col min="10528" max="10531" width="5.77734375" style="1" customWidth="1"/>
    <col min="10532" max="10536" width="4.77734375" style="1"/>
    <col min="10537" max="10544" width="4.77734375" style="1" customWidth="1"/>
    <col min="10545" max="10751" width="4.77734375" style="1"/>
    <col min="10752" max="10752" width="4.109375" style="1" customWidth="1"/>
    <col min="10753" max="10753" width="28.77734375" style="1" customWidth="1"/>
    <col min="10754" max="10766" width="3.21875" style="1" customWidth="1"/>
    <col min="10767" max="10767" width="4.77734375" style="1" customWidth="1"/>
    <col min="10768" max="10769" width="5.77734375" style="1" customWidth="1"/>
    <col min="10770" max="10779" width="3.21875" style="1" customWidth="1"/>
    <col min="10780" max="10780" width="4.109375" style="1" customWidth="1"/>
    <col min="10781" max="10782" width="5.77734375" style="1" customWidth="1"/>
    <col min="10783" max="10783" width="8.77734375" style="1" customWidth="1"/>
    <col min="10784" max="10787" width="5.77734375" style="1" customWidth="1"/>
    <col min="10788" max="10792" width="4.77734375" style="1"/>
    <col min="10793" max="10800" width="4.77734375" style="1" customWidth="1"/>
    <col min="10801" max="11007" width="4.77734375" style="1"/>
    <col min="11008" max="11008" width="4.109375" style="1" customWidth="1"/>
    <col min="11009" max="11009" width="28.77734375" style="1" customWidth="1"/>
    <col min="11010" max="11022" width="3.21875" style="1" customWidth="1"/>
    <col min="11023" max="11023" width="4.77734375" style="1" customWidth="1"/>
    <col min="11024" max="11025" width="5.77734375" style="1" customWidth="1"/>
    <col min="11026" max="11035" width="3.21875" style="1" customWidth="1"/>
    <col min="11036" max="11036" width="4.109375" style="1" customWidth="1"/>
    <col min="11037" max="11038" width="5.77734375" style="1" customWidth="1"/>
    <col min="11039" max="11039" width="8.77734375" style="1" customWidth="1"/>
    <col min="11040" max="11043" width="5.77734375" style="1" customWidth="1"/>
    <col min="11044" max="11048" width="4.77734375" style="1"/>
    <col min="11049" max="11056" width="4.77734375" style="1" customWidth="1"/>
    <col min="11057" max="11263" width="4.77734375" style="1"/>
    <col min="11264" max="11264" width="4.109375" style="1" customWidth="1"/>
    <col min="11265" max="11265" width="28.77734375" style="1" customWidth="1"/>
    <col min="11266" max="11278" width="3.21875" style="1" customWidth="1"/>
    <col min="11279" max="11279" width="4.77734375" style="1" customWidth="1"/>
    <col min="11280" max="11281" width="5.77734375" style="1" customWidth="1"/>
    <col min="11282" max="11291" width="3.21875" style="1" customWidth="1"/>
    <col min="11292" max="11292" width="4.109375" style="1" customWidth="1"/>
    <col min="11293" max="11294" width="5.77734375" style="1" customWidth="1"/>
    <col min="11295" max="11295" width="8.77734375" style="1" customWidth="1"/>
    <col min="11296" max="11299" width="5.77734375" style="1" customWidth="1"/>
    <col min="11300" max="11304" width="4.77734375" style="1"/>
    <col min="11305" max="11312" width="4.77734375" style="1" customWidth="1"/>
    <col min="11313" max="11519" width="4.77734375" style="1"/>
    <col min="11520" max="11520" width="4.109375" style="1" customWidth="1"/>
    <col min="11521" max="11521" width="28.77734375" style="1" customWidth="1"/>
    <col min="11522" max="11534" width="3.21875" style="1" customWidth="1"/>
    <col min="11535" max="11535" width="4.77734375" style="1" customWidth="1"/>
    <col min="11536" max="11537" width="5.77734375" style="1" customWidth="1"/>
    <col min="11538" max="11547" width="3.21875" style="1" customWidth="1"/>
    <col min="11548" max="11548" width="4.109375" style="1" customWidth="1"/>
    <col min="11549" max="11550" width="5.77734375" style="1" customWidth="1"/>
    <col min="11551" max="11551" width="8.77734375" style="1" customWidth="1"/>
    <col min="11552" max="11555" width="5.77734375" style="1" customWidth="1"/>
    <col min="11556" max="11560" width="4.77734375" style="1"/>
    <col min="11561" max="11568" width="4.77734375" style="1" customWidth="1"/>
    <col min="11569" max="11775" width="4.77734375" style="1"/>
    <col min="11776" max="11776" width="4.109375" style="1" customWidth="1"/>
    <col min="11777" max="11777" width="28.77734375" style="1" customWidth="1"/>
    <col min="11778" max="11790" width="3.21875" style="1" customWidth="1"/>
    <col min="11791" max="11791" width="4.77734375" style="1" customWidth="1"/>
    <col min="11792" max="11793" width="5.77734375" style="1" customWidth="1"/>
    <col min="11794" max="11803" width="3.21875" style="1" customWidth="1"/>
    <col min="11804" max="11804" width="4.109375" style="1" customWidth="1"/>
    <col min="11805" max="11806" width="5.77734375" style="1" customWidth="1"/>
    <col min="11807" max="11807" width="8.77734375" style="1" customWidth="1"/>
    <col min="11808" max="11811" width="5.77734375" style="1" customWidth="1"/>
    <col min="11812" max="11816" width="4.77734375" style="1"/>
    <col min="11817" max="11824" width="4.77734375" style="1" customWidth="1"/>
    <col min="11825" max="12031" width="4.77734375" style="1"/>
    <col min="12032" max="12032" width="4.109375" style="1" customWidth="1"/>
    <col min="12033" max="12033" width="28.77734375" style="1" customWidth="1"/>
    <col min="12034" max="12046" width="3.21875" style="1" customWidth="1"/>
    <col min="12047" max="12047" width="4.77734375" style="1" customWidth="1"/>
    <col min="12048" max="12049" width="5.77734375" style="1" customWidth="1"/>
    <col min="12050" max="12059" width="3.21875" style="1" customWidth="1"/>
    <col min="12060" max="12060" width="4.109375" style="1" customWidth="1"/>
    <col min="12061" max="12062" width="5.77734375" style="1" customWidth="1"/>
    <col min="12063" max="12063" width="8.77734375" style="1" customWidth="1"/>
    <col min="12064" max="12067" width="5.77734375" style="1" customWidth="1"/>
    <col min="12068" max="12072" width="4.77734375" style="1"/>
    <col min="12073" max="12080" width="4.77734375" style="1" customWidth="1"/>
    <col min="12081" max="12287" width="4.77734375" style="1"/>
    <col min="12288" max="12288" width="4.109375" style="1" customWidth="1"/>
    <col min="12289" max="12289" width="28.77734375" style="1" customWidth="1"/>
    <col min="12290" max="12302" width="3.21875" style="1" customWidth="1"/>
    <col min="12303" max="12303" width="4.77734375" style="1" customWidth="1"/>
    <col min="12304" max="12305" width="5.77734375" style="1" customWidth="1"/>
    <col min="12306" max="12315" width="3.21875" style="1" customWidth="1"/>
    <col min="12316" max="12316" width="4.109375" style="1" customWidth="1"/>
    <col min="12317" max="12318" width="5.77734375" style="1" customWidth="1"/>
    <col min="12319" max="12319" width="8.77734375" style="1" customWidth="1"/>
    <col min="12320" max="12323" width="5.77734375" style="1" customWidth="1"/>
    <col min="12324" max="12328" width="4.77734375" style="1"/>
    <col min="12329" max="12336" width="4.77734375" style="1" customWidth="1"/>
    <col min="12337" max="12543" width="4.77734375" style="1"/>
    <col min="12544" max="12544" width="4.109375" style="1" customWidth="1"/>
    <col min="12545" max="12545" width="28.77734375" style="1" customWidth="1"/>
    <col min="12546" max="12558" width="3.21875" style="1" customWidth="1"/>
    <col min="12559" max="12559" width="4.77734375" style="1" customWidth="1"/>
    <col min="12560" max="12561" width="5.77734375" style="1" customWidth="1"/>
    <col min="12562" max="12571" width="3.21875" style="1" customWidth="1"/>
    <col min="12572" max="12572" width="4.109375" style="1" customWidth="1"/>
    <col min="12573" max="12574" width="5.77734375" style="1" customWidth="1"/>
    <col min="12575" max="12575" width="8.77734375" style="1" customWidth="1"/>
    <col min="12576" max="12579" width="5.77734375" style="1" customWidth="1"/>
    <col min="12580" max="12584" width="4.77734375" style="1"/>
    <col min="12585" max="12592" width="4.77734375" style="1" customWidth="1"/>
    <col min="12593" max="12799" width="4.77734375" style="1"/>
    <col min="12800" max="12800" width="4.109375" style="1" customWidth="1"/>
    <col min="12801" max="12801" width="28.77734375" style="1" customWidth="1"/>
    <col min="12802" max="12814" width="3.21875" style="1" customWidth="1"/>
    <col min="12815" max="12815" width="4.77734375" style="1" customWidth="1"/>
    <col min="12816" max="12817" width="5.77734375" style="1" customWidth="1"/>
    <col min="12818" max="12827" width="3.21875" style="1" customWidth="1"/>
    <col min="12828" max="12828" width="4.109375" style="1" customWidth="1"/>
    <col min="12829" max="12830" width="5.77734375" style="1" customWidth="1"/>
    <col min="12831" max="12831" width="8.77734375" style="1" customWidth="1"/>
    <col min="12832" max="12835" width="5.77734375" style="1" customWidth="1"/>
    <col min="12836" max="12840" width="4.77734375" style="1"/>
    <col min="12841" max="12848" width="4.77734375" style="1" customWidth="1"/>
    <col min="12849" max="13055" width="4.77734375" style="1"/>
    <col min="13056" max="13056" width="4.109375" style="1" customWidth="1"/>
    <col min="13057" max="13057" width="28.77734375" style="1" customWidth="1"/>
    <col min="13058" max="13070" width="3.21875" style="1" customWidth="1"/>
    <col min="13071" max="13071" width="4.77734375" style="1" customWidth="1"/>
    <col min="13072" max="13073" width="5.77734375" style="1" customWidth="1"/>
    <col min="13074" max="13083" width="3.21875" style="1" customWidth="1"/>
    <col min="13084" max="13084" width="4.109375" style="1" customWidth="1"/>
    <col min="13085" max="13086" width="5.77734375" style="1" customWidth="1"/>
    <col min="13087" max="13087" width="8.77734375" style="1" customWidth="1"/>
    <col min="13088" max="13091" width="5.77734375" style="1" customWidth="1"/>
    <col min="13092" max="13096" width="4.77734375" style="1"/>
    <col min="13097" max="13104" width="4.77734375" style="1" customWidth="1"/>
    <col min="13105" max="13311" width="4.77734375" style="1"/>
    <col min="13312" max="13312" width="4.109375" style="1" customWidth="1"/>
    <col min="13313" max="13313" width="28.77734375" style="1" customWidth="1"/>
    <col min="13314" max="13326" width="3.21875" style="1" customWidth="1"/>
    <col min="13327" max="13327" width="4.77734375" style="1" customWidth="1"/>
    <col min="13328" max="13329" width="5.77734375" style="1" customWidth="1"/>
    <col min="13330" max="13339" width="3.21875" style="1" customWidth="1"/>
    <col min="13340" max="13340" width="4.109375" style="1" customWidth="1"/>
    <col min="13341" max="13342" width="5.77734375" style="1" customWidth="1"/>
    <col min="13343" max="13343" width="8.77734375" style="1" customWidth="1"/>
    <col min="13344" max="13347" width="5.77734375" style="1" customWidth="1"/>
    <col min="13348" max="13352" width="4.77734375" style="1"/>
    <col min="13353" max="13360" width="4.77734375" style="1" customWidth="1"/>
    <col min="13361" max="13567" width="4.77734375" style="1"/>
    <col min="13568" max="13568" width="4.109375" style="1" customWidth="1"/>
    <col min="13569" max="13569" width="28.77734375" style="1" customWidth="1"/>
    <col min="13570" max="13582" width="3.21875" style="1" customWidth="1"/>
    <col min="13583" max="13583" width="4.77734375" style="1" customWidth="1"/>
    <col min="13584" max="13585" width="5.77734375" style="1" customWidth="1"/>
    <col min="13586" max="13595" width="3.21875" style="1" customWidth="1"/>
    <col min="13596" max="13596" width="4.109375" style="1" customWidth="1"/>
    <col min="13597" max="13598" width="5.77734375" style="1" customWidth="1"/>
    <col min="13599" max="13599" width="8.77734375" style="1" customWidth="1"/>
    <col min="13600" max="13603" width="5.77734375" style="1" customWidth="1"/>
    <col min="13604" max="13608" width="4.77734375" style="1"/>
    <col min="13609" max="13616" width="4.77734375" style="1" customWidth="1"/>
    <col min="13617" max="13823" width="4.77734375" style="1"/>
    <col min="13824" max="13824" width="4.109375" style="1" customWidth="1"/>
    <col min="13825" max="13825" width="28.77734375" style="1" customWidth="1"/>
    <col min="13826" max="13838" width="3.21875" style="1" customWidth="1"/>
    <col min="13839" max="13839" width="4.77734375" style="1" customWidth="1"/>
    <col min="13840" max="13841" width="5.77734375" style="1" customWidth="1"/>
    <col min="13842" max="13851" width="3.21875" style="1" customWidth="1"/>
    <col min="13852" max="13852" width="4.109375" style="1" customWidth="1"/>
    <col min="13853" max="13854" width="5.77734375" style="1" customWidth="1"/>
    <col min="13855" max="13855" width="8.77734375" style="1" customWidth="1"/>
    <col min="13856" max="13859" width="5.77734375" style="1" customWidth="1"/>
    <col min="13860" max="13864" width="4.77734375" style="1"/>
    <col min="13865" max="13872" width="4.77734375" style="1" customWidth="1"/>
    <col min="13873" max="14079" width="4.77734375" style="1"/>
    <col min="14080" max="14080" width="4.109375" style="1" customWidth="1"/>
    <col min="14081" max="14081" width="28.77734375" style="1" customWidth="1"/>
    <col min="14082" max="14094" width="3.21875" style="1" customWidth="1"/>
    <col min="14095" max="14095" width="4.77734375" style="1" customWidth="1"/>
    <col min="14096" max="14097" width="5.77734375" style="1" customWidth="1"/>
    <col min="14098" max="14107" width="3.21875" style="1" customWidth="1"/>
    <col min="14108" max="14108" width="4.109375" style="1" customWidth="1"/>
    <col min="14109" max="14110" width="5.77734375" style="1" customWidth="1"/>
    <col min="14111" max="14111" width="8.77734375" style="1" customWidth="1"/>
    <col min="14112" max="14115" width="5.77734375" style="1" customWidth="1"/>
    <col min="14116" max="14120" width="4.77734375" style="1"/>
    <col min="14121" max="14128" width="4.77734375" style="1" customWidth="1"/>
    <col min="14129" max="14335" width="4.77734375" style="1"/>
    <col min="14336" max="14336" width="4.109375" style="1" customWidth="1"/>
    <col min="14337" max="14337" width="28.77734375" style="1" customWidth="1"/>
    <col min="14338" max="14350" width="3.21875" style="1" customWidth="1"/>
    <col min="14351" max="14351" width="4.77734375" style="1" customWidth="1"/>
    <col min="14352" max="14353" width="5.77734375" style="1" customWidth="1"/>
    <col min="14354" max="14363" width="3.21875" style="1" customWidth="1"/>
    <col min="14364" max="14364" width="4.109375" style="1" customWidth="1"/>
    <col min="14365" max="14366" width="5.77734375" style="1" customWidth="1"/>
    <col min="14367" max="14367" width="8.77734375" style="1" customWidth="1"/>
    <col min="14368" max="14371" width="5.77734375" style="1" customWidth="1"/>
    <col min="14372" max="14376" width="4.77734375" style="1"/>
    <col min="14377" max="14384" width="4.77734375" style="1" customWidth="1"/>
    <col min="14385" max="14591" width="4.77734375" style="1"/>
    <col min="14592" max="14592" width="4.109375" style="1" customWidth="1"/>
    <col min="14593" max="14593" width="28.77734375" style="1" customWidth="1"/>
    <col min="14594" max="14606" width="3.21875" style="1" customWidth="1"/>
    <col min="14607" max="14607" width="4.77734375" style="1" customWidth="1"/>
    <col min="14608" max="14609" width="5.77734375" style="1" customWidth="1"/>
    <col min="14610" max="14619" width="3.21875" style="1" customWidth="1"/>
    <col min="14620" max="14620" width="4.109375" style="1" customWidth="1"/>
    <col min="14621" max="14622" width="5.77734375" style="1" customWidth="1"/>
    <col min="14623" max="14623" width="8.77734375" style="1" customWidth="1"/>
    <col min="14624" max="14627" width="5.77734375" style="1" customWidth="1"/>
    <col min="14628" max="14632" width="4.77734375" style="1"/>
    <col min="14633" max="14640" width="4.77734375" style="1" customWidth="1"/>
    <col min="14641" max="14847" width="4.77734375" style="1"/>
    <col min="14848" max="14848" width="4.109375" style="1" customWidth="1"/>
    <col min="14849" max="14849" width="28.77734375" style="1" customWidth="1"/>
    <col min="14850" max="14862" width="3.21875" style="1" customWidth="1"/>
    <col min="14863" max="14863" width="4.77734375" style="1" customWidth="1"/>
    <col min="14864" max="14865" width="5.77734375" style="1" customWidth="1"/>
    <col min="14866" max="14875" width="3.21875" style="1" customWidth="1"/>
    <col min="14876" max="14876" width="4.109375" style="1" customWidth="1"/>
    <col min="14877" max="14878" width="5.77734375" style="1" customWidth="1"/>
    <col min="14879" max="14879" width="8.77734375" style="1" customWidth="1"/>
    <col min="14880" max="14883" width="5.77734375" style="1" customWidth="1"/>
    <col min="14884" max="14888" width="4.77734375" style="1"/>
    <col min="14889" max="14896" width="4.77734375" style="1" customWidth="1"/>
    <col min="14897" max="15103" width="4.77734375" style="1"/>
    <col min="15104" max="15104" width="4.109375" style="1" customWidth="1"/>
    <col min="15105" max="15105" width="28.77734375" style="1" customWidth="1"/>
    <col min="15106" max="15118" width="3.21875" style="1" customWidth="1"/>
    <col min="15119" max="15119" width="4.77734375" style="1" customWidth="1"/>
    <col min="15120" max="15121" width="5.77734375" style="1" customWidth="1"/>
    <col min="15122" max="15131" width="3.21875" style="1" customWidth="1"/>
    <col min="15132" max="15132" width="4.109375" style="1" customWidth="1"/>
    <col min="15133" max="15134" width="5.77734375" style="1" customWidth="1"/>
    <col min="15135" max="15135" width="8.77734375" style="1" customWidth="1"/>
    <col min="15136" max="15139" width="5.77734375" style="1" customWidth="1"/>
    <col min="15140" max="15144" width="4.77734375" style="1"/>
    <col min="15145" max="15152" width="4.77734375" style="1" customWidth="1"/>
    <col min="15153" max="15359" width="4.77734375" style="1"/>
    <col min="15360" max="15360" width="4.109375" style="1" customWidth="1"/>
    <col min="15361" max="15361" width="28.77734375" style="1" customWidth="1"/>
    <col min="15362" max="15374" width="3.21875" style="1" customWidth="1"/>
    <col min="15375" max="15375" width="4.77734375" style="1" customWidth="1"/>
    <col min="15376" max="15377" width="5.77734375" style="1" customWidth="1"/>
    <col min="15378" max="15387" width="3.21875" style="1" customWidth="1"/>
    <col min="15388" max="15388" width="4.109375" style="1" customWidth="1"/>
    <col min="15389" max="15390" width="5.77734375" style="1" customWidth="1"/>
    <col min="15391" max="15391" width="8.77734375" style="1" customWidth="1"/>
    <col min="15392" max="15395" width="5.77734375" style="1" customWidth="1"/>
    <col min="15396" max="15400" width="4.77734375" style="1"/>
    <col min="15401" max="15408" width="4.77734375" style="1" customWidth="1"/>
    <col min="15409" max="15615" width="4.77734375" style="1"/>
    <col min="15616" max="15616" width="4.109375" style="1" customWidth="1"/>
    <col min="15617" max="15617" width="28.77734375" style="1" customWidth="1"/>
    <col min="15618" max="15630" width="3.21875" style="1" customWidth="1"/>
    <col min="15631" max="15631" width="4.77734375" style="1" customWidth="1"/>
    <col min="15632" max="15633" width="5.77734375" style="1" customWidth="1"/>
    <col min="15634" max="15643" width="3.21875" style="1" customWidth="1"/>
    <col min="15644" max="15644" width="4.109375" style="1" customWidth="1"/>
    <col min="15645" max="15646" width="5.77734375" style="1" customWidth="1"/>
    <col min="15647" max="15647" width="8.77734375" style="1" customWidth="1"/>
    <col min="15648" max="15651" width="5.77734375" style="1" customWidth="1"/>
    <col min="15652" max="15656" width="4.77734375" style="1"/>
    <col min="15657" max="15664" width="4.77734375" style="1" customWidth="1"/>
    <col min="15665" max="15871" width="4.77734375" style="1"/>
    <col min="15872" max="15872" width="4.109375" style="1" customWidth="1"/>
    <col min="15873" max="15873" width="28.77734375" style="1" customWidth="1"/>
    <col min="15874" max="15886" width="3.21875" style="1" customWidth="1"/>
    <col min="15887" max="15887" width="4.77734375" style="1" customWidth="1"/>
    <col min="15888" max="15889" width="5.77734375" style="1" customWidth="1"/>
    <col min="15890" max="15899" width="3.21875" style="1" customWidth="1"/>
    <col min="15900" max="15900" width="4.109375" style="1" customWidth="1"/>
    <col min="15901" max="15902" width="5.77734375" style="1" customWidth="1"/>
    <col min="15903" max="15903" width="8.77734375" style="1" customWidth="1"/>
    <col min="15904" max="15907" width="5.77734375" style="1" customWidth="1"/>
    <col min="15908" max="15912" width="4.77734375" style="1"/>
    <col min="15913" max="15920" width="4.77734375" style="1" customWidth="1"/>
    <col min="15921" max="16127" width="4.77734375" style="1"/>
    <col min="16128" max="16128" width="4.109375" style="1" customWidth="1"/>
    <col min="16129" max="16129" width="28.77734375" style="1" customWidth="1"/>
    <col min="16130" max="16142" width="3.21875" style="1" customWidth="1"/>
    <col min="16143" max="16143" width="4.77734375" style="1" customWidth="1"/>
    <col min="16144" max="16145" width="5.77734375" style="1" customWidth="1"/>
    <col min="16146" max="16155" width="3.21875" style="1" customWidth="1"/>
    <col min="16156" max="16156" width="4.109375" style="1" customWidth="1"/>
    <col min="16157" max="16158" width="5.77734375" style="1" customWidth="1"/>
    <col min="16159" max="16159" width="8.77734375" style="1" customWidth="1"/>
    <col min="16160" max="16163" width="5.77734375" style="1" customWidth="1"/>
    <col min="16164" max="16168" width="4.77734375" style="1"/>
    <col min="16169" max="16176" width="4.77734375" style="1" customWidth="1"/>
    <col min="16177" max="16384" width="4.77734375" style="1"/>
  </cols>
  <sheetData>
    <row r="1" spans="1:57" ht="15" customHeight="1" x14ac:dyDescent="0.25">
      <c r="A1" t="s" s="149">
        <v>41</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60"/>
      <c r="AD1" s="60"/>
      <c r="AE1" s="60"/>
      <c r="AF1" s="60"/>
      <c r="AG1" s="60"/>
      <c r="AH1" s="60"/>
      <c r="AI1" s="60"/>
    </row>
    <row r="2" spans="1:57" ht="15" customHeight="1" x14ac:dyDescent="0.25">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60"/>
      <c r="AD2" s="60"/>
      <c r="AE2" s="60"/>
      <c r="AF2" s="60"/>
      <c r="AG2" s="60"/>
      <c r="AH2" s="60"/>
      <c r="AI2" s="60"/>
    </row>
    <row r="3" spans="1:57" ht="15" customHeight="1" x14ac:dyDescent="0.25">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60"/>
      <c r="AD3" s="60"/>
      <c r="AE3" s="60"/>
      <c r="AF3" s="60"/>
      <c r="AG3" s="60"/>
      <c r="AH3" s="60"/>
      <c r="AI3" s="60"/>
    </row>
    <row r="4" spans="1:57" x14ac:dyDescent="0.25">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61"/>
      <c r="AD4" s="61"/>
      <c r="AE4" s="61"/>
      <c r="AF4" s="61"/>
      <c r="AG4" s="61"/>
      <c r="AH4" s="61"/>
      <c r="AI4" s="61"/>
    </row>
    <row r="5" spans="1:57" ht="21" customHeight="1" x14ac:dyDescent="0.3">
      <c r="A5" s="3"/>
      <c r="B5" s="80"/>
      <c r="C5" t="s" s="151">
        <v>0</v>
      </c>
      <c r="D5" s="151"/>
      <c r="E5" s="151"/>
      <c r="F5" s="185"/>
      <c r="G5" s="290">
        <f>'INPUT DATA'!G4</f>
      </c>
      <c r="H5" s="290"/>
      <c r="I5" s="290"/>
      <c r="J5" s="290"/>
      <c r="K5" s="81"/>
      <c r="L5" t="s" s="223">
        <v>1</v>
      </c>
      <c r="M5" s="223"/>
      <c r="N5" s="291"/>
      <c r="O5" s="218">
        <f>'INPUT DATA'!O4</f>
      </c>
      <c r="P5" s="219"/>
      <c r="Q5" s="219"/>
      <c r="R5" s="220"/>
      <c r="S5" t="s" s="221">
        <v>3</v>
      </c>
      <c r="T5" s="156"/>
      <c r="U5" s="156"/>
      <c r="V5" s="222"/>
      <c r="W5" s="218">
        <f>'INPUT DATA'!X5</f>
      </c>
      <c r="X5" s="219"/>
      <c r="Y5" s="219"/>
      <c r="Z5" s="219"/>
      <c r="AA5" s="219"/>
      <c r="AB5" s="220"/>
      <c r="AD5" s="1"/>
      <c r="AE5" s="59"/>
      <c r="AF5" s="59"/>
      <c r="AG5" s="59"/>
      <c r="AH5" s="59"/>
      <c r="AI5" s="59"/>
      <c r="AJ5" s="59"/>
      <c r="AK5" s="59"/>
      <c r="AL5" s="59"/>
      <c r="AM5" s="59"/>
    </row>
    <row r="6" spans="1:57" ht="21" customHeight="1" x14ac:dyDescent="0.25">
      <c r="A6" s="3"/>
      <c r="B6" t="s" s="151">
        <v>2</v>
      </c>
      <c r="C6" s="151"/>
      <c r="D6" s="151"/>
      <c r="E6" s="151"/>
      <c r="F6" s="151"/>
      <c r="G6" s="218">
        <f>'INPUT DATA'!G5</f>
      </c>
      <c r="H6" s="219"/>
      <c r="I6" s="219"/>
      <c r="J6" s="219"/>
      <c r="K6" s="219"/>
      <c r="L6" s="219"/>
      <c r="M6" s="219"/>
      <c r="N6" s="219"/>
      <c r="O6" s="219"/>
      <c r="P6" s="219"/>
      <c r="Q6" s="219"/>
      <c r="R6" s="220"/>
      <c r="S6" t="s" s="292">
        <v>4</v>
      </c>
      <c r="T6" s="293"/>
      <c r="U6" s="293"/>
      <c r="V6" s="294"/>
      <c r="W6" s="218">
        <f>'INPUT DATA'!AG5</f>
      </c>
      <c r="X6" s="219"/>
      <c r="Y6" s="219"/>
      <c r="Z6" s="219"/>
      <c r="AA6" s="219"/>
      <c r="AB6" s="220"/>
      <c r="AC6" s="300"/>
      <c r="AD6" s="300"/>
      <c r="AE6" s="300"/>
      <c r="AF6" s="301"/>
      <c r="AG6" s="301"/>
      <c r="AH6" s="301"/>
      <c r="AI6" s="62"/>
      <c r="AJ6" s="59"/>
      <c r="AK6" s="59"/>
      <c r="AL6" s="59"/>
      <c r="AM6" s="59"/>
    </row>
    <row r="7" spans="1:57" ht="11.25" customHeight="1" thickBot="1" x14ac:dyDescent="0.3">
      <c r="A7" s="3"/>
      <c r="B7" s="82"/>
      <c r="C7" s="82"/>
      <c r="D7" s="82"/>
      <c r="E7" s="82"/>
      <c r="F7" s="82"/>
      <c r="G7" s="89"/>
      <c r="H7" s="89"/>
      <c r="I7" s="89"/>
      <c r="J7" s="89"/>
      <c r="K7" s="89"/>
      <c r="L7" s="89"/>
      <c r="M7" s="89"/>
      <c r="N7" s="89"/>
      <c r="O7" s="89"/>
      <c r="P7" s="89"/>
      <c r="Q7" s="89"/>
      <c r="R7" s="89"/>
      <c r="S7" s="83"/>
      <c r="T7" s="83"/>
      <c r="U7" s="83"/>
      <c r="V7" s="83"/>
      <c r="W7" s="89"/>
      <c r="X7" s="89"/>
      <c r="Y7" s="89"/>
      <c r="Z7" s="89"/>
      <c r="AA7" s="89"/>
      <c r="AB7" s="89"/>
      <c r="AC7" s="86"/>
      <c r="AD7" s="86"/>
      <c r="AE7" s="86"/>
      <c r="AF7" s="87"/>
      <c r="AG7" s="87"/>
      <c r="AH7" s="87"/>
      <c r="AI7" s="62"/>
      <c r="AJ7" s="59"/>
      <c r="AK7" s="59"/>
      <c r="AL7" s="59"/>
      <c r="AM7" s="59"/>
      <c r="AN7" s="84"/>
      <c r="AO7" s="84"/>
      <c r="AP7" s="84"/>
      <c r="AQ7" s="84"/>
      <c r="AR7" s="84"/>
      <c r="AS7" s="84"/>
      <c r="AT7" s="84"/>
      <c r="AU7" s="84"/>
      <c r="AV7" s="84"/>
      <c r="AW7" s="84"/>
      <c r="AX7" s="84"/>
      <c r="AY7" s="84"/>
      <c r="AZ7" s="84"/>
      <c r="BA7" s="84"/>
      <c r="BB7" s="84"/>
      <c r="BC7" s="84"/>
    </row>
    <row r="8" spans="1:57" ht="21.75" customHeight="1" thickBot="1" x14ac:dyDescent="0.3">
      <c r="A8" t="s" s="319">
        <v>15</v>
      </c>
      <c r="B8" s="320"/>
      <c r="C8" s="320"/>
      <c r="D8" s="320"/>
      <c r="E8" s="321"/>
      <c r="F8" t="s" s="312">
        <v>5</v>
      </c>
      <c r="G8" s="313"/>
      <c r="H8" s="313"/>
      <c r="I8" s="313"/>
      <c r="J8" s="313"/>
      <c r="K8" s="259">
        <f>'INPUT DATA'!K7</f>
      </c>
      <c r="L8" s="259"/>
      <c r="M8" s="259"/>
      <c r="N8" s="259"/>
      <c r="O8" s="259"/>
      <c r="P8" s="259"/>
      <c r="Q8" s="259"/>
      <c r="R8" s="260"/>
      <c r="S8" t="s" s="215">
        <v>35</v>
      </c>
      <c r="T8" s="175"/>
      <c r="U8" s="175"/>
      <c r="V8" s="224">
        <f>'INPUT DATA'!S8</f>
      </c>
      <c r="W8" s="224"/>
      <c r="X8" s="224"/>
      <c r="Y8" s="224"/>
      <c r="Z8" s="224"/>
      <c r="AA8" s="224"/>
      <c r="AB8" s="225"/>
    </row>
    <row r="9" spans="1:57" s="5" customFormat="1" ht="21.75" customHeight="1" thickBot="1" x14ac:dyDescent="0.3">
      <c r="A9" s="322"/>
      <c r="B9" s="323"/>
      <c r="C9" s="323"/>
      <c r="D9" s="323"/>
      <c r="E9" s="324"/>
      <c r="F9" s="314"/>
      <c r="G9" s="315"/>
      <c r="H9" s="315"/>
      <c r="I9" s="315"/>
      <c r="J9" s="315"/>
      <c r="K9" s="261"/>
      <c r="L9" s="261"/>
      <c r="M9" s="261"/>
      <c r="N9" s="261"/>
      <c r="O9" s="261"/>
      <c r="P9" s="261"/>
      <c r="Q9" s="261"/>
      <c r="R9" s="262"/>
      <c r="S9" t="s" s="215">
        <v>17</v>
      </c>
      <c r="T9" s="175"/>
      <c r="U9" s="175"/>
      <c r="V9" s="224">
        <f>'INPUT DATA'!AE7</f>
      </c>
      <c r="W9" s="224"/>
      <c r="X9" s="224"/>
      <c r="Y9" s="224"/>
      <c r="Z9" s="224"/>
      <c r="AA9" s="224"/>
      <c r="AB9" s="225"/>
      <c r="AC9" s="49"/>
      <c r="AD9" s="49"/>
      <c r="AE9" s="49"/>
      <c r="AF9" s="302"/>
      <c r="AG9" s="302"/>
      <c r="AH9" s="302"/>
      <c r="AI9" s="302"/>
      <c r="AM9" s="57"/>
      <c r="AN9" s="57"/>
      <c r="AO9" s="57"/>
      <c r="AP9" s="57"/>
      <c r="AQ9" s="57"/>
      <c r="AR9" s="57"/>
      <c r="AS9" s="57"/>
      <c r="AT9" s="57"/>
      <c r="AU9" s="57"/>
      <c r="AV9" s="57"/>
      <c r="AW9" s="57"/>
      <c r="AX9" s="57"/>
      <c r="AY9" s="57"/>
      <c r="AZ9" s="57"/>
      <c r="BA9" s="57"/>
      <c r="BB9" s="57"/>
      <c r="BC9" s="57"/>
    </row>
    <row r="10" spans="1:57" s="4" customFormat="1" ht="21" customHeight="1" thickBot="1" x14ac:dyDescent="0.3">
      <c r="A10" s="322"/>
      <c r="B10" s="323"/>
      <c r="C10" s="323"/>
      <c r="D10" s="323"/>
      <c r="E10" s="324"/>
      <c r="F10" t="s" s="295">
        <v>6</v>
      </c>
      <c r="G10" s="296"/>
      <c r="H10" s="296"/>
      <c r="I10" s="224">
        <f>'INPUT DATA'!S7</f>
      </c>
      <c r="J10" s="224"/>
      <c r="K10" s="224"/>
      <c r="L10" s="224"/>
      <c r="M10" s="224"/>
      <c r="N10" s="224"/>
      <c r="O10" s="224"/>
      <c r="P10" s="224"/>
      <c r="Q10" s="224"/>
      <c r="R10" s="225"/>
      <c r="S10" t="s" s="215">
        <v>32</v>
      </c>
      <c r="T10" s="175"/>
      <c r="U10" s="175"/>
      <c r="V10" s="216">
        <f>'INPUT DATA'!AE8</f>
      </c>
      <c r="W10" s="216"/>
      <c r="X10" s="216"/>
      <c r="Y10" s="216"/>
      <c r="Z10" s="216"/>
      <c r="AA10" s="216"/>
      <c r="AB10" s="217"/>
      <c r="AC10" s="45"/>
      <c r="AD10" s="45"/>
      <c r="AE10" s="46"/>
      <c r="AF10" s="45"/>
      <c r="AG10" s="45"/>
      <c r="AH10" s="47"/>
      <c r="AI10" s="48"/>
    </row>
    <row r="11" spans="1:57" s="4" customFormat="1" ht="39" customHeight="1" thickBot="1" x14ac:dyDescent="0.3">
      <c r="A11" s="325"/>
      <c r="B11" s="326"/>
      <c r="C11" s="326"/>
      <c r="D11" s="326"/>
      <c r="E11" s="327"/>
      <c r="F11" s="303">
        <f>IF('INPUT DATA'!S8="","",IF('INPUT DATA'!S8="1ST","FIRST QUARTER",IF('INPUT DATA'!S8="2ND","THIRD QUARTER")))</f>
      </c>
      <c r="G11" s="304"/>
      <c r="H11" s="304"/>
      <c r="I11" s="304"/>
      <c r="J11" s="304"/>
      <c r="K11" s="304"/>
      <c r="L11" s="304"/>
      <c r="M11" s="305"/>
      <c r="N11" s="303">
        <f>IF('INPUT DATA'!S8="","",IF('INPUT DATA'!S8="1ST","SECOND QUARTER",IF('INPUT DATA'!S8="2ND","FOURTH QUARTER")))</f>
      </c>
      <c r="O11" s="304"/>
      <c r="P11" s="304"/>
      <c r="Q11" s="304"/>
      <c r="R11" s="304"/>
      <c r="S11" s="304"/>
      <c r="T11" s="304"/>
      <c r="U11" s="305"/>
      <c r="V11" s="316">
        <f>IF('INPUT DATA'!S8="","",IF('INPUT DATA'!S8="1ST","FIRST SEMESTER FINAL GRADES",IF('INPUT DATA'!S8="2ND","SECOND SEMESTER FINAL GRADES")))</f>
      </c>
      <c r="W11" s="317"/>
      <c r="X11" s="317"/>
      <c r="Y11" s="318"/>
      <c r="Z11" t="s" s="303">
        <v>16</v>
      </c>
      <c r="AA11" s="304"/>
      <c r="AB11" s="305"/>
      <c r="AC11" s="21"/>
      <c r="AD11" s="63"/>
      <c r="AE11" s="20"/>
      <c r="AF11" s="21"/>
      <c r="AG11" s="63"/>
      <c r="AH11" s="64"/>
      <c r="AI11" s="64"/>
      <c r="AM11" s="9"/>
      <c r="AN11" s="9"/>
      <c r="AO11" s="9"/>
      <c r="AP11" s="9"/>
      <c r="AQ11" s="9"/>
      <c r="AR11" s="9"/>
      <c r="AS11" s="9"/>
      <c r="AT11" s="9"/>
      <c r="AU11" s="9"/>
      <c r="AV11" s="9"/>
      <c r="AW11" s="9"/>
      <c r="AX11" s="9"/>
      <c r="AY11" s="9"/>
      <c r="AZ11" s="9"/>
      <c r="BA11" s="9"/>
      <c r="BB11" s="9"/>
      <c r="BC11" s="9"/>
      <c r="BD11" s="9"/>
      <c r="BE11" s="9"/>
    </row>
    <row r="12" spans="1:57" s="7" customFormat="1" ht="18" customHeight="1" thickBot="1" x14ac:dyDescent="0.3">
      <c r="A12" t="s" s="249">
        <v>11</v>
      </c>
      <c r="B12" s="250"/>
      <c r="C12" s="250"/>
      <c r="D12" s="250"/>
      <c r="E12" s="251"/>
      <c r="F12" s="306"/>
      <c r="G12" s="307"/>
      <c r="H12" s="307"/>
      <c r="I12" s="307"/>
      <c r="J12" s="307"/>
      <c r="K12" s="307"/>
      <c r="L12" s="307"/>
      <c r="M12" s="308"/>
      <c r="N12" s="306"/>
      <c r="O12" s="307"/>
      <c r="P12" s="307"/>
      <c r="Q12" s="307"/>
      <c r="R12" s="307"/>
      <c r="S12" s="307"/>
      <c r="T12" s="307"/>
      <c r="U12" s="308"/>
      <c r="V12" s="297"/>
      <c r="W12" s="298"/>
      <c r="X12" s="298"/>
      <c r="Y12" s="299"/>
      <c r="Z12" s="297"/>
      <c r="AA12" s="298"/>
      <c r="AB12" s="299"/>
      <c r="AC12" s="21"/>
      <c r="AD12" s="21"/>
      <c r="AE12" s="24"/>
      <c r="AF12" s="21"/>
      <c r="AG12" s="21"/>
      <c r="AH12" s="21"/>
      <c r="AI12" s="65"/>
      <c r="AK12" s="56"/>
      <c r="AL12" s="56"/>
      <c r="AM12" s="9"/>
      <c r="AN12" s="9"/>
      <c r="AO12" s="9"/>
      <c r="AP12" s="9"/>
      <c r="AQ12" s="9"/>
      <c r="AR12" s="9"/>
      <c r="AS12" s="9"/>
      <c r="AT12" s="9"/>
      <c r="AU12" s="9"/>
      <c r="AV12" s="9"/>
      <c r="AW12" s="9"/>
      <c r="AX12" s="9"/>
      <c r="AY12" s="9"/>
      <c r="AZ12" s="9"/>
      <c r="BA12" s="9"/>
      <c r="BB12" s="9"/>
      <c r="BC12" s="9"/>
      <c r="BD12" s="9"/>
      <c r="BE12" s="9"/>
    </row>
    <row r="13" spans="1:57" ht="18" customHeight="1" x14ac:dyDescent="0.25">
      <c r="A13" s="74">
        <v>1</v>
      </c>
      <c r="B13" s="242">
        <f>'INPUT DATA'!B13</f>
      </c>
      <c r="C13" s="243"/>
      <c r="D13" s="243"/>
      <c r="E13" s="244"/>
      <c r="F13" s="309">
        <f>'1ST'!AJ13</f>
      </c>
      <c r="G13" s="310"/>
      <c r="H13" s="310"/>
      <c r="I13" s="310"/>
      <c r="J13" s="310"/>
      <c r="K13" s="310"/>
      <c r="L13" s="310"/>
      <c r="M13" s="311"/>
      <c r="N13" s="309">
        <f>'2ND'!AJ13</f>
      </c>
      <c r="O13" s="310"/>
      <c r="P13" s="310"/>
      <c r="Q13" s="310"/>
      <c r="R13" s="310"/>
      <c r="S13" s="310"/>
      <c r="T13" s="310"/>
      <c r="U13" s="311"/>
      <c r="V13" s="278">
        <f>IF(OR(F13="",N13=""),"",IF(ISERROR(ROUND(AVERAGE(F13,N13),0)),"",ROUND(AVERAGE(F13,N13),0)))</f>
      </c>
      <c r="W13" s="279"/>
      <c r="X13" s="279"/>
      <c r="Y13" s="280"/>
      <c r="Z13" s="272">
        <f>IF(OR($F13="",N13="",$V13=""),"",IF($V13&gt;=75,"PASSED","FAILED"))</f>
      </c>
      <c r="AA13" s="273"/>
      <c r="AB13" s="274"/>
      <c r="AC13" s="21"/>
      <c r="AD13" s="21"/>
      <c r="AE13" s="13"/>
      <c r="AF13" s="21"/>
      <c r="AG13" s="21"/>
      <c r="AH13" s="21"/>
      <c r="AI13" s="65"/>
      <c r="AK13" s="13"/>
      <c r="AM13" s="66"/>
      <c r="AN13" s="66"/>
      <c r="AO13" s="66"/>
      <c r="AP13" s="66"/>
      <c r="AQ13" s="66"/>
      <c r="AR13" s="66"/>
      <c r="AS13" s="66"/>
      <c r="AT13" s="66"/>
      <c r="AU13" s="66"/>
      <c r="AV13" s="66"/>
      <c r="AW13" s="66"/>
      <c r="AX13" s="66"/>
      <c r="AY13" s="66"/>
      <c r="AZ13" s="66"/>
      <c r="BA13" s="66"/>
      <c r="BB13" s="66"/>
      <c r="BC13" s="66"/>
      <c r="BD13" s="66"/>
      <c r="BE13" s="66"/>
    </row>
    <row r="14" spans="1:57" ht="18" customHeight="1" x14ac:dyDescent="0.25">
      <c r="A14" s="75">
        <v>2</v>
      </c>
      <c r="B14" s="242">
        <f>'INPUT DATA'!B14</f>
      </c>
      <c r="C14" s="243"/>
      <c r="D14" s="243"/>
      <c r="E14" s="244"/>
      <c r="F14" s="284">
        <f>'1ST'!AJ14</f>
      </c>
      <c r="G14" s="285"/>
      <c r="H14" s="285"/>
      <c r="I14" s="285"/>
      <c r="J14" s="285"/>
      <c r="K14" s="285"/>
      <c r="L14" s="285"/>
      <c r="M14" s="286"/>
      <c r="N14" s="284">
        <f>'2ND'!AJ14</f>
      </c>
      <c r="O14" s="285"/>
      <c r="P14" s="285"/>
      <c r="Q14" s="285"/>
      <c r="R14" s="285"/>
      <c r="S14" s="285"/>
      <c r="T14" s="285"/>
      <c r="U14" s="286"/>
      <c r="V14" s="278">
        <f t="shared" ref="V14:V77" si="0">IF(OR(F14="",N14=""),"",IF(ISERROR(ROUND(AVERAGE(F14,N14),0)),"",ROUND(AVERAGE(F14,N14),0)))</f>
      </c>
      <c r="W14" s="279"/>
      <c r="X14" s="279"/>
      <c r="Y14" s="280"/>
      <c r="Z14" s="263">
        <f t="shared" ref="Z14:Z77" si="1">IF(OR($F14="",N14="",$V14=""),"",IF($V14&gt;=75,"PASSED","FAILED"))</f>
      </c>
      <c r="AA14" s="264"/>
      <c r="AB14" s="265"/>
      <c r="AC14" s="21"/>
      <c r="AD14" s="21"/>
      <c r="AE14" s="13"/>
      <c r="AF14" s="21"/>
      <c r="AG14" s="21"/>
      <c r="AH14" s="21"/>
      <c r="AI14" s="65"/>
      <c r="AK14" s="13"/>
      <c r="AM14" s="66"/>
      <c r="AN14" s="66"/>
      <c r="AO14" s="66"/>
      <c r="AP14" s="66"/>
      <c r="AQ14" s="66"/>
      <c r="AR14" s="66"/>
      <c r="AS14" s="66"/>
      <c r="AT14" s="66"/>
      <c r="AU14" s="66"/>
      <c r="AV14" s="66"/>
      <c r="AW14" s="66"/>
      <c r="AX14" s="66"/>
      <c r="AY14" s="66"/>
      <c r="AZ14" s="66"/>
      <c r="BA14" s="66"/>
      <c r="BB14" s="66"/>
      <c r="BC14" s="66"/>
      <c r="BD14" s="66"/>
      <c r="BE14" s="66"/>
    </row>
    <row r="15" spans="1:57" ht="18" customHeight="1" x14ac:dyDescent="0.25">
      <c r="A15" s="75">
        <v>3</v>
      </c>
      <c r="B15" s="242">
        <f>'INPUT DATA'!B15</f>
      </c>
      <c r="C15" s="243"/>
      <c r="D15" s="243"/>
      <c r="E15" s="244"/>
      <c r="F15" s="284">
        <f>'1ST'!AJ15</f>
      </c>
      <c r="G15" s="285"/>
      <c r="H15" s="285"/>
      <c r="I15" s="285"/>
      <c r="J15" s="285"/>
      <c r="K15" s="285"/>
      <c r="L15" s="285"/>
      <c r="M15" s="286"/>
      <c r="N15" s="284">
        <f>'2ND'!AJ15</f>
      </c>
      <c r="O15" s="285"/>
      <c r="P15" s="285"/>
      <c r="Q15" s="285"/>
      <c r="R15" s="285"/>
      <c r="S15" s="285"/>
      <c r="T15" s="285"/>
      <c r="U15" s="286"/>
      <c r="V15" s="278">
        <f t="shared" si="0"/>
      </c>
      <c r="W15" s="279"/>
      <c r="X15" s="279"/>
      <c r="Y15" s="280"/>
      <c r="Z15" s="263">
        <f t="shared" si="1"/>
      </c>
      <c r="AA15" s="264"/>
      <c r="AB15" s="265"/>
      <c r="AC15" s="21"/>
      <c r="AD15" s="21"/>
      <c r="AE15" s="13"/>
      <c r="AF15" s="21"/>
      <c r="AG15" s="21"/>
      <c r="AH15" s="21"/>
      <c r="AI15" s="65"/>
      <c r="AK15" s="13"/>
      <c r="AM15" s="66"/>
      <c r="AN15" s="66"/>
      <c r="AO15" s="66"/>
      <c r="AP15" s="66"/>
      <c r="AQ15" s="66"/>
      <c r="AR15" s="66"/>
      <c r="AS15" s="66"/>
      <c r="AT15" s="66"/>
      <c r="AU15" s="66"/>
      <c r="AV15" s="66"/>
      <c r="AW15" s="66"/>
      <c r="AX15" s="66"/>
      <c r="AY15" s="66"/>
      <c r="AZ15" s="66"/>
      <c r="BA15" s="66"/>
      <c r="BB15" s="66"/>
      <c r="BC15" s="66"/>
      <c r="BD15" s="66"/>
      <c r="BE15" s="66"/>
    </row>
    <row r="16" spans="1:57" ht="18" customHeight="1" x14ac:dyDescent="0.25">
      <c r="A16" s="75">
        <v>4</v>
      </c>
      <c r="B16" s="242">
        <f>'INPUT DATA'!B16</f>
      </c>
      <c r="C16" s="243"/>
      <c r="D16" s="243"/>
      <c r="E16" s="244"/>
      <c r="F16" s="284">
        <f>'1ST'!AJ16</f>
      </c>
      <c r="G16" s="285"/>
      <c r="H16" s="285"/>
      <c r="I16" s="285"/>
      <c r="J16" s="285"/>
      <c r="K16" s="285"/>
      <c r="L16" s="285"/>
      <c r="M16" s="286"/>
      <c r="N16" s="284">
        <f>'2ND'!AJ16</f>
      </c>
      <c r="O16" s="285"/>
      <c r="P16" s="285"/>
      <c r="Q16" s="285"/>
      <c r="R16" s="285"/>
      <c r="S16" s="285"/>
      <c r="T16" s="285"/>
      <c r="U16" s="286"/>
      <c r="V16" s="278">
        <f t="shared" si="0"/>
      </c>
      <c r="W16" s="279"/>
      <c r="X16" s="279"/>
      <c r="Y16" s="280"/>
      <c r="Z16" s="263">
        <f t="shared" si="1"/>
      </c>
      <c r="AA16" s="264"/>
      <c r="AB16" s="265"/>
      <c r="AC16" s="21"/>
      <c r="AD16" s="21"/>
      <c r="AE16" s="13"/>
      <c r="AF16" s="21"/>
      <c r="AG16" s="21"/>
      <c r="AH16" s="21"/>
      <c r="AI16" s="65"/>
      <c r="AK16" s="13"/>
      <c r="AM16" s="66"/>
      <c r="AN16" s="66"/>
      <c r="AO16" s="66"/>
      <c r="AP16" s="66"/>
      <c r="AQ16" s="66"/>
      <c r="AR16" s="66"/>
      <c r="AS16" s="66"/>
      <c r="AT16" s="66"/>
      <c r="AU16" s="66"/>
      <c r="AV16" s="66"/>
      <c r="AW16" s="66"/>
      <c r="AX16" s="66"/>
      <c r="AY16" s="66"/>
      <c r="AZ16" s="66"/>
      <c r="BA16" s="66"/>
      <c r="BB16" s="66"/>
      <c r="BC16" s="66"/>
      <c r="BD16" s="66"/>
      <c r="BE16" s="66"/>
    </row>
    <row r="17" spans="1:57" ht="18" customHeight="1" x14ac:dyDescent="0.25">
      <c r="A17" s="75">
        <v>5</v>
      </c>
      <c r="B17" s="242">
        <f>'INPUT DATA'!B17</f>
      </c>
      <c r="C17" s="243"/>
      <c r="D17" s="243"/>
      <c r="E17" s="244"/>
      <c r="F17" s="284">
        <f>'1ST'!AJ17</f>
      </c>
      <c r="G17" s="285"/>
      <c r="H17" s="285"/>
      <c r="I17" s="285"/>
      <c r="J17" s="285"/>
      <c r="K17" s="285"/>
      <c r="L17" s="285"/>
      <c r="M17" s="286"/>
      <c r="N17" s="284">
        <f>'2ND'!AJ17</f>
      </c>
      <c r="O17" s="285"/>
      <c r="P17" s="285"/>
      <c r="Q17" s="285"/>
      <c r="R17" s="285"/>
      <c r="S17" s="285"/>
      <c r="T17" s="285"/>
      <c r="U17" s="286"/>
      <c r="V17" s="278">
        <f t="shared" si="0"/>
      </c>
      <c r="W17" s="279"/>
      <c r="X17" s="279"/>
      <c r="Y17" s="280"/>
      <c r="Z17" s="263">
        <f t="shared" si="1"/>
      </c>
      <c r="AA17" s="264"/>
      <c r="AB17" s="265"/>
      <c r="AC17" s="21"/>
      <c r="AD17" s="21"/>
      <c r="AE17" s="13"/>
      <c r="AF17" s="21"/>
      <c r="AG17" s="21"/>
      <c r="AH17" s="21"/>
      <c r="AI17" s="65"/>
      <c r="AK17" s="13"/>
      <c r="AM17" s="66"/>
      <c r="AN17" s="66"/>
      <c r="AO17" s="66"/>
      <c r="AP17" s="66"/>
      <c r="AQ17" s="66"/>
      <c r="AR17" s="66"/>
      <c r="AS17" s="66"/>
      <c r="AT17" s="66"/>
      <c r="AU17" s="66"/>
      <c r="AV17" s="66"/>
      <c r="AW17" s="66"/>
      <c r="AX17" s="66"/>
      <c r="AY17" s="66"/>
      <c r="AZ17" s="66"/>
      <c r="BA17" s="66"/>
      <c r="BB17" s="66"/>
      <c r="BC17" s="66"/>
      <c r="BD17" s="66"/>
      <c r="BE17" s="66"/>
    </row>
    <row r="18" spans="1:57" ht="18" customHeight="1" x14ac:dyDescent="0.25">
      <c r="A18" s="75">
        <v>6</v>
      </c>
      <c r="B18" s="242">
        <f>'INPUT DATA'!B18</f>
      </c>
      <c r="C18" s="243"/>
      <c r="D18" s="243"/>
      <c r="E18" s="244"/>
      <c r="F18" s="284">
        <f>'1ST'!AJ18</f>
      </c>
      <c r="G18" s="285"/>
      <c r="H18" s="285"/>
      <c r="I18" s="285"/>
      <c r="J18" s="285"/>
      <c r="K18" s="285"/>
      <c r="L18" s="285"/>
      <c r="M18" s="286"/>
      <c r="N18" s="284">
        <f>'2ND'!AJ18</f>
      </c>
      <c r="O18" s="285"/>
      <c r="P18" s="285"/>
      <c r="Q18" s="285"/>
      <c r="R18" s="285"/>
      <c r="S18" s="285"/>
      <c r="T18" s="285"/>
      <c r="U18" s="286"/>
      <c r="V18" s="278">
        <f t="shared" si="0"/>
      </c>
      <c r="W18" s="279"/>
      <c r="X18" s="279"/>
      <c r="Y18" s="280"/>
      <c r="Z18" s="263">
        <f t="shared" si="1"/>
      </c>
      <c r="AA18" s="264"/>
      <c r="AB18" s="265"/>
      <c r="AC18" s="21"/>
      <c r="AD18" s="21"/>
      <c r="AE18" s="13"/>
      <c r="AF18" s="21"/>
      <c r="AG18" s="21"/>
      <c r="AH18" s="21"/>
      <c r="AI18" s="65"/>
      <c r="AK18" s="13"/>
      <c r="AM18" s="66"/>
      <c r="AN18" s="66"/>
      <c r="AO18" s="66"/>
      <c r="AP18" s="66"/>
      <c r="AQ18" s="66"/>
      <c r="AR18" s="66"/>
      <c r="AS18" s="66"/>
      <c r="AT18" s="66"/>
      <c r="AU18" s="66"/>
      <c r="AV18" s="66"/>
      <c r="AW18" s="66"/>
      <c r="AX18" s="66"/>
      <c r="AY18" s="66"/>
      <c r="AZ18" s="66"/>
      <c r="BA18" s="66"/>
      <c r="BB18" s="66"/>
      <c r="BC18" s="66"/>
      <c r="BD18" s="66"/>
      <c r="BE18" s="66"/>
    </row>
    <row r="19" spans="1:57" ht="18" customHeight="1" x14ac:dyDescent="0.25">
      <c r="A19" s="75">
        <v>7</v>
      </c>
      <c r="B19" s="242">
        <f>'INPUT DATA'!B19</f>
      </c>
      <c r="C19" s="243"/>
      <c r="D19" s="243"/>
      <c r="E19" s="244"/>
      <c r="F19" s="284">
        <f>'1ST'!AJ19</f>
      </c>
      <c r="G19" s="285"/>
      <c r="H19" s="285"/>
      <c r="I19" s="285"/>
      <c r="J19" s="285"/>
      <c r="K19" s="285"/>
      <c r="L19" s="285"/>
      <c r="M19" s="286"/>
      <c r="N19" s="284">
        <f>'2ND'!AJ19</f>
      </c>
      <c r="O19" s="285"/>
      <c r="P19" s="285"/>
      <c r="Q19" s="285"/>
      <c r="R19" s="285"/>
      <c r="S19" s="285"/>
      <c r="T19" s="285"/>
      <c r="U19" s="286"/>
      <c r="V19" s="278">
        <f t="shared" si="0"/>
      </c>
      <c r="W19" s="279"/>
      <c r="X19" s="279"/>
      <c r="Y19" s="280"/>
      <c r="Z19" s="263">
        <f t="shared" si="1"/>
      </c>
      <c r="AA19" s="264"/>
      <c r="AB19" s="265"/>
      <c r="AC19" s="21"/>
      <c r="AD19" s="21"/>
      <c r="AE19" s="13"/>
      <c r="AF19" s="21"/>
      <c r="AG19" s="21"/>
      <c r="AH19" s="21"/>
      <c r="AI19" s="65"/>
      <c r="AK19" s="13"/>
      <c r="AM19" s="66"/>
      <c r="AN19" s="66"/>
      <c r="AO19" s="66"/>
      <c r="AP19" s="66"/>
      <c r="AQ19" s="66"/>
      <c r="AR19" s="66"/>
      <c r="AS19" s="66"/>
      <c r="AT19" s="66"/>
      <c r="AU19" s="66"/>
      <c r="AV19" s="66"/>
      <c r="AW19" s="66"/>
      <c r="AX19" s="66"/>
      <c r="AY19" s="66"/>
      <c r="AZ19" s="66"/>
      <c r="BA19" s="66"/>
      <c r="BB19" s="66"/>
      <c r="BC19" s="66"/>
      <c r="BD19" s="66"/>
      <c r="BE19" s="66"/>
    </row>
    <row r="20" spans="1:57" ht="18" customHeight="1" x14ac:dyDescent="0.25">
      <c r="A20" s="75">
        <v>8</v>
      </c>
      <c r="B20" s="242">
        <f>'INPUT DATA'!B20</f>
      </c>
      <c r="C20" s="243"/>
      <c r="D20" s="243"/>
      <c r="E20" s="244"/>
      <c r="F20" s="284">
        <f>'1ST'!AJ20</f>
      </c>
      <c r="G20" s="285"/>
      <c r="H20" s="285"/>
      <c r="I20" s="285"/>
      <c r="J20" s="285"/>
      <c r="K20" s="285"/>
      <c r="L20" s="285"/>
      <c r="M20" s="286"/>
      <c r="N20" s="284">
        <f>'2ND'!AJ20</f>
      </c>
      <c r="O20" s="285"/>
      <c r="P20" s="285"/>
      <c r="Q20" s="285"/>
      <c r="R20" s="285"/>
      <c r="S20" s="285"/>
      <c r="T20" s="285"/>
      <c r="U20" s="286"/>
      <c r="V20" s="278">
        <f t="shared" si="0"/>
      </c>
      <c r="W20" s="279"/>
      <c r="X20" s="279"/>
      <c r="Y20" s="280"/>
      <c r="Z20" s="263">
        <f t="shared" si="1"/>
      </c>
      <c r="AA20" s="264"/>
      <c r="AB20" s="265"/>
      <c r="AC20" s="21"/>
      <c r="AD20" s="21"/>
      <c r="AE20" s="13"/>
      <c r="AF20" s="21"/>
      <c r="AG20" s="21"/>
      <c r="AH20" s="21"/>
      <c r="AI20" s="65"/>
      <c r="AK20" s="13"/>
      <c r="AM20" s="66"/>
      <c r="AN20" s="66"/>
      <c r="AO20" s="66"/>
      <c r="AP20" s="66"/>
      <c r="AQ20" s="66"/>
      <c r="AR20" s="66"/>
      <c r="AS20" s="66"/>
      <c r="AT20" s="66"/>
      <c r="AU20" s="66"/>
      <c r="AV20" s="66"/>
      <c r="AW20" s="66"/>
      <c r="AX20" s="66"/>
      <c r="AY20" s="66"/>
      <c r="AZ20" s="66"/>
      <c r="BA20" s="66"/>
      <c r="BB20" s="66"/>
      <c r="BC20" s="66"/>
      <c r="BD20" s="66"/>
      <c r="BE20" s="66"/>
    </row>
    <row r="21" spans="1:57" ht="18" customHeight="1" x14ac:dyDescent="0.25">
      <c r="A21" s="75">
        <v>9</v>
      </c>
      <c r="B21" s="242">
        <f>'INPUT DATA'!B21</f>
      </c>
      <c r="C21" s="243"/>
      <c r="D21" s="243"/>
      <c r="E21" s="244"/>
      <c r="F21" s="284">
        <f>'1ST'!AJ21</f>
      </c>
      <c r="G21" s="285"/>
      <c r="H21" s="285"/>
      <c r="I21" s="285"/>
      <c r="J21" s="285"/>
      <c r="K21" s="285"/>
      <c r="L21" s="285"/>
      <c r="M21" s="286"/>
      <c r="N21" s="284">
        <f>'2ND'!AJ21</f>
      </c>
      <c r="O21" s="285"/>
      <c r="P21" s="285"/>
      <c r="Q21" s="285"/>
      <c r="R21" s="285"/>
      <c r="S21" s="285"/>
      <c r="T21" s="285"/>
      <c r="U21" s="286"/>
      <c r="V21" s="278">
        <f t="shared" si="0"/>
      </c>
      <c r="W21" s="279"/>
      <c r="X21" s="279"/>
      <c r="Y21" s="280"/>
      <c r="Z21" s="263">
        <f t="shared" si="1"/>
      </c>
      <c r="AA21" s="264"/>
      <c r="AB21" s="265"/>
      <c r="AC21" s="21"/>
      <c r="AD21" s="21"/>
      <c r="AE21" s="13"/>
      <c r="AF21" s="21"/>
      <c r="AG21" s="21"/>
      <c r="AH21" s="21"/>
      <c r="AI21" s="65"/>
      <c r="AK21" s="13"/>
      <c r="AM21" s="66"/>
      <c r="AN21" s="66"/>
      <c r="AO21" s="66"/>
      <c r="AP21" s="66"/>
      <c r="AQ21" s="66"/>
      <c r="AR21" s="66"/>
      <c r="AS21" s="66"/>
      <c r="AT21" s="66"/>
      <c r="AU21" s="66"/>
      <c r="AV21" s="66"/>
      <c r="AW21" s="66"/>
      <c r="AX21" s="66"/>
      <c r="AY21" s="66"/>
      <c r="AZ21" s="66"/>
      <c r="BA21" s="66"/>
      <c r="BB21" s="66"/>
      <c r="BC21" s="66"/>
      <c r="BD21" s="66"/>
      <c r="BE21" s="66"/>
    </row>
    <row r="22" spans="1:57" ht="18" customHeight="1" x14ac:dyDescent="0.25">
      <c r="A22" s="75">
        <v>10</v>
      </c>
      <c r="B22" s="242">
        <f>'INPUT DATA'!B22</f>
      </c>
      <c r="C22" s="243"/>
      <c r="D22" s="243"/>
      <c r="E22" s="244"/>
      <c r="F22" s="284">
        <f>'1ST'!AJ22</f>
      </c>
      <c r="G22" s="285"/>
      <c r="H22" s="285"/>
      <c r="I22" s="285"/>
      <c r="J22" s="285"/>
      <c r="K22" s="285"/>
      <c r="L22" s="285"/>
      <c r="M22" s="286"/>
      <c r="N22" s="284">
        <f>'2ND'!AJ22</f>
      </c>
      <c r="O22" s="285"/>
      <c r="P22" s="285"/>
      <c r="Q22" s="285"/>
      <c r="R22" s="285"/>
      <c r="S22" s="285"/>
      <c r="T22" s="285"/>
      <c r="U22" s="286"/>
      <c r="V22" s="278">
        <f t="shared" si="0"/>
      </c>
      <c r="W22" s="279"/>
      <c r="X22" s="279"/>
      <c r="Y22" s="280"/>
      <c r="Z22" s="263">
        <f t="shared" si="1"/>
      </c>
      <c r="AA22" s="264"/>
      <c r="AB22" s="265"/>
      <c r="AC22" s="21"/>
      <c r="AD22" s="21"/>
      <c r="AE22" s="13"/>
      <c r="AF22" s="21"/>
      <c r="AG22" s="21"/>
      <c r="AH22" s="21"/>
      <c r="AI22" s="65"/>
      <c r="AK22" s="13"/>
      <c r="AM22" s="66"/>
      <c r="AN22" s="66"/>
      <c r="AO22" s="66"/>
      <c r="AP22" s="66"/>
      <c r="AQ22" s="66"/>
      <c r="AR22" s="66"/>
      <c r="AS22" s="66"/>
      <c r="AT22" s="66"/>
      <c r="AU22" s="66"/>
      <c r="AV22" s="66"/>
      <c r="AW22" s="66"/>
      <c r="AX22" s="66"/>
      <c r="AY22" s="66"/>
      <c r="AZ22" s="66"/>
      <c r="BA22" s="66"/>
      <c r="BB22" s="66"/>
      <c r="BC22" s="66"/>
      <c r="BD22" s="66"/>
      <c r="BE22" s="66"/>
    </row>
    <row r="23" spans="1:57" ht="18" customHeight="1" x14ac:dyDescent="0.25">
      <c r="A23" s="75">
        <v>11</v>
      </c>
      <c r="B23" s="242">
        <f>'INPUT DATA'!B23</f>
      </c>
      <c r="C23" s="243"/>
      <c r="D23" s="243"/>
      <c r="E23" s="244"/>
      <c r="F23" s="284">
        <f>'1ST'!AJ23</f>
      </c>
      <c r="G23" s="285"/>
      <c r="H23" s="285"/>
      <c r="I23" s="285"/>
      <c r="J23" s="285"/>
      <c r="K23" s="285"/>
      <c r="L23" s="285"/>
      <c r="M23" s="286"/>
      <c r="N23" s="284">
        <f>'2ND'!AJ23</f>
      </c>
      <c r="O23" s="285"/>
      <c r="P23" s="285"/>
      <c r="Q23" s="285"/>
      <c r="R23" s="285"/>
      <c r="S23" s="285"/>
      <c r="T23" s="285"/>
      <c r="U23" s="286"/>
      <c r="V23" s="278">
        <f t="shared" si="0"/>
      </c>
      <c r="W23" s="279"/>
      <c r="X23" s="279"/>
      <c r="Y23" s="280"/>
      <c r="Z23" s="263">
        <f t="shared" si="1"/>
      </c>
      <c r="AA23" s="264"/>
      <c r="AB23" s="265"/>
      <c r="AC23" s="21"/>
      <c r="AD23" s="21"/>
      <c r="AE23" s="13"/>
      <c r="AF23" s="21"/>
      <c r="AG23" s="21"/>
      <c r="AH23" s="21"/>
      <c r="AI23" s="65"/>
      <c r="AK23" s="13"/>
      <c r="AM23" s="69"/>
      <c r="AN23" s="69"/>
      <c r="AO23" s="69"/>
      <c r="AP23" s="69"/>
      <c r="AQ23" s="69"/>
      <c r="AR23" s="69"/>
      <c r="AS23" s="69"/>
      <c r="AT23" s="69"/>
      <c r="AU23" s="69"/>
      <c r="AV23" s="69"/>
      <c r="AW23" s="69"/>
      <c r="AX23" s="69"/>
      <c r="AY23" s="69"/>
      <c r="AZ23" s="69"/>
      <c r="BA23" s="69"/>
      <c r="BB23" s="69"/>
      <c r="BC23" s="69"/>
      <c r="BD23" s="69"/>
      <c r="BE23" s="69"/>
    </row>
    <row r="24" spans="1:57" ht="18" customHeight="1" x14ac:dyDescent="0.25">
      <c r="A24" s="75">
        <v>12</v>
      </c>
      <c r="B24" s="242">
        <f>'INPUT DATA'!B24</f>
      </c>
      <c r="C24" s="243"/>
      <c r="D24" s="243"/>
      <c r="E24" s="244"/>
      <c r="F24" s="284">
        <f>'1ST'!AJ24</f>
      </c>
      <c r="G24" s="285"/>
      <c r="H24" s="285"/>
      <c r="I24" s="285"/>
      <c r="J24" s="285"/>
      <c r="K24" s="285"/>
      <c r="L24" s="285"/>
      <c r="M24" s="286"/>
      <c r="N24" s="284">
        <f>'2ND'!AJ24</f>
      </c>
      <c r="O24" s="285"/>
      <c r="P24" s="285"/>
      <c r="Q24" s="285"/>
      <c r="R24" s="285"/>
      <c r="S24" s="285"/>
      <c r="T24" s="285"/>
      <c r="U24" s="286"/>
      <c r="V24" s="278">
        <f t="shared" si="0"/>
      </c>
      <c r="W24" s="279"/>
      <c r="X24" s="279"/>
      <c r="Y24" s="280"/>
      <c r="Z24" s="263">
        <f t="shared" si="1"/>
      </c>
      <c r="AA24" s="264"/>
      <c r="AB24" s="265"/>
      <c r="AC24" s="21"/>
      <c r="AD24" s="21"/>
      <c r="AE24" s="13"/>
      <c r="AF24" s="21"/>
      <c r="AG24" s="21"/>
      <c r="AH24" s="21"/>
      <c r="AI24" s="65"/>
      <c r="AK24" s="13"/>
      <c r="AM24" s="69"/>
      <c r="AN24" s="69"/>
      <c r="AO24" s="69"/>
      <c r="AP24" s="69"/>
      <c r="AQ24" s="69"/>
      <c r="AR24" s="69"/>
      <c r="AS24" s="69"/>
      <c r="AT24" s="69"/>
      <c r="AU24" s="69"/>
      <c r="AV24" s="69"/>
      <c r="AW24" s="69"/>
      <c r="AX24" s="69"/>
      <c r="AY24" s="69"/>
      <c r="AZ24" s="69"/>
      <c r="BA24" s="69"/>
      <c r="BB24" s="69"/>
      <c r="BC24" s="69"/>
      <c r="BD24" s="69"/>
      <c r="BE24" s="69"/>
    </row>
    <row r="25" spans="1:57" ht="18" customHeight="1" x14ac:dyDescent="0.25">
      <c r="A25" s="75">
        <v>13</v>
      </c>
      <c r="B25" s="242">
        <f>'INPUT DATA'!B25</f>
      </c>
      <c r="C25" s="243"/>
      <c r="D25" s="243"/>
      <c r="E25" s="244"/>
      <c r="F25" s="284">
        <f>'1ST'!AJ25</f>
      </c>
      <c r="G25" s="285"/>
      <c r="H25" s="285"/>
      <c r="I25" s="285"/>
      <c r="J25" s="285"/>
      <c r="K25" s="285"/>
      <c r="L25" s="285"/>
      <c r="M25" s="286"/>
      <c r="N25" s="284">
        <f>'2ND'!AJ25</f>
      </c>
      <c r="O25" s="285"/>
      <c r="P25" s="285"/>
      <c r="Q25" s="285"/>
      <c r="R25" s="285"/>
      <c r="S25" s="285"/>
      <c r="T25" s="285"/>
      <c r="U25" s="286"/>
      <c r="V25" s="278">
        <f t="shared" si="0"/>
      </c>
      <c r="W25" s="279"/>
      <c r="X25" s="279"/>
      <c r="Y25" s="280"/>
      <c r="Z25" s="263">
        <f t="shared" si="1"/>
      </c>
      <c r="AA25" s="264"/>
      <c r="AB25" s="265"/>
      <c r="AC25" s="21"/>
      <c r="AD25" s="21"/>
      <c r="AE25" s="13"/>
      <c r="AF25" s="21"/>
      <c r="AG25" s="21"/>
      <c r="AH25" s="21"/>
      <c r="AI25" s="65"/>
      <c r="AK25" s="13"/>
      <c r="AM25" s="69"/>
      <c r="AN25" s="69"/>
      <c r="AO25" s="69"/>
      <c r="AP25" s="69"/>
      <c r="AQ25" s="69"/>
      <c r="AR25" s="69"/>
      <c r="AS25" s="69"/>
      <c r="AT25" s="69"/>
      <c r="AU25" s="69"/>
      <c r="AV25" s="69"/>
      <c r="AW25" s="69"/>
      <c r="AX25" s="69"/>
      <c r="AY25" s="69"/>
      <c r="AZ25" s="69"/>
      <c r="BA25" s="69"/>
      <c r="BB25" s="69"/>
      <c r="BC25" s="69"/>
      <c r="BD25" s="69"/>
      <c r="BE25" s="69"/>
    </row>
    <row r="26" spans="1:57" ht="18" customHeight="1" x14ac:dyDescent="0.25">
      <c r="A26" s="75">
        <v>14</v>
      </c>
      <c r="B26" s="242">
        <f>'INPUT DATA'!B26</f>
      </c>
      <c r="C26" s="243"/>
      <c r="D26" s="243"/>
      <c r="E26" s="244"/>
      <c r="F26" s="284">
        <f>'1ST'!AJ26</f>
      </c>
      <c r="G26" s="285"/>
      <c r="H26" s="285"/>
      <c r="I26" s="285"/>
      <c r="J26" s="285"/>
      <c r="K26" s="285"/>
      <c r="L26" s="285"/>
      <c r="M26" s="286"/>
      <c r="N26" s="284">
        <f>'2ND'!AJ26</f>
      </c>
      <c r="O26" s="285"/>
      <c r="P26" s="285"/>
      <c r="Q26" s="285"/>
      <c r="R26" s="285"/>
      <c r="S26" s="285"/>
      <c r="T26" s="285"/>
      <c r="U26" s="286"/>
      <c r="V26" s="278">
        <f t="shared" si="0"/>
      </c>
      <c r="W26" s="279"/>
      <c r="X26" s="279"/>
      <c r="Y26" s="280"/>
      <c r="Z26" s="263">
        <f t="shared" si="1"/>
      </c>
      <c r="AA26" s="264"/>
      <c r="AB26" s="265"/>
      <c r="AC26" s="21"/>
      <c r="AD26" s="21"/>
      <c r="AE26" s="13"/>
      <c r="AF26" s="21"/>
      <c r="AG26" s="21"/>
      <c r="AH26" s="21"/>
      <c r="AI26" s="65"/>
      <c r="AK26" s="13"/>
      <c r="AM26" s="69"/>
      <c r="AN26" s="69"/>
      <c r="AO26" s="69"/>
      <c r="AP26" s="69"/>
      <c r="AQ26" s="69"/>
      <c r="AR26" s="69"/>
      <c r="AS26" s="69"/>
      <c r="AT26" s="69"/>
      <c r="AU26" s="69"/>
      <c r="AV26" s="69"/>
      <c r="AW26" s="69"/>
      <c r="AX26" s="69"/>
      <c r="AY26" s="69"/>
      <c r="AZ26" s="69"/>
      <c r="BA26" s="69"/>
      <c r="BB26" s="69"/>
      <c r="BC26" s="69"/>
      <c r="BD26" s="69"/>
      <c r="BE26" s="69"/>
    </row>
    <row r="27" spans="1:57" ht="18" customHeight="1" x14ac:dyDescent="0.25">
      <c r="A27" s="75">
        <v>15</v>
      </c>
      <c r="B27" s="242">
        <f>'INPUT DATA'!B27</f>
      </c>
      <c r="C27" s="243"/>
      <c r="D27" s="243"/>
      <c r="E27" s="244"/>
      <c r="F27" s="284">
        <f>'1ST'!AJ27</f>
      </c>
      <c r="G27" s="285"/>
      <c r="H27" s="285"/>
      <c r="I27" s="285"/>
      <c r="J27" s="285"/>
      <c r="K27" s="285"/>
      <c r="L27" s="285"/>
      <c r="M27" s="286"/>
      <c r="N27" s="284">
        <f>'2ND'!AJ27</f>
      </c>
      <c r="O27" s="285"/>
      <c r="P27" s="285"/>
      <c r="Q27" s="285"/>
      <c r="R27" s="285"/>
      <c r="S27" s="285"/>
      <c r="T27" s="285"/>
      <c r="U27" s="286"/>
      <c r="V27" s="278">
        <f t="shared" si="0"/>
      </c>
      <c r="W27" s="279"/>
      <c r="X27" s="279"/>
      <c r="Y27" s="280"/>
      <c r="Z27" s="263">
        <f t="shared" si="1"/>
      </c>
      <c r="AA27" s="264"/>
      <c r="AB27" s="265"/>
      <c r="AC27" s="21"/>
      <c r="AD27" s="21"/>
      <c r="AE27" s="13"/>
      <c r="AF27" s="21"/>
      <c r="AG27" s="21"/>
      <c r="AH27" s="21"/>
      <c r="AI27" s="65"/>
      <c r="AK27" s="13"/>
      <c r="AM27" s="67"/>
      <c r="AN27" s="68"/>
      <c r="AO27" s="68"/>
      <c r="AP27" s="68"/>
      <c r="AQ27" s="68"/>
      <c r="AR27" s="68"/>
      <c r="AS27" s="68"/>
      <c r="AT27" s="68"/>
      <c r="AU27" s="68"/>
      <c r="AV27" s="68"/>
      <c r="AW27" s="68"/>
      <c r="AX27" s="68"/>
      <c r="AY27" s="68"/>
      <c r="AZ27" s="68"/>
      <c r="BA27" s="68"/>
      <c r="BB27" s="68"/>
      <c r="BC27" s="68"/>
    </row>
    <row r="28" spans="1:57" ht="18" customHeight="1" x14ac:dyDescent="0.25">
      <c r="A28" s="75">
        <v>16</v>
      </c>
      <c r="B28" s="242">
        <f>'INPUT DATA'!B28</f>
      </c>
      <c r="C28" s="243"/>
      <c r="D28" s="243"/>
      <c r="E28" s="244"/>
      <c r="F28" s="284">
        <f>'1ST'!AJ28</f>
      </c>
      <c r="G28" s="285"/>
      <c r="H28" s="285"/>
      <c r="I28" s="285"/>
      <c r="J28" s="285"/>
      <c r="K28" s="285"/>
      <c r="L28" s="285"/>
      <c r="M28" s="286"/>
      <c r="N28" s="284">
        <f>'2ND'!AJ28</f>
      </c>
      <c r="O28" s="285"/>
      <c r="P28" s="285"/>
      <c r="Q28" s="285"/>
      <c r="R28" s="285"/>
      <c r="S28" s="285"/>
      <c r="T28" s="285"/>
      <c r="U28" s="286"/>
      <c r="V28" s="278">
        <f t="shared" si="0"/>
      </c>
      <c r="W28" s="279"/>
      <c r="X28" s="279"/>
      <c r="Y28" s="280"/>
      <c r="Z28" s="263">
        <f t="shared" si="1"/>
      </c>
      <c r="AA28" s="264"/>
      <c r="AB28" s="265"/>
      <c r="AC28" s="21"/>
      <c r="AD28" s="21"/>
      <c r="AE28" s="13"/>
      <c r="AF28" s="21"/>
      <c r="AG28" s="21"/>
      <c r="AH28" s="21"/>
      <c r="AI28" s="65"/>
      <c r="AK28" s="13"/>
      <c r="AM28" s="67"/>
      <c r="AN28" s="68"/>
      <c r="AO28" s="68"/>
      <c r="AP28" s="68"/>
      <c r="AQ28" s="68"/>
      <c r="AR28" s="68"/>
      <c r="AS28" s="68"/>
      <c r="AT28" s="68"/>
      <c r="AU28" s="68"/>
      <c r="AV28" s="68"/>
      <c r="AW28" s="68"/>
      <c r="AX28" s="68"/>
      <c r="AY28" s="68"/>
      <c r="AZ28" s="68"/>
      <c r="BA28" s="68"/>
      <c r="BB28" s="68"/>
      <c r="BC28" s="68"/>
    </row>
    <row r="29" spans="1:57" ht="18" customHeight="1" x14ac:dyDescent="0.25">
      <c r="A29" s="75">
        <v>17</v>
      </c>
      <c r="B29" s="242">
        <f>'INPUT DATA'!B29</f>
      </c>
      <c r="C29" s="243"/>
      <c r="D29" s="243"/>
      <c r="E29" s="244"/>
      <c r="F29" s="284">
        <f>'1ST'!AJ29</f>
      </c>
      <c r="G29" s="285"/>
      <c r="H29" s="285"/>
      <c r="I29" s="285"/>
      <c r="J29" s="285"/>
      <c r="K29" s="285"/>
      <c r="L29" s="285"/>
      <c r="M29" s="286"/>
      <c r="N29" s="284">
        <f>'2ND'!AJ29</f>
      </c>
      <c r="O29" s="285"/>
      <c r="P29" s="285"/>
      <c r="Q29" s="285"/>
      <c r="R29" s="285"/>
      <c r="S29" s="285"/>
      <c r="T29" s="285"/>
      <c r="U29" s="286"/>
      <c r="V29" s="278">
        <f t="shared" si="0"/>
      </c>
      <c r="W29" s="279"/>
      <c r="X29" s="279"/>
      <c r="Y29" s="280"/>
      <c r="Z29" s="263">
        <f t="shared" si="1"/>
      </c>
      <c r="AA29" s="264"/>
      <c r="AB29" s="265"/>
      <c r="AC29" s="21"/>
      <c r="AD29" s="21"/>
      <c r="AE29" s="13"/>
      <c r="AF29" s="21"/>
      <c r="AG29" s="21"/>
      <c r="AH29" s="21"/>
      <c r="AI29" s="65"/>
      <c r="AK29" s="13"/>
      <c r="AM29" s="67"/>
      <c r="AN29" s="68"/>
      <c r="AO29" s="68"/>
      <c r="AP29" s="68"/>
      <c r="AQ29" s="68"/>
      <c r="AR29" s="68"/>
      <c r="AS29" s="68"/>
      <c r="AT29" s="68"/>
      <c r="AU29" s="68"/>
      <c r="AV29" s="68"/>
      <c r="AW29" s="68"/>
      <c r="AX29" s="68"/>
      <c r="AY29" s="68"/>
      <c r="AZ29" s="68"/>
      <c r="BA29" s="68"/>
      <c r="BB29" s="68"/>
      <c r="BC29" s="68"/>
    </row>
    <row r="30" spans="1:57" ht="18" customHeight="1" x14ac:dyDescent="0.25">
      <c r="A30" s="75">
        <v>18</v>
      </c>
      <c r="B30" s="242">
        <f>'INPUT DATA'!B30</f>
      </c>
      <c r="C30" s="243"/>
      <c r="D30" s="243"/>
      <c r="E30" s="244"/>
      <c r="F30" s="284">
        <f>'1ST'!AJ30</f>
      </c>
      <c r="G30" s="285"/>
      <c r="H30" s="285"/>
      <c r="I30" s="285"/>
      <c r="J30" s="285"/>
      <c r="K30" s="285"/>
      <c r="L30" s="285"/>
      <c r="M30" s="286"/>
      <c r="N30" s="284">
        <f>'2ND'!AJ30</f>
      </c>
      <c r="O30" s="285"/>
      <c r="P30" s="285"/>
      <c r="Q30" s="285"/>
      <c r="R30" s="285"/>
      <c r="S30" s="285"/>
      <c r="T30" s="285"/>
      <c r="U30" s="286"/>
      <c r="V30" s="278">
        <f t="shared" si="0"/>
      </c>
      <c r="W30" s="279"/>
      <c r="X30" s="279"/>
      <c r="Y30" s="280"/>
      <c r="Z30" s="263">
        <f t="shared" si="1"/>
      </c>
      <c r="AA30" s="264"/>
      <c r="AB30" s="265"/>
      <c r="AC30" s="21"/>
      <c r="AD30" s="21"/>
      <c r="AE30" s="13"/>
      <c r="AF30" s="21"/>
      <c r="AG30" s="21"/>
      <c r="AH30" s="21"/>
      <c r="AI30" s="65"/>
      <c r="AK30" s="13"/>
      <c r="AM30" s="67"/>
      <c r="AN30" s="68"/>
      <c r="AO30" s="68"/>
      <c r="AP30" s="68"/>
      <c r="AQ30" s="68"/>
      <c r="AR30" s="68"/>
      <c r="AS30" s="68"/>
      <c r="AT30" s="68"/>
      <c r="AU30" s="68"/>
      <c r="AV30" s="68"/>
      <c r="AW30" s="68"/>
      <c r="AX30" s="68"/>
      <c r="AY30" s="68"/>
      <c r="AZ30" s="68"/>
      <c r="BA30" s="68"/>
      <c r="BB30" s="68"/>
      <c r="BC30" s="68"/>
    </row>
    <row r="31" spans="1:57" ht="18" customHeight="1" x14ac:dyDescent="0.25">
      <c r="A31" s="75">
        <v>19</v>
      </c>
      <c r="B31" s="242">
        <f>'INPUT DATA'!B31</f>
      </c>
      <c r="C31" s="243"/>
      <c r="D31" s="243"/>
      <c r="E31" s="244"/>
      <c r="F31" s="284">
        <f>'1ST'!AJ31</f>
      </c>
      <c r="G31" s="285"/>
      <c r="H31" s="285"/>
      <c r="I31" s="285"/>
      <c r="J31" s="285"/>
      <c r="K31" s="285"/>
      <c r="L31" s="285"/>
      <c r="M31" s="286"/>
      <c r="N31" s="284">
        <f>'2ND'!AJ31</f>
      </c>
      <c r="O31" s="285"/>
      <c r="P31" s="285"/>
      <c r="Q31" s="285"/>
      <c r="R31" s="285"/>
      <c r="S31" s="285"/>
      <c r="T31" s="285"/>
      <c r="U31" s="286"/>
      <c r="V31" s="278">
        <f t="shared" si="0"/>
      </c>
      <c r="W31" s="279"/>
      <c r="X31" s="279"/>
      <c r="Y31" s="280"/>
      <c r="Z31" s="263">
        <f t="shared" si="1"/>
      </c>
      <c r="AA31" s="264"/>
      <c r="AB31" s="265"/>
      <c r="AC31" s="21"/>
      <c r="AD31" s="21"/>
      <c r="AE31" s="13"/>
      <c r="AF31" s="21"/>
      <c r="AG31" s="21"/>
      <c r="AH31" s="21"/>
      <c r="AI31" s="65"/>
      <c r="AK31" s="13"/>
      <c r="AM31" s="67"/>
      <c r="AN31" s="68"/>
      <c r="AO31" s="68"/>
      <c r="AP31" s="68"/>
      <c r="AQ31" s="68"/>
      <c r="AR31" s="68"/>
      <c r="AS31" s="68"/>
      <c r="AT31" s="68"/>
      <c r="AU31" s="68"/>
      <c r="AV31" s="68"/>
      <c r="AW31" s="68"/>
      <c r="AX31" s="68"/>
      <c r="AY31" s="68"/>
      <c r="AZ31" s="68"/>
      <c r="BA31" s="68"/>
      <c r="BB31" s="68"/>
      <c r="BC31" s="68"/>
    </row>
    <row r="32" spans="1:57" ht="18" customHeight="1" x14ac:dyDescent="0.25">
      <c r="A32" s="75">
        <v>20</v>
      </c>
      <c r="B32" s="242">
        <f>'INPUT DATA'!B32</f>
      </c>
      <c r="C32" s="243"/>
      <c r="D32" s="243"/>
      <c r="E32" s="244"/>
      <c r="F32" s="284">
        <f>'1ST'!AJ32</f>
      </c>
      <c r="G32" s="285"/>
      <c r="H32" s="285"/>
      <c r="I32" s="285"/>
      <c r="J32" s="285"/>
      <c r="K32" s="285"/>
      <c r="L32" s="285"/>
      <c r="M32" s="286"/>
      <c r="N32" s="284">
        <f>'2ND'!AJ32</f>
      </c>
      <c r="O32" s="285"/>
      <c r="P32" s="285"/>
      <c r="Q32" s="285"/>
      <c r="R32" s="285"/>
      <c r="S32" s="285"/>
      <c r="T32" s="285"/>
      <c r="U32" s="286"/>
      <c r="V32" s="278">
        <f t="shared" si="0"/>
      </c>
      <c r="W32" s="279"/>
      <c r="X32" s="279"/>
      <c r="Y32" s="280"/>
      <c r="Z32" s="263">
        <f t="shared" si="1"/>
      </c>
      <c r="AA32" s="264"/>
      <c r="AB32" s="265"/>
      <c r="AC32" s="21"/>
      <c r="AD32" s="21"/>
      <c r="AE32" s="13"/>
      <c r="AF32" s="21"/>
      <c r="AG32" s="21"/>
      <c r="AH32" s="21"/>
      <c r="AI32" s="65"/>
      <c r="AK32" s="13"/>
      <c r="AM32" s="67"/>
      <c r="AN32" s="68"/>
      <c r="AO32" s="68"/>
      <c r="AP32" s="68"/>
      <c r="AQ32" s="68"/>
      <c r="AR32" s="68"/>
      <c r="AS32" s="68"/>
      <c r="AT32" s="68"/>
      <c r="AU32" s="68"/>
      <c r="AV32" s="68"/>
      <c r="AW32" s="68"/>
      <c r="AX32" s="68"/>
      <c r="AY32" s="68"/>
      <c r="AZ32" s="68"/>
      <c r="BA32" s="68"/>
      <c r="BB32" s="68"/>
      <c r="BC32" s="68"/>
    </row>
    <row r="33" spans="1:55" ht="18" customHeight="1" x14ac:dyDescent="0.25">
      <c r="A33" s="75">
        <v>21</v>
      </c>
      <c r="B33" s="242">
        <f>'INPUT DATA'!B33</f>
      </c>
      <c r="C33" s="243"/>
      <c r="D33" s="243"/>
      <c r="E33" s="244"/>
      <c r="F33" s="284">
        <f>'1ST'!AJ33</f>
      </c>
      <c r="G33" s="285"/>
      <c r="H33" s="285"/>
      <c r="I33" s="285"/>
      <c r="J33" s="285"/>
      <c r="K33" s="285"/>
      <c r="L33" s="285"/>
      <c r="M33" s="286"/>
      <c r="N33" s="284">
        <f>'2ND'!AJ33</f>
      </c>
      <c r="O33" s="285"/>
      <c r="P33" s="285"/>
      <c r="Q33" s="285"/>
      <c r="R33" s="285"/>
      <c r="S33" s="285"/>
      <c r="T33" s="285"/>
      <c r="U33" s="286"/>
      <c r="V33" s="278">
        <f t="shared" si="0"/>
      </c>
      <c r="W33" s="279"/>
      <c r="X33" s="279"/>
      <c r="Y33" s="280"/>
      <c r="Z33" s="263">
        <f t="shared" si="1"/>
      </c>
      <c r="AA33" s="264"/>
      <c r="AB33" s="265"/>
      <c r="AC33" s="21"/>
      <c r="AD33" s="21"/>
      <c r="AE33" s="13"/>
      <c r="AF33" s="21"/>
      <c r="AG33" s="21"/>
      <c r="AH33" s="21"/>
      <c r="AI33" s="65"/>
      <c r="AK33" s="13"/>
      <c r="AM33" s="67"/>
      <c r="AN33" s="68"/>
      <c r="AO33" s="68"/>
      <c r="AP33" s="68"/>
      <c r="AQ33" s="68"/>
      <c r="AR33" s="68"/>
      <c r="AS33" s="68"/>
      <c r="AT33" s="68"/>
      <c r="AU33" s="68"/>
      <c r="AV33" s="68"/>
      <c r="AW33" s="68"/>
      <c r="AX33" s="68"/>
      <c r="AY33" s="68"/>
      <c r="AZ33" s="68"/>
      <c r="BA33" s="68"/>
      <c r="BB33" s="68"/>
      <c r="BC33" s="68"/>
    </row>
    <row r="34" spans="1:55" ht="18" customHeight="1" x14ac:dyDescent="0.25">
      <c r="A34" s="75">
        <v>22</v>
      </c>
      <c r="B34" s="242">
        <f>'INPUT DATA'!B34</f>
      </c>
      <c r="C34" s="243"/>
      <c r="D34" s="243"/>
      <c r="E34" s="244"/>
      <c r="F34" s="284">
        <f>'1ST'!AJ34</f>
      </c>
      <c r="G34" s="285"/>
      <c r="H34" s="285"/>
      <c r="I34" s="285"/>
      <c r="J34" s="285"/>
      <c r="K34" s="285"/>
      <c r="L34" s="285"/>
      <c r="M34" s="286"/>
      <c r="N34" s="284">
        <f>'2ND'!AJ34</f>
      </c>
      <c r="O34" s="285"/>
      <c r="P34" s="285"/>
      <c r="Q34" s="285"/>
      <c r="R34" s="285"/>
      <c r="S34" s="285"/>
      <c r="T34" s="285"/>
      <c r="U34" s="286"/>
      <c r="V34" s="278">
        <f t="shared" si="0"/>
      </c>
      <c r="W34" s="279"/>
      <c r="X34" s="279"/>
      <c r="Y34" s="280"/>
      <c r="Z34" s="263">
        <f t="shared" si="1"/>
      </c>
      <c r="AA34" s="264"/>
      <c r="AB34" s="265"/>
      <c r="AC34" s="21"/>
      <c r="AD34" s="21"/>
      <c r="AE34" s="13"/>
      <c r="AF34" s="21"/>
      <c r="AG34" s="21"/>
      <c r="AH34" s="21"/>
      <c r="AI34" s="65"/>
      <c r="AK34" s="13"/>
      <c r="AM34" s="67"/>
      <c r="AN34" s="1"/>
      <c r="AO34" s="1"/>
      <c r="AP34" s="1"/>
      <c r="AQ34" s="1"/>
      <c r="AR34" s="1"/>
      <c r="AS34" s="1"/>
      <c r="AT34" s="1"/>
      <c r="AU34" s="1"/>
      <c r="AV34" s="1"/>
      <c r="AW34" s="1"/>
      <c r="AX34" s="1"/>
      <c r="AY34" s="1"/>
      <c r="AZ34" s="1"/>
      <c r="BA34" s="1"/>
      <c r="BB34" s="1"/>
      <c r="BC34" s="1"/>
    </row>
    <row r="35" spans="1:55" ht="18" customHeight="1" x14ac:dyDescent="0.25">
      <c r="A35" s="75">
        <v>23</v>
      </c>
      <c r="B35" s="242">
        <f>'INPUT DATA'!B35</f>
      </c>
      <c r="C35" s="243"/>
      <c r="D35" s="243"/>
      <c r="E35" s="244"/>
      <c r="F35" s="284">
        <f>'1ST'!AJ35</f>
      </c>
      <c r="G35" s="285"/>
      <c r="H35" s="285"/>
      <c r="I35" s="285"/>
      <c r="J35" s="285"/>
      <c r="K35" s="285"/>
      <c r="L35" s="285"/>
      <c r="M35" s="286"/>
      <c r="N35" s="284">
        <f>'2ND'!AJ35</f>
      </c>
      <c r="O35" s="285"/>
      <c r="P35" s="285"/>
      <c r="Q35" s="285"/>
      <c r="R35" s="285"/>
      <c r="S35" s="285"/>
      <c r="T35" s="285"/>
      <c r="U35" s="286"/>
      <c r="V35" s="278">
        <f t="shared" si="0"/>
      </c>
      <c r="W35" s="279"/>
      <c r="X35" s="279"/>
      <c r="Y35" s="280"/>
      <c r="Z35" s="263">
        <f t="shared" si="1"/>
      </c>
      <c r="AA35" s="264"/>
      <c r="AB35" s="265"/>
      <c r="AC35" s="21"/>
      <c r="AD35" s="21"/>
      <c r="AE35" s="13"/>
      <c r="AF35" s="21"/>
      <c r="AG35" s="21"/>
      <c r="AH35" s="21"/>
      <c r="AI35" s="65"/>
      <c r="AK35" s="13"/>
      <c r="AM35" s="67"/>
      <c r="AN35" s="1"/>
      <c r="AO35" s="1"/>
      <c r="AP35" s="1"/>
      <c r="AQ35" s="1"/>
      <c r="AR35" s="1"/>
      <c r="AS35" s="1"/>
      <c r="AT35" s="1"/>
      <c r="AU35" s="1"/>
      <c r="AV35" s="1"/>
      <c r="AW35" s="1"/>
      <c r="AX35" s="1"/>
      <c r="AY35" s="1"/>
      <c r="AZ35" s="1"/>
      <c r="BA35" s="1"/>
      <c r="BB35" s="1"/>
      <c r="BC35" s="1"/>
    </row>
    <row r="36" spans="1:55" ht="18" customHeight="1" x14ac:dyDescent="0.25">
      <c r="A36" s="75">
        <v>24</v>
      </c>
      <c r="B36" s="242">
        <f>'INPUT DATA'!B36</f>
      </c>
      <c r="C36" s="243"/>
      <c r="D36" s="243"/>
      <c r="E36" s="244"/>
      <c r="F36" s="284">
        <f>'1ST'!AJ36</f>
      </c>
      <c r="G36" s="285"/>
      <c r="H36" s="285"/>
      <c r="I36" s="285"/>
      <c r="J36" s="285"/>
      <c r="K36" s="285"/>
      <c r="L36" s="285"/>
      <c r="M36" s="286"/>
      <c r="N36" s="284">
        <f>'2ND'!AJ36</f>
      </c>
      <c r="O36" s="285"/>
      <c r="P36" s="285"/>
      <c r="Q36" s="285"/>
      <c r="R36" s="285"/>
      <c r="S36" s="285"/>
      <c r="T36" s="285"/>
      <c r="U36" s="286"/>
      <c r="V36" s="278">
        <f t="shared" si="0"/>
      </c>
      <c r="W36" s="279"/>
      <c r="X36" s="279"/>
      <c r="Y36" s="280"/>
      <c r="Z36" s="263">
        <f t="shared" si="1"/>
      </c>
      <c r="AA36" s="264"/>
      <c r="AB36" s="265"/>
      <c r="AC36" s="21"/>
      <c r="AD36" s="21"/>
      <c r="AE36" s="13"/>
      <c r="AF36" s="21"/>
      <c r="AG36" s="21"/>
      <c r="AH36" s="21"/>
      <c r="AI36" s="65"/>
      <c r="AK36" s="13"/>
      <c r="AM36" s="67"/>
      <c r="AN36" s="1"/>
      <c r="AO36" s="1"/>
      <c r="AP36" s="1"/>
      <c r="AQ36" s="1"/>
      <c r="AR36" s="1"/>
      <c r="AS36" s="1"/>
      <c r="AT36" s="1"/>
      <c r="AU36" s="1"/>
      <c r="AV36" s="1"/>
      <c r="AW36" s="1"/>
      <c r="AX36" s="1"/>
      <c r="AY36" s="1"/>
      <c r="AZ36" s="1"/>
      <c r="BA36" s="1"/>
      <c r="BB36" s="1"/>
      <c r="BC36" s="1"/>
    </row>
    <row r="37" spans="1:55" ht="18" customHeight="1" x14ac:dyDescent="0.25">
      <c r="A37" s="75">
        <v>25</v>
      </c>
      <c r="B37" s="242">
        <f>'INPUT DATA'!B37</f>
      </c>
      <c r="C37" s="243"/>
      <c r="D37" s="243"/>
      <c r="E37" s="244"/>
      <c r="F37" s="284">
        <f>'1ST'!AJ37</f>
      </c>
      <c r="G37" s="285"/>
      <c r="H37" s="285"/>
      <c r="I37" s="285"/>
      <c r="J37" s="285"/>
      <c r="K37" s="285"/>
      <c r="L37" s="285"/>
      <c r="M37" s="286"/>
      <c r="N37" s="284">
        <f>'2ND'!AJ37</f>
      </c>
      <c r="O37" s="285"/>
      <c r="P37" s="285"/>
      <c r="Q37" s="285"/>
      <c r="R37" s="285"/>
      <c r="S37" s="285"/>
      <c r="T37" s="285"/>
      <c r="U37" s="286"/>
      <c r="V37" s="278">
        <f t="shared" si="0"/>
      </c>
      <c r="W37" s="279"/>
      <c r="X37" s="279"/>
      <c r="Y37" s="280"/>
      <c r="Z37" s="263">
        <f t="shared" si="1"/>
      </c>
      <c r="AA37" s="264"/>
      <c r="AB37" s="265"/>
      <c r="AC37" s="21"/>
      <c r="AD37" s="21"/>
      <c r="AE37" s="13"/>
      <c r="AF37" s="21"/>
      <c r="AG37" s="21"/>
      <c r="AH37" s="21"/>
      <c r="AI37" s="65"/>
      <c r="AK37" s="13"/>
      <c r="AM37" s="67"/>
      <c r="AN37" s="1"/>
      <c r="AO37" s="1"/>
      <c r="AP37" s="1"/>
      <c r="AQ37" s="1"/>
      <c r="AR37" s="1"/>
      <c r="AS37" s="1"/>
      <c r="AT37" s="1"/>
      <c r="AU37" s="1"/>
      <c r="AV37" s="1"/>
      <c r="AW37" s="1"/>
      <c r="AX37" s="1"/>
      <c r="AY37" s="1"/>
      <c r="AZ37" s="1"/>
      <c r="BA37" s="1"/>
      <c r="BB37" s="1"/>
      <c r="BC37" s="1"/>
    </row>
    <row r="38" spans="1:55" ht="18" customHeight="1" x14ac:dyDescent="0.25">
      <c r="A38" s="75">
        <v>26</v>
      </c>
      <c r="B38" s="242">
        <f>'INPUT DATA'!B38</f>
      </c>
      <c r="C38" s="243"/>
      <c r="D38" s="243"/>
      <c r="E38" s="244"/>
      <c r="F38" s="284">
        <f>'1ST'!AJ38</f>
      </c>
      <c r="G38" s="285"/>
      <c r="H38" s="285"/>
      <c r="I38" s="285"/>
      <c r="J38" s="285"/>
      <c r="K38" s="285"/>
      <c r="L38" s="285"/>
      <c r="M38" s="286"/>
      <c r="N38" s="284">
        <f>'2ND'!AJ38</f>
      </c>
      <c r="O38" s="285"/>
      <c r="P38" s="285"/>
      <c r="Q38" s="285"/>
      <c r="R38" s="285"/>
      <c r="S38" s="285"/>
      <c r="T38" s="285"/>
      <c r="U38" s="286"/>
      <c r="V38" s="278">
        <f t="shared" si="0"/>
      </c>
      <c r="W38" s="279"/>
      <c r="X38" s="279"/>
      <c r="Y38" s="280"/>
      <c r="Z38" s="263">
        <f t="shared" si="1"/>
      </c>
      <c r="AA38" s="264"/>
      <c r="AB38" s="265"/>
      <c r="AC38" s="21"/>
      <c r="AD38" s="21"/>
      <c r="AE38" s="13"/>
      <c r="AF38" s="21"/>
      <c r="AG38" s="21"/>
      <c r="AH38" s="21"/>
      <c r="AI38" s="65"/>
      <c r="AK38" s="13"/>
      <c r="AM38" s="67"/>
      <c r="AN38" s="1"/>
      <c r="AO38" s="1"/>
      <c r="AP38" s="1"/>
      <c r="AQ38" s="1"/>
      <c r="AR38" s="1"/>
      <c r="AS38" s="1"/>
      <c r="AT38" s="1"/>
      <c r="AU38" s="1"/>
      <c r="AV38" s="1"/>
      <c r="AW38" s="1"/>
      <c r="AX38" s="1"/>
      <c r="AY38" s="1"/>
      <c r="AZ38" s="1"/>
      <c r="BA38" s="1"/>
      <c r="BB38" s="1"/>
      <c r="BC38" s="1"/>
    </row>
    <row r="39" spans="1:55" ht="18" customHeight="1" x14ac:dyDescent="0.25">
      <c r="A39" s="75">
        <v>27</v>
      </c>
      <c r="B39" s="242">
        <f>'INPUT DATA'!B39</f>
      </c>
      <c r="C39" s="243"/>
      <c r="D39" s="243"/>
      <c r="E39" s="244"/>
      <c r="F39" s="284">
        <f>'1ST'!AJ39</f>
      </c>
      <c r="G39" s="285"/>
      <c r="H39" s="285"/>
      <c r="I39" s="285"/>
      <c r="J39" s="285"/>
      <c r="K39" s="285"/>
      <c r="L39" s="285"/>
      <c r="M39" s="286"/>
      <c r="N39" s="284">
        <f>'2ND'!AJ39</f>
      </c>
      <c r="O39" s="285"/>
      <c r="P39" s="285"/>
      <c r="Q39" s="285"/>
      <c r="R39" s="285"/>
      <c r="S39" s="285"/>
      <c r="T39" s="285"/>
      <c r="U39" s="286"/>
      <c r="V39" s="278">
        <f t="shared" si="0"/>
      </c>
      <c r="W39" s="279"/>
      <c r="X39" s="279"/>
      <c r="Y39" s="280"/>
      <c r="Z39" s="263">
        <f t="shared" si="1"/>
      </c>
      <c r="AA39" s="264"/>
      <c r="AB39" s="265"/>
      <c r="AC39" s="21"/>
      <c r="AD39" s="21"/>
      <c r="AE39" s="13"/>
      <c r="AF39" s="21"/>
      <c r="AG39" s="21"/>
      <c r="AH39" s="21"/>
      <c r="AI39" s="65"/>
      <c r="AK39" s="13"/>
      <c r="AM39" s="67"/>
      <c r="AN39" s="1"/>
      <c r="AO39" s="1"/>
      <c r="AP39" s="1"/>
      <c r="AQ39" s="1"/>
      <c r="AR39" s="1"/>
      <c r="AS39" s="1"/>
      <c r="AT39" s="1"/>
      <c r="AU39" s="1"/>
      <c r="AV39" s="1"/>
      <c r="AW39" s="1"/>
      <c r="AX39" s="1"/>
      <c r="AY39" s="1"/>
      <c r="AZ39" s="1"/>
      <c r="BA39" s="1"/>
      <c r="BB39" s="1"/>
      <c r="BC39" s="1"/>
    </row>
    <row r="40" spans="1:55" ht="18" customHeight="1" x14ac:dyDescent="0.25">
      <c r="A40" s="75">
        <v>28</v>
      </c>
      <c r="B40" s="242">
        <f>'INPUT DATA'!B40</f>
      </c>
      <c r="C40" s="243"/>
      <c r="D40" s="243"/>
      <c r="E40" s="244"/>
      <c r="F40" s="284">
        <f>'1ST'!AJ40</f>
      </c>
      <c r="G40" s="285"/>
      <c r="H40" s="285"/>
      <c r="I40" s="285"/>
      <c r="J40" s="285"/>
      <c r="K40" s="285"/>
      <c r="L40" s="285"/>
      <c r="M40" s="286"/>
      <c r="N40" s="284">
        <f>'2ND'!AJ40</f>
      </c>
      <c r="O40" s="285"/>
      <c r="P40" s="285"/>
      <c r="Q40" s="285"/>
      <c r="R40" s="285"/>
      <c r="S40" s="285"/>
      <c r="T40" s="285"/>
      <c r="U40" s="286"/>
      <c r="V40" s="278">
        <f t="shared" si="0"/>
      </c>
      <c r="W40" s="279"/>
      <c r="X40" s="279"/>
      <c r="Y40" s="280"/>
      <c r="Z40" s="263">
        <f t="shared" si="1"/>
      </c>
      <c r="AA40" s="264"/>
      <c r="AB40" s="265"/>
      <c r="AC40" s="21"/>
      <c r="AD40" s="21"/>
      <c r="AE40" s="13"/>
      <c r="AF40" s="21"/>
      <c r="AG40" s="21"/>
      <c r="AH40" s="21"/>
      <c r="AI40" s="65"/>
      <c r="AK40" s="13"/>
      <c r="AM40" s="67"/>
      <c r="AN40" s="1"/>
      <c r="AO40" s="1"/>
      <c r="AP40" s="1"/>
      <c r="AQ40" s="1"/>
      <c r="AR40" s="1"/>
      <c r="AS40" s="1"/>
      <c r="AT40" s="1"/>
      <c r="AU40" s="1"/>
      <c r="AV40" s="1"/>
      <c r="AW40" s="1"/>
      <c r="AX40" s="1"/>
      <c r="AY40" s="1"/>
      <c r="AZ40" s="1"/>
      <c r="BA40" s="1"/>
      <c r="BB40" s="1"/>
      <c r="BC40" s="1"/>
    </row>
    <row r="41" spans="1:55" ht="18" customHeight="1" x14ac:dyDescent="0.25">
      <c r="A41" s="75">
        <v>29</v>
      </c>
      <c r="B41" s="242">
        <f>'INPUT DATA'!B41</f>
      </c>
      <c r="C41" s="243"/>
      <c r="D41" s="243"/>
      <c r="E41" s="244"/>
      <c r="F41" s="284">
        <f>'1ST'!AJ41</f>
      </c>
      <c r="G41" s="285"/>
      <c r="H41" s="285"/>
      <c r="I41" s="285"/>
      <c r="J41" s="285"/>
      <c r="K41" s="285"/>
      <c r="L41" s="285"/>
      <c r="M41" s="286"/>
      <c r="N41" s="284">
        <f>'2ND'!AJ41</f>
      </c>
      <c r="O41" s="285"/>
      <c r="P41" s="285"/>
      <c r="Q41" s="285"/>
      <c r="R41" s="285"/>
      <c r="S41" s="285"/>
      <c r="T41" s="285"/>
      <c r="U41" s="286"/>
      <c r="V41" s="278">
        <f t="shared" si="0"/>
      </c>
      <c r="W41" s="279"/>
      <c r="X41" s="279"/>
      <c r="Y41" s="280"/>
      <c r="Z41" s="263">
        <f t="shared" si="1"/>
      </c>
      <c r="AA41" s="264"/>
      <c r="AB41" s="265"/>
      <c r="AC41" s="21"/>
      <c r="AD41" s="21"/>
      <c r="AE41" s="13"/>
      <c r="AF41" s="21"/>
      <c r="AG41" s="21"/>
      <c r="AH41" s="21"/>
      <c r="AI41" s="65"/>
      <c r="AK41" s="13"/>
      <c r="AM41" s="67"/>
      <c r="AN41" s="1"/>
      <c r="AO41" s="1"/>
      <c r="AP41" s="1"/>
      <c r="AQ41" s="1"/>
      <c r="AR41" s="1"/>
      <c r="AS41" s="1"/>
      <c r="AT41" s="1"/>
      <c r="AU41" s="1"/>
      <c r="AV41" s="1"/>
      <c r="AW41" s="1"/>
      <c r="AX41" s="1"/>
      <c r="AY41" s="1"/>
      <c r="AZ41" s="1"/>
      <c r="BA41" s="1"/>
      <c r="BB41" s="1"/>
      <c r="BC41" s="1"/>
    </row>
    <row r="42" spans="1:55" ht="18" customHeight="1" x14ac:dyDescent="0.25">
      <c r="A42" s="75">
        <v>30</v>
      </c>
      <c r="B42" s="242">
        <f>'INPUT DATA'!B42</f>
      </c>
      <c r="C42" s="243"/>
      <c r="D42" s="243"/>
      <c r="E42" s="244"/>
      <c r="F42" s="284">
        <f>'1ST'!AJ42</f>
      </c>
      <c r="G42" s="285"/>
      <c r="H42" s="285"/>
      <c r="I42" s="285"/>
      <c r="J42" s="285"/>
      <c r="K42" s="285"/>
      <c r="L42" s="285"/>
      <c r="M42" s="286"/>
      <c r="N42" s="284">
        <f>'2ND'!AJ42</f>
      </c>
      <c r="O42" s="285"/>
      <c r="P42" s="285"/>
      <c r="Q42" s="285"/>
      <c r="R42" s="285"/>
      <c r="S42" s="285"/>
      <c r="T42" s="285"/>
      <c r="U42" s="286"/>
      <c r="V42" s="278">
        <f t="shared" si="0"/>
      </c>
      <c r="W42" s="279"/>
      <c r="X42" s="279"/>
      <c r="Y42" s="280"/>
      <c r="Z42" s="263">
        <f t="shared" si="1"/>
      </c>
      <c r="AA42" s="264"/>
      <c r="AB42" s="265"/>
      <c r="AC42" s="21"/>
      <c r="AD42" s="21"/>
      <c r="AE42" s="13"/>
      <c r="AF42" s="21"/>
      <c r="AG42" s="21"/>
      <c r="AH42" s="21"/>
      <c r="AI42" s="65"/>
      <c r="AK42" s="13"/>
      <c r="AM42" s="67"/>
      <c r="AN42" s="1"/>
      <c r="AO42" s="1"/>
      <c r="AP42" s="1"/>
      <c r="AQ42" s="1"/>
      <c r="AR42" s="1"/>
      <c r="AS42" s="1"/>
      <c r="AT42" s="1"/>
      <c r="AU42" s="1"/>
      <c r="AV42" s="1"/>
      <c r="AW42" s="1"/>
      <c r="AX42" s="1"/>
      <c r="AY42" s="1"/>
      <c r="AZ42" s="1"/>
      <c r="BA42" s="1"/>
      <c r="BB42" s="1"/>
      <c r="BC42" s="1"/>
    </row>
    <row r="43" spans="1:55" ht="18" customHeight="1" x14ac:dyDescent="0.25">
      <c r="A43" s="75">
        <v>31</v>
      </c>
      <c r="B43" s="242">
        <f>'INPUT DATA'!B43</f>
      </c>
      <c r="C43" s="243"/>
      <c r="D43" s="243"/>
      <c r="E43" s="244"/>
      <c r="F43" s="284">
        <f>'1ST'!AJ43</f>
      </c>
      <c r="G43" s="285"/>
      <c r="H43" s="285"/>
      <c r="I43" s="285"/>
      <c r="J43" s="285"/>
      <c r="K43" s="285"/>
      <c r="L43" s="285"/>
      <c r="M43" s="286"/>
      <c r="N43" s="284">
        <f>'2ND'!AJ43</f>
      </c>
      <c r="O43" s="285"/>
      <c r="P43" s="285"/>
      <c r="Q43" s="285"/>
      <c r="R43" s="285"/>
      <c r="S43" s="285"/>
      <c r="T43" s="285"/>
      <c r="U43" s="286"/>
      <c r="V43" s="278">
        <f t="shared" si="0"/>
      </c>
      <c r="W43" s="279"/>
      <c r="X43" s="279"/>
      <c r="Y43" s="280"/>
      <c r="Z43" s="263">
        <f t="shared" si="1"/>
      </c>
      <c r="AA43" s="264"/>
      <c r="AB43" s="265"/>
      <c r="AC43" s="21"/>
      <c r="AD43" s="21"/>
      <c r="AE43" s="13"/>
      <c r="AF43" s="21"/>
      <c r="AG43" s="21"/>
      <c r="AH43" s="21"/>
      <c r="AI43" s="65"/>
      <c r="AK43" s="13"/>
      <c r="AM43" s="67"/>
      <c r="AN43" s="1"/>
      <c r="AO43" s="1"/>
      <c r="AP43" s="1"/>
      <c r="AQ43" s="1"/>
      <c r="AR43" s="1"/>
      <c r="AS43" s="1"/>
      <c r="AT43" s="1"/>
      <c r="AU43" s="1"/>
      <c r="AV43" s="1"/>
      <c r="AW43" s="1"/>
      <c r="AX43" s="1"/>
      <c r="AY43" s="1"/>
      <c r="AZ43" s="1"/>
      <c r="BA43" s="1"/>
      <c r="BB43" s="1"/>
      <c r="BC43" s="1"/>
    </row>
    <row r="44" spans="1:55" ht="18" customHeight="1" x14ac:dyDescent="0.25">
      <c r="A44" s="75">
        <v>32</v>
      </c>
      <c r="B44" s="242">
        <f>'INPUT DATA'!B44</f>
      </c>
      <c r="C44" s="243"/>
      <c r="D44" s="243"/>
      <c r="E44" s="244"/>
      <c r="F44" s="284">
        <f>'1ST'!AJ44</f>
      </c>
      <c r="G44" s="285"/>
      <c r="H44" s="285"/>
      <c r="I44" s="285"/>
      <c r="J44" s="285"/>
      <c r="K44" s="285"/>
      <c r="L44" s="285"/>
      <c r="M44" s="286"/>
      <c r="N44" s="284">
        <f>'2ND'!AJ44</f>
      </c>
      <c r="O44" s="285"/>
      <c r="P44" s="285"/>
      <c r="Q44" s="285"/>
      <c r="R44" s="285"/>
      <c r="S44" s="285"/>
      <c r="T44" s="285"/>
      <c r="U44" s="286"/>
      <c r="V44" s="278">
        <f t="shared" si="0"/>
      </c>
      <c r="W44" s="279"/>
      <c r="X44" s="279"/>
      <c r="Y44" s="280"/>
      <c r="Z44" s="263">
        <f t="shared" si="1"/>
      </c>
      <c r="AA44" s="264"/>
      <c r="AB44" s="265"/>
      <c r="AC44" s="21"/>
      <c r="AD44" s="21"/>
      <c r="AE44" s="13"/>
      <c r="AF44" s="21"/>
      <c r="AG44" s="21"/>
      <c r="AH44" s="21"/>
      <c r="AI44" s="65"/>
      <c r="AK44" s="13"/>
      <c r="AM44" s="67"/>
      <c r="AN44" s="1"/>
      <c r="AO44" s="1"/>
      <c r="AP44" s="1"/>
      <c r="AQ44" s="1"/>
      <c r="AR44" s="1"/>
      <c r="AS44" s="1"/>
      <c r="AT44" s="1"/>
      <c r="AU44" s="1"/>
      <c r="AV44" s="1"/>
      <c r="AW44" s="1"/>
      <c r="AX44" s="1"/>
      <c r="AY44" s="1"/>
      <c r="AZ44" s="1"/>
      <c r="BA44" s="1"/>
      <c r="BB44" s="1"/>
      <c r="BC44" s="1"/>
    </row>
    <row r="45" spans="1:55" ht="18" customHeight="1" x14ac:dyDescent="0.25">
      <c r="A45" s="75">
        <v>33</v>
      </c>
      <c r="B45" s="242">
        <f>'INPUT DATA'!B45</f>
      </c>
      <c r="C45" s="243"/>
      <c r="D45" s="243"/>
      <c r="E45" s="244"/>
      <c r="F45" s="284">
        <f>'1ST'!AJ45</f>
      </c>
      <c r="G45" s="285"/>
      <c r="H45" s="285"/>
      <c r="I45" s="285"/>
      <c r="J45" s="285"/>
      <c r="K45" s="285"/>
      <c r="L45" s="285"/>
      <c r="M45" s="286"/>
      <c r="N45" s="284">
        <f>'2ND'!AJ45</f>
      </c>
      <c r="O45" s="285"/>
      <c r="P45" s="285"/>
      <c r="Q45" s="285"/>
      <c r="R45" s="285"/>
      <c r="S45" s="285"/>
      <c r="T45" s="285"/>
      <c r="U45" s="286"/>
      <c r="V45" s="278">
        <f t="shared" si="0"/>
      </c>
      <c r="W45" s="279"/>
      <c r="X45" s="279"/>
      <c r="Y45" s="280"/>
      <c r="Z45" s="263">
        <f t="shared" si="1"/>
      </c>
      <c r="AA45" s="264"/>
      <c r="AB45" s="265"/>
      <c r="AC45" s="21"/>
      <c r="AD45" s="21"/>
      <c r="AE45" s="13"/>
      <c r="AF45" s="21"/>
      <c r="AG45" s="21"/>
      <c r="AH45" s="21"/>
      <c r="AI45" s="65"/>
      <c r="AK45" s="13"/>
      <c r="AM45" s="67"/>
      <c r="AN45" s="1"/>
      <c r="AO45" s="1"/>
      <c r="AP45" s="1"/>
      <c r="AQ45" s="1"/>
      <c r="AR45" s="1"/>
      <c r="AS45" s="1"/>
      <c r="AT45" s="1"/>
      <c r="AU45" s="1"/>
      <c r="AV45" s="1"/>
      <c r="AW45" s="1"/>
      <c r="AX45" s="1"/>
      <c r="AY45" s="1"/>
      <c r="AZ45" s="1"/>
      <c r="BA45" s="1"/>
      <c r="BB45" s="1"/>
      <c r="BC45" s="1"/>
    </row>
    <row r="46" spans="1:55" ht="18" customHeight="1" x14ac:dyDescent="0.25">
      <c r="A46" s="75">
        <v>34</v>
      </c>
      <c r="B46" s="242">
        <f>'INPUT DATA'!B46</f>
      </c>
      <c r="C46" s="243"/>
      <c r="D46" s="243"/>
      <c r="E46" s="244"/>
      <c r="F46" s="284">
        <f>'1ST'!AJ46</f>
      </c>
      <c r="G46" s="285"/>
      <c r="H46" s="285"/>
      <c r="I46" s="285"/>
      <c r="J46" s="285"/>
      <c r="K46" s="285"/>
      <c r="L46" s="285"/>
      <c r="M46" s="286"/>
      <c r="N46" s="284">
        <f>'2ND'!AJ46</f>
      </c>
      <c r="O46" s="285"/>
      <c r="P46" s="285"/>
      <c r="Q46" s="285"/>
      <c r="R46" s="285"/>
      <c r="S46" s="285"/>
      <c r="T46" s="285"/>
      <c r="U46" s="286"/>
      <c r="V46" s="278">
        <f t="shared" si="0"/>
      </c>
      <c r="W46" s="279"/>
      <c r="X46" s="279"/>
      <c r="Y46" s="280"/>
      <c r="Z46" s="263">
        <f t="shared" si="1"/>
      </c>
      <c r="AA46" s="264"/>
      <c r="AB46" s="265"/>
      <c r="AC46" s="21"/>
      <c r="AD46" s="21"/>
      <c r="AE46" s="13"/>
      <c r="AF46" s="21"/>
      <c r="AG46" s="21"/>
      <c r="AH46" s="21"/>
      <c r="AI46" s="65"/>
      <c r="AK46" s="13"/>
      <c r="AM46" s="67"/>
      <c r="AN46" s="1"/>
      <c r="AO46" s="1"/>
      <c r="AP46" s="1"/>
      <c r="AQ46" s="1"/>
      <c r="AR46" s="1"/>
      <c r="AS46" s="1"/>
      <c r="AT46" s="1"/>
      <c r="AU46" s="1"/>
      <c r="AV46" s="1"/>
      <c r="AW46" s="1"/>
      <c r="AX46" s="1"/>
      <c r="AY46" s="1"/>
      <c r="AZ46" s="1"/>
      <c r="BA46" s="1"/>
      <c r="BB46" s="1"/>
      <c r="BC46" s="1"/>
    </row>
    <row r="47" spans="1:55" ht="18" customHeight="1" x14ac:dyDescent="0.25">
      <c r="A47" s="75">
        <v>35</v>
      </c>
      <c r="B47" s="242">
        <f>'INPUT DATA'!B47</f>
      </c>
      <c r="C47" s="243"/>
      <c r="D47" s="243"/>
      <c r="E47" s="244"/>
      <c r="F47" s="284">
        <f>'1ST'!AJ47</f>
      </c>
      <c r="G47" s="285"/>
      <c r="H47" s="285"/>
      <c r="I47" s="285"/>
      <c r="J47" s="285"/>
      <c r="K47" s="285"/>
      <c r="L47" s="285"/>
      <c r="M47" s="286"/>
      <c r="N47" s="284">
        <f>'2ND'!AJ47</f>
      </c>
      <c r="O47" s="285"/>
      <c r="P47" s="285"/>
      <c r="Q47" s="285"/>
      <c r="R47" s="285"/>
      <c r="S47" s="285"/>
      <c r="T47" s="285"/>
      <c r="U47" s="286"/>
      <c r="V47" s="278">
        <f t="shared" si="0"/>
      </c>
      <c r="W47" s="279"/>
      <c r="X47" s="279"/>
      <c r="Y47" s="280"/>
      <c r="Z47" s="263">
        <f t="shared" si="1"/>
      </c>
      <c r="AA47" s="264"/>
      <c r="AB47" s="265"/>
      <c r="AC47" s="21"/>
      <c r="AD47" s="21"/>
      <c r="AE47" s="13"/>
      <c r="AF47" s="21"/>
      <c r="AG47" s="21"/>
      <c r="AH47" s="21"/>
      <c r="AI47" s="65"/>
      <c r="AK47" s="13"/>
      <c r="AM47" s="67"/>
      <c r="AN47" s="1"/>
      <c r="AO47" s="1"/>
      <c r="AP47" s="1"/>
      <c r="AQ47" s="1"/>
      <c r="AR47" s="1"/>
      <c r="AS47" s="1"/>
      <c r="AT47" s="1"/>
      <c r="AU47" s="1"/>
      <c r="AV47" s="1"/>
      <c r="AW47" s="1"/>
      <c r="AX47" s="1"/>
      <c r="AY47" s="1"/>
      <c r="AZ47" s="1"/>
      <c r="BA47" s="1"/>
      <c r="BB47" s="1"/>
      <c r="BC47" s="1"/>
    </row>
    <row r="48" spans="1:55" ht="18" customHeight="1" x14ac:dyDescent="0.25">
      <c r="A48" s="75">
        <v>36</v>
      </c>
      <c r="B48" s="242">
        <f>'INPUT DATA'!B48</f>
      </c>
      <c r="C48" s="243"/>
      <c r="D48" s="243"/>
      <c r="E48" s="244"/>
      <c r="F48" s="284">
        <f>'1ST'!AJ48</f>
      </c>
      <c r="G48" s="285"/>
      <c r="H48" s="285"/>
      <c r="I48" s="285"/>
      <c r="J48" s="285"/>
      <c r="K48" s="285"/>
      <c r="L48" s="285"/>
      <c r="M48" s="286"/>
      <c r="N48" s="284">
        <f>'2ND'!AJ48</f>
      </c>
      <c r="O48" s="285"/>
      <c r="P48" s="285"/>
      <c r="Q48" s="285"/>
      <c r="R48" s="285"/>
      <c r="S48" s="285"/>
      <c r="T48" s="285"/>
      <c r="U48" s="286"/>
      <c r="V48" s="278">
        <f t="shared" si="0"/>
      </c>
      <c r="W48" s="279"/>
      <c r="X48" s="279"/>
      <c r="Y48" s="280"/>
      <c r="Z48" s="263">
        <f t="shared" si="1"/>
      </c>
      <c r="AA48" s="264"/>
      <c r="AB48" s="265"/>
      <c r="AC48" s="21"/>
      <c r="AD48" s="21"/>
      <c r="AE48" s="13"/>
      <c r="AF48" s="21"/>
      <c r="AG48" s="21"/>
      <c r="AH48" s="21"/>
      <c r="AI48" s="65"/>
      <c r="AK48" s="13"/>
      <c r="AM48" s="67"/>
      <c r="AN48" s="1"/>
      <c r="AO48" s="1"/>
      <c r="AP48" s="1"/>
      <c r="AQ48" s="1"/>
      <c r="AR48" s="1"/>
      <c r="AS48" s="1"/>
      <c r="AT48" s="1"/>
      <c r="AU48" s="1"/>
      <c r="AV48" s="1"/>
      <c r="AW48" s="1"/>
      <c r="AX48" s="1"/>
      <c r="AY48" s="1"/>
      <c r="AZ48" s="1"/>
      <c r="BA48" s="1"/>
      <c r="BB48" s="1"/>
      <c r="BC48" s="1"/>
    </row>
    <row r="49" spans="1:55" ht="18" customHeight="1" x14ac:dyDescent="0.25">
      <c r="A49" s="75">
        <v>37</v>
      </c>
      <c r="B49" s="242">
        <f>'INPUT DATA'!B49</f>
      </c>
      <c r="C49" s="243"/>
      <c r="D49" s="243"/>
      <c r="E49" s="244"/>
      <c r="F49" s="284">
        <f>'1ST'!AJ49</f>
      </c>
      <c r="G49" s="285"/>
      <c r="H49" s="285"/>
      <c r="I49" s="285"/>
      <c r="J49" s="285"/>
      <c r="K49" s="285"/>
      <c r="L49" s="285"/>
      <c r="M49" s="286"/>
      <c r="N49" s="284">
        <f>'2ND'!AJ49</f>
      </c>
      <c r="O49" s="285"/>
      <c r="P49" s="285"/>
      <c r="Q49" s="285"/>
      <c r="R49" s="285"/>
      <c r="S49" s="285"/>
      <c r="T49" s="285"/>
      <c r="U49" s="286"/>
      <c r="V49" s="278">
        <f t="shared" si="0"/>
      </c>
      <c r="W49" s="279"/>
      <c r="X49" s="279"/>
      <c r="Y49" s="280"/>
      <c r="Z49" s="263">
        <f t="shared" si="1"/>
      </c>
      <c r="AA49" s="264"/>
      <c r="AB49" s="265"/>
      <c r="AC49" s="21"/>
      <c r="AD49" s="21"/>
      <c r="AE49" s="13"/>
      <c r="AF49" s="21"/>
      <c r="AG49" s="21"/>
      <c r="AH49" s="21"/>
      <c r="AI49" s="65"/>
      <c r="AK49" s="13"/>
      <c r="AM49" s="67"/>
      <c r="AN49" s="1"/>
      <c r="AO49" s="1"/>
      <c r="AP49" s="1"/>
      <c r="AQ49" s="1"/>
      <c r="AR49" s="1"/>
      <c r="AS49" s="1"/>
      <c r="AT49" s="1"/>
      <c r="AU49" s="1"/>
      <c r="AV49" s="1"/>
      <c r="AW49" s="1"/>
      <c r="AX49" s="1"/>
      <c r="AY49" s="1"/>
      <c r="AZ49" s="1"/>
      <c r="BA49" s="1"/>
      <c r="BB49" s="1"/>
      <c r="BC49" s="1"/>
    </row>
    <row r="50" spans="1:55" ht="18" customHeight="1" x14ac:dyDescent="0.25">
      <c r="A50" s="75">
        <v>38</v>
      </c>
      <c r="B50" s="242">
        <f>'INPUT DATA'!B50</f>
      </c>
      <c r="C50" s="243"/>
      <c r="D50" s="243"/>
      <c r="E50" s="244"/>
      <c r="F50" s="284">
        <f>'1ST'!AJ50</f>
      </c>
      <c r="G50" s="285"/>
      <c r="H50" s="285"/>
      <c r="I50" s="285"/>
      <c r="J50" s="285"/>
      <c r="K50" s="285"/>
      <c r="L50" s="285"/>
      <c r="M50" s="286"/>
      <c r="N50" s="284">
        <f>'2ND'!AJ50</f>
      </c>
      <c r="O50" s="285"/>
      <c r="P50" s="285"/>
      <c r="Q50" s="285"/>
      <c r="R50" s="285"/>
      <c r="S50" s="285"/>
      <c r="T50" s="285"/>
      <c r="U50" s="286"/>
      <c r="V50" s="278">
        <f t="shared" si="0"/>
      </c>
      <c r="W50" s="279"/>
      <c r="X50" s="279"/>
      <c r="Y50" s="280"/>
      <c r="Z50" s="263">
        <f t="shared" si="1"/>
      </c>
      <c r="AA50" s="264"/>
      <c r="AB50" s="265"/>
      <c r="AC50" s="21"/>
      <c r="AD50" s="21"/>
      <c r="AE50" s="13"/>
      <c r="AF50" s="21"/>
      <c r="AG50" s="21"/>
      <c r="AH50" s="21"/>
      <c r="AI50" s="65"/>
      <c r="AK50" s="13"/>
      <c r="AM50" s="67"/>
      <c r="AN50" s="1"/>
      <c r="AO50" s="1"/>
      <c r="AP50" s="1"/>
      <c r="AQ50" s="1"/>
      <c r="AR50" s="1"/>
      <c r="AS50" s="1"/>
      <c r="AT50" s="1"/>
      <c r="AU50" s="1"/>
      <c r="AV50" s="1"/>
      <c r="AW50" s="1"/>
      <c r="AX50" s="1"/>
      <c r="AY50" s="1"/>
      <c r="AZ50" s="1"/>
      <c r="BA50" s="1"/>
      <c r="BB50" s="1"/>
      <c r="BC50" s="1"/>
    </row>
    <row r="51" spans="1:55" ht="18" customHeight="1" x14ac:dyDescent="0.25">
      <c r="A51" s="75">
        <v>39</v>
      </c>
      <c r="B51" s="242">
        <f>'INPUT DATA'!B51</f>
      </c>
      <c r="C51" s="243"/>
      <c r="D51" s="243"/>
      <c r="E51" s="244"/>
      <c r="F51" s="284">
        <f>'1ST'!AJ51</f>
      </c>
      <c r="G51" s="285"/>
      <c r="H51" s="285"/>
      <c r="I51" s="285"/>
      <c r="J51" s="285"/>
      <c r="K51" s="285"/>
      <c r="L51" s="285"/>
      <c r="M51" s="286"/>
      <c r="N51" s="284">
        <f>'2ND'!AJ51</f>
      </c>
      <c r="O51" s="285"/>
      <c r="P51" s="285"/>
      <c r="Q51" s="285"/>
      <c r="R51" s="285"/>
      <c r="S51" s="285"/>
      <c r="T51" s="285"/>
      <c r="U51" s="286"/>
      <c r="V51" s="278">
        <f t="shared" si="0"/>
      </c>
      <c r="W51" s="279"/>
      <c r="X51" s="279"/>
      <c r="Y51" s="280"/>
      <c r="Z51" s="263">
        <f t="shared" si="1"/>
      </c>
      <c r="AA51" s="264"/>
      <c r="AB51" s="265"/>
      <c r="AC51" s="21"/>
      <c r="AD51" s="21"/>
      <c r="AE51" s="13"/>
      <c r="AF51" s="21"/>
      <c r="AG51" s="21"/>
      <c r="AH51" s="21"/>
      <c r="AI51" s="65"/>
      <c r="AK51" s="13"/>
      <c r="AM51" s="67"/>
      <c r="AN51" s="1"/>
      <c r="AO51" s="1"/>
      <c r="AP51" s="1"/>
      <c r="AQ51" s="1"/>
      <c r="AR51" s="1"/>
      <c r="AS51" s="1"/>
      <c r="AT51" s="1"/>
      <c r="AU51" s="1"/>
      <c r="AV51" s="1"/>
      <c r="AW51" s="1"/>
      <c r="AX51" s="1"/>
      <c r="AY51" s="1"/>
      <c r="AZ51" s="1"/>
      <c r="BA51" s="1"/>
      <c r="BB51" s="1"/>
      <c r="BC51" s="1"/>
    </row>
    <row r="52" spans="1:55" ht="18" customHeight="1" x14ac:dyDescent="0.25">
      <c r="A52" s="75">
        <v>40</v>
      </c>
      <c r="B52" s="242">
        <f>'INPUT DATA'!B52</f>
      </c>
      <c r="C52" s="243"/>
      <c r="D52" s="243"/>
      <c r="E52" s="244"/>
      <c r="F52" s="284">
        <f>'1ST'!AJ52</f>
      </c>
      <c r="G52" s="285"/>
      <c r="H52" s="285"/>
      <c r="I52" s="285"/>
      <c r="J52" s="285"/>
      <c r="K52" s="285"/>
      <c r="L52" s="285"/>
      <c r="M52" s="286"/>
      <c r="N52" s="284">
        <f>'2ND'!AJ52</f>
      </c>
      <c r="O52" s="285"/>
      <c r="P52" s="285"/>
      <c r="Q52" s="285"/>
      <c r="R52" s="285"/>
      <c r="S52" s="285"/>
      <c r="T52" s="285"/>
      <c r="U52" s="286"/>
      <c r="V52" s="278">
        <f t="shared" si="0"/>
      </c>
      <c r="W52" s="279"/>
      <c r="X52" s="279"/>
      <c r="Y52" s="280"/>
      <c r="Z52" s="263">
        <f t="shared" si="1"/>
      </c>
      <c r="AA52" s="264"/>
      <c r="AB52" s="265"/>
      <c r="AC52" s="21"/>
      <c r="AD52" s="21"/>
      <c r="AE52" s="13"/>
      <c r="AF52" s="21"/>
      <c r="AG52" s="21"/>
      <c r="AH52" s="21"/>
      <c r="AI52" s="65"/>
      <c r="AK52" s="13"/>
      <c r="AM52" s="67"/>
      <c r="AN52" s="1"/>
      <c r="AO52" s="1"/>
      <c r="AP52" s="1"/>
      <c r="AQ52" s="1"/>
      <c r="AR52" s="1"/>
      <c r="AS52" s="1"/>
      <c r="AT52" s="1"/>
      <c r="AU52" s="1"/>
      <c r="AV52" s="1"/>
      <c r="AW52" s="1"/>
      <c r="AX52" s="1"/>
      <c r="AY52" s="1"/>
      <c r="AZ52" s="1"/>
      <c r="BA52" s="1"/>
      <c r="BB52" s="1"/>
      <c r="BC52" s="1"/>
    </row>
    <row r="53" spans="1:55" ht="18" customHeight="1" x14ac:dyDescent="0.25">
      <c r="A53" s="75">
        <v>41</v>
      </c>
      <c r="B53" s="242">
        <f>'INPUT DATA'!B53</f>
      </c>
      <c r="C53" s="243"/>
      <c r="D53" s="243"/>
      <c r="E53" s="244"/>
      <c r="F53" s="284">
        <f>'1ST'!AJ53</f>
      </c>
      <c r="G53" s="285"/>
      <c r="H53" s="285"/>
      <c r="I53" s="285"/>
      <c r="J53" s="285"/>
      <c r="K53" s="285"/>
      <c r="L53" s="285"/>
      <c r="M53" s="286"/>
      <c r="N53" s="284">
        <f>'2ND'!AJ53</f>
      </c>
      <c r="O53" s="285"/>
      <c r="P53" s="285"/>
      <c r="Q53" s="285"/>
      <c r="R53" s="285"/>
      <c r="S53" s="285"/>
      <c r="T53" s="285"/>
      <c r="U53" s="286"/>
      <c r="V53" s="278">
        <f t="shared" si="0"/>
      </c>
      <c r="W53" s="279"/>
      <c r="X53" s="279"/>
      <c r="Y53" s="280"/>
      <c r="Z53" s="263">
        <f t="shared" si="1"/>
      </c>
      <c r="AA53" s="264"/>
      <c r="AB53" s="265"/>
      <c r="AC53" s="21"/>
      <c r="AD53" s="21"/>
      <c r="AE53" s="13"/>
      <c r="AF53" s="21"/>
      <c r="AG53" s="21"/>
      <c r="AH53" s="21"/>
      <c r="AI53" s="65"/>
      <c r="AK53" s="13"/>
      <c r="AM53" s="67"/>
      <c r="AN53" s="1"/>
      <c r="AO53" s="1"/>
      <c r="AP53" s="1"/>
      <c r="AQ53" s="1"/>
      <c r="AR53" s="1"/>
      <c r="AS53" s="1"/>
      <c r="AT53" s="1"/>
      <c r="AU53" s="1"/>
      <c r="AV53" s="1"/>
      <c r="AW53" s="1"/>
      <c r="AX53" s="1"/>
      <c r="AY53" s="1"/>
      <c r="AZ53" s="1"/>
      <c r="BA53" s="1"/>
      <c r="BB53" s="1"/>
      <c r="BC53" s="1"/>
    </row>
    <row r="54" spans="1:55" ht="18" customHeight="1" x14ac:dyDescent="0.25">
      <c r="A54" s="75">
        <v>42</v>
      </c>
      <c r="B54" s="242">
        <f>'INPUT DATA'!B54</f>
      </c>
      <c r="C54" s="243"/>
      <c r="D54" s="243"/>
      <c r="E54" s="244"/>
      <c r="F54" s="284">
        <f>'1ST'!AJ54</f>
      </c>
      <c r="G54" s="285"/>
      <c r="H54" s="285"/>
      <c r="I54" s="285"/>
      <c r="J54" s="285"/>
      <c r="K54" s="285"/>
      <c r="L54" s="285"/>
      <c r="M54" s="286"/>
      <c r="N54" s="284">
        <f>'2ND'!AJ54</f>
      </c>
      <c r="O54" s="285"/>
      <c r="P54" s="285"/>
      <c r="Q54" s="285"/>
      <c r="R54" s="285"/>
      <c r="S54" s="285"/>
      <c r="T54" s="285"/>
      <c r="U54" s="286"/>
      <c r="V54" s="278">
        <f t="shared" si="0"/>
      </c>
      <c r="W54" s="279"/>
      <c r="X54" s="279"/>
      <c r="Y54" s="280"/>
      <c r="Z54" s="263">
        <f t="shared" si="1"/>
      </c>
      <c r="AA54" s="264"/>
      <c r="AB54" s="265"/>
      <c r="AC54" s="21"/>
      <c r="AD54" s="21"/>
      <c r="AE54" s="13"/>
      <c r="AF54" s="21"/>
      <c r="AG54" s="21"/>
      <c r="AH54" s="21"/>
      <c r="AI54" s="65"/>
      <c r="AK54" s="13"/>
      <c r="AM54" s="67"/>
      <c r="AN54" s="1"/>
      <c r="AO54" s="1"/>
      <c r="AP54" s="1"/>
      <c r="AQ54" s="1"/>
      <c r="AR54" s="1"/>
      <c r="AS54" s="1"/>
      <c r="AT54" s="1"/>
      <c r="AU54" s="1"/>
      <c r="AV54" s="1"/>
      <c r="AW54" s="1"/>
      <c r="AX54" s="1"/>
      <c r="AY54" s="1"/>
      <c r="AZ54" s="1"/>
      <c r="BA54" s="1"/>
      <c r="BB54" s="1"/>
      <c r="BC54" s="1"/>
    </row>
    <row r="55" spans="1:55" ht="18" customHeight="1" x14ac:dyDescent="0.25">
      <c r="A55" s="75">
        <v>43</v>
      </c>
      <c r="B55" s="242">
        <f>'INPUT DATA'!B55</f>
      </c>
      <c r="C55" s="243"/>
      <c r="D55" s="243"/>
      <c r="E55" s="244"/>
      <c r="F55" s="284">
        <f>'1ST'!AJ55</f>
      </c>
      <c r="G55" s="285"/>
      <c r="H55" s="285"/>
      <c r="I55" s="285"/>
      <c r="J55" s="285"/>
      <c r="K55" s="285"/>
      <c r="L55" s="285"/>
      <c r="M55" s="286"/>
      <c r="N55" s="284">
        <f>'2ND'!AJ55</f>
      </c>
      <c r="O55" s="285"/>
      <c r="P55" s="285"/>
      <c r="Q55" s="285"/>
      <c r="R55" s="285"/>
      <c r="S55" s="285"/>
      <c r="T55" s="285"/>
      <c r="U55" s="286"/>
      <c r="V55" s="278">
        <f t="shared" si="0"/>
      </c>
      <c r="W55" s="279"/>
      <c r="X55" s="279"/>
      <c r="Y55" s="280"/>
      <c r="Z55" s="263">
        <f t="shared" si="1"/>
      </c>
      <c r="AA55" s="264"/>
      <c r="AB55" s="265"/>
      <c r="AC55" s="21"/>
      <c r="AD55" s="21"/>
      <c r="AE55" s="13"/>
      <c r="AF55" s="21"/>
      <c r="AG55" s="21"/>
      <c r="AH55" s="21"/>
      <c r="AI55" s="65"/>
      <c r="AK55" s="13"/>
      <c r="AM55" s="67"/>
      <c r="AN55" s="1"/>
      <c r="AO55" s="1"/>
      <c r="AP55" s="1"/>
      <c r="AQ55" s="1"/>
      <c r="AR55" s="1"/>
      <c r="AS55" s="1"/>
      <c r="AT55" s="1"/>
      <c r="AU55" s="1"/>
      <c r="AV55" s="1"/>
      <c r="AW55" s="1"/>
      <c r="AX55" s="1"/>
      <c r="AY55" s="1"/>
      <c r="AZ55" s="1"/>
      <c r="BA55" s="1"/>
      <c r="BB55" s="1"/>
      <c r="BC55" s="1"/>
    </row>
    <row r="56" spans="1:55" ht="18" customHeight="1" x14ac:dyDescent="0.25">
      <c r="A56" s="75">
        <v>44</v>
      </c>
      <c r="B56" s="242">
        <f>'INPUT DATA'!B56</f>
      </c>
      <c r="C56" s="243"/>
      <c r="D56" s="243"/>
      <c r="E56" s="244"/>
      <c r="F56" s="284">
        <f>'1ST'!AJ56</f>
      </c>
      <c r="G56" s="285"/>
      <c r="H56" s="285"/>
      <c r="I56" s="285"/>
      <c r="J56" s="285"/>
      <c r="K56" s="285"/>
      <c r="L56" s="285"/>
      <c r="M56" s="286"/>
      <c r="N56" s="284">
        <f>'2ND'!AJ56</f>
      </c>
      <c r="O56" s="285"/>
      <c r="P56" s="285"/>
      <c r="Q56" s="285"/>
      <c r="R56" s="285"/>
      <c r="S56" s="285"/>
      <c r="T56" s="285"/>
      <c r="U56" s="286"/>
      <c r="V56" s="278">
        <f t="shared" si="0"/>
      </c>
      <c r="W56" s="279"/>
      <c r="X56" s="279"/>
      <c r="Y56" s="280"/>
      <c r="Z56" s="263">
        <f t="shared" si="1"/>
      </c>
      <c r="AA56" s="264"/>
      <c r="AB56" s="265"/>
      <c r="AC56" s="21"/>
      <c r="AD56" s="21"/>
      <c r="AE56" s="13"/>
      <c r="AF56" s="21"/>
      <c r="AG56" s="21"/>
      <c r="AH56" s="21"/>
      <c r="AI56" s="65"/>
      <c r="AK56" s="13"/>
      <c r="AM56" s="67"/>
      <c r="AN56" s="1"/>
      <c r="AO56" s="1"/>
      <c r="AP56" s="1"/>
      <c r="AQ56" s="1"/>
      <c r="AR56" s="1"/>
      <c r="AS56" s="1"/>
      <c r="AT56" s="1"/>
      <c r="AU56" s="1"/>
      <c r="AV56" s="1"/>
      <c r="AW56" s="1"/>
      <c r="AX56" s="1"/>
      <c r="AY56" s="1"/>
      <c r="AZ56" s="1"/>
      <c r="BA56" s="1"/>
      <c r="BB56" s="1"/>
      <c r="BC56" s="1"/>
    </row>
    <row r="57" spans="1:55" ht="18" customHeight="1" x14ac:dyDescent="0.25">
      <c r="A57" s="75">
        <v>45</v>
      </c>
      <c r="B57" s="242">
        <f>'INPUT DATA'!B57</f>
      </c>
      <c r="C57" s="243"/>
      <c r="D57" s="243"/>
      <c r="E57" s="244"/>
      <c r="F57" s="284">
        <f>'1ST'!AJ57</f>
      </c>
      <c r="G57" s="285"/>
      <c r="H57" s="285"/>
      <c r="I57" s="285"/>
      <c r="J57" s="285"/>
      <c r="K57" s="285"/>
      <c r="L57" s="285"/>
      <c r="M57" s="286"/>
      <c r="N57" s="284">
        <f>'2ND'!AJ57</f>
      </c>
      <c r="O57" s="285"/>
      <c r="P57" s="285"/>
      <c r="Q57" s="285"/>
      <c r="R57" s="285"/>
      <c r="S57" s="285"/>
      <c r="T57" s="285"/>
      <c r="U57" s="286"/>
      <c r="V57" s="278">
        <f t="shared" si="0"/>
      </c>
      <c r="W57" s="279"/>
      <c r="X57" s="279"/>
      <c r="Y57" s="280"/>
      <c r="Z57" s="263">
        <f t="shared" si="1"/>
      </c>
      <c r="AA57" s="264"/>
      <c r="AB57" s="265"/>
      <c r="AC57" s="21"/>
      <c r="AD57" s="21"/>
      <c r="AE57" s="13"/>
      <c r="AF57" s="21"/>
      <c r="AG57" s="21"/>
      <c r="AH57" s="21"/>
      <c r="AI57" s="65"/>
      <c r="AK57" s="13"/>
      <c r="AM57" s="67"/>
      <c r="AN57" s="1"/>
      <c r="AO57" s="1"/>
      <c r="AP57" s="1"/>
      <c r="AQ57" s="1"/>
      <c r="AR57" s="1"/>
      <c r="AS57" s="1"/>
      <c r="AT57" s="1"/>
      <c r="AU57" s="1"/>
      <c r="AV57" s="1"/>
      <c r="AW57" s="1"/>
      <c r="AX57" s="1"/>
      <c r="AY57" s="1"/>
      <c r="AZ57" s="1"/>
      <c r="BA57" s="1"/>
      <c r="BB57" s="1"/>
      <c r="BC57" s="1"/>
    </row>
    <row r="58" spans="1:55" ht="18" customHeight="1" x14ac:dyDescent="0.25">
      <c r="A58" s="75">
        <v>46</v>
      </c>
      <c r="B58" s="242">
        <f>'INPUT DATA'!B58</f>
      </c>
      <c r="C58" s="243"/>
      <c r="D58" s="243"/>
      <c r="E58" s="244"/>
      <c r="F58" s="284">
        <f>'1ST'!AJ58</f>
      </c>
      <c r="G58" s="285"/>
      <c r="H58" s="285"/>
      <c r="I58" s="285"/>
      <c r="J58" s="285"/>
      <c r="K58" s="285"/>
      <c r="L58" s="285"/>
      <c r="M58" s="286"/>
      <c r="N58" s="284">
        <f>'2ND'!AJ58</f>
      </c>
      <c r="O58" s="285"/>
      <c r="P58" s="285"/>
      <c r="Q58" s="285"/>
      <c r="R58" s="285"/>
      <c r="S58" s="285"/>
      <c r="T58" s="285"/>
      <c r="U58" s="286"/>
      <c r="V58" s="278">
        <f t="shared" si="0"/>
      </c>
      <c r="W58" s="279"/>
      <c r="X58" s="279"/>
      <c r="Y58" s="280"/>
      <c r="Z58" s="263">
        <f t="shared" si="1"/>
      </c>
      <c r="AA58" s="264"/>
      <c r="AB58" s="265"/>
      <c r="AC58" s="21"/>
      <c r="AD58" s="21"/>
      <c r="AE58" s="13"/>
      <c r="AF58" s="21"/>
      <c r="AG58" s="21"/>
      <c r="AH58" s="21"/>
      <c r="AI58" s="65"/>
      <c r="AK58" s="13"/>
      <c r="AM58" s="67"/>
      <c r="AN58" s="1"/>
      <c r="AO58" s="1"/>
      <c r="AP58" s="1"/>
      <c r="AQ58" s="1"/>
      <c r="AR58" s="1"/>
      <c r="AS58" s="1"/>
      <c r="AT58" s="1"/>
      <c r="AU58" s="1"/>
      <c r="AV58" s="1"/>
      <c r="AW58" s="1"/>
      <c r="AX58" s="1"/>
      <c r="AY58" s="1"/>
      <c r="AZ58" s="1"/>
      <c r="BA58" s="1"/>
      <c r="BB58" s="1"/>
      <c r="BC58" s="1"/>
    </row>
    <row r="59" spans="1:55" ht="18" customHeight="1" x14ac:dyDescent="0.25">
      <c r="A59" s="75">
        <v>47</v>
      </c>
      <c r="B59" s="242">
        <f>'INPUT DATA'!B59</f>
      </c>
      <c r="C59" s="243"/>
      <c r="D59" s="243"/>
      <c r="E59" s="244"/>
      <c r="F59" s="284">
        <f>'1ST'!AJ59</f>
      </c>
      <c r="G59" s="285"/>
      <c r="H59" s="285"/>
      <c r="I59" s="285"/>
      <c r="J59" s="285"/>
      <c r="K59" s="285"/>
      <c r="L59" s="285"/>
      <c r="M59" s="286"/>
      <c r="N59" s="284">
        <f>'2ND'!AJ59</f>
      </c>
      <c r="O59" s="285"/>
      <c r="P59" s="285"/>
      <c r="Q59" s="285"/>
      <c r="R59" s="285"/>
      <c r="S59" s="285"/>
      <c r="T59" s="285"/>
      <c r="U59" s="286"/>
      <c r="V59" s="278">
        <f t="shared" si="0"/>
      </c>
      <c r="W59" s="279"/>
      <c r="X59" s="279"/>
      <c r="Y59" s="280"/>
      <c r="Z59" s="263">
        <f t="shared" si="1"/>
      </c>
      <c r="AA59" s="264"/>
      <c r="AB59" s="265"/>
      <c r="AC59" s="21"/>
      <c r="AD59" s="21"/>
      <c r="AE59" s="13"/>
      <c r="AF59" s="21"/>
      <c r="AG59" s="21"/>
      <c r="AH59" s="21"/>
      <c r="AI59" s="65"/>
      <c r="AK59" s="13"/>
      <c r="AM59" s="67"/>
      <c r="AN59" s="1"/>
      <c r="AO59" s="1"/>
      <c r="AP59" s="1"/>
      <c r="AQ59" s="1"/>
      <c r="AR59" s="1"/>
      <c r="AS59" s="1"/>
      <c r="AT59" s="1"/>
      <c r="AU59" s="1"/>
      <c r="AV59" s="1"/>
      <c r="AW59" s="1"/>
      <c r="AX59" s="1"/>
      <c r="AY59" s="1"/>
      <c r="AZ59" s="1"/>
      <c r="BA59" s="1"/>
      <c r="BB59" s="1"/>
      <c r="BC59" s="1"/>
    </row>
    <row r="60" spans="1:55" ht="18" customHeight="1" x14ac:dyDescent="0.25">
      <c r="A60" s="75">
        <v>48</v>
      </c>
      <c r="B60" s="242">
        <f>'INPUT DATA'!B60</f>
      </c>
      <c r="C60" s="243"/>
      <c r="D60" s="243"/>
      <c r="E60" s="244"/>
      <c r="F60" s="284">
        <f>'1ST'!AJ60</f>
      </c>
      <c r="G60" s="285"/>
      <c r="H60" s="285"/>
      <c r="I60" s="285"/>
      <c r="J60" s="285"/>
      <c r="K60" s="285"/>
      <c r="L60" s="285"/>
      <c r="M60" s="286"/>
      <c r="N60" s="284">
        <f>'2ND'!AJ60</f>
      </c>
      <c r="O60" s="285"/>
      <c r="P60" s="285"/>
      <c r="Q60" s="285"/>
      <c r="R60" s="285"/>
      <c r="S60" s="285"/>
      <c r="T60" s="285"/>
      <c r="U60" s="286"/>
      <c r="V60" s="278">
        <f t="shared" si="0"/>
      </c>
      <c r="W60" s="279"/>
      <c r="X60" s="279"/>
      <c r="Y60" s="280"/>
      <c r="Z60" s="263">
        <f t="shared" si="1"/>
      </c>
      <c r="AA60" s="264"/>
      <c r="AB60" s="265"/>
      <c r="AC60" s="21"/>
      <c r="AD60" s="21"/>
      <c r="AE60" s="13"/>
      <c r="AF60" s="21"/>
      <c r="AG60" s="21"/>
      <c r="AH60" s="21"/>
      <c r="AI60" s="65"/>
      <c r="AK60" s="13"/>
      <c r="AM60" s="67"/>
      <c r="AN60" s="1"/>
      <c r="AO60" s="1"/>
      <c r="AP60" s="1"/>
      <c r="AQ60" s="1"/>
      <c r="AR60" s="1"/>
      <c r="AS60" s="1"/>
      <c r="AT60" s="1"/>
      <c r="AU60" s="1"/>
      <c r="AV60" s="1"/>
      <c r="AW60" s="1"/>
      <c r="AX60" s="1"/>
      <c r="AY60" s="1"/>
      <c r="AZ60" s="1"/>
      <c r="BA60" s="1"/>
      <c r="BB60" s="1"/>
      <c r="BC60" s="1"/>
    </row>
    <row r="61" spans="1:55" ht="18" customHeight="1" x14ac:dyDescent="0.25">
      <c r="A61" s="75">
        <v>49</v>
      </c>
      <c r="B61" s="242">
        <f>'INPUT DATA'!B61</f>
      </c>
      <c r="C61" s="243"/>
      <c r="D61" s="243"/>
      <c r="E61" s="244"/>
      <c r="F61" s="284">
        <f>'1ST'!AJ61</f>
      </c>
      <c r="G61" s="285"/>
      <c r="H61" s="285"/>
      <c r="I61" s="285"/>
      <c r="J61" s="285"/>
      <c r="K61" s="285"/>
      <c r="L61" s="285"/>
      <c r="M61" s="286"/>
      <c r="N61" s="284">
        <f>'2ND'!AJ61</f>
      </c>
      <c r="O61" s="285"/>
      <c r="P61" s="285"/>
      <c r="Q61" s="285"/>
      <c r="R61" s="285"/>
      <c r="S61" s="285"/>
      <c r="T61" s="285"/>
      <c r="U61" s="286"/>
      <c r="V61" s="278">
        <f t="shared" si="0"/>
      </c>
      <c r="W61" s="279"/>
      <c r="X61" s="279"/>
      <c r="Y61" s="280"/>
      <c r="Z61" s="263">
        <f t="shared" si="1"/>
      </c>
      <c r="AA61" s="264"/>
      <c r="AB61" s="265"/>
      <c r="AC61" s="21"/>
      <c r="AD61" s="21"/>
      <c r="AE61" s="13"/>
      <c r="AF61" s="21"/>
      <c r="AG61" s="21"/>
      <c r="AH61" s="21"/>
      <c r="AI61" s="65"/>
      <c r="AK61" s="13"/>
      <c r="AM61" s="67"/>
      <c r="AN61" s="1"/>
      <c r="AO61" s="1"/>
      <c r="AP61" s="1"/>
      <c r="AQ61" s="1"/>
      <c r="AR61" s="1"/>
      <c r="AS61" s="1"/>
      <c r="AT61" s="1"/>
      <c r="AU61" s="1"/>
      <c r="AV61" s="1"/>
      <c r="AW61" s="1"/>
      <c r="AX61" s="1"/>
      <c r="AY61" s="1"/>
      <c r="AZ61" s="1"/>
      <c r="BA61" s="1"/>
      <c r="BB61" s="1"/>
      <c r="BC61" s="1"/>
    </row>
    <row r="62" spans="1:55" ht="18" customHeight="1" thickBot="1" x14ac:dyDescent="0.3">
      <c r="A62" s="76">
        <v>50</v>
      </c>
      <c r="B62" s="242">
        <f>'INPUT DATA'!B62</f>
      </c>
      <c r="C62" s="243"/>
      <c r="D62" s="243"/>
      <c r="E62" s="244"/>
      <c r="F62" s="287">
        <f>'1ST'!AJ62</f>
      </c>
      <c r="G62" s="288"/>
      <c r="H62" s="288"/>
      <c r="I62" s="288"/>
      <c r="J62" s="288"/>
      <c r="K62" s="288"/>
      <c r="L62" s="288"/>
      <c r="M62" s="289"/>
      <c r="N62" s="287">
        <f>'2ND'!AJ62</f>
      </c>
      <c r="O62" s="288"/>
      <c r="P62" s="288"/>
      <c r="Q62" s="288"/>
      <c r="R62" s="288"/>
      <c r="S62" s="288"/>
      <c r="T62" s="288"/>
      <c r="U62" s="289"/>
      <c r="V62" s="278">
        <f t="shared" si="0"/>
      </c>
      <c r="W62" s="279"/>
      <c r="X62" s="279"/>
      <c r="Y62" s="280"/>
      <c r="Z62" s="266">
        <f t="shared" si="1"/>
      </c>
      <c r="AA62" s="267"/>
      <c r="AB62" s="268"/>
      <c r="AC62" s="21"/>
      <c r="AD62" s="21"/>
      <c r="AE62" s="13"/>
      <c r="AF62" s="21"/>
      <c r="AG62" s="21"/>
      <c r="AH62" s="21"/>
      <c r="AI62" s="65"/>
      <c r="AK62" s="13"/>
      <c r="AM62" s="67"/>
      <c r="AN62" s="1"/>
      <c r="AO62" s="1"/>
      <c r="AP62" s="1"/>
      <c r="AQ62" s="1"/>
      <c r="AR62" s="1"/>
      <c r="AS62" s="1"/>
      <c r="AT62" s="1"/>
      <c r="AU62" s="1"/>
      <c r="AV62" s="1"/>
      <c r="AW62" s="1"/>
      <c r="AX62" s="1"/>
      <c r="AY62" s="1"/>
      <c r="AZ62" s="1"/>
      <c r="BA62" s="1"/>
      <c r="BB62" s="1"/>
      <c r="BC62" s="1"/>
    </row>
    <row r="63" spans="1:55" ht="18" customHeight="1" thickBot="1" x14ac:dyDescent="0.3">
      <c r="A63" t="s" s="249">
        <v>12</v>
      </c>
      <c r="B63" s="250"/>
      <c r="C63" s="250"/>
      <c r="D63" s="250"/>
      <c r="E63" s="251"/>
      <c r="F63" s="328"/>
      <c r="G63" s="329"/>
      <c r="H63" s="329"/>
      <c r="I63" s="329"/>
      <c r="J63" s="329"/>
      <c r="K63" s="329"/>
      <c r="L63" s="329"/>
      <c r="M63" s="330"/>
      <c r="N63" s="328"/>
      <c r="O63" s="329"/>
      <c r="P63" s="329"/>
      <c r="Q63" s="329"/>
      <c r="R63" s="329"/>
      <c r="S63" s="329"/>
      <c r="T63" s="329"/>
      <c r="U63" s="330"/>
      <c r="V63" s="281"/>
      <c r="W63" s="282"/>
      <c r="X63" s="282"/>
      <c r="Y63" s="283"/>
      <c r="Z63" s="269"/>
      <c r="AA63" s="270"/>
      <c r="AB63" s="271"/>
      <c r="AC63" s="21"/>
      <c r="AD63" s="21"/>
      <c r="AE63" s="13"/>
      <c r="AF63" s="21"/>
      <c r="AG63" s="21"/>
      <c r="AH63" s="21"/>
      <c r="AI63" s="65"/>
      <c r="AK63" s="13"/>
      <c r="AM63" s="67"/>
      <c r="AN63" s="1"/>
      <c r="AO63" s="1"/>
      <c r="AP63" s="1"/>
      <c r="AQ63" s="1"/>
      <c r="AR63" s="1"/>
      <c r="AS63" s="1"/>
      <c r="AT63" s="1"/>
      <c r="AU63" s="1"/>
      <c r="AV63" s="1"/>
      <c r="AW63" s="1"/>
      <c r="AX63" s="1"/>
      <c r="AY63" s="1"/>
      <c r="AZ63" s="1"/>
      <c r="BA63" s="1"/>
      <c r="BB63" s="1"/>
      <c r="BC63" s="1"/>
    </row>
    <row r="64" spans="1:55" ht="18" customHeight="1" x14ac:dyDescent="0.25">
      <c r="A64" s="74">
        <v>1</v>
      </c>
      <c r="B64" s="242">
        <f>'INPUT DATA'!B64</f>
      </c>
      <c r="C64" s="243"/>
      <c r="D64" s="243"/>
      <c r="E64" s="244"/>
      <c r="F64" s="309">
        <f>'1ST'!AJ64</f>
      </c>
      <c r="G64" s="310"/>
      <c r="H64" s="310"/>
      <c r="I64" s="310"/>
      <c r="J64" s="310"/>
      <c r="K64" s="310"/>
      <c r="L64" s="310"/>
      <c r="M64" s="311"/>
      <c r="N64" s="309">
        <f>'2ND'!AJ64</f>
      </c>
      <c r="O64" s="310"/>
      <c r="P64" s="310"/>
      <c r="Q64" s="310"/>
      <c r="R64" s="310"/>
      <c r="S64" s="310"/>
      <c r="T64" s="310"/>
      <c r="U64" s="311"/>
      <c r="V64" s="278">
        <f t="shared" si="0"/>
      </c>
      <c r="W64" s="279"/>
      <c r="X64" s="279"/>
      <c r="Y64" s="280"/>
      <c r="Z64" s="272">
        <f t="shared" si="1"/>
      </c>
      <c r="AA64" s="273"/>
      <c r="AB64" s="274"/>
      <c r="AC64" s="21"/>
      <c r="AD64" s="21"/>
      <c r="AE64" s="13"/>
      <c r="AF64" s="21"/>
      <c r="AG64" s="21"/>
      <c r="AH64" s="21"/>
      <c r="AI64" s="65"/>
      <c r="AK64" s="13"/>
      <c r="AM64" s="67"/>
      <c r="AN64" s="1"/>
      <c r="AO64" s="1"/>
      <c r="AP64" s="1"/>
      <c r="AQ64" s="1"/>
      <c r="AR64" s="1"/>
      <c r="AS64" s="1"/>
      <c r="AT64" s="1"/>
      <c r="AU64" s="1"/>
      <c r="AV64" s="1"/>
      <c r="AW64" s="1"/>
      <c r="AX64" s="1"/>
      <c r="AY64" s="1"/>
      <c r="AZ64" s="1"/>
      <c r="BA64" s="1"/>
      <c r="BB64" s="1"/>
      <c r="BC64" s="1"/>
    </row>
    <row r="65" spans="1:55" ht="18" customHeight="1" x14ac:dyDescent="0.25">
      <c r="A65" s="75">
        <v>2</v>
      </c>
      <c r="B65" s="242">
        <f>'INPUT DATA'!B65</f>
      </c>
      <c r="C65" s="243"/>
      <c r="D65" s="243"/>
      <c r="E65" s="244"/>
      <c r="F65" s="284">
        <f>'1ST'!AJ65</f>
      </c>
      <c r="G65" s="285"/>
      <c r="H65" s="285"/>
      <c r="I65" s="285"/>
      <c r="J65" s="285"/>
      <c r="K65" s="285"/>
      <c r="L65" s="285"/>
      <c r="M65" s="286"/>
      <c r="N65" s="284">
        <f>'2ND'!AJ65</f>
      </c>
      <c r="O65" s="285"/>
      <c r="P65" s="285"/>
      <c r="Q65" s="285"/>
      <c r="R65" s="285"/>
      <c r="S65" s="285"/>
      <c r="T65" s="285"/>
      <c r="U65" s="286"/>
      <c r="V65" s="278">
        <f t="shared" si="0"/>
      </c>
      <c r="W65" s="279"/>
      <c r="X65" s="279"/>
      <c r="Y65" s="280"/>
      <c r="Z65" s="263">
        <f t="shared" si="1"/>
      </c>
      <c r="AA65" s="264"/>
      <c r="AB65" s="265"/>
      <c r="AC65" s="21"/>
      <c r="AD65" s="21"/>
      <c r="AE65" s="13"/>
      <c r="AF65" s="21"/>
      <c r="AG65" s="21"/>
      <c r="AH65" s="21"/>
      <c r="AI65" s="65"/>
      <c r="AK65" s="13"/>
      <c r="AM65" s="67"/>
      <c r="AN65" s="1"/>
      <c r="AO65" s="1"/>
      <c r="AP65" s="1"/>
      <c r="AQ65" s="1"/>
      <c r="AR65" s="1"/>
      <c r="AS65" s="1"/>
      <c r="AT65" s="1"/>
      <c r="AU65" s="1"/>
      <c r="AV65" s="1"/>
      <c r="AW65" s="1"/>
      <c r="AX65" s="1"/>
      <c r="AY65" s="1"/>
      <c r="AZ65" s="1"/>
      <c r="BA65" s="1"/>
      <c r="BB65" s="1"/>
      <c r="BC65" s="1"/>
    </row>
    <row r="66" spans="1:55" ht="18" customHeight="1" x14ac:dyDescent="0.25">
      <c r="A66" s="75">
        <v>3</v>
      </c>
      <c r="B66" s="242">
        <f>'INPUT DATA'!B66</f>
      </c>
      <c r="C66" s="243"/>
      <c r="D66" s="243"/>
      <c r="E66" s="244"/>
      <c r="F66" s="284">
        <f>'1ST'!AJ66</f>
      </c>
      <c r="G66" s="285"/>
      <c r="H66" s="285"/>
      <c r="I66" s="285"/>
      <c r="J66" s="285"/>
      <c r="K66" s="285"/>
      <c r="L66" s="285"/>
      <c r="M66" s="286"/>
      <c r="N66" s="284">
        <f>'2ND'!AJ66</f>
      </c>
      <c r="O66" s="285"/>
      <c r="P66" s="285"/>
      <c r="Q66" s="285"/>
      <c r="R66" s="285"/>
      <c r="S66" s="285"/>
      <c r="T66" s="285"/>
      <c r="U66" s="286"/>
      <c r="V66" s="278">
        <f t="shared" si="0"/>
      </c>
      <c r="W66" s="279"/>
      <c r="X66" s="279"/>
      <c r="Y66" s="280"/>
      <c r="Z66" s="263">
        <f t="shared" si="1"/>
      </c>
      <c r="AA66" s="264"/>
      <c r="AB66" s="265"/>
      <c r="AC66" s="21"/>
      <c r="AD66" s="21"/>
      <c r="AE66" s="13"/>
      <c r="AF66" s="21"/>
      <c r="AG66" s="21"/>
      <c r="AH66" s="21"/>
      <c r="AI66" s="65"/>
      <c r="AK66" s="13"/>
      <c r="AM66" s="67"/>
      <c r="AN66" s="1"/>
      <c r="AO66" s="1"/>
      <c r="AP66" s="1"/>
      <c r="AQ66" s="1"/>
      <c r="AR66" s="1"/>
      <c r="AS66" s="1"/>
      <c r="AT66" s="1"/>
      <c r="AU66" s="1"/>
      <c r="AV66" s="1"/>
      <c r="AW66" s="1"/>
      <c r="AX66" s="1"/>
      <c r="AY66" s="1"/>
      <c r="AZ66" s="1"/>
      <c r="BA66" s="1"/>
      <c r="BB66" s="1"/>
      <c r="BC66" s="1"/>
    </row>
    <row r="67" spans="1:55" ht="18" customHeight="1" x14ac:dyDescent="0.25">
      <c r="A67" s="75">
        <v>4</v>
      </c>
      <c r="B67" s="242">
        <f>'INPUT DATA'!B67</f>
      </c>
      <c r="C67" s="243"/>
      <c r="D67" s="243"/>
      <c r="E67" s="244"/>
      <c r="F67" s="284">
        <f>'1ST'!AJ67</f>
      </c>
      <c r="G67" s="285"/>
      <c r="H67" s="285"/>
      <c r="I67" s="285"/>
      <c r="J67" s="285"/>
      <c r="K67" s="285"/>
      <c r="L67" s="285"/>
      <c r="M67" s="286"/>
      <c r="N67" s="284">
        <f>'2ND'!AJ67</f>
      </c>
      <c r="O67" s="285"/>
      <c r="P67" s="285"/>
      <c r="Q67" s="285"/>
      <c r="R67" s="285"/>
      <c r="S67" s="285"/>
      <c r="T67" s="285"/>
      <c r="U67" s="286"/>
      <c r="V67" s="278">
        <f t="shared" si="0"/>
      </c>
      <c r="W67" s="279"/>
      <c r="X67" s="279"/>
      <c r="Y67" s="280"/>
      <c r="Z67" s="263">
        <f t="shared" si="1"/>
      </c>
      <c r="AA67" s="264"/>
      <c r="AB67" s="265"/>
      <c r="AC67" s="21"/>
      <c r="AD67" s="21"/>
      <c r="AE67" s="13"/>
      <c r="AF67" s="21"/>
      <c r="AG67" s="21"/>
      <c r="AH67" s="21"/>
      <c r="AI67" s="65"/>
      <c r="AK67" s="13"/>
      <c r="AM67" s="67"/>
      <c r="AN67" s="1"/>
      <c r="AO67" s="1"/>
      <c r="AP67" s="1"/>
      <c r="AQ67" s="1"/>
      <c r="AR67" s="1"/>
      <c r="AS67" s="1"/>
      <c r="AT67" s="1"/>
      <c r="AU67" s="1"/>
      <c r="AV67" s="1"/>
      <c r="AW67" s="1"/>
      <c r="AX67" s="1"/>
      <c r="AY67" s="1"/>
      <c r="AZ67" s="1"/>
      <c r="BA67" s="1"/>
      <c r="BB67" s="1"/>
      <c r="BC67" s="1"/>
    </row>
    <row r="68" spans="1:55" ht="18" customHeight="1" x14ac:dyDescent="0.25">
      <c r="A68" s="75">
        <v>5</v>
      </c>
      <c r="B68" s="242">
        <f>'INPUT DATA'!B68</f>
      </c>
      <c r="C68" s="243"/>
      <c r="D68" s="243"/>
      <c r="E68" s="244"/>
      <c r="F68" s="284">
        <f>'1ST'!AJ68</f>
      </c>
      <c r="G68" s="285"/>
      <c r="H68" s="285"/>
      <c r="I68" s="285"/>
      <c r="J68" s="285"/>
      <c r="K68" s="285"/>
      <c r="L68" s="285"/>
      <c r="M68" s="286"/>
      <c r="N68" s="284">
        <f>'2ND'!AJ68</f>
      </c>
      <c r="O68" s="285"/>
      <c r="P68" s="285"/>
      <c r="Q68" s="285"/>
      <c r="R68" s="285"/>
      <c r="S68" s="285"/>
      <c r="T68" s="285"/>
      <c r="U68" s="286"/>
      <c r="V68" s="278">
        <f t="shared" si="0"/>
      </c>
      <c r="W68" s="279"/>
      <c r="X68" s="279"/>
      <c r="Y68" s="280"/>
      <c r="Z68" s="263">
        <f t="shared" si="1"/>
      </c>
      <c r="AA68" s="264"/>
      <c r="AB68" s="265"/>
      <c r="AC68" s="21"/>
      <c r="AD68" s="21"/>
      <c r="AE68" s="13"/>
      <c r="AF68" s="21"/>
      <c r="AG68" s="21"/>
      <c r="AH68" s="21"/>
      <c r="AI68" s="65"/>
      <c r="AK68" s="13"/>
      <c r="AM68" s="67"/>
      <c r="AN68" s="1"/>
      <c r="AO68" s="1"/>
      <c r="AP68" s="1"/>
      <c r="AQ68" s="1"/>
      <c r="AR68" s="1"/>
      <c r="AS68" s="1"/>
      <c r="AT68" s="1"/>
      <c r="AU68" s="1"/>
      <c r="AV68" s="1"/>
      <c r="AW68" s="1"/>
      <c r="AX68" s="1"/>
      <c r="AY68" s="1"/>
      <c r="AZ68" s="1"/>
      <c r="BA68" s="1"/>
      <c r="BB68" s="1"/>
      <c r="BC68" s="1"/>
    </row>
    <row r="69" spans="1:55" ht="18" customHeight="1" x14ac:dyDescent="0.25">
      <c r="A69" s="75">
        <v>6</v>
      </c>
      <c r="B69" s="242">
        <f>'INPUT DATA'!B69</f>
      </c>
      <c r="C69" s="243"/>
      <c r="D69" s="243"/>
      <c r="E69" s="244"/>
      <c r="F69" s="284">
        <f>'1ST'!AJ69</f>
      </c>
      <c r="G69" s="285"/>
      <c r="H69" s="285"/>
      <c r="I69" s="285"/>
      <c r="J69" s="285"/>
      <c r="K69" s="285"/>
      <c r="L69" s="285"/>
      <c r="M69" s="286"/>
      <c r="N69" s="284">
        <f>'2ND'!AJ69</f>
      </c>
      <c r="O69" s="285"/>
      <c r="P69" s="285"/>
      <c r="Q69" s="285"/>
      <c r="R69" s="285"/>
      <c r="S69" s="285"/>
      <c r="T69" s="285"/>
      <c r="U69" s="286"/>
      <c r="V69" s="278">
        <f t="shared" si="0"/>
      </c>
      <c r="W69" s="279"/>
      <c r="X69" s="279"/>
      <c r="Y69" s="280"/>
      <c r="Z69" s="263">
        <f t="shared" si="1"/>
      </c>
      <c r="AA69" s="264"/>
      <c r="AB69" s="265"/>
      <c r="AC69" s="21"/>
      <c r="AD69" s="21"/>
      <c r="AE69" s="13"/>
      <c r="AF69" s="21"/>
      <c r="AG69" s="21"/>
      <c r="AH69" s="21"/>
      <c r="AI69" s="65"/>
      <c r="AK69" s="13"/>
      <c r="AM69" s="67"/>
      <c r="AN69" s="1"/>
      <c r="AO69" s="1"/>
      <c r="AP69" s="1"/>
      <c r="AQ69" s="1"/>
      <c r="AR69" s="1"/>
      <c r="AS69" s="1"/>
      <c r="AT69" s="1"/>
      <c r="AU69" s="1"/>
      <c r="AV69" s="1"/>
      <c r="AW69" s="1"/>
      <c r="AX69" s="1"/>
      <c r="AY69" s="1"/>
      <c r="AZ69" s="1"/>
      <c r="BA69" s="1"/>
      <c r="BB69" s="1"/>
      <c r="BC69" s="1"/>
    </row>
    <row r="70" spans="1:55" ht="18" customHeight="1" x14ac:dyDescent="0.25">
      <c r="A70" s="75">
        <v>7</v>
      </c>
      <c r="B70" s="242">
        <f>'INPUT DATA'!B70</f>
      </c>
      <c r="C70" s="243"/>
      <c r="D70" s="243"/>
      <c r="E70" s="244"/>
      <c r="F70" s="284">
        <f>'1ST'!AJ70</f>
      </c>
      <c r="G70" s="285"/>
      <c r="H70" s="285"/>
      <c r="I70" s="285"/>
      <c r="J70" s="285"/>
      <c r="K70" s="285"/>
      <c r="L70" s="285"/>
      <c r="M70" s="286"/>
      <c r="N70" s="284">
        <f>'2ND'!AJ70</f>
      </c>
      <c r="O70" s="285"/>
      <c r="P70" s="285"/>
      <c r="Q70" s="285"/>
      <c r="R70" s="285"/>
      <c r="S70" s="285"/>
      <c r="T70" s="285"/>
      <c r="U70" s="286"/>
      <c r="V70" s="278">
        <f t="shared" si="0"/>
      </c>
      <c r="W70" s="279"/>
      <c r="X70" s="279"/>
      <c r="Y70" s="280"/>
      <c r="Z70" s="263">
        <f t="shared" si="1"/>
      </c>
      <c r="AA70" s="264"/>
      <c r="AB70" s="265"/>
      <c r="AC70" s="21"/>
      <c r="AD70" s="21"/>
      <c r="AE70" s="13"/>
      <c r="AF70" s="21"/>
      <c r="AG70" s="21"/>
      <c r="AH70" s="21"/>
      <c r="AI70" s="65"/>
      <c r="AK70" s="13"/>
      <c r="AM70" s="67"/>
      <c r="AN70" s="1"/>
      <c r="AO70" s="1"/>
      <c r="AP70" s="1"/>
      <c r="AQ70" s="1"/>
      <c r="AR70" s="1"/>
      <c r="AS70" s="1"/>
      <c r="AT70" s="1"/>
      <c r="AU70" s="1"/>
      <c r="AV70" s="1"/>
      <c r="AW70" s="1"/>
      <c r="AX70" s="1"/>
      <c r="AY70" s="1"/>
      <c r="AZ70" s="1"/>
      <c r="BA70" s="1"/>
      <c r="BB70" s="1"/>
      <c r="BC70" s="1"/>
    </row>
    <row r="71" spans="1:55" ht="18" customHeight="1" x14ac:dyDescent="0.25">
      <c r="A71" s="75">
        <v>8</v>
      </c>
      <c r="B71" s="242">
        <f>'INPUT DATA'!B71</f>
      </c>
      <c r="C71" s="243"/>
      <c r="D71" s="243"/>
      <c r="E71" s="244"/>
      <c r="F71" s="284">
        <f>'1ST'!AJ71</f>
      </c>
      <c r="G71" s="285"/>
      <c r="H71" s="285"/>
      <c r="I71" s="285"/>
      <c r="J71" s="285"/>
      <c r="K71" s="285"/>
      <c r="L71" s="285"/>
      <c r="M71" s="286"/>
      <c r="N71" s="284">
        <f>'2ND'!AJ71</f>
      </c>
      <c r="O71" s="285"/>
      <c r="P71" s="285"/>
      <c r="Q71" s="285"/>
      <c r="R71" s="285"/>
      <c r="S71" s="285"/>
      <c r="T71" s="285"/>
      <c r="U71" s="286"/>
      <c r="V71" s="278">
        <f t="shared" si="0"/>
      </c>
      <c r="W71" s="279"/>
      <c r="X71" s="279"/>
      <c r="Y71" s="280"/>
      <c r="Z71" s="263">
        <f t="shared" si="1"/>
      </c>
      <c r="AA71" s="264"/>
      <c r="AB71" s="265"/>
      <c r="AC71" s="21"/>
      <c r="AD71" s="21"/>
      <c r="AE71" s="13"/>
      <c r="AF71" s="21"/>
      <c r="AG71" s="21"/>
      <c r="AH71" s="21"/>
      <c r="AI71" s="65"/>
      <c r="AK71" s="13"/>
      <c r="AM71" s="67"/>
      <c r="AN71" s="1"/>
      <c r="AO71" s="1"/>
      <c r="AP71" s="1"/>
      <c r="AQ71" s="1"/>
      <c r="AR71" s="1"/>
      <c r="AS71" s="1"/>
      <c r="AT71" s="1"/>
      <c r="AU71" s="1"/>
      <c r="AV71" s="1"/>
      <c r="AW71" s="1"/>
      <c r="AX71" s="1"/>
      <c r="AY71" s="1"/>
      <c r="AZ71" s="1"/>
      <c r="BA71" s="1"/>
      <c r="BB71" s="1"/>
      <c r="BC71" s="1"/>
    </row>
    <row r="72" spans="1:55" ht="18" customHeight="1" x14ac:dyDescent="0.25">
      <c r="A72" s="75">
        <v>9</v>
      </c>
      <c r="B72" s="242">
        <f>'INPUT DATA'!B72</f>
      </c>
      <c r="C72" s="243"/>
      <c r="D72" s="243"/>
      <c r="E72" s="244"/>
      <c r="F72" s="284">
        <f>'1ST'!AJ72</f>
      </c>
      <c r="G72" s="285"/>
      <c r="H72" s="285"/>
      <c r="I72" s="285"/>
      <c r="J72" s="285"/>
      <c r="K72" s="285"/>
      <c r="L72" s="285"/>
      <c r="M72" s="286"/>
      <c r="N72" s="284">
        <f>'2ND'!AJ72</f>
      </c>
      <c r="O72" s="285"/>
      <c r="P72" s="285"/>
      <c r="Q72" s="285"/>
      <c r="R72" s="285"/>
      <c r="S72" s="285"/>
      <c r="T72" s="285"/>
      <c r="U72" s="286"/>
      <c r="V72" s="278">
        <f t="shared" si="0"/>
      </c>
      <c r="W72" s="279"/>
      <c r="X72" s="279"/>
      <c r="Y72" s="280"/>
      <c r="Z72" s="263">
        <f t="shared" si="1"/>
      </c>
      <c r="AA72" s="264"/>
      <c r="AB72" s="265"/>
      <c r="AC72" s="21"/>
      <c r="AD72" s="21"/>
      <c r="AE72" s="13"/>
      <c r="AF72" s="21"/>
      <c r="AG72" s="21"/>
      <c r="AH72" s="21"/>
      <c r="AI72" s="65"/>
      <c r="AK72" s="13"/>
      <c r="AM72" s="67"/>
      <c r="AN72" s="1"/>
      <c r="AO72" s="1"/>
      <c r="AP72" s="1"/>
      <c r="AQ72" s="1"/>
      <c r="AR72" s="1"/>
      <c r="AS72" s="1"/>
      <c r="AT72" s="1"/>
      <c r="AU72" s="1"/>
      <c r="AV72" s="1"/>
      <c r="AW72" s="1"/>
      <c r="AX72" s="1"/>
      <c r="AY72" s="1"/>
      <c r="AZ72" s="1"/>
      <c r="BA72" s="1"/>
      <c r="BB72" s="1"/>
      <c r="BC72" s="1"/>
    </row>
    <row r="73" spans="1:55" ht="18" customHeight="1" x14ac:dyDescent="0.25">
      <c r="A73" s="75">
        <v>10</v>
      </c>
      <c r="B73" s="242">
        <f>'INPUT DATA'!B73</f>
      </c>
      <c r="C73" s="243"/>
      <c r="D73" s="243"/>
      <c r="E73" s="244"/>
      <c r="F73" s="284">
        <f>'1ST'!AJ73</f>
      </c>
      <c r="G73" s="285"/>
      <c r="H73" s="285"/>
      <c r="I73" s="285"/>
      <c r="J73" s="285"/>
      <c r="K73" s="285"/>
      <c r="L73" s="285"/>
      <c r="M73" s="286"/>
      <c r="N73" s="284">
        <f>'2ND'!AJ73</f>
      </c>
      <c r="O73" s="285"/>
      <c r="P73" s="285"/>
      <c r="Q73" s="285"/>
      <c r="R73" s="285"/>
      <c r="S73" s="285"/>
      <c r="T73" s="285"/>
      <c r="U73" s="286"/>
      <c r="V73" s="278">
        <f t="shared" si="0"/>
      </c>
      <c r="W73" s="279"/>
      <c r="X73" s="279"/>
      <c r="Y73" s="280"/>
      <c r="Z73" s="263">
        <f t="shared" si="1"/>
      </c>
      <c r="AA73" s="264"/>
      <c r="AB73" s="265"/>
      <c r="AC73" s="21"/>
      <c r="AD73" s="21"/>
      <c r="AE73" s="13"/>
      <c r="AF73" s="21"/>
      <c r="AG73" s="21"/>
      <c r="AH73" s="21"/>
      <c r="AI73" s="65"/>
      <c r="AK73" s="13"/>
      <c r="AM73" s="67"/>
      <c r="AN73" s="1"/>
      <c r="AO73" s="1"/>
      <c r="AP73" s="1"/>
      <c r="AQ73" s="1"/>
      <c r="AR73" s="1"/>
      <c r="AS73" s="1"/>
      <c r="AT73" s="1"/>
      <c r="AU73" s="1"/>
      <c r="AV73" s="1"/>
      <c r="AW73" s="1"/>
      <c r="AX73" s="1"/>
      <c r="AY73" s="1"/>
      <c r="AZ73" s="1"/>
      <c r="BA73" s="1"/>
      <c r="BB73" s="1"/>
      <c r="BC73" s="1"/>
    </row>
    <row r="74" spans="1:55" ht="18" customHeight="1" x14ac:dyDescent="0.25">
      <c r="A74" s="75">
        <v>11</v>
      </c>
      <c r="B74" s="242">
        <f>'INPUT DATA'!B74</f>
      </c>
      <c r="C74" s="243"/>
      <c r="D74" s="243"/>
      <c r="E74" s="244"/>
      <c r="F74" s="284">
        <f>'1ST'!AJ74</f>
      </c>
      <c r="G74" s="285"/>
      <c r="H74" s="285"/>
      <c r="I74" s="285"/>
      <c r="J74" s="285"/>
      <c r="K74" s="285"/>
      <c r="L74" s="285"/>
      <c r="M74" s="286"/>
      <c r="N74" s="284">
        <f>'2ND'!AJ74</f>
      </c>
      <c r="O74" s="285"/>
      <c r="P74" s="285"/>
      <c r="Q74" s="285"/>
      <c r="R74" s="285"/>
      <c r="S74" s="285"/>
      <c r="T74" s="285"/>
      <c r="U74" s="286"/>
      <c r="V74" s="278">
        <f t="shared" si="0"/>
      </c>
      <c r="W74" s="279"/>
      <c r="X74" s="279"/>
      <c r="Y74" s="280"/>
      <c r="Z74" s="263">
        <f t="shared" si="1"/>
      </c>
      <c r="AA74" s="264"/>
      <c r="AB74" s="265"/>
      <c r="AC74" s="21"/>
      <c r="AD74" s="21"/>
      <c r="AE74" s="13"/>
      <c r="AF74" s="21"/>
      <c r="AG74" s="21"/>
      <c r="AH74" s="21"/>
      <c r="AI74" s="65"/>
      <c r="AK74" s="13"/>
      <c r="AM74" s="67"/>
      <c r="AN74" s="1"/>
      <c r="AO74" s="1"/>
      <c r="AP74" s="1"/>
      <c r="AQ74" s="1"/>
      <c r="AR74" s="1"/>
      <c r="AS74" s="1"/>
      <c r="AT74" s="1"/>
      <c r="AU74" s="1"/>
      <c r="AV74" s="1"/>
      <c r="AW74" s="1"/>
      <c r="AX74" s="1"/>
      <c r="AY74" s="1"/>
      <c r="AZ74" s="1"/>
      <c r="BA74" s="1"/>
      <c r="BB74" s="1"/>
      <c r="BC74" s="1"/>
    </row>
    <row r="75" spans="1:55" ht="18" customHeight="1" x14ac:dyDescent="0.25">
      <c r="A75" s="75">
        <v>12</v>
      </c>
      <c r="B75" s="242">
        <f>'INPUT DATA'!B75</f>
      </c>
      <c r="C75" s="243"/>
      <c r="D75" s="243"/>
      <c r="E75" s="244"/>
      <c r="F75" s="284">
        <f>'1ST'!AJ75</f>
      </c>
      <c r="G75" s="285"/>
      <c r="H75" s="285"/>
      <c r="I75" s="285"/>
      <c r="J75" s="285"/>
      <c r="K75" s="285"/>
      <c r="L75" s="285"/>
      <c r="M75" s="286"/>
      <c r="N75" s="284">
        <f>'2ND'!AJ75</f>
      </c>
      <c r="O75" s="285"/>
      <c r="P75" s="285"/>
      <c r="Q75" s="285"/>
      <c r="R75" s="285"/>
      <c r="S75" s="285"/>
      <c r="T75" s="285"/>
      <c r="U75" s="286"/>
      <c r="V75" s="278">
        <f t="shared" si="0"/>
      </c>
      <c r="W75" s="279"/>
      <c r="X75" s="279"/>
      <c r="Y75" s="280"/>
      <c r="Z75" s="263">
        <f t="shared" si="1"/>
      </c>
      <c r="AA75" s="264"/>
      <c r="AB75" s="265"/>
      <c r="AC75" s="21"/>
      <c r="AD75" s="21"/>
      <c r="AE75" s="13"/>
      <c r="AF75" s="21"/>
      <c r="AG75" s="21"/>
      <c r="AH75" s="21"/>
      <c r="AI75" s="65"/>
      <c r="AK75" s="13"/>
      <c r="AM75" s="67"/>
      <c r="AN75" s="1"/>
      <c r="AO75" s="1"/>
      <c r="AP75" s="1"/>
      <c r="AQ75" s="1"/>
      <c r="AR75" s="1"/>
      <c r="AS75" s="1"/>
      <c r="AT75" s="1"/>
      <c r="AU75" s="1"/>
      <c r="AV75" s="1"/>
      <c r="AW75" s="1"/>
      <c r="AX75" s="1"/>
      <c r="AY75" s="1"/>
      <c r="AZ75" s="1"/>
      <c r="BA75" s="1"/>
      <c r="BB75" s="1"/>
      <c r="BC75" s="1"/>
    </row>
    <row r="76" spans="1:55" ht="18" customHeight="1" x14ac:dyDescent="0.25">
      <c r="A76" s="75">
        <v>13</v>
      </c>
      <c r="B76" s="242">
        <f>'INPUT DATA'!B76</f>
      </c>
      <c r="C76" s="243"/>
      <c r="D76" s="243"/>
      <c r="E76" s="244"/>
      <c r="F76" s="284">
        <f>'1ST'!AJ76</f>
      </c>
      <c r="G76" s="285"/>
      <c r="H76" s="285"/>
      <c r="I76" s="285"/>
      <c r="J76" s="285"/>
      <c r="K76" s="285"/>
      <c r="L76" s="285"/>
      <c r="M76" s="286"/>
      <c r="N76" s="284">
        <f>'2ND'!AJ76</f>
      </c>
      <c r="O76" s="285"/>
      <c r="P76" s="285"/>
      <c r="Q76" s="285"/>
      <c r="R76" s="285"/>
      <c r="S76" s="285"/>
      <c r="T76" s="285"/>
      <c r="U76" s="286"/>
      <c r="V76" s="278">
        <f t="shared" si="0"/>
      </c>
      <c r="W76" s="279"/>
      <c r="X76" s="279"/>
      <c r="Y76" s="280"/>
      <c r="Z76" s="263">
        <f t="shared" si="1"/>
      </c>
      <c r="AA76" s="264"/>
      <c r="AB76" s="265"/>
      <c r="AC76" s="21"/>
      <c r="AD76" s="21"/>
      <c r="AE76" s="13"/>
      <c r="AF76" s="21"/>
      <c r="AG76" s="21"/>
      <c r="AH76" s="21"/>
      <c r="AI76" s="65"/>
      <c r="AK76" s="13"/>
      <c r="AM76" s="67"/>
      <c r="AN76" s="1"/>
      <c r="AO76" s="1"/>
      <c r="AP76" s="1"/>
      <c r="AQ76" s="1"/>
      <c r="AR76" s="1"/>
      <c r="AS76" s="1"/>
      <c r="AT76" s="1"/>
      <c r="AU76" s="1"/>
      <c r="AV76" s="1"/>
      <c r="AW76" s="1"/>
      <c r="AX76" s="1"/>
      <c r="AY76" s="1"/>
      <c r="AZ76" s="1"/>
      <c r="BA76" s="1"/>
      <c r="BB76" s="1"/>
      <c r="BC76" s="1"/>
    </row>
    <row r="77" spans="1:55" ht="18" customHeight="1" x14ac:dyDescent="0.25">
      <c r="A77" s="75">
        <v>14</v>
      </c>
      <c r="B77" s="242">
        <f>'INPUT DATA'!B77</f>
      </c>
      <c r="C77" s="243"/>
      <c r="D77" s="243"/>
      <c r="E77" s="244"/>
      <c r="F77" s="284">
        <f>'1ST'!AJ77</f>
      </c>
      <c r="G77" s="285"/>
      <c r="H77" s="285"/>
      <c r="I77" s="285"/>
      <c r="J77" s="285"/>
      <c r="K77" s="285"/>
      <c r="L77" s="285"/>
      <c r="M77" s="286"/>
      <c r="N77" s="284">
        <f>'2ND'!AJ77</f>
      </c>
      <c r="O77" s="285"/>
      <c r="P77" s="285"/>
      <c r="Q77" s="285"/>
      <c r="R77" s="285"/>
      <c r="S77" s="285"/>
      <c r="T77" s="285"/>
      <c r="U77" s="286"/>
      <c r="V77" s="278">
        <f t="shared" si="0"/>
      </c>
      <c r="W77" s="279"/>
      <c r="X77" s="279"/>
      <c r="Y77" s="280"/>
      <c r="Z77" s="263">
        <f t="shared" si="1"/>
      </c>
      <c r="AA77" s="264"/>
      <c r="AB77" s="265"/>
      <c r="AC77" s="21"/>
      <c r="AD77" s="21"/>
      <c r="AE77" s="13"/>
      <c r="AF77" s="21"/>
      <c r="AG77" s="21"/>
      <c r="AH77" s="21"/>
      <c r="AI77" s="65"/>
      <c r="AK77" s="13"/>
      <c r="AM77" s="67"/>
      <c r="AN77" s="1"/>
      <c r="AO77" s="1"/>
      <c r="AP77" s="1"/>
      <c r="AQ77" s="1"/>
      <c r="AR77" s="1"/>
      <c r="AS77" s="1"/>
      <c r="AT77" s="1"/>
      <c r="AU77" s="1"/>
      <c r="AV77" s="1"/>
      <c r="AW77" s="1"/>
      <c r="AX77" s="1"/>
      <c r="AY77" s="1"/>
      <c r="AZ77" s="1"/>
      <c r="BA77" s="1"/>
      <c r="BB77" s="1"/>
      <c r="BC77" s="1"/>
    </row>
    <row r="78" spans="1:55" ht="18" customHeight="1" x14ac:dyDescent="0.25">
      <c r="A78" s="75">
        <v>15</v>
      </c>
      <c r="B78" s="242">
        <f>'INPUT DATA'!B78</f>
      </c>
      <c r="C78" s="243"/>
      <c r="D78" s="243"/>
      <c r="E78" s="244"/>
      <c r="F78" s="284">
        <f>'1ST'!AJ78</f>
      </c>
      <c r="G78" s="285"/>
      <c r="H78" s="285"/>
      <c r="I78" s="285"/>
      <c r="J78" s="285"/>
      <c r="K78" s="285"/>
      <c r="L78" s="285"/>
      <c r="M78" s="286"/>
      <c r="N78" s="284">
        <f>'2ND'!AJ78</f>
      </c>
      <c r="O78" s="285"/>
      <c r="P78" s="285"/>
      <c r="Q78" s="285"/>
      <c r="R78" s="285"/>
      <c r="S78" s="285"/>
      <c r="T78" s="285"/>
      <c r="U78" s="286"/>
      <c r="V78" s="278">
        <f t="shared" ref="V78:V113" si="2">IF(OR(F78="",N78=""),"",IF(ISERROR(ROUND(AVERAGE(F78,N78),0)),"",ROUND(AVERAGE(F78,N78),0)))</f>
      </c>
      <c r="W78" s="279"/>
      <c r="X78" s="279"/>
      <c r="Y78" s="280"/>
      <c r="Z78" s="263">
        <f t="shared" ref="Z78:Z113" si="3">IF(OR($F78="",N78="",$V78=""),"",IF($V78&gt;=75,"PASSED","FAILED"))</f>
      </c>
      <c r="AA78" s="264"/>
      <c r="AB78" s="265"/>
      <c r="AC78" s="21"/>
      <c r="AD78" s="21"/>
      <c r="AE78" s="13"/>
      <c r="AF78" s="21"/>
      <c r="AG78" s="21"/>
      <c r="AH78" s="21"/>
      <c r="AI78" s="65"/>
      <c r="AK78" s="13"/>
      <c r="AM78" s="67"/>
      <c r="AN78" s="1"/>
      <c r="AO78" s="1"/>
      <c r="AP78" s="1"/>
      <c r="AQ78" s="1"/>
      <c r="AR78" s="1"/>
      <c r="AS78" s="1"/>
      <c r="AT78" s="1"/>
      <c r="AU78" s="1"/>
      <c r="AV78" s="1"/>
      <c r="AW78" s="1"/>
      <c r="AX78" s="1"/>
      <c r="AY78" s="1"/>
      <c r="AZ78" s="1"/>
      <c r="BA78" s="1"/>
      <c r="BB78" s="1"/>
      <c r="BC78" s="1"/>
    </row>
    <row r="79" spans="1:55" ht="18" customHeight="1" x14ac:dyDescent="0.25">
      <c r="A79" s="75">
        <v>16</v>
      </c>
      <c r="B79" s="242">
        <f>'INPUT DATA'!B79</f>
      </c>
      <c r="C79" s="243"/>
      <c r="D79" s="243"/>
      <c r="E79" s="244"/>
      <c r="F79" s="284">
        <f>'1ST'!AJ79</f>
      </c>
      <c r="G79" s="285"/>
      <c r="H79" s="285"/>
      <c r="I79" s="285"/>
      <c r="J79" s="285"/>
      <c r="K79" s="285"/>
      <c r="L79" s="285"/>
      <c r="M79" s="286"/>
      <c r="N79" s="284">
        <f>'2ND'!AJ79</f>
      </c>
      <c r="O79" s="285"/>
      <c r="P79" s="285"/>
      <c r="Q79" s="285"/>
      <c r="R79" s="285"/>
      <c r="S79" s="285"/>
      <c r="T79" s="285"/>
      <c r="U79" s="286"/>
      <c r="V79" s="278">
        <f t="shared" si="2"/>
      </c>
      <c r="W79" s="279"/>
      <c r="X79" s="279"/>
      <c r="Y79" s="280"/>
      <c r="Z79" s="263">
        <f t="shared" si="3"/>
      </c>
      <c r="AA79" s="264"/>
      <c r="AB79" s="265"/>
      <c r="AC79" s="21"/>
      <c r="AD79" s="21"/>
      <c r="AE79" s="13"/>
      <c r="AF79" s="21"/>
      <c r="AG79" s="21"/>
      <c r="AH79" s="21"/>
      <c r="AI79" s="65"/>
      <c r="AK79" s="13"/>
      <c r="AM79" s="67"/>
      <c r="AN79" s="1"/>
      <c r="AO79" s="1"/>
      <c r="AP79" s="1"/>
      <c r="AQ79" s="1"/>
      <c r="AR79" s="1"/>
      <c r="AS79" s="1"/>
      <c r="AT79" s="1"/>
      <c r="AU79" s="1"/>
      <c r="AV79" s="1"/>
      <c r="AW79" s="1"/>
      <c r="AX79" s="1"/>
      <c r="AY79" s="1"/>
      <c r="AZ79" s="1"/>
      <c r="BA79" s="1"/>
      <c r="BB79" s="1"/>
      <c r="BC79" s="1"/>
    </row>
    <row r="80" spans="1:55" ht="18" customHeight="1" x14ac:dyDescent="0.25">
      <c r="A80" s="75">
        <v>17</v>
      </c>
      <c r="B80" s="242">
        <f>'INPUT DATA'!B80</f>
      </c>
      <c r="C80" s="243"/>
      <c r="D80" s="243"/>
      <c r="E80" s="244"/>
      <c r="F80" s="284">
        <f>'1ST'!AJ80</f>
      </c>
      <c r="G80" s="285"/>
      <c r="H80" s="285"/>
      <c r="I80" s="285"/>
      <c r="J80" s="285"/>
      <c r="K80" s="285"/>
      <c r="L80" s="285"/>
      <c r="M80" s="286"/>
      <c r="N80" s="284">
        <f>'2ND'!AJ80</f>
      </c>
      <c r="O80" s="285"/>
      <c r="P80" s="285"/>
      <c r="Q80" s="285"/>
      <c r="R80" s="285"/>
      <c r="S80" s="285"/>
      <c r="T80" s="285"/>
      <c r="U80" s="286"/>
      <c r="V80" s="278">
        <f t="shared" si="2"/>
      </c>
      <c r="W80" s="279"/>
      <c r="X80" s="279"/>
      <c r="Y80" s="280"/>
      <c r="Z80" s="263">
        <f t="shared" si="3"/>
      </c>
      <c r="AA80" s="264"/>
      <c r="AB80" s="265"/>
      <c r="AC80" s="21"/>
      <c r="AD80" s="21"/>
      <c r="AE80" s="13"/>
      <c r="AF80" s="21"/>
      <c r="AG80" s="21"/>
      <c r="AH80" s="21"/>
      <c r="AI80" s="65"/>
      <c r="AK80" s="13"/>
      <c r="AM80" s="67"/>
      <c r="AN80" s="1"/>
      <c r="AO80" s="1"/>
      <c r="AP80" s="1"/>
      <c r="AQ80" s="1"/>
      <c r="AR80" s="1"/>
      <c r="AS80" s="1"/>
      <c r="AT80" s="1"/>
      <c r="AU80" s="1"/>
      <c r="AV80" s="1"/>
      <c r="AW80" s="1"/>
      <c r="AX80" s="1"/>
      <c r="AY80" s="1"/>
      <c r="AZ80" s="1"/>
      <c r="BA80" s="1"/>
      <c r="BB80" s="1"/>
      <c r="BC80" s="1"/>
    </row>
    <row r="81" spans="1:55" ht="18" customHeight="1" x14ac:dyDescent="0.25">
      <c r="A81" s="75">
        <v>18</v>
      </c>
      <c r="B81" s="242">
        <f>'INPUT DATA'!B81</f>
      </c>
      <c r="C81" s="243"/>
      <c r="D81" s="243"/>
      <c r="E81" s="244"/>
      <c r="F81" s="284">
        <f>'1ST'!AJ81</f>
      </c>
      <c r="G81" s="285"/>
      <c r="H81" s="285"/>
      <c r="I81" s="285"/>
      <c r="J81" s="285"/>
      <c r="K81" s="285"/>
      <c r="L81" s="285"/>
      <c r="M81" s="286"/>
      <c r="N81" s="284">
        <f>'2ND'!AJ81</f>
      </c>
      <c r="O81" s="285"/>
      <c r="P81" s="285"/>
      <c r="Q81" s="285"/>
      <c r="R81" s="285"/>
      <c r="S81" s="285"/>
      <c r="T81" s="285"/>
      <c r="U81" s="286"/>
      <c r="V81" s="278">
        <f t="shared" si="2"/>
      </c>
      <c r="W81" s="279"/>
      <c r="X81" s="279"/>
      <c r="Y81" s="280"/>
      <c r="Z81" s="263">
        <f t="shared" si="3"/>
      </c>
      <c r="AA81" s="264"/>
      <c r="AB81" s="265"/>
      <c r="AC81" s="21"/>
      <c r="AD81" s="21"/>
      <c r="AE81" s="13"/>
      <c r="AF81" s="21"/>
      <c r="AG81" s="21"/>
      <c r="AH81" s="21"/>
      <c r="AI81" s="65"/>
      <c r="AK81" s="13"/>
      <c r="AM81" s="67"/>
      <c r="AN81" s="1"/>
      <c r="AO81" s="1"/>
      <c r="AP81" s="1"/>
      <c r="AQ81" s="1"/>
      <c r="AR81" s="1"/>
      <c r="AS81" s="1"/>
      <c r="AT81" s="1"/>
      <c r="AU81" s="1"/>
      <c r="AV81" s="1"/>
      <c r="AW81" s="1"/>
      <c r="AX81" s="1"/>
      <c r="AY81" s="1"/>
      <c r="AZ81" s="1"/>
      <c r="BA81" s="1"/>
      <c r="BB81" s="1"/>
      <c r="BC81" s="1"/>
    </row>
    <row r="82" spans="1:55" ht="18" customHeight="1" x14ac:dyDescent="0.25">
      <c r="A82" s="75">
        <v>19</v>
      </c>
      <c r="B82" s="242">
        <f>'INPUT DATA'!B82</f>
      </c>
      <c r="C82" s="243"/>
      <c r="D82" s="243"/>
      <c r="E82" s="244"/>
      <c r="F82" s="284">
        <f>'1ST'!AJ82</f>
      </c>
      <c r="G82" s="285"/>
      <c r="H82" s="285"/>
      <c r="I82" s="285"/>
      <c r="J82" s="285"/>
      <c r="K82" s="285"/>
      <c r="L82" s="285"/>
      <c r="M82" s="286"/>
      <c r="N82" s="284">
        <f>'2ND'!AJ82</f>
      </c>
      <c r="O82" s="285"/>
      <c r="P82" s="285"/>
      <c r="Q82" s="285"/>
      <c r="R82" s="285"/>
      <c r="S82" s="285"/>
      <c r="T82" s="285"/>
      <c r="U82" s="286"/>
      <c r="V82" s="278">
        <f t="shared" si="2"/>
      </c>
      <c r="W82" s="279"/>
      <c r="X82" s="279"/>
      <c r="Y82" s="280"/>
      <c r="Z82" s="263">
        <f t="shared" si="3"/>
      </c>
      <c r="AA82" s="264"/>
      <c r="AB82" s="265"/>
      <c r="AC82" s="21"/>
      <c r="AD82" s="21"/>
      <c r="AE82" s="13"/>
      <c r="AF82" s="21"/>
      <c r="AG82" s="21"/>
      <c r="AH82" s="21"/>
      <c r="AI82" s="65"/>
      <c r="AK82" s="13"/>
      <c r="AM82" s="67"/>
      <c r="AN82" s="1"/>
      <c r="AO82" s="1"/>
      <c r="AP82" s="1"/>
      <c r="AQ82" s="1"/>
      <c r="AR82" s="1"/>
      <c r="AS82" s="1"/>
      <c r="AT82" s="1"/>
      <c r="AU82" s="1"/>
      <c r="AV82" s="1"/>
      <c r="AW82" s="1"/>
      <c r="AX82" s="1"/>
      <c r="AY82" s="1"/>
      <c r="AZ82" s="1"/>
      <c r="BA82" s="1"/>
      <c r="BB82" s="1"/>
      <c r="BC82" s="1"/>
    </row>
    <row r="83" spans="1:55" ht="18" customHeight="1" x14ac:dyDescent="0.25">
      <c r="A83" s="75">
        <v>20</v>
      </c>
      <c r="B83" s="242">
        <f>'INPUT DATA'!B83</f>
      </c>
      <c r="C83" s="243"/>
      <c r="D83" s="243"/>
      <c r="E83" s="244"/>
      <c r="F83" s="284">
        <f>'1ST'!AJ83</f>
      </c>
      <c r="G83" s="285"/>
      <c r="H83" s="285"/>
      <c r="I83" s="285"/>
      <c r="J83" s="285"/>
      <c r="K83" s="285"/>
      <c r="L83" s="285"/>
      <c r="M83" s="286"/>
      <c r="N83" s="284">
        <f>'2ND'!AJ83</f>
      </c>
      <c r="O83" s="285"/>
      <c r="P83" s="285"/>
      <c r="Q83" s="285"/>
      <c r="R83" s="285"/>
      <c r="S83" s="285"/>
      <c r="T83" s="285"/>
      <c r="U83" s="286"/>
      <c r="V83" s="278">
        <f t="shared" si="2"/>
      </c>
      <c r="W83" s="279"/>
      <c r="X83" s="279"/>
      <c r="Y83" s="280"/>
      <c r="Z83" s="263">
        <f t="shared" si="3"/>
      </c>
      <c r="AA83" s="264"/>
      <c r="AB83" s="265"/>
      <c r="AC83" s="21"/>
      <c r="AD83" s="21"/>
      <c r="AE83" s="13"/>
      <c r="AF83" s="21"/>
      <c r="AG83" s="21"/>
      <c r="AH83" s="21"/>
      <c r="AI83" s="65"/>
      <c r="AK83" s="13"/>
      <c r="AM83" s="67"/>
      <c r="AN83" s="1"/>
      <c r="AO83" s="1"/>
      <c r="AP83" s="1"/>
      <c r="AQ83" s="1"/>
      <c r="AR83" s="1"/>
      <c r="AS83" s="1"/>
      <c r="AT83" s="1"/>
      <c r="AU83" s="1"/>
      <c r="AV83" s="1"/>
      <c r="AW83" s="1"/>
      <c r="AX83" s="1"/>
      <c r="AY83" s="1"/>
      <c r="AZ83" s="1"/>
      <c r="BA83" s="1"/>
      <c r="BB83" s="1"/>
      <c r="BC83" s="1"/>
    </row>
    <row r="84" spans="1:55" ht="18" customHeight="1" x14ac:dyDescent="0.25">
      <c r="A84" s="75">
        <v>21</v>
      </c>
      <c r="B84" s="242">
        <f>'INPUT DATA'!B84</f>
      </c>
      <c r="C84" s="243"/>
      <c r="D84" s="243"/>
      <c r="E84" s="244"/>
      <c r="F84" s="284">
        <f>'1ST'!AJ84</f>
      </c>
      <c r="G84" s="285"/>
      <c r="H84" s="285"/>
      <c r="I84" s="285"/>
      <c r="J84" s="285"/>
      <c r="K84" s="285"/>
      <c r="L84" s="285"/>
      <c r="M84" s="286"/>
      <c r="N84" s="284">
        <f>'2ND'!AJ84</f>
      </c>
      <c r="O84" s="285"/>
      <c r="P84" s="285"/>
      <c r="Q84" s="285"/>
      <c r="R84" s="285"/>
      <c r="S84" s="285"/>
      <c r="T84" s="285"/>
      <c r="U84" s="286"/>
      <c r="V84" s="278">
        <f t="shared" si="2"/>
      </c>
      <c r="W84" s="279"/>
      <c r="X84" s="279"/>
      <c r="Y84" s="280"/>
      <c r="Z84" s="263">
        <f t="shared" si="3"/>
      </c>
      <c r="AA84" s="264"/>
      <c r="AB84" s="265"/>
      <c r="AC84" s="21"/>
      <c r="AD84" s="21"/>
      <c r="AE84" s="13"/>
      <c r="AF84" s="21"/>
      <c r="AG84" s="21"/>
      <c r="AH84" s="21"/>
      <c r="AI84" s="65"/>
      <c r="AK84" s="13"/>
      <c r="AM84" s="67"/>
      <c r="AN84" s="1"/>
      <c r="AO84" s="1"/>
      <c r="AP84" s="1"/>
      <c r="AQ84" s="1"/>
      <c r="AR84" s="1"/>
      <c r="AS84" s="1"/>
      <c r="AT84" s="1"/>
      <c r="AU84" s="1"/>
      <c r="AV84" s="1"/>
      <c r="AW84" s="1"/>
      <c r="AX84" s="1"/>
      <c r="AY84" s="1"/>
      <c r="AZ84" s="1"/>
      <c r="BA84" s="1"/>
      <c r="BB84" s="1"/>
      <c r="BC84" s="1"/>
    </row>
    <row r="85" spans="1:55" ht="18" customHeight="1" x14ac:dyDescent="0.25">
      <c r="A85" s="75">
        <v>22</v>
      </c>
      <c r="B85" s="242">
        <f>'INPUT DATA'!B85</f>
      </c>
      <c r="C85" s="243"/>
      <c r="D85" s="243"/>
      <c r="E85" s="244"/>
      <c r="F85" s="284">
        <f>'1ST'!AJ85</f>
      </c>
      <c r="G85" s="285"/>
      <c r="H85" s="285"/>
      <c r="I85" s="285"/>
      <c r="J85" s="285"/>
      <c r="K85" s="285"/>
      <c r="L85" s="285"/>
      <c r="M85" s="286"/>
      <c r="N85" s="284">
        <f>'2ND'!AJ85</f>
      </c>
      <c r="O85" s="285"/>
      <c r="P85" s="285"/>
      <c r="Q85" s="285"/>
      <c r="R85" s="285"/>
      <c r="S85" s="285"/>
      <c r="T85" s="285"/>
      <c r="U85" s="286"/>
      <c r="V85" s="278">
        <f t="shared" si="2"/>
      </c>
      <c r="W85" s="279"/>
      <c r="X85" s="279"/>
      <c r="Y85" s="280"/>
      <c r="Z85" s="263">
        <f t="shared" si="3"/>
      </c>
      <c r="AA85" s="264"/>
      <c r="AB85" s="265"/>
      <c r="AC85" s="21"/>
      <c r="AD85" s="21"/>
      <c r="AE85" s="13"/>
      <c r="AF85" s="21"/>
      <c r="AG85" s="21"/>
      <c r="AH85" s="21"/>
      <c r="AI85" s="65"/>
      <c r="AK85" s="13"/>
      <c r="AM85" s="67"/>
      <c r="AN85" s="1"/>
      <c r="AO85" s="1"/>
      <c r="AP85" s="1"/>
      <c r="AQ85" s="1"/>
      <c r="AR85" s="1"/>
      <c r="AS85" s="1"/>
      <c r="AT85" s="1"/>
      <c r="AU85" s="1"/>
      <c r="AV85" s="1"/>
      <c r="AW85" s="1"/>
      <c r="AX85" s="1"/>
      <c r="AY85" s="1"/>
      <c r="AZ85" s="1"/>
      <c r="BA85" s="1"/>
      <c r="BB85" s="1"/>
      <c r="BC85" s="1"/>
    </row>
    <row r="86" spans="1:55" ht="18" customHeight="1" x14ac:dyDescent="0.25">
      <c r="A86" s="75">
        <v>23</v>
      </c>
      <c r="B86" s="242">
        <f>'INPUT DATA'!B86</f>
      </c>
      <c r="C86" s="243"/>
      <c r="D86" s="243"/>
      <c r="E86" s="244"/>
      <c r="F86" s="284">
        <f>'1ST'!AJ86</f>
      </c>
      <c r="G86" s="285"/>
      <c r="H86" s="285"/>
      <c r="I86" s="285"/>
      <c r="J86" s="285"/>
      <c r="K86" s="285"/>
      <c r="L86" s="285"/>
      <c r="M86" s="286"/>
      <c r="N86" s="284">
        <f>'2ND'!AJ86</f>
      </c>
      <c r="O86" s="285"/>
      <c r="P86" s="285"/>
      <c r="Q86" s="285"/>
      <c r="R86" s="285"/>
      <c r="S86" s="285"/>
      <c r="T86" s="285"/>
      <c r="U86" s="286"/>
      <c r="V86" s="278">
        <f t="shared" si="2"/>
      </c>
      <c r="W86" s="279"/>
      <c r="X86" s="279"/>
      <c r="Y86" s="280"/>
      <c r="Z86" s="263">
        <f t="shared" si="3"/>
      </c>
      <c r="AA86" s="264"/>
      <c r="AB86" s="265"/>
      <c r="AC86" s="21"/>
      <c r="AD86" s="21"/>
      <c r="AE86" s="13"/>
      <c r="AF86" s="21"/>
      <c r="AG86" s="21"/>
      <c r="AH86" s="21"/>
      <c r="AI86" s="65"/>
      <c r="AK86" s="13"/>
      <c r="AM86" s="67"/>
      <c r="AN86" s="1"/>
      <c r="AO86" s="1"/>
      <c r="AP86" s="1"/>
      <c r="AQ86" s="1"/>
      <c r="AR86" s="1"/>
      <c r="AS86" s="1"/>
      <c r="AT86" s="1"/>
      <c r="AU86" s="1"/>
      <c r="AV86" s="1"/>
      <c r="AW86" s="1"/>
      <c r="AX86" s="1"/>
      <c r="AY86" s="1"/>
      <c r="AZ86" s="1"/>
      <c r="BA86" s="1"/>
      <c r="BB86" s="1"/>
      <c r="BC86" s="1"/>
    </row>
    <row r="87" spans="1:55" ht="18" customHeight="1" x14ac:dyDescent="0.25">
      <c r="A87" s="75">
        <v>24</v>
      </c>
      <c r="B87" s="242">
        <f>'INPUT DATA'!B87</f>
      </c>
      <c r="C87" s="243"/>
      <c r="D87" s="243"/>
      <c r="E87" s="244"/>
      <c r="F87" s="284">
        <f>'1ST'!AJ87</f>
      </c>
      <c r="G87" s="285"/>
      <c r="H87" s="285"/>
      <c r="I87" s="285"/>
      <c r="J87" s="285"/>
      <c r="K87" s="285"/>
      <c r="L87" s="285"/>
      <c r="M87" s="286"/>
      <c r="N87" s="284">
        <f>'2ND'!AJ87</f>
      </c>
      <c r="O87" s="285"/>
      <c r="P87" s="285"/>
      <c r="Q87" s="285"/>
      <c r="R87" s="285"/>
      <c r="S87" s="285"/>
      <c r="T87" s="285"/>
      <c r="U87" s="286"/>
      <c r="V87" s="278">
        <f t="shared" si="2"/>
      </c>
      <c r="W87" s="279"/>
      <c r="X87" s="279"/>
      <c r="Y87" s="280"/>
      <c r="Z87" s="263">
        <f t="shared" si="3"/>
      </c>
      <c r="AA87" s="264"/>
      <c r="AB87" s="265"/>
      <c r="AC87" s="21"/>
      <c r="AD87" s="21"/>
      <c r="AE87" s="13"/>
      <c r="AF87" s="21"/>
      <c r="AG87" s="21"/>
      <c r="AH87" s="21"/>
      <c r="AI87" s="65"/>
      <c r="AK87" s="13"/>
      <c r="AM87" s="67"/>
      <c r="AN87" s="1"/>
      <c r="AO87" s="1"/>
      <c r="AP87" s="1"/>
      <c r="AQ87" s="1"/>
      <c r="AR87" s="1"/>
      <c r="AS87" s="1"/>
      <c r="AT87" s="1"/>
      <c r="AU87" s="1"/>
      <c r="AV87" s="1"/>
      <c r="AW87" s="1"/>
      <c r="AX87" s="1"/>
      <c r="AY87" s="1"/>
      <c r="AZ87" s="1"/>
      <c r="BA87" s="1"/>
      <c r="BB87" s="1"/>
      <c r="BC87" s="1"/>
    </row>
    <row r="88" spans="1:55" ht="18" customHeight="1" x14ac:dyDescent="0.25">
      <c r="A88" s="75">
        <v>25</v>
      </c>
      <c r="B88" s="242">
        <f>'INPUT DATA'!B88</f>
      </c>
      <c r="C88" s="243"/>
      <c r="D88" s="243"/>
      <c r="E88" s="244"/>
      <c r="F88" s="284">
        <f>'1ST'!AJ88</f>
      </c>
      <c r="G88" s="285"/>
      <c r="H88" s="285"/>
      <c r="I88" s="285"/>
      <c r="J88" s="285"/>
      <c r="K88" s="285"/>
      <c r="L88" s="285"/>
      <c r="M88" s="286"/>
      <c r="N88" s="284">
        <f>'2ND'!AJ88</f>
      </c>
      <c r="O88" s="285"/>
      <c r="P88" s="285"/>
      <c r="Q88" s="285"/>
      <c r="R88" s="285"/>
      <c r="S88" s="285"/>
      <c r="T88" s="285"/>
      <c r="U88" s="286"/>
      <c r="V88" s="278">
        <f t="shared" si="2"/>
      </c>
      <c r="W88" s="279"/>
      <c r="X88" s="279"/>
      <c r="Y88" s="280"/>
      <c r="Z88" s="263">
        <f t="shared" si="3"/>
      </c>
      <c r="AA88" s="264"/>
      <c r="AB88" s="265"/>
      <c r="AC88" s="21"/>
      <c r="AD88" s="21"/>
      <c r="AE88" s="13"/>
      <c r="AF88" s="21"/>
      <c r="AG88" s="21"/>
      <c r="AH88" s="21"/>
      <c r="AI88" s="65"/>
      <c r="AK88" s="13"/>
      <c r="AM88" s="67"/>
      <c r="AN88" s="1"/>
      <c r="AO88" s="1"/>
      <c r="AP88" s="1"/>
      <c r="AQ88" s="1"/>
      <c r="AR88" s="1"/>
      <c r="AS88" s="1"/>
      <c r="AT88" s="1"/>
      <c r="AU88" s="1"/>
      <c r="AV88" s="1"/>
      <c r="AW88" s="1"/>
      <c r="AX88" s="1"/>
      <c r="AY88" s="1"/>
      <c r="AZ88" s="1"/>
      <c r="BA88" s="1"/>
      <c r="BB88" s="1"/>
      <c r="BC88" s="1"/>
    </row>
    <row r="89" spans="1:55" ht="18" customHeight="1" x14ac:dyDescent="0.25">
      <c r="A89" s="75">
        <v>26</v>
      </c>
      <c r="B89" s="242">
        <f>'INPUT DATA'!B89</f>
      </c>
      <c r="C89" s="243"/>
      <c r="D89" s="243"/>
      <c r="E89" s="244"/>
      <c r="F89" s="284">
        <f>'1ST'!AJ89</f>
      </c>
      <c r="G89" s="285"/>
      <c r="H89" s="285"/>
      <c r="I89" s="285"/>
      <c r="J89" s="285"/>
      <c r="K89" s="285"/>
      <c r="L89" s="285"/>
      <c r="M89" s="286"/>
      <c r="N89" s="284">
        <f>'2ND'!AJ89</f>
      </c>
      <c r="O89" s="285"/>
      <c r="P89" s="285"/>
      <c r="Q89" s="285"/>
      <c r="R89" s="285"/>
      <c r="S89" s="285"/>
      <c r="T89" s="285"/>
      <c r="U89" s="286"/>
      <c r="V89" s="278">
        <f t="shared" si="2"/>
      </c>
      <c r="W89" s="279"/>
      <c r="X89" s="279"/>
      <c r="Y89" s="280"/>
      <c r="Z89" s="263">
        <f t="shared" si="3"/>
      </c>
      <c r="AA89" s="264"/>
      <c r="AB89" s="265"/>
      <c r="AC89" s="21"/>
      <c r="AD89" s="21"/>
      <c r="AE89" s="13"/>
      <c r="AF89" s="21"/>
      <c r="AG89" s="21"/>
      <c r="AH89" s="21"/>
      <c r="AI89" s="65"/>
      <c r="AK89" s="13"/>
      <c r="AM89" s="67"/>
      <c r="AN89" s="1"/>
      <c r="AO89" s="1"/>
      <c r="AP89" s="1"/>
      <c r="AQ89" s="1"/>
      <c r="AR89" s="1"/>
      <c r="AS89" s="1"/>
      <c r="AT89" s="1"/>
      <c r="AU89" s="1"/>
      <c r="AV89" s="1"/>
      <c r="AW89" s="1"/>
      <c r="AX89" s="1"/>
      <c r="AY89" s="1"/>
      <c r="AZ89" s="1"/>
      <c r="BA89" s="1"/>
      <c r="BB89" s="1"/>
      <c r="BC89" s="1"/>
    </row>
    <row r="90" spans="1:55" ht="18" customHeight="1" x14ac:dyDescent="0.25">
      <c r="A90" s="75">
        <v>27</v>
      </c>
      <c r="B90" s="242">
        <f>'INPUT DATA'!B90</f>
      </c>
      <c r="C90" s="243"/>
      <c r="D90" s="243"/>
      <c r="E90" s="244"/>
      <c r="F90" s="284">
        <f>'1ST'!AJ90</f>
      </c>
      <c r="G90" s="285"/>
      <c r="H90" s="285"/>
      <c r="I90" s="285"/>
      <c r="J90" s="285"/>
      <c r="K90" s="285"/>
      <c r="L90" s="285"/>
      <c r="M90" s="286"/>
      <c r="N90" s="284">
        <f>'2ND'!AJ90</f>
      </c>
      <c r="O90" s="285"/>
      <c r="P90" s="285"/>
      <c r="Q90" s="285"/>
      <c r="R90" s="285"/>
      <c r="S90" s="285"/>
      <c r="T90" s="285"/>
      <c r="U90" s="286"/>
      <c r="V90" s="278">
        <f t="shared" si="2"/>
      </c>
      <c r="W90" s="279"/>
      <c r="X90" s="279"/>
      <c r="Y90" s="280"/>
      <c r="Z90" s="263">
        <f t="shared" si="3"/>
      </c>
      <c r="AA90" s="264"/>
      <c r="AB90" s="265"/>
      <c r="AC90" s="21"/>
      <c r="AD90" s="21"/>
      <c r="AE90" s="13"/>
      <c r="AF90" s="21"/>
      <c r="AG90" s="21"/>
      <c r="AH90" s="21"/>
      <c r="AI90" s="65"/>
      <c r="AK90" s="13"/>
      <c r="AM90" s="67"/>
      <c r="AN90" s="1"/>
      <c r="AO90" s="1"/>
      <c r="AP90" s="1"/>
      <c r="AQ90" s="1"/>
      <c r="AR90" s="1"/>
      <c r="AS90" s="1"/>
      <c r="AT90" s="1"/>
      <c r="AU90" s="1"/>
      <c r="AV90" s="1"/>
      <c r="AW90" s="1"/>
      <c r="AX90" s="1"/>
      <c r="AY90" s="1"/>
      <c r="AZ90" s="1"/>
      <c r="BA90" s="1"/>
      <c r="BB90" s="1"/>
      <c r="BC90" s="1"/>
    </row>
    <row r="91" spans="1:55" ht="18" customHeight="1" x14ac:dyDescent="0.25">
      <c r="A91" s="75">
        <v>28</v>
      </c>
      <c r="B91" s="242">
        <f>'INPUT DATA'!B91</f>
      </c>
      <c r="C91" s="243"/>
      <c r="D91" s="243"/>
      <c r="E91" s="244"/>
      <c r="F91" s="284">
        <f>'1ST'!AJ91</f>
      </c>
      <c r="G91" s="285"/>
      <c r="H91" s="285"/>
      <c r="I91" s="285"/>
      <c r="J91" s="285"/>
      <c r="K91" s="285"/>
      <c r="L91" s="285"/>
      <c r="M91" s="286"/>
      <c r="N91" s="284">
        <f>'2ND'!AJ91</f>
      </c>
      <c r="O91" s="285"/>
      <c r="P91" s="285"/>
      <c r="Q91" s="285"/>
      <c r="R91" s="285"/>
      <c r="S91" s="285"/>
      <c r="T91" s="285"/>
      <c r="U91" s="286"/>
      <c r="V91" s="278">
        <f t="shared" si="2"/>
      </c>
      <c r="W91" s="279"/>
      <c r="X91" s="279"/>
      <c r="Y91" s="280"/>
      <c r="Z91" s="263">
        <f t="shared" si="3"/>
      </c>
      <c r="AA91" s="264"/>
      <c r="AB91" s="265"/>
      <c r="AC91" s="21"/>
      <c r="AD91" s="21"/>
      <c r="AE91" s="13"/>
      <c r="AF91" s="21"/>
      <c r="AG91" s="21"/>
      <c r="AH91" s="21"/>
      <c r="AI91" s="65"/>
      <c r="AK91" s="13"/>
      <c r="AM91" s="67"/>
      <c r="AN91" s="1"/>
      <c r="AO91" s="1"/>
      <c r="AP91" s="1"/>
      <c r="AQ91" s="1"/>
      <c r="AR91" s="1"/>
      <c r="AS91" s="1"/>
      <c r="AT91" s="1"/>
      <c r="AU91" s="1"/>
      <c r="AV91" s="1"/>
      <c r="AW91" s="1"/>
      <c r="AX91" s="1"/>
      <c r="AY91" s="1"/>
      <c r="AZ91" s="1"/>
      <c r="BA91" s="1"/>
      <c r="BB91" s="1"/>
      <c r="BC91" s="1"/>
    </row>
    <row r="92" spans="1:55" ht="18" customHeight="1" x14ac:dyDescent="0.25">
      <c r="A92" s="75">
        <v>29</v>
      </c>
      <c r="B92" s="242">
        <f>'INPUT DATA'!B92</f>
      </c>
      <c r="C92" s="243"/>
      <c r="D92" s="243"/>
      <c r="E92" s="244"/>
      <c r="F92" s="284">
        <f>'1ST'!AJ92</f>
      </c>
      <c r="G92" s="285"/>
      <c r="H92" s="285"/>
      <c r="I92" s="285"/>
      <c r="J92" s="285"/>
      <c r="K92" s="285"/>
      <c r="L92" s="285"/>
      <c r="M92" s="286"/>
      <c r="N92" s="284">
        <f>'2ND'!AJ92</f>
      </c>
      <c r="O92" s="285"/>
      <c r="P92" s="285"/>
      <c r="Q92" s="285"/>
      <c r="R92" s="285"/>
      <c r="S92" s="285"/>
      <c r="T92" s="285"/>
      <c r="U92" s="286"/>
      <c r="V92" s="278">
        <f t="shared" si="2"/>
      </c>
      <c r="W92" s="279"/>
      <c r="X92" s="279"/>
      <c r="Y92" s="280"/>
      <c r="Z92" s="263">
        <f t="shared" si="3"/>
      </c>
      <c r="AA92" s="264"/>
      <c r="AB92" s="265"/>
      <c r="AC92" s="21"/>
      <c r="AD92" s="21"/>
      <c r="AE92" s="13"/>
      <c r="AF92" s="21"/>
      <c r="AG92" s="21"/>
      <c r="AH92" s="21"/>
      <c r="AI92" s="65"/>
      <c r="AK92" s="13"/>
      <c r="AM92" s="67"/>
      <c r="AN92" s="1"/>
      <c r="AO92" s="1"/>
      <c r="AP92" s="1"/>
      <c r="AQ92" s="1"/>
      <c r="AR92" s="1"/>
      <c r="AS92" s="1"/>
      <c r="AT92" s="1"/>
      <c r="AU92" s="1"/>
      <c r="AV92" s="1"/>
      <c r="AW92" s="1"/>
      <c r="AX92" s="1"/>
      <c r="AY92" s="1"/>
      <c r="AZ92" s="1"/>
      <c r="BA92" s="1"/>
      <c r="BB92" s="1"/>
      <c r="BC92" s="1"/>
    </row>
    <row r="93" spans="1:55" ht="18" customHeight="1" x14ac:dyDescent="0.25">
      <c r="A93" s="75">
        <v>30</v>
      </c>
      <c r="B93" s="242">
        <f>'INPUT DATA'!B93</f>
      </c>
      <c r="C93" s="243"/>
      <c r="D93" s="243"/>
      <c r="E93" s="244"/>
      <c r="F93" s="284">
        <f>'1ST'!AJ93</f>
      </c>
      <c r="G93" s="285"/>
      <c r="H93" s="285"/>
      <c r="I93" s="285"/>
      <c r="J93" s="285"/>
      <c r="K93" s="285"/>
      <c r="L93" s="285"/>
      <c r="M93" s="286"/>
      <c r="N93" s="284">
        <f>'2ND'!AJ93</f>
      </c>
      <c r="O93" s="285"/>
      <c r="P93" s="285"/>
      <c r="Q93" s="285"/>
      <c r="R93" s="285"/>
      <c r="S93" s="285"/>
      <c r="T93" s="285"/>
      <c r="U93" s="286"/>
      <c r="V93" s="278">
        <f t="shared" si="2"/>
      </c>
      <c r="W93" s="279"/>
      <c r="X93" s="279"/>
      <c r="Y93" s="280"/>
      <c r="Z93" s="263">
        <f t="shared" si="3"/>
      </c>
      <c r="AA93" s="264"/>
      <c r="AB93" s="265"/>
      <c r="AC93" s="21"/>
      <c r="AD93" s="21"/>
      <c r="AE93" s="13"/>
      <c r="AF93" s="21"/>
      <c r="AG93" s="21"/>
      <c r="AH93" s="21"/>
      <c r="AI93" s="65"/>
      <c r="AK93" s="13"/>
      <c r="AM93" s="67"/>
      <c r="AN93" s="1"/>
      <c r="AO93" s="1"/>
      <c r="AP93" s="1"/>
      <c r="AQ93" s="1"/>
      <c r="AR93" s="1"/>
      <c r="AS93" s="1"/>
      <c r="AT93" s="1"/>
      <c r="AU93" s="1"/>
      <c r="AV93" s="1"/>
      <c r="AW93" s="1"/>
      <c r="AX93" s="1"/>
      <c r="AY93" s="1"/>
      <c r="AZ93" s="1"/>
      <c r="BA93" s="1"/>
      <c r="BB93" s="1"/>
      <c r="BC93" s="1"/>
    </row>
    <row r="94" spans="1:55" ht="18" customHeight="1" x14ac:dyDescent="0.25">
      <c r="A94" s="75">
        <v>31</v>
      </c>
      <c r="B94" s="242">
        <f>'INPUT DATA'!B94</f>
      </c>
      <c r="C94" s="243"/>
      <c r="D94" s="243"/>
      <c r="E94" s="244"/>
      <c r="F94" s="284">
        <f>'1ST'!AJ94</f>
      </c>
      <c r="G94" s="285"/>
      <c r="H94" s="285"/>
      <c r="I94" s="285"/>
      <c r="J94" s="285"/>
      <c r="K94" s="285"/>
      <c r="L94" s="285"/>
      <c r="M94" s="286"/>
      <c r="N94" s="284">
        <f>'2ND'!AJ94</f>
      </c>
      <c r="O94" s="285"/>
      <c r="P94" s="285"/>
      <c r="Q94" s="285"/>
      <c r="R94" s="285"/>
      <c r="S94" s="285"/>
      <c r="T94" s="285"/>
      <c r="U94" s="286"/>
      <c r="V94" s="278">
        <f t="shared" si="2"/>
      </c>
      <c r="W94" s="279"/>
      <c r="X94" s="279"/>
      <c r="Y94" s="280"/>
      <c r="Z94" s="263">
        <f t="shared" si="3"/>
      </c>
      <c r="AA94" s="264"/>
      <c r="AB94" s="265"/>
      <c r="AC94" s="21"/>
      <c r="AD94" s="21"/>
      <c r="AE94" s="13"/>
      <c r="AF94" s="21"/>
      <c r="AG94" s="21"/>
      <c r="AH94" s="21"/>
      <c r="AI94" s="65"/>
      <c r="AK94" s="13"/>
      <c r="AM94" s="67"/>
      <c r="AN94" s="1"/>
      <c r="AO94" s="1"/>
      <c r="AP94" s="1"/>
      <c r="AQ94" s="1"/>
      <c r="AR94" s="1"/>
      <c r="AS94" s="1"/>
      <c r="AT94" s="1"/>
      <c r="AU94" s="1"/>
      <c r="AV94" s="1"/>
      <c r="AW94" s="1"/>
      <c r="AX94" s="1"/>
      <c r="AY94" s="1"/>
      <c r="AZ94" s="1"/>
      <c r="BA94" s="1"/>
      <c r="BB94" s="1"/>
      <c r="BC94" s="1"/>
    </row>
    <row r="95" spans="1:55" ht="18" customHeight="1" x14ac:dyDescent="0.25">
      <c r="A95" s="75">
        <v>32</v>
      </c>
      <c r="B95" s="242">
        <f>'INPUT DATA'!B95</f>
      </c>
      <c r="C95" s="243"/>
      <c r="D95" s="243"/>
      <c r="E95" s="244"/>
      <c r="F95" s="284">
        <f>'1ST'!AJ95</f>
      </c>
      <c r="G95" s="285"/>
      <c r="H95" s="285"/>
      <c r="I95" s="285"/>
      <c r="J95" s="285"/>
      <c r="K95" s="285"/>
      <c r="L95" s="285"/>
      <c r="M95" s="286"/>
      <c r="N95" s="284">
        <f>'2ND'!AJ95</f>
      </c>
      <c r="O95" s="285"/>
      <c r="P95" s="285"/>
      <c r="Q95" s="285"/>
      <c r="R95" s="285"/>
      <c r="S95" s="285"/>
      <c r="T95" s="285"/>
      <c r="U95" s="286"/>
      <c r="V95" s="278">
        <f t="shared" si="2"/>
      </c>
      <c r="W95" s="279"/>
      <c r="X95" s="279"/>
      <c r="Y95" s="280"/>
      <c r="Z95" s="263">
        <f t="shared" si="3"/>
      </c>
      <c r="AA95" s="264"/>
      <c r="AB95" s="265"/>
      <c r="AC95" s="21"/>
      <c r="AD95" s="21"/>
      <c r="AE95" s="13"/>
      <c r="AF95" s="21"/>
      <c r="AG95" s="21"/>
      <c r="AH95" s="21"/>
      <c r="AI95" s="65"/>
      <c r="AK95" s="13"/>
      <c r="AM95" s="67"/>
      <c r="AN95" s="1"/>
      <c r="AO95" s="1"/>
      <c r="AP95" s="1"/>
      <c r="AQ95" s="1"/>
      <c r="AR95" s="1"/>
      <c r="AS95" s="1"/>
      <c r="AT95" s="1"/>
      <c r="AU95" s="1"/>
      <c r="AV95" s="1"/>
      <c r="AW95" s="1"/>
      <c r="AX95" s="1"/>
      <c r="AY95" s="1"/>
      <c r="AZ95" s="1"/>
      <c r="BA95" s="1"/>
      <c r="BB95" s="1"/>
      <c r="BC95" s="1"/>
    </row>
    <row r="96" spans="1:55" ht="18" customHeight="1" x14ac:dyDescent="0.25">
      <c r="A96" s="75">
        <v>33</v>
      </c>
      <c r="B96" s="242">
        <f>'INPUT DATA'!B96</f>
      </c>
      <c r="C96" s="243"/>
      <c r="D96" s="243"/>
      <c r="E96" s="244"/>
      <c r="F96" s="284">
        <f>'1ST'!AJ96</f>
      </c>
      <c r="G96" s="285"/>
      <c r="H96" s="285"/>
      <c r="I96" s="285"/>
      <c r="J96" s="285"/>
      <c r="K96" s="285"/>
      <c r="L96" s="285"/>
      <c r="M96" s="286"/>
      <c r="N96" s="284">
        <f>'2ND'!AJ96</f>
      </c>
      <c r="O96" s="285"/>
      <c r="P96" s="285"/>
      <c r="Q96" s="285"/>
      <c r="R96" s="285"/>
      <c r="S96" s="285"/>
      <c r="T96" s="285"/>
      <c r="U96" s="286"/>
      <c r="V96" s="278">
        <f t="shared" si="2"/>
      </c>
      <c r="W96" s="279"/>
      <c r="X96" s="279"/>
      <c r="Y96" s="280"/>
      <c r="Z96" s="263">
        <f t="shared" si="3"/>
      </c>
      <c r="AA96" s="264"/>
      <c r="AB96" s="265"/>
      <c r="AC96" s="21"/>
      <c r="AD96" s="21"/>
      <c r="AE96" s="13"/>
      <c r="AF96" s="21"/>
      <c r="AG96" s="21"/>
      <c r="AH96" s="21"/>
      <c r="AI96" s="65"/>
      <c r="AK96" s="13"/>
      <c r="AM96" s="67"/>
      <c r="AN96" s="1"/>
      <c r="AO96" s="1"/>
      <c r="AP96" s="1"/>
      <c r="AQ96" s="1"/>
      <c r="AR96" s="1"/>
      <c r="AS96" s="1"/>
      <c r="AT96" s="1"/>
      <c r="AU96" s="1"/>
      <c r="AV96" s="1"/>
      <c r="AW96" s="1"/>
      <c r="AX96" s="1"/>
      <c r="AY96" s="1"/>
      <c r="AZ96" s="1"/>
      <c r="BA96" s="1"/>
      <c r="BB96" s="1"/>
      <c r="BC96" s="1"/>
    </row>
    <row r="97" spans="1:55" ht="18" customHeight="1" x14ac:dyDescent="0.25">
      <c r="A97" s="75">
        <v>34</v>
      </c>
      <c r="B97" s="242">
        <f>'INPUT DATA'!B97</f>
      </c>
      <c r="C97" s="243"/>
      <c r="D97" s="243"/>
      <c r="E97" s="244"/>
      <c r="F97" s="284">
        <f>'1ST'!AJ97</f>
      </c>
      <c r="G97" s="285"/>
      <c r="H97" s="285"/>
      <c r="I97" s="285"/>
      <c r="J97" s="285"/>
      <c r="K97" s="285"/>
      <c r="L97" s="285"/>
      <c r="M97" s="286"/>
      <c r="N97" s="284">
        <f>'2ND'!AJ97</f>
      </c>
      <c r="O97" s="285"/>
      <c r="P97" s="285"/>
      <c r="Q97" s="285"/>
      <c r="R97" s="285"/>
      <c r="S97" s="285"/>
      <c r="T97" s="285"/>
      <c r="U97" s="286"/>
      <c r="V97" s="278">
        <f t="shared" si="2"/>
      </c>
      <c r="W97" s="279"/>
      <c r="X97" s="279"/>
      <c r="Y97" s="280"/>
      <c r="Z97" s="263">
        <f t="shared" si="3"/>
      </c>
      <c r="AA97" s="264"/>
      <c r="AB97" s="265"/>
      <c r="AC97" s="21"/>
      <c r="AD97" s="21"/>
      <c r="AE97" s="13"/>
      <c r="AF97" s="21"/>
      <c r="AG97" s="21"/>
      <c r="AH97" s="21"/>
      <c r="AI97" s="65"/>
      <c r="AK97" s="13"/>
      <c r="AM97" s="67"/>
      <c r="AN97" s="1"/>
      <c r="AO97" s="1"/>
      <c r="AP97" s="1"/>
      <c r="AQ97" s="1"/>
      <c r="AR97" s="1"/>
      <c r="AS97" s="1"/>
      <c r="AT97" s="1"/>
      <c r="AU97" s="1"/>
      <c r="AV97" s="1"/>
      <c r="AW97" s="1"/>
      <c r="AX97" s="1"/>
      <c r="AY97" s="1"/>
      <c r="AZ97" s="1"/>
      <c r="BA97" s="1"/>
      <c r="BB97" s="1"/>
      <c r="BC97" s="1"/>
    </row>
    <row r="98" spans="1:55" ht="18" customHeight="1" x14ac:dyDescent="0.25">
      <c r="A98" s="75">
        <v>35</v>
      </c>
      <c r="B98" s="242">
        <f>'INPUT DATA'!B98</f>
      </c>
      <c r="C98" s="243"/>
      <c r="D98" s="243"/>
      <c r="E98" s="244"/>
      <c r="F98" s="284">
        <f>'1ST'!AJ98</f>
      </c>
      <c r="G98" s="285"/>
      <c r="H98" s="285"/>
      <c r="I98" s="285"/>
      <c r="J98" s="285"/>
      <c r="K98" s="285"/>
      <c r="L98" s="285"/>
      <c r="M98" s="286"/>
      <c r="N98" s="284">
        <f>'2ND'!AJ98</f>
      </c>
      <c r="O98" s="285"/>
      <c r="P98" s="285"/>
      <c r="Q98" s="285"/>
      <c r="R98" s="285"/>
      <c r="S98" s="285"/>
      <c r="T98" s="285"/>
      <c r="U98" s="286"/>
      <c r="V98" s="278">
        <f t="shared" si="2"/>
      </c>
      <c r="W98" s="279"/>
      <c r="X98" s="279"/>
      <c r="Y98" s="280"/>
      <c r="Z98" s="263">
        <f t="shared" si="3"/>
      </c>
      <c r="AA98" s="264"/>
      <c r="AB98" s="265"/>
      <c r="AC98" s="21"/>
      <c r="AD98" s="21"/>
      <c r="AE98" s="13"/>
      <c r="AF98" s="21"/>
      <c r="AG98" s="21"/>
      <c r="AH98" s="21"/>
      <c r="AI98" s="65"/>
      <c r="AK98" s="13"/>
      <c r="AM98" s="67"/>
      <c r="AN98" s="1"/>
      <c r="AO98" s="1"/>
      <c r="AP98" s="1"/>
      <c r="AQ98" s="1"/>
      <c r="AR98" s="1"/>
      <c r="AS98" s="1"/>
      <c r="AT98" s="1"/>
      <c r="AU98" s="1"/>
      <c r="AV98" s="1"/>
      <c r="AW98" s="1"/>
      <c r="AX98" s="1"/>
      <c r="AY98" s="1"/>
      <c r="AZ98" s="1"/>
      <c r="BA98" s="1"/>
      <c r="BB98" s="1"/>
      <c r="BC98" s="1"/>
    </row>
    <row r="99" spans="1:55" ht="18" customHeight="1" x14ac:dyDescent="0.25">
      <c r="A99" s="75">
        <v>36</v>
      </c>
      <c r="B99" s="242">
        <f>'INPUT DATA'!B99</f>
      </c>
      <c r="C99" s="243"/>
      <c r="D99" s="243"/>
      <c r="E99" s="244"/>
      <c r="F99" s="284">
        <f>'1ST'!AJ99</f>
      </c>
      <c r="G99" s="285"/>
      <c r="H99" s="285"/>
      <c r="I99" s="285"/>
      <c r="J99" s="285"/>
      <c r="K99" s="285"/>
      <c r="L99" s="285"/>
      <c r="M99" s="286"/>
      <c r="N99" s="284">
        <f>'2ND'!AJ99</f>
      </c>
      <c r="O99" s="285"/>
      <c r="P99" s="285"/>
      <c r="Q99" s="285"/>
      <c r="R99" s="285"/>
      <c r="S99" s="285"/>
      <c r="T99" s="285"/>
      <c r="U99" s="286"/>
      <c r="V99" s="278">
        <f t="shared" si="2"/>
      </c>
      <c r="W99" s="279"/>
      <c r="X99" s="279"/>
      <c r="Y99" s="280"/>
      <c r="Z99" s="263">
        <f t="shared" si="3"/>
      </c>
      <c r="AA99" s="264"/>
      <c r="AB99" s="265"/>
      <c r="AC99" s="21"/>
      <c r="AD99" s="21"/>
      <c r="AE99" s="13"/>
      <c r="AF99" s="21"/>
      <c r="AG99" s="21"/>
      <c r="AH99" s="21"/>
      <c r="AI99" s="65"/>
      <c r="AK99" s="13"/>
      <c r="AM99" s="67"/>
      <c r="AN99" s="1"/>
      <c r="AO99" s="1"/>
      <c r="AP99" s="1"/>
      <c r="AQ99" s="1"/>
      <c r="AR99" s="1"/>
      <c r="AS99" s="1"/>
      <c r="AT99" s="1"/>
      <c r="AU99" s="1"/>
      <c r="AV99" s="1"/>
      <c r="AW99" s="1"/>
      <c r="AX99" s="1"/>
      <c r="AY99" s="1"/>
      <c r="AZ99" s="1"/>
      <c r="BA99" s="1"/>
      <c r="BB99" s="1"/>
      <c r="BC99" s="1"/>
    </row>
    <row r="100" spans="1:55" ht="18" customHeight="1" x14ac:dyDescent="0.25">
      <c r="A100" s="75">
        <v>37</v>
      </c>
      <c r="B100" s="242">
        <f>'INPUT DATA'!B100</f>
      </c>
      <c r="C100" s="243"/>
      <c r="D100" s="243"/>
      <c r="E100" s="244"/>
      <c r="F100" s="284">
        <f>'1ST'!AJ100</f>
      </c>
      <c r="G100" s="285"/>
      <c r="H100" s="285"/>
      <c r="I100" s="285"/>
      <c r="J100" s="285"/>
      <c r="K100" s="285"/>
      <c r="L100" s="285"/>
      <c r="M100" s="286"/>
      <c r="N100" s="284">
        <f>'2ND'!AJ100</f>
      </c>
      <c r="O100" s="285"/>
      <c r="P100" s="285"/>
      <c r="Q100" s="285"/>
      <c r="R100" s="285"/>
      <c r="S100" s="285"/>
      <c r="T100" s="285"/>
      <c r="U100" s="286"/>
      <c r="V100" s="278">
        <f t="shared" si="2"/>
      </c>
      <c r="W100" s="279"/>
      <c r="X100" s="279"/>
      <c r="Y100" s="280"/>
      <c r="Z100" s="263">
        <f t="shared" si="3"/>
      </c>
      <c r="AA100" s="264"/>
      <c r="AB100" s="265"/>
      <c r="AC100" s="21"/>
      <c r="AD100" s="21"/>
      <c r="AE100" s="13"/>
      <c r="AF100" s="21"/>
      <c r="AG100" s="21"/>
      <c r="AH100" s="21"/>
      <c r="AI100" s="65"/>
      <c r="AK100" s="13"/>
      <c r="AM100" s="67"/>
      <c r="AN100" s="1"/>
      <c r="AO100" s="1"/>
      <c r="AP100" s="1"/>
      <c r="AQ100" s="1"/>
      <c r="AR100" s="1"/>
      <c r="AS100" s="1"/>
      <c r="AT100" s="1"/>
      <c r="AU100" s="1"/>
      <c r="AV100" s="1"/>
      <c r="AW100" s="1"/>
      <c r="AX100" s="1"/>
      <c r="AY100" s="1"/>
      <c r="AZ100" s="1"/>
      <c r="BA100" s="1"/>
      <c r="BB100" s="1"/>
      <c r="BC100" s="1"/>
    </row>
    <row r="101" spans="1:55" ht="18" customHeight="1" x14ac:dyDescent="0.25">
      <c r="A101" s="75">
        <v>38</v>
      </c>
      <c r="B101" s="242">
        <f>'INPUT DATA'!B101</f>
      </c>
      <c r="C101" s="243"/>
      <c r="D101" s="243"/>
      <c r="E101" s="244"/>
      <c r="F101" s="284">
        <f>'1ST'!AJ101</f>
      </c>
      <c r="G101" s="285"/>
      <c r="H101" s="285"/>
      <c r="I101" s="285"/>
      <c r="J101" s="285"/>
      <c r="K101" s="285"/>
      <c r="L101" s="285"/>
      <c r="M101" s="286"/>
      <c r="N101" s="284">
        <f>'2ND'!AJ101</f>
      </c>
      <c r="O101" s="285"/>
      <c r="P101" s="285"/>
      <c r="Q101" s="285"/>
      <c r="R101" s="285"/>
      <c r="S101" s="285"/>
      <c r="T101" s="285"/>
      <c r="U101" s="286"/>
      <c r="V101" s="278">
        <f t="shared" si="2"/>
      </c>
      <c r="W101" s="279"/>
      <c r="X101" s="279"/>
      <c r="Y101" s="280"/>
      <c r="Z101" s="263">
        <f t="shared" si="3"/>
      </c>
      <c r="AA101" s="264"/>
      <c r="AB101" s="265"/>
      <c r="AC101" s="21"/>
      <c r="AD101" s="21"/>
      <c r="AE101" s="13"/>
      <c r="AF101" s="21"/>
      <c r="AG101" s="21"/>
      <c r="AH101" s="21"/>
      <c r="AI101" s="65"/>
      <c r="AK101" s="13"/>
      <c r="AM101" s="67"/>
      <c r="AN101" s="1"/>
      <c r="AO101" s="1"/>
      <c r="AP101" s="1"/>
      <c r="AQ101" s="1"/>
      <c r="AR101" s="1"/>
      <c r="AS101" s="1"/>
      <c r="AT101" s="1"/>
      <c r="AU101" s="1"/>
      <c r="AV101" s="1"/>
      <c r="AW101" s="1"/>
      <c r="AX101" s="1"/>
      <c r="AY101" s="1"/>
      <c r="AZ101" s="1"/>
      <c r="BA101" s="1"/>
      <c r="BB101" s="1"/>
      <c r="BC101" s="1"/>
    </row>
    <row r="102" spans="1:55" ht="18" customHeight="1" x14ac:dyDescent="0.25">
      <c r="A102" s="75">
        <v>39</v>
      </c>
      <c r="B102" s="242">
        <f>'INPUT DATA'!B102</f>
      </c>
      <c r="C102" s="243"/>
      <c r="D102" s="243"/>
      <c r="E102" s="244"/>
      <c r="F102" s="284">
        <f>'1ST'!AJ102</f>
      </c>
      <c r="G102" s="285"/>
      <c r="H102" s="285"/>
      <c r="I102" s="285"/>
      <c r="J102" s="285"/>
      <c r="K102" s="285"/>
      <c r="L102" s="285"/>
      <c r="M102" s="286"/>
      <c r="N102" s="284">
        <f>'2ND'!AJ102</f>
      </c>
      <c r="O102" s="285"/>
      <c r="P102" s="285"/>
      <c r="Q102" s="285"/>
      <c r="R102" s="285"/>
      <c r="S102" s="285"/>
      <c r="T102" s="285"/>
      <c r="U102" s="286"/>
      <c r="V102" s="278">
        <f t="shared" si="2"/>
      </c>
      <c r="W102" s="279"/>
      <c r="X102" s="279"/>
      <c r="Y102" s="280"/>
      <c r="Z102" s="263">
        <f t="shared" si="3"/>
      </c>
      <c r="AA102" s="264"/>
      <c r="AB102" s="265"/>
      <c r="AC102" s="21"/>
      <c r="AD102" s="21"/>
      <c r="AE102" s="13"/>
      <c r="AF102" s="21"/>
      <c r="AG102" s="21"/>
      <c r="AH102" s="21"/>
      <c r="AI102" s="65"/>
      <c r="AK102" s="13"/>
      <c r="AM102" s="67"/>
      <c r="AN102" s="1"/>
      <c r="AO102" s="1"/>
      <c r="AP102" s="1"/>
      <c r="AQ102" s="1"/>
      <c r="AR102" s="1"/>
      <c r="AS102" s="1"/>
      <c r="AT102" s="1"/>
      <c r="AU102" s="1"/>
      <c r="AV102" s="1"/>
      <c r="AW102" s="1"/>
      <c r="AX102" s="1"/>
      <c r="AY102" s="1"/>
      <c r="AZ102" s="1"/>
      <c r="BA102" s="1"/>
      <c r="BB102" s="1"/>
      <c r="BC102" s="1"/>
    </row>
    <row r="103" spans="1:55" ht="18" customHeight="1" x14ac:dyDescent="0.25">
      <c r="A103" s="75">
        <v>40</v>
      </c>
      <c r="B103" s="242">
        <f>'INPUT DATA'!B103</f>
      </c>
      <c r="C103" s="243"/>
      <c r="D103" s="243"/>
      <c r="E103" s="244"/>
      <c r="F103" s="284">
        <f>'1ST'!AJ103</f>
      </c>
      <c r="G103" s="285"/>
      <c r="H103" s="285"/>
      <c r="I103" s="285"/>
      <c r="J103" s="285"/>
      <c r="K103" s="285"/>
      <c r="L103" s="285"/>
      <c r="M103" s="286"/>
      <c r="N103" s="284">
        <f>'2ND'!AJ103</f>
      </c>
      <c r="O103" s="285"/>
      <c r="P103" s="285"/>
      <c r="Q103" s="285"/>
      <c r="R103" s="285"/>
      <c r="S103" s="285"/>
      <c r="T103" s="285"/>
      <c r="U103" s="286"/>
      <c r="V103" s="278">
        <f t="shared" si="2"/>
      </c>
      <c r="W103" s="279"/>
      <c r="X103" s="279"/>
      <c r="Y103" s="280"/>
      <c r="Z103" s="263">
        <f t="shared" si="3"/>
      </c>
      <c r="AA103" s="264"/>
      <c r="AB103" s="265"/>
      <c r="AC103" s="21"/>
      <c r="AD103" s="21"/>
      <c r="AE103" s="13"/>
      <c r="AF103" s="21"/>
      <c r="AG103" s="21"/>
      <c r="AH103" s="21"/>
      <c r="AI103" s="65"/>
      <c r="AK103" s="13"/>
      <c r="AM103" s="67"/>
      <c r="AN103" s="1"/>
      <c r="AO103" s="1"/>
      <c r="AP103" s="1"/>
      <c r="AQ103" s="1"/>
      <c r="AR103" s="1"/>
      <c r="AS103" s="1"/>
      <c r="AT103" s="1"/>
      <c r="AU103" s="1"/>
      <c r="AV103" s="1"/>
      <c r="AW103" s="1"/>
      <c r="AX103" s="1"/>
      <c r="AY103" s="1"/>
      <c r="AZ103" s="1"/>
      <c r="BA103" s="1"/>
      <c r="BB103" s="1"/>
      <c r="BC103" s="1"/>
    </row>
    <row r="104" spans="1:55" ht="18" customHeight="1" x14ac:dyDescent="0.25">
      <c r="A104" s="75">
        <v>41</v>
      </c>
      <c r="B104" s="242">
        <f>'INPUT DATA'!B104</f>
      </c>
      <c r="C104" s="243"/>
      <c r="D104" s="243"/>
      <c r="E104" s="244"/>
      <c r="F104" s="284">
        <f>'1ST'!AJ104</f>
      </c>
      <c r="G104" s="285"/>
      <c r="H104" s="285"/>
      <c r="I104" s="285"/>
      <c r="J104" s="285"/>
      <c r="K104" s="285"/>
      <c r="L104" s="285"/>
      <c r="M104" s="286"/>
      <c r="N104" s="284">
        <f>'2ND'!AJ104</f>
      </c>
      <c r="O104" s="285"/>
      <c r="P104" s="285"/>
      <c r="Q104" s="285"/>
      <c r="R104" s="285"/>
      <c r="S104" s="285"/>
      <c r="T104" s="285"/>
      <c r="U104" s="286"/>
      <c r="V104" s="278">
        <f t="shared" si="2"/>
      </c>
      <c r="W104" s="279"/>
      <c r="X104" s="279"/>
      <c r="Y104" s="280"/>
      <c r="Z104" s="263">
        <f t="shared" si="3"/>
      </c>
      <c r="AA104" s="264"/>
      <c r="AB104" s="265"/>
      <c r="AC104" s="21"/>
      <c r="AD104" s="21"/>
      <c r="AE104" s="13"/>
      <c r="AF104" s="21"/>
      <c r="AG104" s="21"/>
      <c r="AH104" s="21"/>
      <c r="AI104" s="65"/>
      <c r="AK104" s="13"/>
      <c r="AM104" s="67"/>
      <c r="AN104" s="1"/>
      <c r="AO104" s="1"/>
      <c r="AP104" s="1"/>
      <c r="AQ104" s="1"/>
      <c r="AR104" s="1"/>
      <c r="AS104" s="1"/>
      <c r="AT104" s="1"/>
      <c r="AU104" s="1"/>
      <c r="AV104" s="1"/>
      <c r="AW104" s="1"/>
      <c r="AX104" s="1"/>
      <c r="AY104" s="1"/>
      <c r="AZ104" s="1"/>
      <c r="BA104" s="1"/>
      <c r="BB104" s="1"/>
      <c r="BC104" s="1"/>
    </row>
    <row r="105" spans="1:55" ht="18" customHeight="1" x14ac:dyDescent="0.25">
      <c r="A105" s="75">
        <v>42</v>
      </c>
      <c r="B105" s="242">
        <f>'INPUT DATA'!B105</f>
      </c>
      <c r="C105" s="243"/>
      <c r="D105" s="243"/>
      <c r="E105" s="244"/>
      <c r="F105" s="284">
        <f>'1ST'!AJ105</f>
      </c>
      <c r="G105" s="285"/>
      <c r="H105" s="285"/>
      <c r="I105" s="285"/>
      <c r="J105" s="285"/>
      <c r="K105" s="285"/>
      <c r="L105" s="285"/>
      <c r="M105" s="286"/>
      <c r="N105" s="284">
        <f>'2ND'!AJ105</f>
      </c>
      <c r="O105" s="285"/>
      <c r="P105" s="285"/>
      <c r="Q105" s="285"/>
      <c r="R105" s="285"/>
      <c r="S105" s="285"/>
      <c r="T105" s="285"/>
      <c r="U105" s="286"/>
      <c r="V105" s="278">
        <f t="shared" si="2"/>
      </c>
      <c r="W105" s="279"/>
      <c r="X105" s="279"/>
      <c r="Y105" s="280"/>
      <c r="Z105" s="263">
        <f t="shared" si="3"/>
      </c>
      <c r="AA105" s="264"/>
      <c r="AB105" s="265"/>
      <c r="AC105" s="21"/>
      <c r="AD105" s="21"/>
      <c r="AE105" s="13"/>
      <c r="AF105" s="21"/>
      <c r="AG105" s="21"/>
      <c r="AH105" s="21"/>
      <c r="AI105" s="65"/>
      <c r="AK105" s="13"/>
      <c r="AM105" s="67"/>
      <c r="AN105" s="1"/>
      <c r="AO105" s="1"/>
      <c r="AP105" s="1"/>
      <c r="AQ105" s="1"/>
      <c r="AR105" s="1"/>
      <c r="AS105" s="1"/>
      <c r="AT105" s="1"/>
      <c r="AU105" s="1"/>
      <c r="AV105" s="1"/>
      <c r="AW105" s="1"/>
      <c r="AX105" s="1"/>
      <c r="AY105" s="1"/>
      <c r="AZ105" s="1"/>
      <c r="BA105" s="1"/>
      <c r="BB105" s="1"/>
      <c r="BC105" s="1"/>
    </row>
    <row r="106" spans="1:55" ht="18" customHeight="1" x14ac:dyDescent="0.25">
      <c r="A106" s="75">
        <v>43</v>
      </c>
      <c r="B106" s="242">
        <f>'INPUT DATA'!B106</f>
      </c>
      <c r="C106" s="243"/>
      <c r="D106" s="243"/>
      <c r="E106" s="244"/>
      <c r="F106" s="284">
        <f>'1ST'!AJ106</f>
      </c>
      <c r="G106" s="285"/>
      <c r="H106" s="285"/>
      <c r="I106" s="285"/>
      <c r="J106" s="285"/>
      <c r="K106" s="285"/>
      <c r="L106" s="285"/>
      <c r="M106" s="286"/>
      <c r="N106" s="284">
        <f>'2ND'!AJ106</f>
      </c>
      <c r="O106" s="285"/>
      <c r="P106" s="285"/>
      <c r="Q106" s="285"/>
      <c r="R106" s="285"/>
      <c r="S106" s="285"/>
      <c r="T106" s="285"/>
      <c r="U106" s="286"/>
      <c r="V106" s="278">
        <f t="shared" si="2"/>
      </c>
      <c r="W106" s="279"/>
      <c r="X106" s="279"/>
      <c r="Y106" s="280"/>
      <c r="Z106" s="263">
        <f t="shared" si="3"/>
      </c>
      <c r="AA106" s="264"/>
      <c r="AB106" s="265"/>
      <c r="AC106" s="21"/>
      <c r="AD106" s="21"/>
      <c r="AE106" s="13"/>
      <c r="AF106" s="21"/>
      <c r="AG106" s="21"/>
      <c r="AH106" s="21"/>
      <c r="AI106" s="65"/>
      <c r="AK106" s="13"/>
      <c r="AM106" s="67"/>
      <c r="AN106" s="1"/>
      <c r="AO106" s="1"/>
      <c r="AP106" s="1"/>
      <c r="AQ106" s="1"/>
      <c r="AR106" s="1"/>
      <c r="AS106" s="1"/>
      <c r="AT106" s="1"/>
      <c r="AU106" s="1"/>
      <c r="AV106" s="1"/>
      <c r="AW106" s="1"/>
      <c r="AX106" s="1"/>
      <c r="AY106" s="1"/>
      <c r="AZ106" s="1"/>
      <c r="BA106" s="1"/>
      <c r="BB106" s="1"/>
      <c r="BC106" s="1"/>
    </row>
    <row r="107" spans="1:55" ht="18" customHeight="1" x14ac:dyDescent="0.25">
      <c r="A107" s="75">
        <v>44</v>
      </c>
      <c r="B107" s="242">
        <f>'INPUT DATA'!B107</f>
      </c>
      <c r="C107" s="243"/>
      <c r="D107" s="243"/>
      <c r="E107" s="244"/>
      <c r="F107" s="284">
        <f>'1ST'!AJ107</f>
      </c>
      <c r="G107" s="285"/>
      <c r="H107" s="285"/>
      <c r="I107" s="285"/>
      <c r="J107" s="285"/>
      <c r="K107" s="285"/>
      <c r="L107" s="285"/>
      <c r="M107" s="286"/>
      <c r="N107" s="284">
        <f>'2ND'!AJ107</f>
      </c>
      <c r="O107" s="285"/>
      <c r="P107" s="285"/>
      <c r="Q107" s="285"/>
      <c r="R107" s="285"/>
      <c r="S107" s="285"/>
      <c r="T107" s="285"/>
      <c r="U107" s="286"/>
      <c r="V107" s="278">
        <f t="shared" si="2"/>
      </c>
      <c r="W107" s="279"/>
      <c r="X107" s="279"/>
      <c r="Y107" s="280"/>
      <c r="Z107" s="263">
        <f t="shared" si="3"/>
      </c>
      <c r="AA107" s="264"/>
      <c r="AB107" s="265"/>
      <c r="AC107" s="21"/>
      <c r="AD107" s="21"/>
      <c r="AE107" s="13"/>
      <c r="AF107" s="21"/>
      <c r="AG107" s="21"/>
      <c r="AH107" s="21"/>
      <c r="AI107" s="65"/>
      <c r="AK107" s="13"/>
      <c r="AM107" s="67"/>
      <c r="AN107" s="1"/>
      <c r="AO107" s="1"/>
      <c r="AP107" s="1"/>
      <c r="AQ107" s="1"/>
      <c r="AR107" s="1"/>
      <c r="AS107" s="1"/>
      <c r="AT107" s="1"/>
      <c r="AU107" s="1"/>
      <c r="AV107" s="1"/>
      <c r="AW107" s="1"/>
      <c r="AX107" s="1"/>
      <c r="AY107" s="1"/>
      <c r="AZ107" s="1"/>
      <c r="BA107" s="1"/>
      <c r="BB107" s="1"/>
      <c r="BC107" s="1"/>
    </row>
    <row r="108" spans="1:55" ht="18" customHeight="1" x14ac:dyDescent="0.25">
      <c r="A108" s="75">
        <v>45</v>
      </c>
      <c r="B108" s="242">
        <f>'INPUT DATA'!B108</f>
      </c>
      <c r="C108" s="243"/>
      <c r="D108" s="243"/>
      <c r="E108" s="244"/>
      <c r="F108" s="284">
        <f>'1ST'!AJ108</f>
      </c>
      <c r="G108" s="285"/>
      <c r="H108" s="285"/>
      <c r="I108" s="285"/>
      <c r="J108" s="285"/>
      <c r="K108" s="285"/>
      <c r="L108" s="285"/>
      <c r="M108" s="286"/>
      <c r="N108" s="284">
        <f>'2ND'!AJ108</f>
      </c>
      <c r="O108" s="285"/>
      <c r="P108" s="285"/>
      <c r="Q108" s="285"/>
      <c r="R108" s="285"/>
      <c r="S108" s="285"/>
      <c r="T108" s="285"/>
      <c r="U108" s="286"/>
      <c r="V108" s="278">
        <f t="shared" si="2"/>
      </c>
      <c r="W108" s="279"/>
      <c r="X108" s="279"/>
      <c r="Y108" s="280"/>
      <c r="Z108" s="263">
        <f t="shared" si="3"/>
      </c>
      <c r="AA108" s="264"/>
      <c r="AB108" s="265"/>
      <c r="AC108" s="21"/>
      <c r="AD108" s="21"/>
      <c r="AE108" s="13"/>
      <c r="AF108" s="21"/>
      <c r="AG108" s="21"/>
      <c r="AH108" s="21"/>
      <c r="AI108" s="65"/>
      <c r="AK108" s="13"/>
      <c r="AM108" s="67"/>
      <c r="AN108" s="1"/>
      <c r="AO108" s="1"/>
      <c r="AP108" s="1"/>
      <c r="AQ108" s="1"/>
      <c r="AR108" s="1"/>
      <c r="AS108" s="1"/>
      <c r="AT108" s="1"/>
      <c r="AU108" s="1"/>
      <c r="AV108" s="1"/>
      <c r="AW108" s="1"/>
      <c r="AX108" s="1"/>
      <c r="AY108" s="1"/>
      <c r="AZ108" s="1"/>
      <c r="BA108" s="1"/>
      <c r="BB108" s="1"/>
      <c r="BC108" s="1"/>
    </row>
    <row r="109" spans="1:55" ht="18" customHeight="1" x14ac:dyDescent="0.25">
      <c r="A109" s="75">
        <v>46</v>
      </c>
      <c r="B109" s="242">
        <f>'INPUT DATA'!B109</f>
      </c>
      <c r="C109" s="243"/>
      <c r="D109" s="243"/>
      <c r="E109" s="244"/>
      <c r="F109" s="284">
        <f>'1ST'!AJ109</f>
      </c>
      <c r="G109" s="285"/>
      <c r="H109" s="285"/>
      <c r="I109" s="285"/>
      <c r="J109" s="285"/>
      <c r="K109" s="285"/>
      <c r="L109" s="285"/>
      <c r="M109" s="286"/>
      <c r="N109" s="284">
        <f>'2ND'!AJ109</f>
      </c>
      <c r="O109" s="285"/>
      <c r="P109" s="285"/>
      <c r="Q109" s="285"/>
      <c r="R109" s="285"/>
      <c r="S109" s="285"/>
      <c r="T109" s="285"/>
      <c r="U109" s="286"/>
      <c r="V109" s="278">
        <f t="shared" si="2"/>
      </c>
      <c r="W109" s="279"/>
      <c r="X109" s="279"/>
      <c r="Y109" s="280"/>
      <c r="Z109" s="263">
        <f t="shared" si="3"/>
      </c>
      <c r="AA109" s="264"/>
      <c r="AB109" s="265"/>
      <c r="AC109" s="21"/>
      <c r="AD109" s="21"/>
      <c r="AE109" s="13"/>
      <c r="AF109" s="21"/>
      <c r="AG109" s="21"/>
      <c r="AH109" s="21"/>
      <c r="AI109" s="65"/>
      <c r="AK109" s="13"/>
      <c r="AM109" s="67"/>
      <c r="AN109" s="1"/>
      <c r="AO109" s="1"/>
      <c r="AP109" s="1"/>
      <c r="AQ109" s="1"/>
      <c r="AR109" s="1"/>
      <c r="AS109" s="1"/>
      <c r="AT109" s="1"/>
      <c r="AU109" s="1"/>
      <c r="AV109" s="1"/>
      <c r="AW109" s="1"/>
      <c r="AX109" s="1"/>
      <c r="AY109" s="1"/>
      <c r="AZ109" s="1"/>
      <c r="BA109" s="1"/>
      <c r="BB109" s="1"/>
      <c r="BC109" s="1"/>
    </row>
    <row r="110" spans="1:55" ht="18" customHeight="1" x14ac:dyDescent="0.25">
      <c r="A110" s="75">
        <v>47</v>
      </c>
      <c r="B110" s="242">
        <f>'INPUT DATA'!B110</f>
      </c>
      <c r="C110" s="243"/>
      <c r="D110" s="243"/>
      <c r="E110" s="244"/>
      <c r="F110" s="284">
        <f>'1ST'!AJ110</f>
      </c>
      <c r="G110" s="285"/>
      <c r="H110" s="285"/>
      <c r="I110" s="285"/>
      <c r="J110" s="285"/>
      <c r="K110" s="285"/>
      <c r="L110" s="285"/>
      <c r="M110" s="286"/>
      <c r="N110" s="284">
        <f>'2ND'!AJ110</f>
      </c>
      <c r="O110" s="285"/>
      <c r="P110" s="285"/>
      <c r="Q110" s="285"/>
      <c r="R110" s="285"/>
      <c r="S110" s="285"/>
      <c r="T110" s="285"/>
      <c r="U110" s="286"/>
      <c r="V110" s="278">
        <f t="shared" si="2"/>
      </c>
      <c r="W110" s="279"/>
      <c r="X110" s="279"/>
      <c r="Y110" s="280"/>
      <c r="Z110" s="263">
        <f t="shared" si="3"/>
      </c>
      <c r="AA110" s="264"/>
      <c r="AB110" s="265"/>
      <c r="AC110" s="21"/>
      <c r="AD110" s="21"/>
      <c r="AE110" s="13"/>
      <c r="AF110" s="21"/>
      <c r="AG110" s="21"/>
      <c r="AH110" s="21"/>
      <c r="AI110" s="65"/>
      <c r="AK110" s="13"/>
      <c r="AM110" s="67"/>
      <c r="AN110" s="1"/>
      <c r="AO110" s="1"/>
      <c r="AP110" s="1"/>
      <c r="AQ110" s="1"/>
      <c r="AR110" s="1"/>
      <c r="AS110" s="1"/>
      <c r="AT110" s="1"/>
      <c r="AU110" s="1"/>
      <c r="AV110" s="1"/>
      <c r="AW110" s="1"/>
      <c r="AX110" s="1"/>
      <c r="AY110" s="1"/>
      <c r="AZ110" s="1"/>
      <c r="BA110" s="1"/>
      <c r="BB110" s="1"/>
      <c r="BC110" s="1"/>
    </row>
    <row r="111" spans="1:55" ht="18" customHeight="1" x14ac:dyDescent="0.25">
      <c r="A111" s="75">
        <v>48</v>
      </c>
      <c r="B111" s="242">
        <f>'INPUT DATA'!B111</f>
      </c>
      <c r="C111" s="243"/>
      <c r="D111" s="243"/>
      <c r="E111" s="244"/>
      <c r="F111" s="284">
        <f>'1ST'!AJ111</f>
      </c>
      <c r="G111" s="285"/>
      <c r="H111" s="285"/>
      <c r="I111" s="285"/>
      <c r="J111" s="285"/>
      <c r="K111" s="285"/>
      <c r="L111" s="285"/>
      <c r="M111" s="286"/>
      <c r="N111" s="284">
        <f>'2ND'!AJ111</f>
      </c>
      <c r="O111" s="285"/>
      <c r="P111" s="285"/>
      <c r="Q111" s="285"/>
      <c r="R111" s="285"/>
      <c r="S111" s="285"/>
      <c r="T111" s="285"/>
      <c r="U111" s="286"/>
      <c r="V111" s="278">
        <f t="shared" si="2"/>
      </c>
      <c r="W111" s="279"/>
      <c r="X111" s="279"/>
      <c r="Y111" s="280"/>
      <c r="Z111" s="263">
        <f t="shared" si="3"/>
      </c>
      <c r="AA111" s="264"/>
      <c r="AB111" s="265"/>
      <c r="AC111" s="21"/>
      <c r="AD111" s="21"/>
      <c r="AE111" s="13"/>
      <c r="AF111" s="21"/>
      <c r="AG111" s="21"/>
      <c r="AH111" s="21"/>
      <c r="AI111" s="65"/>
      <c r="AK111" s="13"/>
      <c r="AM111" s="67"/>
      <c r="AN111" s="1"/>
      <c r="AO111" s="1"/>
      <c r="AP111" s="1"/>
      <c r="AQ111" s="1"/>
      <c r="AR111" s="1"/>
      <c r="AS111" s="1"/>
      <c r="AT111" s="1"/>
      <c r="AU111" s="1"/>
      <c r="AV111" s="1"/>
      <c r="AW111" s="1"/>
      <c r="AX111" s="1"/>
      <c r="AY111" s="1"/>
      <c r="AZ111" s="1"/>
      <c r="BA111" s="1"/>
      <c r="BB111" s="1"/>
      <c r="BC111" s="1"/>
    </row>
    <row r="112" spans="1:55" ht="18" customHeight="1" x14ac:dyDescent="0.25">
      <c r="A112" s="75">
        <v>49</v>
      </c>
      <c r="B112" s="242">
        <f>'INPUT DATA'!B112</f>
      </c>
      <c r="C112" s="243"/>
      <c r="D112" s="243"/>
      <c r="E112" s="244"/>
      <c r="F112" s="284">
        <f>'1ST'!AJ112</f>
      </c>
      <c r="G112" s="285"/>
      <c r="H112" s="285"/>
      <c r="I112" s="285"/>
      <c r="J112" s="285"/>
      <c r="K112" s="285"/>
      <c r="L112" s="285"/>
      <c r="M112" s="286"/>
      <c r="N112" s="284">
        <f>'2ND'!AJ112</f>
      </c>
      <c r="O112" s="285"/>
      <c r="P112" s="285"/>
      <c r="Q112" s="285"/>
      <c r="R112" s="285"/>
      <c r="S112" s="285"/>
      <c r="T112" s="285"/>
      <c r="U112" s="286"/>
      <c r="V112" s="278">
        <f t="shared" si="2"/>
      </c>
      <c r="W112" s="279"/>
      <c r="X112" s="279"/>
      <c r="Y112" s="280"/>
      <c r="Z112" s="263">
        <f t="shared" si="3"/>
      </c>
      <c r="AA112" s="264"/>
      <c r="AB112" s="265"/>
      <c r="AC112" s="21"/>
      <c r="AD112" s="21"/>
      <c r="AE112" s="13"/>
      <c r="AF112" s="21"/>
      <c r="AG112" s="21"/>
      <c r="AH112" s="21"/>
      <c r="AI112" s="65"/>
      <c r="AK112" s="5"/>
      <c r="AM112" s="67"/>
      <c r="AN112" s="1"/>
      <c r="AO112" s="1"/>
      <c r="AP112" s="1"/>
      <c r="AQ112" s="1"/>
      <c r="AR112" s="1"/>
      <c r="AS112" s="1"/>
      <c r="AT112" s="1"/>
      <c r="AU112" s="1"/>
      <c r="AV112" s="1"/>
      <c r="AW112" s="1"/>
      <c r="AX112" s="1"/>
      <c r="AY112" s="1"/>
      <c r="AZ112" s="1"/>
      <c r="BA112" s="1"/>
      <c r="BB112" s="1"/>
      <c r="BC112" s="1"/>
    </row>
    <row r="113" spans="1:55" ht="18" customHeight="1" thickBot="1" x14ac:dyDescent="0.3">
      <c r="A113" s="77">
        <v>50</v>
      </c>
      <c r="B113" s="256">
        <f>'INPUT DATA'!B113</f>
      </c>
      <c r="C113" s="257"/>
      <c r="D113" s="257"/>
      <c r="E113" s="258"/>
      <c r="F113" s="287">
        <f>'1ST'!AJ113</f>
      </c>
      <c r="G113" s="288"/>
      <c r="H113" s="288"/>
      <c r="I113" s="288"/>
      <c r="J113" s="288"/>
      <c r="K113" s="288"/>
      <c r="L113" s="288"/>
      <c r="M113" s="289"/>
      <c r="N113" s="287">
        <f>'2ND'!AJ113</f>
      </c>
      <c r="O113" s="288"/>
      <c r="P113" s="288"/>
      <c r="Q113" s="288"/>
      <c r="R113" s="288"/>
      <c r="S113" s="288"/>
      <c r="T113" s="288"/>
      <c r="U113" s="289"/>
      <c r="V113" s="275">
        <f t="shared" si="2"/>
      </c>
      <c r="W113" s="276"/>
      <c r="X113" s="276"/>
      <c r="Y113" s="277"/>
      <c r="Z113" s="266">
        <f t="shared" si="3"/>
      </c>
      <c r="AA113" s="267"/>
      <c r="AB113" s="268"/>
      <c r="AC113" s="21"/>
      <c r="AD113" s="21"/>
      <c r="AE113" s="13"/>
      <c r="AF113" s="21"/>
      <c r="AG113" s="21"/>
      <c r="AH113" s="21"/>
      <c r="AI113" s="65"/>
      <c r="AK113" s="5"/>
      <c r="AM113" s="67"/>
      <c r="AN113" s="1"/>
      <c r="AO113" s="1"/>
      <c r="AP113" s="1"/>
      <c r="AQ113" s="1"/>
      <c r="AR113" s="1"/>
      <c r="AS113" s="1"/>
      <c r="AT113" s="1"/>
      <c r="AU113" s="1"/>
      <c r="AV113" s="1"/>
      <c r="AW113" s="1"/>
      <c r="AX113" s="1"/>
      <c r="AY113" s="1"/>
      <c r="AZ113" s="1"/>
      <c r="BA113" s="1"/>
      <c r="BB113" s="1"/>
      <c r="BC113" s="1"/>
    </row>
    <row r="114" spans="1:55" x14ac:dyDescent="0.25">
      <c r="AM114" s="68"/>
      <c r="AN114" s="68"/>
      <c r="AO114" s="68"/>
      <c r="AP114" s="68"/>
      <c r="AQ114" s="68"/>
      <c r="AR114" s="68"/>
      <c r="AS114" s="68"/>
      <c r="AT114" s="68"/>
      <c r="AU114" s="68"/>
      <c r="AV114" s="68"/>
      <c r="AW114" s="68"/>
      <c r="AX114" s="68"/>
      <c r="AY114" s="68"/>
      <c r="AZ114" s="68"/>
      <c r="BA114" s="68"/>
      <c r="BB114" s="68"/>
      <c r="BC114" s="68"/>
    </row>
    <row r="115" spans="1:55" x14ac:dyDescent="0.25">
      <c r="AM115" s="68"/>
      <c r="AN115" s="68"/>
      <c r="AO115" s="68"/>
      <c r="AP115" s="68"/>
      <c r="AQ115" s="68"/>
      <c r="AR115" s="68"/>
      <c r="AS115" s="68"/>
      <c r="AT115" s="68"/>
      <c r="AU115" s="68"/>
      <c r="AV115" s="68"/>
      <c r="AW115" s="68"/>
      <c r="AX115" s="68"/>
      <c r="AY115" s="68"/>
      <c r="AZ115" s="68"/>
      <c r="BA115" s="68"/>
      <c r="BB115" s="68"/>
      <c r="BC115" s="68"/>
    </row>
    <row r="116" spans="1:55" x14ac:dyDescent="0.25">
      <c r="AM116" s="68"/>
      <c r="AN116" s="68"/>
      <c r="AO116" s="68"/>
      <c r="AP116" s="68"/>
      <c r="AQ116" s="68"/>
      <c r="AR116" s="68"/>
      <c r="AS116" s="68"/>
      <c r="AT116" s="68"/>
      <c r="AU116" s="68"/>
      <c r="AV116" s="68"/>
      <c r="AW116" s="68"/>
      <c r="AX116" s="68"/>
      <c r="AY116" s="68"/>
      <c r="AZ116" s="68"/>
      <c r="BA116" s="68"/>
      <c r="BB116" s="68"/>
      <c r="BC116" s="68"/>
    </row>
    <row r="117" spans="1:55" x14ac:dyDescent="0.25">
      <c r="AM117" s="68"/>
      <c r="AN117" s="68"/>
      <c r="AO117" s="68"/>
      <c r="AP117" s="68"/>
      <c r="AQ117" s="68"/>
      <c r="AR117" s="68"/>
      <c r="AS117" s="68"/>
      <c r="AT117" s="68"/>
      <c r="AU117" s="68"/>
      <c r="AV117" s="68"/>
      <c r="AW117" s="68"/>
      <c r="AX117" s="68"/>
      <c r="AY117" s="68"/>
      <c r="AZ117" s="68"/>
      <c r="BA117" s="68"/>
      <c r="BB117" s="68"/>
      <c r="BC117" s="68"/>
    </row>
    <row r="120" spans="1:55" s="2" customFormat="1" x14ac:dyDescent="0.25">
      <c r="B120" s="13"/>
      <c r="Q120" s="17"/>
      <c r="R120" s="17"/>
      <c r="AC120" s="17"/>
      <c r="AD120" s="17"/>
      <c r="AF120" s="17"/>
      <c r="AG120" s="17"/>
      <c r="AH120" s="17"/>
      <c r="AI120" s="4"/>
      <c r="AM120" s="4"/>
      <c r="AN120" s="4"/>
      <c r="AO120" s="4"/>
      <c r="AP120" s="4"/>
      <c r="AQ120" s="4"/>
      <c r="AR120" s="4"/>
      <c r="AS120" s="4"/>
      <c r="AT120" s="4"/>
      <c r="AU120" s="4"/>
      <c r="AV120" s="4"/>
      <c r="AW120" s="4"/>
      <c r="AX120" s="4"/>
      <c r="AY120" s="4"/>
      <c r="AZ120" s="4"/>
      <c r="BA120" s="4"/>
      <c r="BB120" s="4"/>
      <c r="BC120" s="4"/>
    </row>
  </sheetData>
  <sheetProtection formatCells="0" formatRows="0"/>
  <mergeCells count="539">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21:M21"/>
    <mergeCell ref="F22:M22"/>
    <mergeCell ref="F23:M23"/>
    <mergeCell ref="F24:M24"/>
    <mergeCell ref="F25:M25"/>
    <mergeCell ref="F26:M26"/>
    <mergeCell ref="F27:M27"/>
    <mergeCell ref="F28:M28"/>
    <mergeCell ref="F29:M29"/>
    <mergeCell ref="N28:U28"/>
    <mergeCell ref="N29:U29"/>
    <mergeCell ref="N30:U30"/>
    <mergeCell ref="N31:U31"/>
    <mergeCell ref="N32:U32"/>
    <mergeCell ref="N33:U33"/>
    <mergeCell ref="N34:U34"/>
    <mergeCell ref="N35:U35"/>
    <mergeCell ref="N36:U36"/>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B111:E111"/>
    <mergeCell ref="B112:E112"/>
    <mergeCell ref="B113:E113"/>
    <mergeCell ref="B102:E102"/>
    <mergeCell ref="B103:E103"/>
    <mergeCell ref="B104:E104"/>
    <mergeCell ref="B105:E105"/>
    <mergeCell ref="B106:E106"/>
    <mergeCell ref="B107:E107"/>
    <mergeCell ref="B108:E108"/>
    <mergeCell ref="B109:E109"/>
    <mergeCell ref="B110:E110"/>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75:E75"/>
    <mergeCell ref="B76:E76"/>
    <mergeCell ref="B77:E77"/>
    <mergeCell ref="B78:E78"/>
    <mergeCell ref="B79:E79"/>
    <mergeCell ref="B80:E80"/>
    <mergeCell ref="B81:E81"/>
    <mergeCell ref="B82:E82"/>
    <mergeCell ref="B83:E83"/>
    <mergeCell ref="B66:E66"/>
    <mergeCell ref="B67:E67"/>
    <mergeCell ref="B68:E68"/>
    <mergeCell ref="B69:E69"/>
    <mergeCell ref="B70:E70"/>
    <mergeCell ref="B71:E71"/>
    <mergeCell ref="B72:E72"/>
    <mergeCell ref="B73:E73"/>
    <mergeCell ref="B74:E74"/>
    <mergeCell ref="B57:E57"/>
    <mergeCell ref="B58:E58"/>
    <mergeCell ref="B59:E59"/>
    <mergeCell ref="B60:E60"/>
    <mergeCell ref="B61:E61"/>
    <mergeCell ref="B62:E62"/>
    <mergeCell ref="B64:E64"/>
    <mergeCell ref="B65:E65"/>
    <mergeCell ref="A63:E63"/>
    <mergeCell ref="B48:E48"/>
    <mergeCell ref="B49:E49"/>
    <mergeCell ref="B50:E50"/>
    <mergeCell ref="B51:E51"/>
    <mergeCell ref="B52:E52"/>
    <mergeCell ref="B53:E53"/>
    <mergeCell ref="B54:E54"/>
    <mergeCell ref="B55:E55"/>
    <mergeCell ref="B56:E56"/>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21:E21"/>
    <mergeCell ref="B22:E22"/>
    <mergeCell ref="B23:E23"/>
    <mergeCell ref="B24:E24"/>
    <mergeCell ref="B25:E25"/>
    <mergeCell ref="B26:E26"/>
    <mergeCell ref="B27:E27"/>
    <mergeCell ref="B28:E28"/>
    <mergeCell ref="B29:E29"/>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1:AB2"/>
    <mergeCell ref="C5:F5"/>
    <mergeCell ref="G5:J5"/>
    <mergeCell ref="L5:N5"/>
    <mergeCell ref="O5:R5"/>
    <mergeCell ref="S5:V5"/>
    <mergeCell ref="W5:AB5"/>
    <mergeCell ref="B6:F6"/>
    <mergeCell ref="G6:R6"/>
    <mergeCell ref="S6:V6"/>
    <mergeCell ref="W6:AB6"/>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F66:M66"/>
    <mergeCell ref="F67:M67"/>
    <mergeCell ref="F68:M68"/>
    <mergeCell ref="F69:M69"/>
    <mergeCell ref="F70:M70"/>
    <mergeCell ref="F71:M71"/>
    <mergeCell ref="F72:M72"/>
    <mergeCell ref="F73:M73"/>
    <mergeCell ref="F84:M84"/>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N70:U70"/>
    <mergeCell ref="N71:U71"/>
    <mergeCell ref="N72:U72"/>
    <mergeCell ref="N73:U73"/>
    <mergeCell ref="N74:U74"/>
    <mergeCell ref="N75:U75"/>
    <mergeCell ref="N76:U76"/>
    <mergeCell ref="N77:U77"/>
    <mergeCell ref="N78:U78"/>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102:U102"/>
    <mergeCell ref="N103:U103"/>
    <mergeCell ref="N104:U104"/>
    <mergeCell ref="N105:U105"/>
    <mergeCell ref="N106:U106"/>
    <mergeCell ref="N107:U107"/>
    <mergeCell ref="N108:U108"/>
    <mergeCell ref="N109:U109"/>
    <mergeCell ref="N110:U110"/>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3:Y63"/>
    <mergeCell ref="V64:Y64"/>
    <mergeCell ref="V53:Y53"/>
    <mergeCell ref="V54:Y54"/>
    <mergeCell ref="V55:Y55"/>
    <mergeCell ref="V56:Y56"/>
    <mergeCell ref="V57:Y57"/>
    <mergeCell ref="V58:Y58"/>
    <mergeCell ref="V71:Y71"/>
    <mergeCell ref="V72:Y72"/>
    <mergeCell ref="V73:Y73"/>
    <mergeCell ref="V74:Y74"/>
    <mergeCell ref="V75:Y75"/>
    <mergeCell ref="V76:Y76"/>
    <mergeCell ref="V65:Y65"/>
    <mergeCell ref="V66:Y66"/>
    <mergeCell ref="V67:Y67"/>
    <mergeCell ref="V68:Y68"/>
    <mergeCell ref="V69:Y69"/>
    <mergeCell ref="V70:Y70"/>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23:AB23"/>
    <mergeCell ref="Z24:AB24"/>
    <mergeCell ref="Z25:AB25"/>
    <mergeCell ref="Z26:AB26"/>
    <mergeCell ref="Z13:AB13"/>
    <mergeCell ref="Z14:AB14"/>
    <mergeCell ref="Z15:AB15"/>
    <mergeCell ref="Z16:AB16"/>
    <mergeCell ref="Z17:AB17"/>
    <mergeCell ref="Z18:AB18"/>
    <mergeCell ref="Z19:AB19"/>
    <mergeCell ref="Z20:AB20"/>
    <mergeCell ref="Z56:AB56"/>
    <mergeCell ref="Z57:AB57"/>
    <mergeCell ref="Z58:AB58"/>
    <mergeCell ref="Z59:AB59"/>
    <mergeCell ref="Z60:AB60"/>
    <mergeCell ref="Z61:AB61"/>
    <mergeCell ref="Z62:AB62"/>
    <mergeCell ref="Z63:AB63"/>
    <mergeCell ref="Z65:AB65"/>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sheetViews>
    <sheetView workbookViewId="0">
      <selection activeCell="AR13" sqref="AR13"/>
    </sheetView>
  </sheetViews>
  <sheetFormatPr defaultRowHeight="14.4" x14ac:dyDescent="0.3"/>
  <cols>
    <col min="1" max="42" width="2.33203125" customWidth="1"/>
    <col min="43" max="46" width="11.21875" customWidth="1"/>
    <col min="47" max="50" width="5" bestFit="1" customWidth="1"/>
    <col min="51" max="51" width="4" bestFit="1" customWidth="1"/>
  </cols>
  <sheetData>
    <row r="1" spans="1:51" x14ac:dyDescent="0.3">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x14ac:dyDescent="0.3">
      <c r="A2">
        <f>IF('1ST'!F11="","",'1ST'!F11)</f>
      </c>
      <c r="B2">
        <f>IF('1ST'!G11="","",'1ST'!G11)</f>
      </c>
      <c r="C2">
        <f>IF('1ST'!H11="","",'1ST'!H11)</f>
      </c>
      <c r="D2">
        <f>IF('1ST'!I11="","",'1ST'!I11)</f>
      </c>
      <c r="E2">
        <f>IF('1ST'!J11="","",'1ST'!J11)</f>
      </c>
      <c r="F2">
        <f>IF('1ST'!K11="","",'1ST'!K11)</f>
      </c>
      <c r="G2">
        <f>IF('1ST'!L11="","",'1ST'!L11)</f>
      </c>
      <c r="H2">
        <f>IF('1ST'!M11="","",'1ST'!M11)</f>
      </c>
      <c r="I2">
        <f>IF('1ST'!N11="","",'1ST'!N11)</f>
      </c>
      <c r="J2">
        <f>IF('1ST'!O11="","",'1ST'!O11)</f>
      </c>
      <c r="K2">
        <f>IF('1ST'!S11="","",'1ST'!S11)</f>
      </c>
      <c r="L2">
        <f>IF('1ST'!T11="","",'1ST'!T11)</f>
      </c>
      <c r="M2">
        <f>IF('1ST'!U11="","",'1ST'!U11)</f>
      </c>
      <c r="N2">
        <f>IF('1ST'!V11="","",'1ST'!V11)</f>
      </c>
      <c r="O2">
        <f>IF('1ST'!W11="","",'1ST'!W11)</f>
      </c>
      <c r="P2">
        <f>IF('1ST'!X11="","",'1ST'!X11)</f>
      </c>
      <c r="Q2">
        <f>IF('1ST'!Y11="","",'1ST'!Y11)</f>
      </c>
      <c r="R2">
        <f>IF('1ST'!Z11="","",'1ST'!Z11)</f>
      </c>
      <c r="S2">
        <f>IF('1ST'!AA11="","",'1ST'!AA11)</f>
      </c>
      <c r="T2">
        <f>IF('1ST'!AB11="","",'1ST'!AB11)</f>
      </c>
      <c r="U2">
        <f>IF('1ST'!AF11="","",'1ST'!AF11)</f>
      </c>
      <c r="V2">
        <f>IF('2ND'!F11="","",'2ND'!F11)</f>
      </c>
      <c r="W2">
        <f>IF('2ND'!G11="","",'2ND'!G11)</f>
      </c>
      <c r="X2">
        <f>IF('2ND'!H11="","",'2ND'!H11)</f>
      </c>
      <c r="Y2">
        <f>IF('2ND'!I11="","",'2ND'!I11)</f>
      </c>
      <c r="Z2">
        <f>IF('2ND'!J11="","",'2ND'!J11)</f>
      </c>
      <c r="AA2">
        <f>IF('2ND'!K11="","",'2ND'!K11)</f>
      </c>
      <c r="AB2">
        <f>IF('2ND'!L11="","",'2ND'!L11)</f>
      </c>
      <c r="AC2">
        <f>IF('2ND'!M11="","",'2ND'!M11)</f>
      </c>
      <c r="AD2">
        <f>IF('2ND'!N11="","",'2ND'!N11)</f>
      </c>
      <c r="AE2">
        <f>IF('2ND'!O11="","",'2ND'!O11)</f>
      </c>
      <c r="AF2">
        <f>IF('2ND'!S11="","",'2ND'!S11)</f>
      </c>
      <c r="AG2">
        <f>IF('2ND'!T11="","",'2ND'!T11)</f>
      </c>
      <c r="AH2">
        <f>IF('2ND'!U11="","",'2ND'!U11)</f>
      </c>
      <c r="AI2">
        <f>IF('2ND'!V11="","",'2ND'!V11)</f>
      </c>
      <c r="AJ2">
        <f>IF('2ND'!W11="","",'2ND'!W11)</f>
      </c>
      <c r="AK2">
        <f>IF('2ND'!X11="","",'2ND'!X11)</f>
      </c>
      <c r="AL2">
        <f>IF('2ND'!Y11="","",'2ND'!Y11)</f>
      </c>
      <c r="AM2">
        <f>IF('2ND'!Z11="","",'2ND'!Z11)</f>
      </c>
      <c r="AN2">
        <f>IF('2ND'!AA11="","",'2ND'!AA11)</f>
      </c>
      <c r="AO2">
        <f>IF('2ND'!AB11="","",'2ND'!AB11)</f>
      </c>
      <c r="AP2">
        <f>IF('2ND'!AF11="","",'2ND'!AF11)</f>
      </c>
      <c r="AQ2" t="s">
        <v>33</v>
      </c>
      <c r="AR2" t="s">
        <v>44</v>
      </c>
      <c r="AS2" t="s">
        <v>27</v>
      </c>
      <c r="AT2" t="s">
        <v>37</v>
      </c>
      <c r="AU2">
        <v>0.25</v>
      </c>
      <c r="AV2">
        <v>0.5</v>
      </c>
      <c r="AW2">
        <v>0.25</v>
      </c>
      <c r="AX2">
        <v>4</v>
      </c>
      <c r="AY2">
        <v>61</v>
      </c>
    </row>
    <row r="3" spans="1:51" x14ac:dyDescent="0.3">
      <c r="A3">
        <f>IFERROR(IF(IF(A2="","",A2-1)&lt;0,"",A2-1),"")</f>
      </c>
      <c r="B3">
        <f t="shared" ref="B3:AP3" si="0">IFERROR(IF(IF(B2="","",B2-1)&lt;0,"",B2-1),"")</f>
      </c>
      <c r="C3">
        <f t="shared" si="0"/>
      </c>
      <c r="D3">
        <f t="shared" si="0"/>
      </c>
      <c r="E3">
        <f t="shared" si="0"/>
      </c>
      <c r="F3">
        <f t="shared" si="0"/>
      </c>
      <c r="G3">
        <f t="shared" si="0"/>
      </c>
      <c r="H3">
        <f t="shared" si="0"/>
      </c>
      <c r="I3">
        <f t="shared" si="0"/>
      </c>
      <c r="J3">
        <f t="shared" si="0"/>
      </c>
      <c r="K3">
        <f t="shared" si="0"/>
      </c>
      <c r="L3">
        <f t="shared" si="0"/>
      </c>
      <c r="M3">
        <f t="shared" si="0"/>
      </c>
      <c r="N3">
        <f t="shared" si="0"/>
      </c>
      <c r="O3">
        <f t="shared" si="0"/>
      </c>
      <c r="P3">
        <f t="shared" si="0"/>
      </c>
      <c r="Q3">
        <f t="shared" si="0"/>
      </c>
      <c r="R3">
        <f t="shared" si="0"/>
      </c>
      <c r="S3">
        <f t="shared" si="0"/>
      </c>
      <c r="T3">
        <f t="shared" si="0"/>
      </c>
      <c r="U3">
        <f t="shared" si="0"/>
      </c>
      <c r="V3">
        <f t="shared" si="0"/>
      </c>
      <c r="W3">
        <f t="shared" si="0"/>
      </c>
      <c r="X3">
        <f t="shared" si="0"/>
      </c>
      <c r="Y3">
        <f t="shared" si="0"/>
      </c>
      <c r="Z3">
        <f t="shared" si="0"/>
      </c>
      <c r="AA3">
        <f t="shared" si="0"/>
      </c>
      <c r="AB3">
        <f t="shared" si="0"/>
      </c>
      <c r="AC3">
        <f t="shared" si="0"/>
      </c>
      <c r="AD3">
        <f t="shared" si="0"/>
      </c>
      <c r="AE3">
        <f t="shared" si="0"/>
      </c>
      <c r="AF3">
        <f t="shared" si="0"/>
      </c>
      <c r="AG3">
        <f t="shared" si="0"/>
      </c>
      <c r="AH3">
        <f t="shared" si="0"/>
      </c>
      <c r="AI3">
        <f t="shared" si="0"/>
      </c>
      <c r="AJ3">
        <f t="shared" si="0"/>
      </c>
      <c r="AK3">
        <f t="shared" si="0"/>
      </c>
      <c r="AL3">
        <f t="shared" si="0"/>
      </c>
      <c r="AM3">
        <f t="shared" si="0"/>
      </c>
      <c r="AN3">
        <f t="shared" si="0"/>
      </c>
      <c r="AO3">
        <f t="shared" si="0"/>
      </c>
      <c r="AP3">
        <f t="shared" si="0"/>
      </c>
      <c r="AQ3" t="s">
        <v>30</v>
      </c>
      <c r="AR3" t="s">
        <v>44</v>
      </c>
      <c r="AS3" t="s">
        <v>31</v>
      </c>
      <c r="AT3" t="s">
        <v>38</v>
      </c>
      <c r="AU3">
        <v>0.25</v>
      </c>
      <c r="AV3">
        <v>0.45</v>
      </c>
      <c r="AW3">
        <v>0.3</v>
      </c>
      <c r="AX3">
        <v>8</v>
      </c>
      <c r="AY3">
        <v>62</v>
      </c>
    </row>
    <row r="4" spans="1:51" x14ac:dyDescent="0.3">
      <c r="A4">
        <f>IFERROR(IF(IF(A3="","",A3-1)&lt;0,"",A3-1),"")</f>
      </c>
      <c r="B4">
        <f t="shared" ref="B4:B67" si="1">IFERROR(IF(IF(B3="","",B3-1)&lt;0,"",B3-1),"")</f>
      </c>
      <c r="C4">
        <f t="shared" ref="C4:C67" si="2">IFERROR(IF(IF(C3="","",C3-1)&lt;0,"",C3-1),"")</f>
      </c>
      <c r="D4">
        <f t="shared" ref="D4:D67" si="3">IFERROR(IF(IF(D3="","",D3-1)&lt;0,"",D3-1),"")</f>
      </c>
      <c r="E4">
        <f t="shared" ref="E4:E67" si="4">IFERROR(IF(IF(E3="","",E3-1)&lt;0,"",E3-1),"")</f>
      </c>
      <c r="F4">
        <f t="shared" ref="F4:F67" si="5">IFERROR(IF(IF(F3="","",F3-1)&lt;0,"",F3-1),"")</f>
      </c>
      <c r="G4">
        <f t="shared" ref="G4:G67" si="6">IFERROR(IF(IF(G3="","",G3-1)&lt;0,"",G3-1),"")</f>
      </c>
      <c r="H4">
        <f t="shared" ref="H4:H67" si="7">IFERROR(IF(IF(H3="","",H3-1)&lt;0,"",H3-1),"")</f>
      </c>
      <c r="I4">
        <f t="shared" ref="I4:I67" si="8">IFERROR(IF(IF(I3="","",I3-1)&lt;0,"",I3-1),"")</f>
      </c>
      <c r="J4">
        <f t="shared" ref="J4:J67" si="9">IFERROR(IF(IF(J3="","",J3-1)&lt;0,"",J3-1),"")</f>
      </c>
      <c r="K4">
        <f t="shared" ref="K4:K67" si="10">IFERROR(IF(IF(K3="","",K3-1)&lt;0,"",K3-1),"")</f>
      </c>
      <c r="L4">
        <f t="shared" ref="L4:L67" si="11">IFERROR(IF(IF(L3="","",L3-1)&lt;0,"",L3-1),"")</f>
      </c>
      <c r="M4">
        <f t="shared" ref="M4:M67" si="12">IFERROR(IF(IF(M3="","",M3-1)&lt;0,"",M3-1),"")</f>
      </c>
      <c r="N4">
        <f t="shared" ref="N4:N67" si="13">IFERROR(IF(IF(N3="","",N3-1)&lt;0,"",N3-1),"")</f>
      </c>
      <c r="O4">
        <f t="shared" ref="O4:O67" si="14">IFERROR(IF(IF(O3="","",O3-1)&lt;0,"",O3-1),"")</f>
      </c>
      <c r="P4">
        <f t="shared" ref="P4:P67" si="15">IFERROR(IF(IF(P3="","",P3-1)&lt;0,"",P3-1),"")</f>
      </c>
      <c r="Q4">
        <f t="shared" ref="Q4:Q67" si="16">IFERROR(IF(IF(Q3="","",Q3-1)&lt;0,"",Q3-1),"")</f>
      </c>
      <c r="R4">
        <f t="shared" ref="R4:R67" si="17">IFERROR(IF(IF(R3="","",R3-1)&lt;0,"",R3-1),"")</f>
      </c>
      <c r="S4">
        <f t="shared" ref="S4:S67" si="18">IFERROR(IF(IF(S3="","",S3-1)&lt;0,"",S3-1),"")</f>
      </c>
      <c r="T4">
        <f t="shared" ref="T4:T67" si="19">IFERROR(IF(IF(T3="","",T3-1)&lt;0,"",T3-1),"")</f>
      </c>
      <c r="U4">
        <f t="shared" ref="U4:U67" si="20">IFERROR(IF(IF(U3="","",U3-1)&lt;0,"",U3-1),"")</f>
      </c>
      <c r="V4">
        <f t="shared" ref="V4:V67" si="21">IFERROR(IF(IF(V3="","",V3-1)&lt;0,"",V3-1),"")</f>
      </c>
      <c r="W4">
        <f t="shared" ref="W4:W67" si="22">IFERROR(IF(IF(W3="","",W3-1)&lt;0,"",W3-1),"")</f>
      </c>
      <c r="X4">
        <f t="shared" ref="X4:X67" si="23">IFERROR(IF(IF(X3="","",X3-1)&lt;0,"",X3-1),"")</f>
      </c>
      <c r="Y4">
        <f t="shared" ref="Y4:Y67" si="24">IFERROR(IF(IF(Y3="","",Y3-1)&lt;0,"",Y3-1),"")</f>
      </c>
      <c r="Z4">
        <f t="shared" ref="Z4:Z67" si="25">IFERROR(IF(IF(Z3="","",Z3-1)&lt;0,"",Z3-1),"")</f>
      </c>
      <c r="AA4">
        <f t="shared" ref="AA4:AA67" si="26">IFERROR(IF(IF(AA3="","",AA3-1)&lt;0,"",AA3-1),"")</f>
      </c>
      <c r="AB4">
        <f t="shared" ref="AB4:AB67" si="27">IFERROR(IF(IF(AB3="","",AB3-1)&lt;0,"",AB3-1),"")</f>
      </c>
      <c r="AC4">
        <f t="shared" ref="AC4:AC67" si="28">IFERROR(IF(IF(AC3="","",AC3-1)&lt;0,"",AC3-1),"")</f>
      </c>
      <c r="AD4">
        <f t="shared" ref="AD4:AD67" si="29">IFERROR(IF(IF(AD3="","",AD3-1)&lt;0,"",AD3-1),"")</f>
      </c>
      <c r="AE4">
        <f t="shared" ref="AE4:AE67" si="30">IFERROR(IF(IF(AE3="","",AE3-1)&lt;0,"",AE3-1),"")</f>
      </c>
      <c r="AF4">
        <f t="shared" ref="AF4:AF67" si="31">IFERROR(IF(IF(AF3="","",AF3-1)&lt;0,"",AF3-1),"")</f>
      </c>
      <c r="AG4">
        <f t="shared" ref="AG4:AG67" si="32">IFERROR(IF(IF(AG3="","",AG3-1)&lt;0,"",AG3-1),"")</f>
      </c>
      <c r="AH4">
        <f t="shared" ref="AH4:AH67" si="33">IFERROR(IF(IF(AH3="","",AH3-1)&lt;0,"",AH3-1),"")</f>
      </c>
      <c r="AI4">
        <f t="shared" ref="AI4:AI67" si="34">IFERROR(IF(IF(AI3="","",AI3-1)&lt;0,"",AI3-1),"")</f>
      </c>
      <c r="AJ4">
        <f t="shared" ref="AJ4:AJ67" si="35">IFERROR(IF(IF(AJ3="","",AJ3-1)&lt;0,"",AJ3-1),"")</f>
      </c>
      <c r="AK4">
        <f t="shared" ref="AK4:AK67" si="36">IFERROR(IF(IF(AK3="","",AK3-1)&lt;0,"",AK3-1),"")</f>
      </c>
      <c r="AL4">
        <f t="shared" ref="AL4:AL67" si="37">IFERROR(IF(IF(AL3="","",AL3-1)&lt;0,"",AL3-1),"")</f>
      </c>
      <c r="AM4">
        <f t="shared" ref="AM4:AM67" si="38">IFERROR(IF(IF(AM3="","",AM3-1)&lt;0,"",AM3-1),"")</f>
      </c>
      <c r="AN4">
        <f t="shared" ref="AN4:AN67" si="39">IFERROR(IF(IF(AN3="","",AN3-1)&lt;0,"",AN3-1),"")</f>
      </c>
      <c r="AO4">
        <f t="shared" ref="AO4:AO67" si="40">IFERROR(IF(IF(AO3="","",AO3-1)&lt;0,"",AO3-1),"")</f>
      </c>
      <c r="AP4">
        <f t="shared" ref="AP4:AP67" si="41">IFERROR(IF(IF(AP3="","",AP3-1)&lt;0,"",AP3-1),"")</f>
      </c>
      <c r="AQ4" t="s">
        <v>29</v>
      </c>
      <c r="AR4" t="s">
        <v>45</v>
      </c>
      <c r="AS4" t="s">
        <v>28</v>
      </c>
      <c r="AT4" t="s">
        <v>37</v>
      </c>
      <c r="AU4">
        <v>0.35</v>
      </c>
      <c r="AV4">
        <v>0.4</v>
      </c>
      <c r="AW4">
        <v>0.25</v>
      </c>
      <c r="AX4">
        <v>12</v>
      </c>
      <c r="AY4">
        <v>63</v>
      </c>
    </row>
    <row r="5" spans="1:51" x14ac:dyDescent="0.3">
      <c r="A5">
        <f t="shared" ref="A5:A68" si="42">IFERROR(IF(IF(A4="","",A4-1)&lt;0,"",A4-1),"")</f>
      </c>
      <c r="B5">
        <f t="shared" si="1"/>
      </c>
      <c r="C5">
        <f t="shared" si="2"/>
      </c>
      <c r="D5">
        <f t="shared" si="3"/>
      </c>
      <c r="E5">
        <f t="shared" si="4"/>
      </c>
      <c r="F5">
        <f t="shared" si="5"/>
      </c>
      <c r="G5">
        <f t="shared" si="6"/>
      </c>
      <c r="H5">
        <f t="shared" si="7"/>
      </c>
      <c r="I5">
        <f t="shared" si="8"/>
      </c>
      <c r="J5">
        <f t="shared" si="9"/>
      </c>
      <c r="K5">
        <f t="shared" si="10"/>
      </c>
      <c r="L5">
        <f t="shared" si="11"/>
      </c>
      <c r="M5">
        <f t="shared" si="12"/>
      </c>
      <c r="N5">
        <f t="shared" si="13"/>
      </c>
      <c r="O5">
        <f t="shared" si="14"/>
      </c>
      <c r="P5">
        <f t="shared" si="15"/>
      </c>
      <c r="Q5">
        <f t="shared" si="16"/>
      </c>
      <c r="R5">
        <f t="shared" si="17"/>
      </c>
      <c r="S5">
        <f t="shared" si="18"/>
      </c>
      <c r="T5">
        <f t="shared" si="19"/>
      </c>
      <c r="U5">
        <f t="shared" si="20"/>
      </c>
      <c r="V5">
        <f t="shared" si="21"/>
      </c>
      <c r="W5">
        <f t="shared" si="22"/>
      </c>
      <c r="X5">
        <f t="shared" si="23"/>
      </c>
      <c r="Y5">
        <f t="shared" si="24"/>
      </c>
      <c r="Z5">
        <f t="shared" si="25"/>
      </c>
      <c r="AA5">
        <f t="shared" si="26"/>
      </c>
      <c r="AB5">
        <f t="shared" si="27"/>
      </c>
      <c r="AC5">
        <f t="shared" si="28"/>
      </c>
      <c r="AD5">
        <f t="shared" si="29"/>
      </c>
      <c r="AE5">
        <f t="shared" si="30"/>
      </c>
      <c r="AF5">
        <f t="shared" si="31"/>
      </c>
      <c r="AG5">
        <f t="shared" si="32"/>
      </c>
      <c r="AH5">
        <f t="shared" si="33"/>
      </c>
      <c r="AI5">
        <f t="shared" si="34"/>
      </c>
      <c r="AJ5">
        <f t="shared" si="35"/>
      </c>
      <c r="AK5">
        <f t="shared" si="36"/>
      </c>
      <c r="AL5">
        <f t="shared" si="37"/>
      </c>
      <c r="AM5">
        <f t="shared" si="38"/>
      </c>
      <c r="AN5">
        <f t="shared" si="39"/>
      </c>
      <c r="AO5">
        <f t="shared" si="40"/>
      </c>
      <c r="AP5">
        <f t="shared" si="41"/>
      </c>
      <c r="AQ5" t="s">
        <v>34</v>
      </c>
      <c r="AR5" t="s">
        <v>46</v>
      </c>
      <c r="AS5" t="s">
        <v>21</v>
      </c>
      <c r="AT5" t="s">
        <v>14</v>
      </c>
      <c r="AU5">
        <v>0.2</v>
      </c>
      <c r="AV5">
        <v>0.6</v>
      </c>
      <c r="AW5">
        <v>0.2</v>
      </c>
      <c r="AX5">
        <v>16</v>
      </c>
      <c r="AY5">
        <v>64</v>
      </c>
    </row>
    <row r="6" spans="1:51" x14ac:dyDescent="0.3">
      <c r="A6">
        <f t="shared" si="42"/>
      </c>
      <c r="B6">
        <f t="shared" si="1"/>
      </c>
      <c r="C6">
        <f t="shared" si="2"/>
      </c>
      <c r="D6">
        <f t="shared" si="3"/>
      </c>
      <c r="E6">
        <f t="shared" si="4"/>
      </c>
      <c r="F6">
        <f t="shared" si="5"/>
      </c>
      <c r="G6">
        <f t="shared" si="6"/>
      </c>
      <c r="H6">
        <f t="shared" si="7"/>
      </c>
      <c r="I6">
        <f t="shared" si="8"/>
      </c>
      <c r="J6">
        <f t="shared" si="9"/>
      </c>
      <c r="K6">
        <f t="shared" si="10"/>
      </c>
      <c r="L6">
        <f t="shared" si="11"/>
      </c>
      <c r="M6">
        <f t="shared" si="12"/>
      </c>
      <c r="N6">
        <f t="shared" si="13"/>
      </c>
      <c r="O6">
        <f t="shared" si="14"/>
      </c>
      <c r="P6">
        <f t="shared" si="15"/>
      </c>
      <c r="Q6">
        <f t="shared" si="16"/>
      </c>
      <c r="R6">
        <f t="shared" si="17"/>
      </c>
      <c r="S6">
        <f t="shared" si="18"/>
      </c>
      <c r="T6">
        <f t="shared" si="19"/>
      </c>
      <c r="U6">
        <f t="shared" si="20"/>
      </c>
      <c r="V6">
        <f t="shared" si="21"/>
      </c>
      <c r="W6">
        <f t="shared" si="22"/>
      </c>
      <c r="X6">
        <f t="shared" si="23"/>
      </c>
      <c r="Y6">
        <f t="shared" si="24"/>
      </c>
      <c r="Z6">
        <f t="shared" si="25"/>
      </c>
      <c r="AA6">
        <f t="shared" si="26"/>
      </c>
      <c r="AB6">
        <f t="shared" si="27"/>
      </c>
      <c r="AC6">
        <f t="shared" si="28"/>
      </c>
      <c r="AD6">
        <f t="shared" si="29"/>
      </c>
      <c r="AE6">
        <f t="shared" si="30"/>
      </c>
      <c r="AF6">
        <f t="shared" si="31"/>
      </c>
      <c r="AG6">
        <f t="shared" si="32"/>
      </c>
      <c r="AH6">
        <f t="shared" si="33"/>
      </c>
      <c r="AI6">
        <f t="shared" si="34"/>
      </c>
      <c r="AJ6">
        <f t="shared" si="35"/>
      </c>
      <c r="AK6">
        <f t="shared" si="36"/>
      </c>
      <c r="AL6">
        <f t="shared" si="37"/>
      </c>
      <c r="AM6">
        <f t="shared" si="38"/>
      </c>
      <c r="AN6">
        <f t="shared" si="39"/>
      </c>
      <c r="AO6">
        <f t="shared" si="40"/>
      </c>
      <c r="AP6">
        <f t="shared" si="41"/>
      </c>
      <c r="AX6">
        <v>20</v>
      </c>
      <c r="AY6">
        <v>65</v>
      </c>
    </row>
    <row r="7" spans="1:51" x14ac:dyDescent="0.3">
      <c r="A7">
        <f t="shared" si="42"/>
      </c>
      <c r="B7">
        <f t="shared" si="1"/>
      </c>
      <c r="C7">
        <f t="shared" si="2"/>
      </c>
      <c r="D7">
        <f t="shared" si="3"/>
      </c>
      <c r="E7">
        <f t="shared" si="4"/>
      </c>
      <c r="F7">
        <f t="shared" si="5"/>
      </c>
      <c r="G7">
        <f t="shared" si="6"/>
      </c>
      <c r="H7">
        <f t="shared" si="7"/>
      </c>
      <c r="I7">
        <f t="shared" si="8"/>
      </c>
      <c r="J7">
        <f t="shared" si="9"/>
      </c>
      <c r="K7">
        <f t="shared" si="10"/>
      </c>
      <c r="L7">
        <f t="shared" si="11"/>
      </c>
      <c r="M7">
        <f t="shared" si="12"/>
      </c>
      <c r="N7">
        <f t="shared" si="13"/>
      </c>
      <c r="O7">
        <f t="shared" si="14"/>
      </c>
      <c r="P7">
        <f t="shared" si="15"/>
      </c>
      <c r="Q7">
        <f t="shared" si="16"/>
      </c>
      <c r="R7">
        <f t="shared" si="17"/>
      </c>
      <c r="S7">
        <f t="shared" si="18"/>
      </c>
      <c r="T7">
        <f t="shared" si="19"/>
      </c>
      <c r="U7">
        <f t="shared" si="20"/>
      </c>
      <c r="V7">
        <f t="shared" si="21"/>
      </c>
      <c r="W7">
        <f t="shared" si="22"/>
      </c>
      <c r="X7">
        <f t="shared" si="23"/>
      </c>
      <c r="Y7">
        <f t="shared" si="24"/>
      </c>
      <c r="Z7">
        <f t="shared" si="25"/>
      </c>
      <c r="AA7">
        <f t="shared" si="26"/>
      </c>
      <c r="AB7">
        <f t="shared" si="27"/>
      </c>
      <c r="AC7">
        <f t="shared" si="28"/>
      </c>
      <c r="AD7">
        <f t="shared" si="29"/>
      </c>
      <c r="AE7">
        <f t="shared" si="30"/>
      </c>
      <c r="AF7">
        <f t="shared" si="31"/>
      </c>
      <c r="AG7">
        <f t="shared" si="32"/>
      </c>
      <c r="AH7">
        <f t="shared" si="33"/>
      </c>
      <c r="AI7">
        <f t="shared" si="34"/>
      </c>
      <c r="AJ7">
        <f t="shared" si="35"/>
      </c>
      <c r="AK7">
        <f t="shared" si="36"/>
      </c>
      <c r="AL7">
        <f t="shared" si="37"/>
      </c>
      <c r="AM7">
        <f t="shared" si="38"/>
      </c>
      <c r="AN7">
        <f t="shared" si="39"/>
      </c>
      <c r="AO7">
        <f t="shared" si="40"/>
      </c>
      <c r="AP7">
        <f t="shared" si="41"/>
      </c>
      <c r="AQ7" t="s" s="145">
        <v>47</v>
      </c>
      <c r="AX7">
        <v>24</v>
      </c>
      <c r="AY7">
        <v>66</v>
      </c>
    </row>
    <row r="8" spans="1:51" x14ac:dyDescent="0.3">
      <c r="A8">
        <f t="shared" si="42"/>
      </c>
      <c r="B8">
        <f t="shared" si="1"/>
      </c>
      <c r="C8">
        <f t="shared" si="2"/>
      </c>
      <c r="D8">
        <f t="shared" si="3"/>
      </c>
      <c r="E8">
        <f t="shared" si="4"/>
      </c>
      <c r="F8">
        <f t="shared" si="5"/>
      </c>
      <c r="G8">
        <f t="shared" si="6"/>
      </c>
      <c r="H8">
        <f t="shared" si="7"/>
      </c>
      <c r="I8">
        <f t="shared" si="8"/>
      </c>
      <c r="J8">
        <f t="shared" si="9"/>
      </c>
      <c r="K8">
        <f t="shared" si="10"/>
      </c>
      <c r="L8">
        <f t="shared" si="11"/>
      </c>
      <c r="M8">
        <f t="shared" si="12"/>
      </c>
      <c r="N8">
        <f t="shared" si="13"/>
      </c>
      <c r="O8">
        <f t="shared" si="14"/>
      </c>
      <c r="P8">
        <f t="shared" si="15"/>
      </c>
      <c r="Q8">
        <f t="shared" si="16"/>
      </c>
      <c r="R8">
        <f t="shared" si="17"/>
      </c>
      <c r="S8">
        <f t="shared" si="18"/>
      </c>
      <c r="T8">
        <f t="shared" si="19"/>
      </c>
      <c r="U8">
        <f t="shared" si="20"/>
      </c>
      <c r="V8">
        <f t="shared" si="21"/>
      </c>
      <c r="W8">
        <f t="shared" si="22"/>
      </c>
      <c r="X8">
        <f t="shared" si="23"/>
      </c>
      <c r="Y8">
        <f t="shared" si="24"/>
      </c>
      <c r="Z8">
        <f t="shared" si="25"/>
      </c>
      <c r="AA8">
        <f t="shared" si="26"/>
      </c>
      <c r="AB8">
        <f t="shared" si="27"/>
      </c>
      <c r="AC8">
        <f t="shared" si="28"/>
      </c>
      <c r="AD8">
        <f t="shared" si="29"/>
      </c>
      <c r="AE8">
        <f t="shared" si="30"/>
      </c>
      <c r="AF8">
        <f t="shared" si="31"/>
      </c>
      <c r="AG8">
        <f t="shared" si="32"/>
      </c>
      <c r="AH8">
        <f t="shared" si="33"/>
      </c>
      <c r="AI8">
        <f t="shared" si="34"/>
      </c>
      <c r="AJ8">
        <f t="shared" si="35"/>
      </c>
      <c r="AK8">
        <f t="shared" si="36"/>
      </c>
      <c r="AL8">
        <f t="shared" si="37"/>
      </c>
      <c r="AM8">
        <f t="shared" si="38"/>
      </c>
      <c r="AN8">
        <f t="shared" si="39"/>
      </c>
      <c r="AO8">
        <f t="shared" si="40"/>
      </c>
      <c r="AP8">
        <f t="shared" si="41"/>
      </c>
      <c r="AQ8" t="s" s="145">
        <v>48</v>
      </c>
      <c r="AX8">
        <v>28</v>
      </c>
      <c r="AY8">
        <v>67</v>
      </c>
    </row>
    <row r="9" spans="1:51" x14ac:dyDescent="0.3">
      <c r="A9">
        <f t="shared" si="42"/>
      </c>
      <c r="B9">
        <f t="shared" si="1"/>
      </c>
      <c r="C9">
        <f t="shared" si="2"/>
      </c>
      <c r="D9">
        <f t="shared" si="3"/>
      </c>
      <c r="E9">
        <f t="shared" si="4"/>
      </c>
      <c r="F9">
        <f t="shared" si="5"/>
      </c>
      <c r="G9">
        <f t="shared" si="6"/>
      </c>
      <c r="H9">
        <f t="shared" si="7"/>
      </c>
      <c r="I9">
        <f t="shared" si="8"/>
      </c>
      <c r="J9">
        <f t="shared" si="9"/>
      </c>
      <c r="K9">
        <f t="shared" si="10"/>
      </c>
      <c r="L9">
        <f t="shared" si="11"/>
      </c>
      <c r="M9">
        <f t="shared" si="12"/>
      </c>
      <c r="N9">
        <f t="shared" si="13"/>
      </c>
      <c r="O9">
        <f t="shared" si="14"/>
      </c>
      <c r="P9">
        <f t="shared" si="15"/>
      </c>
      <c r="Q9">
        <f t="shared" si="16"/>
      </c>
      <c r="R9">
        <f t="shared" si="17"/>
      </c>
      <c r="S9">
        <f t="shared" si="18"/>
      </c>
      <c r="T9">
        <f t="shared" si="19"/>
      </c>
      <c r="U9">
        <f t="shared" si="20"/>
      </c>
      <c r="V9">
        <f t="shared" si="21"/>
      </c>
      <c r="W9">
        <f t="shared" si="22"/>
      </c>
      <c r="X9">
        <f t="shared" si="23"/>
      </c>
      <c r="Y9">
        <f t="shared" si="24"/>
      </c>
      <c r="Z9">
        <f t="shared" si="25"/>
      </c>
      <c r="AA9">
        <f t="shared" si="26"/>
      </c>
      <c r="AB9">
        <f t="shared" si="27"/>
      </c>
      <c r="AC9">
        <f t="shared" si="28"/>
      </c>
      <c r="AD9">
        <f t="shared" si="29"/>
      </c>
      <c r="AE9">
        <f t="shared" si="30"/>
      </c>
      <c r="AF9">
        <f t="shared" si="31"/>
      </c>
      <c r="AG9">
        <f t="shared" si="32"/>
      </c>
      <c r="AH9">
        <f t="shared" si="33"/>
      </c>
      <c r="AI9">
        <f t="shared" si="34"/>
      </c>
      <c r="AJ9">
        <f t="shared" si="35"/>
      </c>
      <c r="AK9">
        <f t="shared" si="36"/>
      </c>
      <c r="AL9">
        <f t="shared" si="37"/>
      </c>
      <c r="AM9">
        <f t="shared" si="38"/>
      </c>
      <c r="AN9">
        <f t="shared" si="39"/>
      </c>
      <c r="AO9">
        <f t="shared" si="40"/>
      </c>
      <c r="AP9">
        <f t="shared" si="41"/>
      </c>
      <c r="AX9">
        <v>32</v>
      </c>
      <c r="AY9">
        <v>68</v>
      </c>
    </row>
    <row r="10" spans="1:51" x14ac:dyDescent="0.3">
      <c r="A10">
        <f t="shared" si="42"/>
      </c>
      <c r="B10">
        <f t="shared" si="1"/>
      </c>
      <c r="C10">
        <f t="shared" si="2"/>
      </c>
      <c r="D10">
        <f t="shared" si="3"/>
      </c>
      <c r="E10">
        <f t="shared" si="4"/>
      </c>
      <c r="F10">
        <f t="shared" si="5"/>
      </c>
      <c r="G10">
        <f t="shared" si="6"/>
      </c>
      <c r="H10">
        <f t="shared" si="7"/>
      </c>
      <c r="I10">
        <f t="shared" si="8"/>
      </c>
      <c r="J10">
        <f t="shared" si="9"/>
      </c>
      <c r="K10">
        <f t="shared" si="10"/>
      </c>
      <c r="L10">
        <f t="shared" si="11"/>
      </c>
      <c r="M10">
        <f t="shared" si="12"/>
      </c>
      <c r="N10">
        <f t="shared" si="13"/>
      </c>
      <c r="O10">
        <f t="shared" si="14"/>
      </c>
      <c r="P10">
        <f t="shared" si="15"/>
      </c>
      <c r="Q10">
        <f t="shared" si="16"/>
      </c>
      <c r="R10">
        <f t="shared" si="17"/>
      </c>
      <c r="S10">
        <f t="shared" si="18"/>
      </c>
      <c r="T10">
        <f t="shared" si="19"/>
      </c>
      <c r="U10">
        <f t="shared" si="20"/>
      </c>
      <c r="V10">
        <f t="shared" si="21"/>
      </c>
      <c r="W10">
        <f t="shared" si="22"/>
      </c>
      <c r="X10">
        <f t="shared" si="23"/>
      </c>
      <c r="Y10">
        <f t="shared" si="24"/>
      </c>
      <c r="Z10">
        <f t="shared" si="25"/>
      </c>
      <c r="AA10">
        <f t="shared" si="26"/>
      </c>
      <c r="AB10">
        <f t="shared" si="27"/>
      </c>
      <c r="AC10">
        <f t="shared" si="28"/>
      </c>
      <c r="AD10">
        <f t="shared" si="29"/>
      </c>
      <c r="AE10">
        <f t="shared" si="30"/>
      </c>
      <c r="AF10">
        <f t="shared" si="31"/>
      </c>
      <c r="AG10">
        <f t="shared" si="32"/>
      </c>
      <c r="AH10">
        <f t="shared" si="33"/>
      </c>
      <c r="AI10">
        <f t="shared" si="34"/>
      </c>
      <c r="AJ10">
        <f t="shared" si="35"/>
      </c>
      <c r="AK10">
        <f t="shared" si="36"/>
      </c>
      <c r="AL10">
        <f t="shared" si="37"/>
      </c>
      <c r="AM10">
        <f t="shared" si="38"/>
      </c>
      <c r="AN10">
        <f t="shared" si="39"/>
      </c>
      <c r="AO10">
        <f t="shared" si="40"/>
      </c>
      <c r="AP10">
        <f t="shared" si="41"/>
      </c>
      <c r="AX10">
        <v>36</v>
      </c>
      <c r="AY10">
        <v>69</v>
      </c>
    </row>
    <row r="11" spans="1:51" x14ac:dyDescent="0.3">
      <c r="A11">
        <f t="shared" si="42"/>
      </c>
      <c r="B11">
        <f t="shared" si="1"/>
      </c>
      <c r="C11">
        <f t="shared" si="2"/>
      </c>
      <c r="D11">
        <f t="shared" si="3"/>
      </c>
      <c r="E11">
        <f t="shared" si="4"/>
      </c>
      <c r="F11">
        <f t="shared" si="5"/>
      </c>
      <c r="G11">
        <f t="shared" si="6"/>
      </c>
      <c r="H11">
        <f t="shared" si="7"/>
      </c>
      <c r="I11">
        <f t="shared" si="8"/>
      </c>
      <c r="J11">
        <f t="shared" si="9"/>
      </c>
      <c r="K11">
        <f t="shared" si="10"/>
      </c>
      <c r="L11">
        <f t="shared" si="11"/>
      </c>
      <c r="M11">
        <f t="shared" si="12"/>
      </c>
      <c r="N11">
        <f t="shared" si="13"/>
      </c>
      <c r="O11">
        <f t="shared" si="14"/>
      </c>
      <c r="P11">
        <f t="shared" si="15"/>
      </c>
      <c r="Q11">
        <f t="shared" si="16"/>
      </c>
      <c r="R11">
        <f t="shared" si="17"/>
      </c>
      <c r="S11">
        <f t="shared" si="18"/>
      </c>
      <c r="T11">
        <f t="shared" si="19"/>
      </c>
      <c r="U11">
        <f t="shared" si="20"/>
      </c>
      <c r="V11">
        <f t="shared" si="21"/>
      </c>
      <c r="W11">
        <f t="shared" si="22"/>
      </c>
      <c r="X11">
        <f t="shared" si="23"/>
      </c>
      <c r="Y11">
        <f t="shared" si="24"/>
      </c>
      <c r="Z11">
        <f t="shared" si="25"/>
      </c>
      <c r="AA11">
        <f t="shared" si="26"/>
      </c>
      <c r="AB11">
        <f t="shared" si="27"/>
      </c>
      <c r="AC11">
        <f t="shared" si="28"/>
      </c>
      <c r="AD11">
        <f t="shared" si="29"/>
      </c>
      <c r="AE11">
        <f t="shared" si="30"/>
      </c>
      <c r="AF11">
        <f t="shared" si="31"/>
      </c>
      <c r="AG11">
        <f t="shared" si="32"/>
      </c>
      <c r="AH11">
        <f t="shared" si="33"/>
      </c>
      <c r="AI11">
        <f t="shared" si="34"/>
      </c>
      <c r="AJ11">
        <f t="shared" si="35"/>
      </c>
      <c r="AK11">
        <f t="shared" si="36"/>
      </c>
      <c r="AL11">
        <f t="shared" si="37"/>
      </c>
      <c r="AM11">
        <f t="shared" si="38"/>
      </c>
      <c r="AN11">
        <f t="shared" si="39"/>
      </c>
      <c r="AO11">
        <f t="shared" si="40"/>
      </c>
      <c r="AP11">
        <f t="shared" si="41"/>
      </c>
      <c r="AX11">
        <v>40</v>
      </c>
      <c r="AY11">
        <v>70</v>
      </c>
    </row>
    <row r="12" spans="1:51" x14ac:dyDescent="0.3">
      <c r="A12">
        <f t="shared" si="42"/>
      </c>
      <c r="B12">
        <f t="shared" si="1"/>
      </c>
      <c r="C12">
        <f t="shared" si="2"/>
      </c>
      <c r="D12">
        <f t="shared" si="3"/>
      </c>
      <c r="E12">
        <f t="shared" si="4"/>
      </c>
      <c r="F12">
        <f t="shared" si="5"/>
      </c>
      <c r="G12">
        <f t="shared" si="6"/>
      </c>
      <c r="H12">
        <f t="shared" si="7"/>
      </c>
      <c r="I12">
        <f t="shared" si="8"/>
      </c>
      <c r="J12">
        <f t="shared" si="9"/>
      </c>
      <c r="K12">
        <f t="shared" si="10"/>
      </c>
      <c r="L12">
        <f t="shared" si="11"/>
      </c>
      <c r="M12">
        <f t="shared" si="12"/>
      </c>
      <c r="N12">
        <f t="shared" si="13"/>
      </c>
      <c r="O12">
        <f t="shared" si="14"/>
      </c>
      <c r="P12">
        <f t="shared" si="15"/>
      </c>
      <c r="Q12">
        <f t="shared" si="16"/>
      </c>
      <c r="R12">
        <f t="shared" si="17"/>
      </c>
      <c r="S12">
        <f t="shared" si="18"/>
      </c>
      <c r="T12">
        <f t="shared" si="19"/>
      </c>
      <c r="U12">
        <f t="shared" si="20"/>
      </c>
      <c r="V12">
        <f t="shared" si="21"/>
      </c>
      <c r="W12">
        <f t="shared" si="22"/>
      </c>
      <c r="X12">
        <f t="shared" si="23"/>
      </c>
      <c r="Y12">
        <f t="shared" si="24"/>
      </c>
      <c r="Z12">
        <f t="shared" si="25"/>
      </c>
      <c r="AA12">
        <f t="shared" si="26"/>
      </c>
      <c r="AB12">
        <f t="shared" si="27"/>
      </c>
      <c r="AC12">
        <f t="shared" si="28"/>
      </c>
      <c r="AD12">
        <f t="shared" si="29"/>
      </c>
      <c r="AE12">
        <f t="shared" si="30"/>
      </c>
      <c r="AF12">
        <f t="shared" si="31"/>
      </c>
      <c r="AG12">
        <f t="shared" si="32"/>
      </c>
      <c r="AH12">
        <f t="shared" si="33"/>
      </c>
      <c r="AI12">
        <f t="shared" si="34"/>
      </c>
      <c r="AJ12">
        <f t="shared" si="35"/>
      </c>
      <c r="AK12">
        <f t="shared" si="36"/>
      </c>
      <c r="AL12">
        <f t="shared" si="37"/>
      </c>
      <c r="AM12">
        <f t="shared" si="38"/>
      </c>
      <c r="AN12">
        <f t="shared" si="39"/>
      </c>
      <c r="AO12">
        <f t="shared" si="40"/>
      </c>
      <c r="AP12">
        <f t="shared" si="41"/>
      </c>
      <c r="AX12">
        <v>44</v>
      </c>
      <c r="AY12">
        <v>71</v>
      </c>
    </row>
    <row r="13" spans="1:51" x14ac:dyDescent="0.3">
      <c r="A13">
        <f t="shared" si="42"/>
      </c>
      <c r="B13">
        <f t="shared" si="1"/>
      </c>
      <c r="C13">
        <f t="shared" si="2"/>
      </c>
      <c r="D13">
        <f t="shared" si="3"/>
      </c>
      <c r="E13">
        <f t="shared" si="4"/>
      </c>
      <c r="F13">
        <f t="shared" si="5"/>
      </c>
      <c r="G13">
        <f t="shared" si="6"/>
      </c>
      <c r="H13">
        <f t="shared" si="7"/>
      </c>
      <c r="I13">
        <f t="shared" si="8"/>
      </c>
      <c r="J13">
        <f t="shared" si="9"/>
      </c>
      <c r="K13">
        <f t="shared" si="10"/>
      </c>
      <c r="L13">
        <f t="shared" si="11"/>
      </c>
      <c r="M13">
        <f t="shared" si="12"/>
      </c>
      <c r="N13">
        <f t="shared" si="13"/>
      </c>
      <c r="O13">
        <f t="shared" si="14"/>
      </c>
      <c r="P13">
        <f t="shared" si="15"/>
      </c>
      <c r="Q13">
        <f t="shared" si="16"/>
      </c>
      <c r="R13">
        <f t="shared" si="17"/>
      </c>
      <c r="S13">
        <f t="shared" si="18"/>
      </c>
      <c r="T13">
        <f t="shared" si="19"/>
      </c>
      <c r="U13">
        <f t="shared" si="20"/>
      </c>
      <c r="V13">
        <f t="shared" si="21"/>
      </c>
      <c r="W13">
        <f t="shared" si="22"/>
      </c>
      <c r="X13">
        <f t="shared" si="23"/>
      </c>
      <c r="Y13">
        <f t="shared" si="24"/>
      </c>
      <c r="Z13">
        <f t="shared" si="25"/>
      </c>
      <c r="AA13">
        <f t="shared" si="26"/>
      </c>
      <c r="AB13">
        <f t="shared" si="27"/>
      </c>
      <c r="AC13">
        <f t="shared" si="28"/>
      </c>
      <c r="AD13">
        <f t="shared" si="29"/>
      </c>
      <c r="AE13">
        <f t="shared" si="30"/>
      </c>
      <c r="AF13">
        <f t="shared" si="31"/>
      </c>
      <c r="AG13">
        <f t="shared" si="32"/>
      </c>
      <c r="AH13">
        <f t="shared" si="33"/>
      </c>
      <c r="AI13">
        <f t="shared" si="34"/>
      </c>
      <c r="AJ13">
        <f t="shared" si="35"/>
      </c>
      <c r="AK13">
        <f t="shared" si="36"/>
      </c>
      <c r="AL13">
        <f t="shared" si="37"/>
      </c>
      <c r="AM13">
        <f t="shared" si="38"/>
      </c>
      <c r="AN13">
        <f t="shared" si="39"/>
      </c>
      <c r="AO13">
        <f t="shared" si="40"/>
      </c>
      <c r="AP13">
        <f t="shared" si="41"/>
      </c>
      <c r="AX13">
        <v>48</v>
      </c>
      <c r="AY13">
        <v>72</v>
      </c>
    </row>
    <row r="14" spans="1:51" x14ac:dyDescent="0.3">
      <c r="A14">
        <f t="shared" si="42"/>
      </c>
      <c r="B14">
        <f t="shared" si="1"/>
      </c>
      <c r="C14">
        <f t="shared" si="2"/>
      </c>
      <c r="D14">
        <f t="shared" si="3"/>
      </c>
      <c r="E14">
        <f t="shared" si="4"/>
      </c>
      <c r="F14">
        <f t="shared" si="5"/>
      </c>
      <c r="G14">
        <f t="shared" si="6"/>
      </c>
      <c r="H14">
        <f t="shared" si="7"/>
      </c>
      <c r="I14">
        <f t="shared" si="8"/>
      </c>
      <c r="J14">
        <f t="shared" si="9"/>
      </c>
      <c r="K14">
        <f t="shared" si="10"/>
      </c>
      <c r="L14">
        <f t="shared" si="11"/>
      </c>
      <c r="M14">
        <f t="shared" si="12"/>
      </c>
      <c r="N14">
        <f t="shared" si="13"/>
      </c>
      <c r="O14">
        <f t="shared" si="14"/>
      </c>
      <c r="P14">
        <f t="shared" si="15"/>
      </c>
      <c r="Q14">
        <f t="shared" si="16"/>
      </c>
      <c r="R14">
        <f t="shared" si="17"/>
      </c>
      <c r="S14">
        <f t="shared" si="18"/>
      </c>
      <c r="T14">
        <f t="shared" si="19"/>
      </c>
      <c r="U14">
        <f t="shared" si="20"/>
      </c>
      <c r="V14">
        <f t="shared" si="21"/>
      </c>
      <c r="W14">
        <f t="shared" si="22"/>
      </c>
      <c r="X14">
        <f t="shared" si="23"/>
      </c>
      <c r="Y14">
        <f t="shared" si="24"/>
      </c>
      <c r="Z14">
        <f t="shared" si="25"/>
      </c>
      <c r="AA14">
        <f t="shared" si="26"/>
      </c>
      <c r="AB14">
        <f t="shared" si="27"/>
      </c>
      <c r="AC14">
        <f t="shared" si="28"/>
      </c>
      <c r="AD14">
        <f t="shared" si="29"/>
      </c>
      <c r="AE14">
        <f t="shared" si="30"/>
      </c>
      <c r="AF14">
        <f t="shared" si="31"/>
      </c>
      <c r="AG14">
        <f t="shared" si="32"/>
      </c>
      <c r="AH14">
        <f t="shared" si="33"/>
      </c>
      <c r="AI14">
        <f t="shared" si="34"/>
      </c>
      <c r="AJ14">
        <f t="shared" si="35"/>
      </c>
      <c r="AK14">
        <f t="shared" si="36"/>
      </c>
      <c r="AL14">
        <f t="shared" si="37"/>
      </c>
      <c r="AM14">
        <f t="shared" si="38"/>
      </c>
      <c r="AN14">
        <f t="shared" si="39"/>
      </c>
      <c r="AO14">
        <f t="shared" si="40"/>
      </c>
      <c r="AP14">
        <f t="shared" si="41"/>
      </c>
      <c r="AX14">
        <v>52</v>
      </c>
      <c r="AY14">
        <v>73</v>
      </c>
    </row>
    <row r="15" spans="1:51" x14ac:dyDescent="0.3">
      <c r="A15">
        <f t="shared" si="42"/>
      </c>
      <c r="B15">
        <f t="shared" si="1"/>
      </c>
      <c r="C15">
        <f t="shared" si="2"/>
      </c>
      <c r="D15">
        <f t="shared" si="3"/>
      </c>
      <c r="E15">
        <f t="shared" si="4"/>
      </c>
      <c r="F15">
        <f t="shared" si="5"/>
      </c>
      <c r="G15">
        <f t="shared" si="6"/>
      </c>
      <c r="H15">
        <f t="shared" si="7"/>
      </c>
      <c r="I15">
        <f t="shared" si="8"/>
      </c>
      <c r="J15">
        <f t="shared" si="9"/>
      </c>
      <c r="K15">
        <f t="shared" si="10"/>
      </c>
      <c r="L15">
        <f t="shared" si="11"/>
      </c>
      <c r="M15">
        <f t="shared" si="12"/>
      </c>
      <c r="N15">
        <f t="shared" si="13"/>
      </c>
      <c r="O15">
        <f t="shared" si="14"/>
      </c>
      <c r="P15">
        <f t="shared" si="15"/>
      </c>
      <c r="Q15">
        <f t="shared" si="16"/>
      </c>
      <c r="R15">
        <f t="shared" si="17"/>
      </c>
      <c r="S15">
        <f t="shared" si="18"/>
      </c>
      <c r="T15">
        <f t="shared" si="19"/>
      </c>
      <c r="U15">
        <f t="shared" si="20"/>
      </c>
      <c r="V15">
        <f t="shared" si="21"/>
      </c>
      <c r="W15">
        <f t="shared" si="22"/>
      </c>
      <c r="X15">
        <f t="shared" si="23"/>
      </c>
      <c r="Y15">
        <f t="shared" si="24"/>
      </c>
      <c r="Z15">
        <f t="shared" si="25"/>
      </c>
      <c r="AA15">
        <f t="shared" si="26"/>
      </c>
      <c r="AB15">
        <f t="shared" si="27"/>
      </c>
      <c r="AC15">
        <f t="shared" si="28"/>
      </c>
      <c r="AD15">
        <f t="shared" si="29"/>
      </c>
      <c r="AE15">
        <f t="shared" si="30"/>
      </c>
      <c r="AF15">
        <f t="shared" si="31"/>
      </c>
      <c r="AG15">
        <f t="shared" si="32"/>
      </c>
      <c r="AH15">
        <f t="shared" si="33"/>
      </c>
      <c r="AI15">
        <f t="shared" si="34"/>
      </c>
      <c r="AJ15">
        <f t="shared" si="35"/>
      </c>
      <c r="AK15">
        <f t="shared" si="36"/>
      </c>
      <c r="AL15">
        <f t="shared" si="37"/>
      </c>
      <c r="AM15">
        <f t="shared" si="38"/>
      </c>
      <c r="AN15">
        <f t="shared" si="39"/>
      </c>
      <c r="AO15">
        <f t="shared" si="40"/>
      </c>
      <c r="AP15">
        <f t="shared" si="41"/>
      </c>
      <c r="AX15">
        <v>56</v>
      </c>
      <c r="AY15">
        <v>74</v>
      </c>
    </row>
    <row r="16" spans="1:51" x14ac:dyDescent="0.3">
      <c r="A16">
        <f t="shared" si="42"/>
      </c>
      <c r="B16">
        <f t="shared" si="1"/>
      </c>
      <c r="C16">
        <f t="shared" si="2"/>
      </c>
      <c r="D16">
        <f t="shared" si="3"/>
      </c>
      <c r="E16">
        <f t="shared" si="4"/>
      </c>
      <c r="F16">
        <f t="shared" si="5"/>
      </c>
      <c r="G16">
        <f t="shared" si="6"/>
      </c>
      <c r="H16">
        <f t="shared" si="7"/>
      </c>
      <c r="I16">
        <f t="shared" si="8"/>
      </c>
      <c r="J16">
        <f t="shared" si="9"/>
      </c>
      <c r="K16">
        <f t="shared" si="10"/>
      </c>
      <c r="L16">
        <f t="shared" si="11"/>
      </c>
      <c r="M16">
        <f t="shared" si="12"/>
      </c>
      <c r="N16">
        <f t="shared" si="13"/>
      </c>
      <c r="O16">
        <f t="shared" si="14"/>
      </c>
      <c r="P16">
        <f t="shared" si="15"/>
      </c>
      <c r="Q16">
        <f t="shared" si="16"/>
      </c>
      <c r="R16">
        <f t="shared" si="17"/>
      </c>
      <c r="S16">
        <f t="shared" si="18"/>
      </c>
      <c r="T16">
        <f t="shared" si="19"/>
      </c>
      <c r="U16">
        <f t="shared" si="20"/>
      </c>
      <c r="V16">
        <f t="shared" si="21"/>
      </c>
      <c r="W16">
        <f t="shared" si="22"/>
      </c>
      <c r="X16">
        <f t="shared" si="23"/>
      </c>
      <c r="Y16">
        <f t="shared" si="24"/>
      </c>
      <c r="Z16">
        <f t="shared" si="25"/>
      </c>
      <c r="AA16">
        <f t="shared" si="26"/>
      </c>
      <c r="AB16">
        <f t="shared" si="27"/>
      </c>
      <c r="AC16">
        <f t="shared" si="28"/>
      </c>
      <c r="AD16">
        <f t="shared" si="29"/>
      </c>
      <c r="AE16">
        <f t="shared" si="30"/>
      </c>
      <c r="AF16">
        <f t="shared" si="31"/>
      </c>
      <c r="AG16">
        <f t="shared" si="32"/>
      </c>
      <c r="AH16">
        <f t="shared" si="33"/>
      </c>
      <c r="AI16">
        <f t="shared" si="34"/>
      </c>
      <c r="AJ16">
        <f t="shared" si="35"/>
      </c>
      <c r="AK16">
        <f t="shared" si="36"/>
      </c>
      <c r="AL16">
        <f t="shared" si="37"/>
      </c>
      <c r="AM16">
        <f t="shared" si="38"/>
      </c>
      <c r="AN16">
        <f t="shared" si="39"/>
      </c>
      <c r="AO16">
        <f t="shared" si="40"/>
      </c>
      <c r="AP16">
        <f t="shared" si="41"/>
      </c>
      <c r="AX16">
        <v>60</v>
      </c>
      <c r="AY16">
        <v>75</v>
      </c>
    </row>
    <row r="17" spans="1:51" x14ac:dyDescent="0.3">
      <c r="A17">
        <f t="shared" si="42"/>
      </c>
      <c r="B17">
        <f t="shared" si="1"/>
      </c>
      <c r="C17">
        <f t="shared" si="2"/>
      </c>
      <c r="D17">
        <f t="shared" si="3"/>
      </c>
      <c r="E17">
        <f t="shared" si="4"/>
      </c>
      <c r="F17">
        <f t="shared" si="5"/>
      </c>
      <c r="G17">
        <f t="shared" si="6"/>
      </c>
      <c r="H17">
        <f t="shared" si="7"/>
      </c>
      <c r="I17">
        <f t="shared" si="8"/>
      </c>
      <c r="J17">
        <f t="shared" si="9"/>
      </c>
      <c r="K17">
        <f t="shared" si="10"/>
      </c>
      <c r="L17">
        <f t="shared" si="11"/>
      </c>
      <c r="M17">
        <f t="shared" si="12"/>
      </c>
      <c r="N17">
        <f t="shared" si="13"/>
      </c>
      <c r="O17">
        <f t="shared" si="14"/>
      </c>
      <c r="P17">
        <f t="shared" si="15"/>
      </c>
      <c r="Q17">
        <f t="shared" si="16"/>
      </c>
      <c r="R17">
        <f t="shared" si="17"/>
      </c>
      <c r="S17">
        <f t="shared" si="18"/>
      </c>
      <c r="T17">
        <f t="shared" si="19"/>
      </c>
      <c r="U17">
        <f t="shared" si="20"/>
      </c>
      <c r="V17">
        <f t="shared" si="21"/>
      </c>
      <c r="W17">
        <f t="shared" si="22"/>
      </c>
      <c r="X17">
        <f t="shared" si="23"/>
      </c>
      <c r="Y17">
        <f t="shared" si="24"/>
      </c>
      <c r="Z17">
        <f t="shared" si="25"/>
      </c>
      <c r="AA17">
        <f t="shared" si="26"/>
      </c>
      <c r="AB17">
        <f t="shared" si="27"/>
      </c>
      <c r="AC17">
        <f t="shared" si="28"/>
      </c>
      <c r="AD17">
        <f t="shared" si="29"/>
      </c>
      <c r="AE17">
        <f t="shared" si="30"/>
      </c>
      <c r="AF17">
        <f t="shared" si="31"/>
      </c>
      <c r="AG17">
        <f t="shared" si="32"/>
      </c>
      <c r="AH17">
        <f t="shared" si="33"/>
      </c>
      <c r="AI17">
        <f t="shared" si="34"/>
      </c>
      <c r="AJ17">
        <f t="shared" si="35"/>
      </c>
      <c r="AK17">
        <f t="shared" si="36"/>
      </c>
      <c r="AL17">
        <f t="shared" si="37"/>
      </c>
      <c r="AM17">
        <f t="shared" si="38"/>
      </c>
      <c r="AN17">
        <f t="shared" si="39"/>
      </c>
      <c r="AO17">
        <f t="shared" si="40"/>
      </c>
      <c r="AP17">
        <f t="shared" si="41"/>
      </c>
      <c r="AX17">
        <v>61.6</v>
      </c>
      <c r="AY17">
        <v>76</v>
      </c>
    </row>
    <row r="18" spans="1:51" x14ac:dyDescent="0.3">
      <c r="A18">
        <f t="shared" si="42"/>
      </c>
      <c r="B18">
        <f t="shared" si="1"/>
      </c>
      <c r="C18">
        <f t="shared" si="2"/>
      </c>
      <c r="D18">
        <f t="shared" si="3"/>
      </c>
      <c r="E18">
        <f t="shared" si="4"/>
      </c>
      <c r="F18">
        <f t="shared" si="5"/>
      </c>
      <c r="G18">
        <f t="shared" si="6"/>
      </c>
      <c r="H18">
        <f t="shared" si="7"/>
      </c>
      <c r="I18">
        <f t="shared" si="8"/>
      </c>
      <c r="J18">
        <f t="shared" si="9"/>
      </c>
      <c r="K18">
        <f t="shared" si="10"/>
      </c>
      <c r="L18">
        <f t="shared" si="11"/>
      </c>
      <c r="M18">
        <f t="shared" si="12"/>
      </c>
      <c r="N18">
        <f t="shared" si="13"/>
      </c>
      <c r="O18">
        <f t="shared" si="14"/>
      </c>
      <c r="P18">
        <f t="shared" si="15"/>
      </c>
      <c r="Q18">
        <f t="shared" si="16"/>
      </c>
      <c r="R18">
        <f t="shared" si="17"/>
      </c>
      <c r="S18">
        <f t="shared" si="18"/>
      </c>
      <c r="T18">
        <f t="shared" si="19"/>
      </c>
      <c r="U18">
        <f t="shared" si="20"/>
      </c>
      <c r="V18">
        <f t="shared" si="21"/>
      </c>
      <c r="W18">
        <f t="shared" si="22"/>
      </c>
      <c r="X18">
        <f t="shared" si="23"/>
      </c>
      <c r="Y18">
        <f t="shared" si="24"/>
      </c>
      <c r="Z18">
        <f t="shared" si="25"/>
      </c>
      <c r="AA18">
        <f t="shared" si="26"/>
      </c>
      <c r="AB18">
        <f t="shared" si="27"/>
      </c>
      <c r="AC18">
        <f t="shared" si="28"/>
      </c>
      <c r="AD18">
        <f t="shared" si="29"/>
      </c>
      <c r="AE18">
        <f t="shared" si="30"/>
      </c>
      <c r="AF18">
        <f t="shared" si="31"/>
      </c>
      <c r="AG18">
        <f t="shared" si="32"/>
      </c>
      <c r="AH18">
        <f t="shared" si="33"/>
      </c>
      <c r="AI18">
        <f t="shared" si="34"/>
      </c>
      <c r="AJ18">
        <f t="shared" si="35"/>
      </c>
      <c r="AK18">
        <f t="shared" si="36"/>
      </c>
      <c r="AL18">
        <f t="shared" si="37"/>
      </c>
      <c r="AM18">
        <f t="shared" si="38"/>
      </c>
      <c r="AN18">
        <f t="shared" si="39"/>
      </c>
      <c r="AO18">
        <f t="shared" si="40"/>
      </c>
      <c r="AP18">
        <f t="shared" si="41"/>
      </c>
      <c r="AX18">
        <v>63.2</v>
      </c>
      <c r="AY18">
        <v>77</v>
      </c>
    </row>
    <row r="19" spans="1:51" x14ac:dyDescent="0.3">
      <c r="A19">
        <f t="shared" si="42"/>
      </c>
      <c r="B19">
        <f t="shared" si="1"/>
      </c>
      <c r="C19">
        <f t="shared" si="2"/>
      </c>
      <c r="D19">
        <f t="shared" si="3"/>
      </c>
      <c r="E19">
        <f t="shared" si="4"/>
      </c>
      <c r="F19">
        <f t="shared" si="5"/>
      </c>
      <c r="G19">
        <f t="shared" si="6"/>
      </c>
      <c r="H19">
        <f t="shared" si="7"/>
      </c>
      <c r="I19">
        <f t="shared" si="8"/>
      </c>
      <c r="J19">
        <f t="shared" si="9"/>
      </c>
      <c r="K19">
        <f t="shared" si="10"/>
      </c>
      <c r="L19">
        <f t="shared" si="11"/>
      </c>
      <c r="M19">
        <f t="shared" si="12"/>
      </c>
      <c r="N19">
        <f t="shared" si="13"/>
      </c>
      <c r="O19">
        <f t="shared" si="14"/>
      </c>
      <c r="P19">
        <f t="shared" si="15"/>
      </c>
      <c r="Q19">
        <f t="shared" si="16"/>
      </c>
      <c r="R19">
        <f t="shared" si="17"/>
      </c>
      <c r="S19">
        <f t="shared" si="18"/>
      </c>
      <c r="T19">
        <f t="shared" si="19"/>
      </c>
      <c r="U19">
        <f t="shared" si="20"/>
      </c>
      <c r="V19">
        <f t="shared" si="21"/>
      </c>
      <c r="W19">
        <f t="shared" si="22"/>
      </c>
      <c r="X19">
        <f t="shared" si="23"/>
      </c>
      <c r="Y19">
        <f t="shared" si="24"/>
      </c>
      <c r="Z19">
        <f t="shared" si="25"/>
      </c>
      <c r="AA19">
        <f t="shared" si="26"/>
      </c>
      <c r="AB19">
        <f t="shared" si="27"/>
      </c>
      <c r="AC19">
        <f t="shared" si="28"/>
      </c>
      <c r="AD19">
        <f t="shared" si="29"/>
      </c>
      <c r="AE19">
        <f t="shared" si="30"/>
      </c>
      <c r="AF19">
        <f t="shared" si="31"/>
      </c>
      <c r="AG19">
        <f t="shared" si="32"/>
      </c>
      <c r="AH19">
        <f t="shared" si="33"/>
      </c>
      <c r="AI19">
        <f t="shared" si="34"/>
      </c>
      <c r="AJ19">
        <f t="shared" si="35"/>
      </c>
      <c r="AK19">
        <f t="shared" si="36"/>
      </c>
      <c r="AL19">
        <f t="shared" si="37"/>
      </c>
      <c r="AM19">
        <f t="shared" si="38"/>
      </c>
      <c r="AN19">
        <f t="shared" si="39"/>
      </c>
      <c r="AO19">
        <f t="shared" si="40"/>
      </c>
      <c r="AP19">
        <f t="shared" si="41"/>
      </c>
      <c r="AX19">
        <v>64.8</v>
      </c>
      <c r="AY19">
        <v>78</v>
      </c>
    </row>
    <row r="20" spans="1:51" x14ac:dyDescent="0.3">
      <c r="A20">
        <f t="shared" si="42"/>
      </c>
      <c r="B20">
        <f t="shared" si="1"/>
      </c>
      <c r="C20">
        <f t="shared" si="2"/>
      </c>
      <c r="D20">
        <f t="shared" si="3"/>
      </c>
      <c r="E20">
        <f t="shared" si="4"/>
      </c>
      <c r="F20">
        <f t="shared" si="5"/>
      </c>
      <c r="G20">
        <f t="shared" si="6"/>
      </c>
      <c r="H20">
        <f t="shared" si="7"/>
      </c>
      <c r="I20">
        <f t="shared" si="8"/>
      </c>
      <c r="J20">
        <f t="shared" si="9"/>
      </c>
      <c r="K20">
        <f t="shared" si="10"/>
      </c>
      <c r="L20">
        <f t="shared" si="11"/>
      </c>
      <c r="M20">
        <f t="shared" si="12"/>
      </c>
      <c r="N20">
        <f t="shared" si="13"/>
      </c>
      <c r="O20">
        <f t="shared" si="14"/>
      </c>
      <c r="P20">
        <f t="shared" si="15"/>
      </c>
      <c r="Q20">
        <f t="shared" si="16"/>
      </c>
      <c r="R20">
        <f t="shared" si="17"/>
      </c>
      <c r="S20">
        <f t="shared" si="18"/>
      </c>
      <c r="T20">
        <f t="shared" si="19"/>
      </c>
      <c r="U20">
        <f t="shared" si="20"/>
      </c>
      <c r="V20">
        <f t="shared" si="21"/>
      </c>
      <c r="W20">
        <f t="shared" si="22"/>
      </c>
      <c r="X20">
        <f t="shared" si="23"/>
      </c>
      <c r="Y20">
        <f t="shared" si="24"/>
      </c>
      <c r="Z20">
        <f t="shared" si="25"/>
      </c>
      <c r="AA20">
        <f t="shared" si="26"/>
      </c>
      <c r="AB20">
        <f t="shared" si="27"/>
      </c>
      <c r="AC20">
        <f t="shared" si="28"/>
      </c>
      <c r="AD20">
        <f t="shared" si="29"/>
      </c>
      <c r="AE20">
        <f t="shared" si="30"/>
      </c>
      <c r="AF20">
        <f t="shared" si="31"/>
      </c>
      <c r="AG20">
        <f t="shared" si="32"/>
      </c>
      <c r="AH20">
        <f t="shared" si="33"/>
      </c>
      <c r="AI20">
        <f t="shared" si="34"/>
      </c>
      <c r="AJ20">
        <f t="shared" si="35"/>
      </c>
      <c r="AK20">
        <f t="shared" si="36"/>
      </c>
      <c r="AL20">
        <f t="shared" si="37"/>
      </c>
      <c r="AM20">
        <f t="shared" si="38"/>
      </c>
      <c r="AN20">
        <f t="shared" si="39"/>
      </c>
      <c r="AO20">
        <f t="shared" si="40"/>
      </c>
      <c r="AP20">
        <f t="shared" si="41"/>
      </c>
      <c r="AX20">
        <v>66.4</v>
      </c>
      <c r="AY20">
        <v>79</v>
      </c>
    </row>
    <row r="21" spans="1:51" x14ac:dyDescent="0.3">
      <c r="A21">
        <f t="shared" si="42"/>
      </c>
      <c r="B21">
        <f t="shared" si="1"/>
      </c>
      <c r="C21">
        <f t="shared" si="2"/>
      </c>
      <c r="D21">
        <f t="shared" si="3"/>
      </c>
      <c r="E21">
        <f t="shared" si="4"/>
      </c>
      <c r="F21">
        <f t="shared" si="5"/>
      </c>
      <c r="G21">
        <f t="shared" si="6"/>
      </c>
      <c r="H21">
        <f t="shared" si="7"/>
      </c>
      <c r="I21">
        <f t="shared" si="8"/>
      </c>
      <c r="J21">
        <f t="shared" si="9"/>
      </c>
      <c r="K21">
        <f t="shared" si="10"/>
      </c>
      <c r="L21">
        <f t="shared" si="11"/>
      </c>
      <c r="M21">
        <f t="shared" si="12"/>
      </c>
      <c r="N21">
        <f t="shared" si="13"/>
      </c>
      <c r="O21">
        <f t="shared" si="14"/>
      </c>
      <c r="P21">
        <f t="shared" si="15"/>
      </c>
      <c r="Q21">
        <f t="shared" si="16"/>
      </c>
      <c r="R21">
        <f t="shared" si="17"/>
      </c>
      <c r="S21">
        <f t="shared" si="18"/>
      </c>
      <c r="T21">
        <f t="shared" si="19"/>
      </c>
      <c r="U21">
        <f t="shared" si="20"/>
      </c>
      <c r="V21">
        <f t="shared" si="21"/>
      </c>
      <c r="W21">
        <f t="shared" si="22"/>
      </c>
      <c r="X21">
        <f t="shared" si="23"/>
      </c>
      <c r="Y21">
        <f t="shared" si="24"/>
      </c>
      <c r="Z21">
        <f t="shared" si="25"/>
      </c>
      <c r="AA21">
        <f t="shared" si="26"/>
      </c>
      <c r="AB21">
        <f t="shared" si="27"/>
      </c>
      <c r="AC21">
        <f t="shared" si="28"/>
      </c>
      <c r="AD21">
        <f t="shared" si="29"/>
      </c>
      <c r="AE21">
        <f t="shared" si="30"/>
      </c>
      <c r="AF21">
        <f t="shared" si="31"/>
      </c>
      <c r="AG21">
        <f t="shared" si="32"/>
      </c>
      <c r="AH21">
        <f t="shared" si="33"/>
      </c>
      <c r="AI21">
        <f t="shared" si="34"/>
      </c>
      <c r="AJ21">
        <f t="shared" si="35"/>
      </c>
      <c r="AK21">
        <f t="shared" si="36"/>
      </c>
      <c r="AL21">
        <f t="shared" si="37"/>
      </c>
      <c r="AM21">
        <f t="shared" si="38"/>
      </c>
      <c r="AN21">
        <f t="shared" si="39"/>
      </c>
      <c r="AO21">
        <f t="shared" si="40"/>
      </c>
      <c r="AP21">
        <f t="shared" si="41"/>
      </c>
      <c r="AX21">
        <v>68</v>
      </c>
      <c r="AY21">
        <v>80</v>
      </c>
    </row>
    <row r="22" spans="1:51" x14ac:dyDescent="0.3">
      <c r="A22">
        <f t="shared" si="42"/>
      </c>
      <c r="B22">
        <f t="shared" si="1"/>
      </c>
      <c r="C22">
        <f t="shared" si="2"/>
      </c>
      <c r="D22">
        <f t="shared" si="3"/>
      </c>
      <c r="E22">
        <f t="shared" si="4"/>
      </c>
      <c r="F22">
        <f t="shared" si="5"/>
      </c>
      <c r="G22">
        <f t="shared" si="6"/>
      </c>
      <c r="H22">
        <f t="shared" si="7"/>
      </c>
      <c r="I22">
        <f t="shared" si="8"/>
      </c>
      <c r="J22">
        <f t="shared" si="9"/>
      </c>
      <c r="K22">
        <f t="shared" si="10"/>
      </c>
      <c r="L22">
        <f t="shared" si="11"/>
      </c>
      <c r="M22">
        <f t="shared" si="12"/>
      </c>
      <c r="N22">
        <f t="shared" si="13"/>
      </c>
      <c r="O22">
        <f t="shared" si="14"/>
      </c>
      <c r="P22">
        <f t="shared" si="15"/>
      </c>
      <c r="Q22">
        <f t="shared" si="16"/>
      </c>
      <c r="R22">
        <f t="shared" si="17"/>
      </c>
      <c r="S22">
        <f t="shared" si="18"/>
      </c>
      <c r="T22">
        <f t="shared" si="19"/>
      </c>
      <c r="U22">
        <f t="shared" si="20"/>
      </c>
      <c r="V22">
        <f t="shared" si="21"/>
      </c>
      <c r="W22">
        <f t="shared" si="22"/>
      </c>
      <c r="X22">
        <f t="shared" si="23"/>
      </c>
      <c r="Y22">
        <f t="shared" si="24"/>
      </c>
      <c r="Z22">
        <f t="shared" si="25"/>
      </c>
      <c r="AA22">
        <f t="shared" si="26"/>
      </c>
      <c r="AB22">
        <f t="shared" si="27"/>
      </c>
      <c r="AC22">
        <f t="shared" si="28"/>
      </c>
      <c r="AD22">
        <f t="shared" si="29"/>
      </c>
      <c r="AE22">
        <f t="shared" si="30"/>
      </c>
      <c r="AF22">
        <f t="shared" si="31"/>
      </c>
      <c r="AG22">
        <f t="shared" si="32"/>
      </c>
      <c r="AH22">
        <f t="shared" si="33"/>
      </c>
      <c r="AI22">
        <f t="shared" si="34"/>
      </c>
      <c r="AJ22">
        <f t="shared" si="35"/>
      </c>
      <c r="AK22">
        <f t="shared" si="36"/>
      </c>
      <c r="AL22">
        <f t="shared" si="37"/>
      </c>
      <c r="AM22">
        <f t="shared" si="38"/>
      </c>
      <c r="AN22">
        <f t="shared" si="39"/>
      </c>
      <c r="AO22">
        <f t="shared" si="40"/>
      </c>
      <c r="AP22">
        <f t="shared" si="41"/>
      </c>
      <c r="AX22">
        <v>69.6</v>
      </c>
      <c r="AY22">
        <v>81</v>
      </c>
    </row>
    <row r="23" spans="1:51" x14ac:dyDescent="0.3">
      <c r="A23">
        <f t="shared" si="42"/>
      </c>
      <c r="B23">
        <f t="shared" si="1"/>
      </c>
      <c r="C23">
        <f t="shared" si="2"/>
      </c>
      <c r="D23">
        <f t="shared" si="3"/>
      </c>
      <c r="E23">
        <f t="shared" si="4"/>
      </c>
      <c r="F23">
        <f t="shared" si="5"/>
      </c>
      <c r="G23">
        <f t="shared" si="6"/>
      </c>
      <c r="H23">
        <f t="shared" si="7"/>
      </c>
      <c r="I23">
        <f t="shared" si="8"/>
      </c>
      <c r="J23">
        <f t="shared" si="9"/>
      </c>
      <c r="K23">
        <f t="shared" si="10"/>
      </c>
      <c r="L23">
        <f t="shared" si="11"/>
      </c>
      <c r="M23">
        <f t="shared" si="12"/>
      </c>
      <c r="N23">
        <f t="shared" si="13"/>
      </c>
      <c r="O23">
        <f t="shared" si="14"/>
      </c>
      <c r="P23">
        <f t="shared" si="15"/>
      </c>
      <c r="Q23">
        <f t="shared" si="16"/>
      </c>
      <c r="R23">
        <f t="shared" si="17"/>
      </c>
      <c r="S23">
        <f t="shared" si="18"/>
      </c>
      <c r="T23">
        <f t="shared" si="19"/>
      </c>
      <c r="U23">
        <f t="shared" si="20"/>
      </c>
      <c r="V23">
        <f t="shared" si="21"/>
      </c>
      <c r="W23">
        <f t="shared" si="22"/>
      </c>
      <c r="X23">
        <f t="shared" si="23"/>
      </c>
      <c r="Y23">
        <f t="shared" si="24"/>
      </c>
      <c r="Z23">
        <f t="shared" si="25"/>
      </c>
      <c r="AA23">
        <f t="shared" si="26"/>
      </c>
      <c r="AB23">
        <f t="shared" si="27"/>
      </c>
      <c r="AC23">
        <f t="shared" si="28"/>
      </c>
      <c r="AD23">
        <f t="shared" si="29"/>
      </c>
      <c r="AE23">
        <f t="shared" si="30"/>
      </c>
      <c r="AF23">
        <f t="shared" si="31"/>
      </c>
      <c r="AG23">
        <f t="shared" si="32"/>
      </c>
      <c r="AH23">
        <f t="shared" si="33"/>
      </c>
      <c r="AI23">
        <f t="shared" si="34"/>
      </c>
      <c r="AJ23">
        <f t="shared" si="35"/>
      </c>
      <c r="AK23">
        <f t="shared" si="36"/>
      </c>
      <c r="AL23">
        <f t="shared" si="37"/>
      </c>
      <c r="AM23">
        <f t="shared" si="38"/>
      </c>
      <c r="AN23">
        <f t="shared" si="39"/>
      </c>
      <c r="AO23">
        <f t="shared" si="40"/>
      </c>
      <c r="AP23">
        <f t="shared" si="41"/>
      </c>
      <c r="AX23">
        <v>71.2</v>
      </c>
      <c r="AY23">
        <v>82</v>
      </c>
    </row>
    <row r="24" spans="1:51" x14ac:dyDescent="0.3">
      <c r="A24">
        <f t="shared" si="42"/>
      </c>
      <c r="B24">
        <f t="shared" si="1"/>
      </c>
      <c r="C24">
        <f t="shared" si="2"/>
      </c>
      <c r="D24">
        <f t="shared" si="3"/>
      </c>
      <c r="E24">
        <f t="shared" si="4"/>
      </c>
      <c r="F24">
        <f t="shared" si="5"/>
      </c>
      <c r="G24">
        <f t="shared" si="6"/>
      </c>
      <c r="H24">
        <f t="shared" si="7"/>
      </c>
      <c r="I24">
        <f t="shared" si="8"/>
      </c>
      <c r="J24">
        <f t="shared" si="9"/>
      </c>
      <c r="K24">
        <f t="shared" si="10"/>
      </c>
      <c r="L24">
        <f t="shared" si="11"/>
      </c>
      <c r="M24">
        <f t="shared" si="12"/>
      </c>
      <c r="N24">
        <f t="shared" si="13"/>
      </c>
      <c r="O24">
        <f t="shared" si="14"/>
      </c>
      <c r="P24">
        <f t="shared" si="15"/>
      </c>
      <c r="Q24">
        <f t="shared" si="16"/>
      </c>
      <c r="R24">
        <f t="shared" si="17"/>
      </c>
      <c r="S24">
        <f t="shared" si="18"/>
      </c>
      <c r="T24">
        <f t="shared" si="19"/>
      </c>
      <c r="U24">
        <f t="shared" si="20"/>
      </c>
      <c r="V24">
        <f t="shared" si="21"/>
      </c>
      <c r="W24">
        <f t="shared" si="22"/>
      </c>
      <c r="X24">
        <f t="shared" si="23"/>
      </c>
      <c r="Y24">
        <f t="shared" si="24"/>
      </c>
      <c r="Z24">
        <f t="shared" si="25"/>
      </c>
      <c r="AA24">
        <f t="shared" si="26"/>
      </c>
      <c r="AB24">
        <f t="shared" si="27"/>
      </c>
      <c r="AC24">
        <f t="shared" si="28"/>
      </c>
      <c r="AD24">
        <f t="shared" si="29"/>
      </c>
      <c r="AE24">
        <f t="shared" si="30"/>
      </c>
      <c r="AF24">
        <f t="shared" si="31"/>
      </c>
      <c r="AG24">
        <f t="shared" si="32"/>
      </c>
      <c r="AH24">
        <f t="shared" si="33"/>
      </c>
      <c r="AI24">
        <f t="shared" si="34"/>
      </c>
      <c r="AJ24">
        <f t="shared" si="35"/>
      </c>
      <c r="AK24">
        <f t="shared" si="36"/>
      </c>
      <c r="AL24">
        <f t="shared" si="37"/>
      </c>
      <c r="AM24">
        <f t="shared" si="38"/>
      </c>
      <c r="AN24">
        <f t="shared" si="39"/>
      </c>
      <c r="AO24">
        <f t="shared" si="40"/>
      </c>
      <c r="AP24">
        <f t="shared" si="41"/>
      </c>
      <c r="AX24">
        <v>72.8</v>
      </c>
      <c r="AY24">
        <v>83</v>
      </c>
    </row>
    <row r="25" spans="1:51" x14ac:dyDescent="0.3">
      <c r="A25">
        <f t="shared" si="42"/>
      </c>
      <c r="B25">
        <f t="shared" si="1"/>
      </c>
      <c r="C25">
        <f t="shared" si="2"/>
      </c>
      <c r="D25">
        <f t="shared" si="3"/>
      </c>
      <c r="E25">
        <f t="shared" si="4"/>
      </c>
      <c r="F25">
        <f t="shared" si="5"/>
      </c>
      <c r="G25">
        <f t="shared" si="6"/>
      </c>
      <c r="H25">
        <f t="shared" si="7"/>
      </c>
      <c r="I25">
        <f t="shared" si="8"/>
      </c>
      <c r="J25">
        <f t="shared" si="9"/>
      </c>
      <c r="K25">
        <f t="shared" si="10"/>
      </c>
      <c r="L25">
        <f t="shared" si="11"/>
      </c>
      <c r="M25">
        <f t="shared" si="12"/>
      </c>
      <c r="N25">
        <f t="shared" si="13"/>
      </c>
      <c r="O25">
        <f t="shared" si="14"/>
      </c>
      <c r="P25">
        <f t="shared" si="15"/>
      </c>
      <c r="Q25">
        <f t="shared" si="16"/>
      </c>
      <c r="R25">
        <f t="shared" si="17"/>
      </c>
      <c r="S25">
        <f t="shared" si="18"/>
      </c>
      <c r="T25">
        <f t="shared" si="19"/>
      </c>
      <c r="U25">
        <f t="shared" si="20"/>
      </c>
      <c r="V25">
        <f t="shared" si="21"/>
      </c>
      <c r="W25">
        <f t="shared" si="22"/>
      </c>
      <c r="X25">
        <f t="shared" si="23"/>
      </c>
      <c r="Y25">
        <f t="shared" si="24"/>
      </c>
      <c r="Z25">
        <f t="shared" si="25"/>
      </c>
      <c r="AA25">
        <f t="shared" si="26"/>
      </c>
      <c r="AB25">
        <f t="shared" si="27"/>
      </c>
      <c r="AC25">
        <f t="shared" si="28"/>
      </c>
      <c r="AD25">
        <f t="shared" si="29"/>
      </c>
      <c r="AE25">
        <f t="shared" si="30"/>
      </c>
      <c r="AF25">
        <f t="shared" si="31"/>
      </c>
      <c r="AG25">
        <f t="shared" si="32"/>
      </c>
      <c r="AH25">
        <f t="shared" si="33"/>
      </c>
      <c r="AI25">
        <f t="shared" si="34"/>
      </c>
      <c r="AJ25">
        <f t="shared" si="35"/>
      </c>
      <c r="AK25">
        <f t="shared" si="36"/>
      </c>
      <c r="AL25">
        <f t="shared" si="37"/>
      </c>
      <c r="AM25">
        <f t="shared" si="38"/>
      </c>
      <c r="AN25">
        <f t="shared" si="39"/>
      </c>
      <c r="AO25">
        <f t="shared" si="40"/>
      </c>
      <c r="AP25">
        <f t="shared" si="41"/>
      </c>
      <c r="AX25">
        <v>74.4</v>
      </c>
      <c r="AY25">
        <v>84</v>
      </c>
    </row>
    <row r="26" spans="1:51" x14ac:dyDescent="0.3">
      <c r="A26">
        <f t="shared" si="42"/>
      </c>
      <c r="B26">
        <f t="shared" si="1"/>
      </c>
      <c r="C26">
        <f t="shared" si="2"/>
      </c>
      <c r="D26">
        <f t="shared" si="3"/>
      </c>
      <c r="E26">
        <f t="shared" si="4"/>
      </c>
      <c r="F26">
        <f t="shared" si="5"/>
      </c>
      <c r="G26">
        <f t="shared" si="6"/>
      </c>
      <c r="H26">
        <f t="shared" si="7"/>
      </c>
      <c r="I26">
        <f t="shared" si="8"/>
      </c>
      <c r="J26">
        <f t="shared" si="9"/>
      </c>
      <c r="K26">
        <f t="shared" si="10"/>
      </c>
      <c r="L26">
        <f t="shared" si="11"/>
      </c>
      <c r="M26">
        <f t="shared" si="12"/>
      </c>
      <c r="N26">
        <f t="shared" si="13"/>
      </c>
      <c r="O26">
        <f t="shared" si="14"/>
      </c>
      <c r="P26">
        <f t="shared" si="15"/>
      </c>
      <c r="Q26">
        <f t="shared" si="16"/>
      </c>
      <c r="R26">
        <f t="shared" si="17"/>
      </c>
      <c r="S26">
        <f t="shared" si="18"/>
      </c>
      <c r="T26">
        <f t="shared" si="19"/>
      </c>
      <c r="U26">
        <f t="shared" si="20"/>
      </c>
      <c r="V26">
        <f t="shared" si="21"/>
      </c>
      <c r="W26">
        <f t="shared" si="22"/>
      </c>
      <c r="X26">
        <f t="shared" si="23"/>
      </c>
      <c r="Y26">
        <f t="shared" si="24"/>
      </c>
      <c r="Z26">
        <f t="shared" si="25"/>
      </c>
      <c r="AA26">
        <f t="shared" si="26"/>
      </c>
      <c r="AB26">
        <f t="shared" si="27"/>
      </c>
      <c r="AC26">
        <f t="shared" si="28"/>
      </c>
      <c r="AD26">
        <f t="shared" si="29"/>
      </c>
      <c r="AE26">
        <f t="shared" si="30"/>
      </c>
      <c r="AF26">
        <f t="shared" si="31"/>
      </c>
      <c r="AG26">
        <f t="shared" si="32"/>
      </c>
      <c r="AH26">
        <f t="shared" si="33"/>
      </c>
      <c r="AI26">
        <f t="shared" si="34"/>
      </c>
      <c r="AJ26">
        <f t="shared" si="35"/>
      </c>
      <c r="AK26">
        <f t="shared" si="36"/>
      </c>
      <c r="AL26">
        <f t="shared" si="37"/>
      </c>
      <c r="AM26">
        <f t="shared" si="38"/>
      </c>
      <c r="AN26">
        <f t="shared" si="39"/>
      </c>
      <c r="AO26">
        <f t="shared" si="40"/>
      </c>
      <c r="AP26">
        <f t="shared" si="41"/>
      </c>
      <c r="AX26">
        <v>76</v>
      </c>
      <c r="AY26">
        <v>85</v>
      </c>
    </row>
    <row r="27" spans="1:51" x14ac:dyDescent="0.3">
      <c r="A27">
        <f t="shared" si="42"/>
      </c>
      <c r="B27">
        <f t="shared" si="1"/>
      </c>
      <c r="C27">
        <f t="shared" si="2"/>
      </c>
      <c r="D27">
        <f t="shared" si="3"/>
      </c>
      <c r="E27">
        <f t="shared" si="4"/>
      </c>
      <c r="F27">
        <f t="shared" si="5"/>
      </c>
      <c r="G27">
        <f t="shared" si="6"/>
      </c>
      <c r="H27">
        <f t="shared" si="7"/>
      </c>
      <c r="I27">
        <f t="shared" si="8"/>
      </c>
      <c r="J27">
        <f t="shared" si="9"/>
      </c>
      <c r="K27">
        <f t="shared" si="10"/>
      </c>
      <c r="L27">
        <f t="shared" si="11"/>
      </c>
      <c r="M27">
        <f t="shared" si="12"/>
      </c>
      <c r="N27">
        <f t="shared" si="13"/>
      </c>
      <c r="O27">
        <f t="shared" si="14"/>
      </c>
      <c r="P27">
        <f t="shared" si="15"/>
      </c>
      <c r="Q27">
        <f t="shared" si="16"/>
      </c>
      <c r="R27">
        <f t="shared" si="17"/>
      </c>
      <c r="S27">
        <f t="shared" si="18"/>
      </c>
      <c r="T27">
        <f t="shared" si="19"/>
      </c>
      <c r="U27">
        <f t="shared" si="20"/>
      </c>
      <c r="V27">
        <f t="shared" si="21"/>
      </c>
      <c r="W27">
        <f t="shared" si="22"/>
      </c>
      <c r="X27">
        <f t="shared" si="23"/>
      </c>
      <c r="Y27">
        <f t="shared" si="24"/>
      </c>
      <c r="Z27">
        <f t="shared" si="25"/>
      </c>
      <c r="AA27">
        <f t="shared" si="26"/>
      </c>
      <c r="AB27">
        <f t="shared" si="27"/>
      </c>
      <c r="AC27">
        <f t="shared" si="28"/>
      </c>
      <c r="AD27">
        <f t="shared" si="29"/>
      </c>
      <c r="AE27">
        <f t="shared" si="30"/>
      </c>
      <c r="AF27">
        <f t="shared" si="31"/>
      </c>
      <c r="AG27">
        <f t="shared" si="32"/>
      </c>
      <c r="AH27">
        <f t="shared" si="33"/>
      </c>
      <c r="AI27">
        <f t="shared" si="34"/>
      </c>
      <c r="AJ27">
        <f t="shared" si="35"/>
      </c>
      <c r="AK27">
        <f t="shared" si="36"/>
      </c>
      <c r="AL27">
        <f t="shared" si="37"/>
      </c>
      <c r="AM27">
        <f t="shared" si="38"/>
      </c>
      <c r="AN27">
        <f t="shared" si="39"/>
      </c>
      <c r="AO27">
        <f t="shared" si="40"/>
      </c>
      <c r="AP27">
        <f t="shared" si="41"/>
      </c>
      <c r="AX27">
        <v>77.6</v>
      </c>
      <c r="AY27">
        <v>86</v>
      </c>
    </row>
    <row r="28" spans="1:51" x14ac:dyDescent="0.3">
      <c r="A28">
        <f t="shared" si="42"/>
      </c>
      <c r="B28">
        <f t="shared" si="1"/>
      </c>
      <c r="C28">
        <f t="shared" si="2"/>
      </c>
      <c r="D28">
        <f t="shared" si="3"/>
      </c>
      <c r="E28">
        <f t="shared" si="4"/>
      </c>
      <c r="F28">
        <f t="shared" si="5"/>
      </c>
      <c r="G28">
        <f t="shared" si="6"/>
      </c>
      <c r="H28">
        <f t="shared" si="7"/>
      </c>
      <c r="I28">
        <f t="shared" si="8"/>
      </c>
      <c r="J28">
        <f t="shared" si="9"/>
      </c>
      <c r="K28">
        <f t="shared" si="10"/>
      </c>
      <c r="L28">
        <f t="shared" si="11"/>
      </c>
      <c r="M28">
        <f t="shared" si="12"/>
      </c>
      <c r="N28">
        <f t="shared" si="13"/>
      </c>
      <c r="O28">
        <f t="shared" si="14"/>
      </c>
      <c r="P28">
        <f t="shared" si="15"/>
      </c>
      <c r="Q28">
        <f t="shared" si="16"/>
      </c>
      <c r="R28">
        <f t="shared" si="17"/>
      </c>
      <c r="S28">
        <f t="shared" si="18"/>
      </c>
      <c r="T28">
        <f t="shared" si="19"/>
      </c>
      <c r="U28">
        <f t="shared" si="20"/>
      </c>
      <c r="V28">
        <f t="shared" si="21"/>
      </c>
      <c r="W28">
        <f t="shared" si="22"/>
      </c>
      <c r="X28">
        <f t="shared" si="23"/>
      </c>
      <c r="Y28">
        <f t="shared" si="24"/>
      </c>
      <c r="Z28">
        <f t="shared" si="25"/>
      </c>
      <c r="AA28">
        <f t="shared" si="26"/>
      </c>
      <c r="AB28">
        <f t="shared" si="27"/>
      </c>
      <c r="AC28">
        <f t="shared" si="28"/>
      </c>
      <c r="AD28">
        <f t="shared" si="29"/>
      </c>
      <c r="AE28">
        <f t="shared" si="30"/>
      </c>
      <c r="AF28">
        <f t="shared" si="31"/>
      </c>
      <c r="AG28">
        <f t="shared" si="32"/>
      </c>
      <c r="AH28">
        <f t="shared" si="33"/>
      </c>
      <c r="AI28">
        <f t="shared" si="34"/>
      </c>
      <c r="AJ28">
        <f t="shared" si="35"/>
      </c>
      <c r="AK28">
        <f t="shared" si="36"/>
      </c>
      <c r="AL28">
        <f t="shared" si="37"/>
      </c>
      <c r="AM28">
        <f t="shared" si="38"/>
      </c>
      <c r="AN28">
        <f t="shared" si="39"/>
      </c>
      <c r="AO28">
        <f t="shared" si="40"/>
      </c>
      <c r="AP28">
        <f t="shared" si="41"/>
      </c>
      <c r="AX28">
        <v>79.2</v>
      </c>
      <c r="AY28">
        <v>87</v>
      </c>
    </row>
    <row r="29" spans="1:51" x14ac:dyDescent="0.3">
      <c r="A29">
        <f t="shared" si="42"/>
      </c>
      <c r="B29">
        <f t="shared" si="1"/>
      </c>
      <c r="C29">
        <f t="shared" si="2"/>
      </c>
      <c r="D29">
        <f t="shared" si="3"/>
      </c>
      <c r="E29">
        <f t="shared" si="4"/>
      </c>
      <c r="F29">
        <f t="shared" si="5"/>
      </c>
      <c r="G29">
        <f t="shared" si="6"/>
      </c>
      <c r="H29">
        <f t="shared" si="7"/>
      </c>
      <c r="I29">
        <f t="shared" si="8"/>
      </c>
      <c r="J29">
        <f t="shared" si="9"/>
      </c>
      <c r="K29">
        <f t="shared" si="10"/>
      </c>
      <c r="L29">
        <f t="shared" si="11"/>
      </c>
      <c r="M29">
        <f t="shared" si="12"/>
      </c>
      <c r="N29">
        <f t="shared" si="13"/>
      </c>
      <c r="O29">
        <f t="shared" si="14"/>
      </c>
      <c r="P29">
        <f t="shared" si="15"/>
      </c>
      <c r="Q29">
        <f t="shared" si="16"/>
      </c>
      <c r="R29">
        <f t="shared" si="17"/>
      </c>
      <c r="S29">
        <f t="shared" si="18"/>
      </c>
      <c r="T29">
        <f t="shared" si="19"/>
      </c>
      <c r="U29">
        <f t="shared" si="20"/>
      </c>
      <c r="V29">
        <f t="shared" si="21"/>
      </c>
      <c r="W29">
        <f t="shared" si="22"/>
      </c>
      <c r="X29">
        <f t="shared" si="23"/>
      </c>
      <c r="Y29">
        <f t="shared" si="24"/>
      </c>
      <c r="Z29">
        <f t="shared" si="25"/>
      </c>
      <c r="AA29">
        <f t="shared" si="26"/>
      </c>
      <c r="AB29">
        <f t="shared" si="27"/>
      </c>
      <c r="AC29">
        <f t="shared" si="28"/>
      </c>
      <c r="AD29">
        <f t="shared" si="29"/>
      </c>
      <c r="AE29">
        <f t="shared" si="30"/>
      </c>
      <c r="AF29">
        <f t="shared" si="31"/>
      </c>
      <c r="AG29">
        <f t="shared" si="32"/>
      </c>
      <c r="AH29">
        <f t="shared" si="33"/>
      </c>
      <c r="AI29">
        <f t="shared" si="34"/>
      </c>
      <c r="AJ29">
        <f t="shared" si="35"/>
      </c>
      <c r="AK29">
        <f t="shared" si="36"/>
      </c>
      <c r="AL29">
        <f t="shared" si="37"/>
      </c>
      <c r="AM29">
        <f t="shared" si="38"/>
      </c>
      <c r="AN29">
        <f t="shared" si="39"/>
      </c>
      <c r="AO29">
        <f t="shared" si="40"/>
      </c>
      <c r="AP29">
        <f t="shared" si="41"/>
      </c>
      <c r="AX29">
        <v>80.8</v>
      </c>
      <c r="AY29">
        <v>88</v>
      </c>
    </row>
    <row r="30" spans="1:51" x14ac:dyDescent="0.3">
      <c r="A30">
        <f t="shared" si="42"/>
      </c>
      <c r="B30">
        <f t="shared" si="1"/>
      </c>
      <c r="C30">
        <f t="shared" si="2"/>
      </c>
      <c r="D30">
        <f t="shared" si="3"/>
      </c>
      <c r="E30">
        <f t="shared" si="4"/>
      </c>
      <c r="F30">
        <f t="shared" si="5"/>
      </c>
      <c r="G30">
        <f t="shared" si="6"/>
      </c>
      <c r="H30">
        <f t="shared" si="7"/>
      </c>
      <c r="I30">
        <f t="shared" si="8"/>
      </c>
      <c r="J30">
        <f t="shared" si="9"/>
      </c>
      <c r="K30">
        <f t="shared" si="10"/>
      </c>
      <c r="L30">
        <f t="shared" si="11"/>
      </c>
      <c r="M30">
        <f t="shared" si="12"/>
      </c>
      <c r="N30">
        <f t="shared" si="13"/>
      </c>
      <c r="O30">
        <f t="shared" si="14"/>
      </c>
      <c r="P30">
        <f t="shared" si="15"/>
      </c>
      <c r="Q30">
        <f t="shared" si="16"/>
      </c>
      <c r="R30">
        <f t="shared" si="17"/>
      </c>
      <c r="S30">
        <f t="shared" si="18"/>
      </c>
      <c r="T30">
        <f t="shared" si="19"/>
      </c>
      <c r="U30">
        <f t="shared" si="20"/>
      </c>
      <c r="V30">
        <f t="shared" si="21"/>
      </c>
      <c r="W30">
        <f t="shared" si="22"/>
      </c>
      <c r="X30">
        <f t="shared" si="23"/>
      </c>
      <c r="Y30">
        <f t="shared" si="24"/>
      </c>
      <c r="Z30">
        <f t="shared" si="25"/>
      </c>
      <c r="AA30">
        <f t="shared" si="26"/>
      </c>
      <c r="AB30">
        <f t="shared" si="27"/>
      </c>
      <c r="AC30">
        <f t="shared" si="28"/>
      </c>
      <c r="AD30">
        <f t="shared" si="29"/>
      </c>
      <c r="AE30">
        <f t="shared" si="30"/>
      </c>
      <c r="AF30">
        <f t="shared" si="31"/>
      </c>
      <c r="AG30">
        <f t="shared" si="32"/>
      </c>
      <c r="AH30">
        <f t="shared" si="33"/>
      </c>
      <c r="AI30">
        <f t="shared" si="34"/>
      </c>
      <c r="AJ30">
        <f t="shared" si="35"/>
      </c>
      <c r="AK30">
        <f t="shared" si="36"/>
      </c>
      <c r="AL30">
        <f t="shared" si="37"/>
      </c>
      <c r="AM30">
        <f t="shared" si="38"/>
      </c>
      <c r="AN30">
        <f t="shared" si="39"/>
      </c>
      <c r="AO30">
        <f t="shared" si="40"/>
      </c>
      <c r="AP30">
        <f t="shared" si="41"/>
      </c>
      <c r="AX30">
        <v>82.4</v>
      </c>
      <c r="AY30">
        <v>89</v>
      </c>
    </row>
    <row r="31" spans="1:51" x14ac:dyDescent="0.3">
      <c r="A31">
        <f t="shared" si="42"/>
      </c>
      <c r="B31">
        <f t="shared" si="1"/>
      </c>
      <c r="C31">
        <f t="shared" si="2"/>
      </c>
      <c r="D31">
        <f t="shared" si="3"/>
      </c>
      <c r="E31">
        <f t="shared" si="4"/>
      </c>
      <c r="F31">
        <f t="shared" si="5"/>
      </c>
      <c r="G31">
        <f t="shared" si="6"/>
      </c>
      <c r="H31">
        <f t="shared" si="7"/>
      </c>
      <c r="I31">
        <f t="shared" si="8"/>
      </c>
      <c r="J31">
        <f t="shared" si="9"/>
      </c>
      <c r="K31">
        <f t="shared" si="10"/>
      </c>
      <c r="L31">
        <f t="shared" si="11"/>
      </c>
      <c r="M31">
        <f t="shared" si="12"/>
      </c>
      <c r="N31">
        <f t="shared" si="13"/>
      </c>
      <c r="O31">
        <f t="shared" si="14"/>
      </c>
      <c r="P31">
        <f t="shared" si="15"/>
      </c>
      <c r="Q31">
        <f t="shared" si="16"/>
      </c>
      <c r="R31">
        <f t="shared" si="17"/>
      </c>
      <c r="S31">
        <f t="shared" si="18"/>
      </c>
      <c r="T31">
        <f t="shared" si="19"/>
      </c>
      <c r="U31">
        <f t="shared" si="20"/>
      </c>
      <c r="V31">
        <f t="shared" si="21"/>
      </c>
      <c r="W31">
        <f t="shared" si="22"/>
      </c>
      <c r="X31">
        <f t="shared" si="23"/>
      </c>
      <c r="Y31">
        <f t="shared" si="24"/>
      </c>
      <c r="Z31">
        <f t="shared" si="25"/>
      </c>
      <c r="AA31">
        <f t="shared" si="26"/>
      </c>
      <c r="AB31">
        <f t="shared" si="27"/>
      </c>
      <c r="AC31">
        <f t="shared" si="28"/>
      </c>
      <c r="AD31">
        <f t="shared" si="29"/>
      </c>
      <c r="AE31">
        <f t="shared" si="30"/>
      </c>
      <c r="AF31">
        <f t="shared" si="31"/>
      </c>
      <c r="AG31">
        <f t="shared" si="32"/>
      </c>
      <c r="AH31">
        <f t="shared" si="33"/>
      </c>
      <c r="AI31">
        <f t="shared" si="34"/>
      </c>
      <c r="AJ31">
        <f t="shared" si="35"/>
      </c>
      <c r="AK31">
        <f t="shared" si="36"/>
      </c>
      <c r="AL31">
        <f t="shared" si="37"/>
      </c>
      <c r="AM31">
        <f t="shared" si="38"/>
      </c>
      <c r="AN31">
        <f t="shared" si="39"/>
      </c>
      <c r="AO31">
        <f t="shared" si="40"/>
      </c>
      <c r="AP31">
        <f t="shared" si="41"/>
      </c>
      <c r="AX31">
        <v>84</v>
      </c>
      <c r="AY31">
        <v>90</v>
      </c>
    </row>
    <row r="32" spans="1:51" x14ac:dyDescent="0.3">
      <c r="A32">
        <f t="shared" si="42"/>
      </c>
      <c r="B32">
        <f t="shared" si="1"/>
      </c>
      <c r="C32">
        <f t="shared" si="2"/>
      </c>
      <c r="D32">
        <f t="shared" si="3"/>
      </c>
      <c r="E32">
        <f t="shared" si="4"/>
      </c>
      <c r="F32">
        <f t="shared" si="5"/>
      </c>
      <c r="G32">
        <f t="shared" si="6"/>
      </c>
      <c r="H32">
        <f t="shared" si="7"/>
      </c>
      <c r="I32">
        <f t="shared" si="8"/>
      </c>
      <c r="J32">
        <f t="shared" si="9"/>
      </c>
      <c r="K32">
        <f t="shared" si="10"/>
      </c>
      <c r="L32">
        <f t="shared" si="11"/>
      </c>
      <c r="M32">
        <f t="shared" si="12"/>
      </c>
      <c r="N32">
        <f t="shared" si="13"/>
      </c>
      <c r="O32">
        <f t="shared" si="14"/>
      </c>
      <c r="P32">
        <f t="shared" si="15"/>
      </c>
      <c r="Q32">
        <f t="shared" si="16"/>
      </c>
      <c r="R32">
        <f t="shared" si="17"/>
      </c>
      <c r="S32">
        <f t="shared" si="18"/>
      </c>
      <c r="T32">
        <f t="shared" si="19"/>
      </c>
      <c r="U32">
        <f t="shared" si="20"/>
      </c>
      <c r="V32">
        <f t="shared" si="21"/>
      </c>
      <c r="W32">
        <f t="shared" si="22"/>
      </c>
      <c r="X32">
        <f t="shared" si="23"/>
      </c>
      <c r="Y32">
        <f t="shared" si="24"/>
      </c>
      <c r="Z32">
        <f t="shared" si="25"/>
      </c>
      <c r="AA32">
        <f t="shared" si="26"/>
      </c>
      <c r="AB32">
        <f t="shared" si="27"/>
      </c>
      <c r="AC32">
        <f t="shared" si="28"/>
      </c>
      <c r="AD32">
        <f t="shared" si="29"/>
      </c>
      <c r="AE32">
        <f t="shared" si="30"/>
      </c>
      <c r="AF32">
        <f t="shared" si="31"/>
      </c>
      <c r="AG32">
        <f t="shared" si="32"/>
      </c>
      <c r="AH32">
        <f t="shared" si="33"/>
      </c>
      <c r="AI32">
        <f t="shared" si="34"/>
      </c>
      <c r="AJ32">
        <f t="shared" si="35"/>
      </c>
      <c r="AK32">
        <f t="shared" si="36"/>
      </c>
      <c r="AL32">
        <f t="shared" si="37"/>
      </c>
      <c r="AM32">
        <f t="shared" si="38"/>
      </c>
      <c r="AN32">
        <f t="shared" si="39"/>
      </c>
      <c r="AO32">
        <f t="shared" si="40"/>
      </c>
      <c r="AP32">
        <f t="shared" si="41"/>
      </c>
      <c r="AX32">
        <v>85.6</v>
      </c>
      <c r="AY32">
        <v>91</v>
      </c>
    </row>
    <row r="33" spans="1:51" x14ac:dyDescent="0.3">
      <c r="A33">
        <f t="shared" si="42"/>
      </c>
      <c r="B33">
        <f t="shared" si="1"/>
      </c>
      <c r="C33">
        <f t="shared" si="2"/>
      </c>
      <c r="D33">
        <f t="shared" si="3"/>
      </c>
      <c r="E33">
        <f t="shared" si="4"/>
      </c>
      <c r="F33">
        <f t="shared" si="5"/>
      </c>
      <c r="G33">
        <f t="shared" si="6"/>
      </c>
      <c r="H33">
        <f t="shared" si="7"/>
      </c>
      <c r="I33">
        <f t="shared" si="8"/>
      </c>
      <c r="J33">
        <f t="shared" si="9"/>
      </c>
      <c r="K33">
        <f t="shared" si="10"/>
      </c>
      <c r="L33">
        <f t="shared" si="11"/>
      </c>
      <c r="M33">
        <f t="shared" si="12"/>
      </c>
      <c r="N33">
        <f t="shared" si="13"/>
      </c>
      <c r="O33">
        <f t="shared" si="14"/>
      </c>
      <c r="P33">
        <f t="shared" si="15"/>
      </c>
      <c r="Q33">
        <f t="shared" si="16"/>
      </c>
      <c r="R33">
        <f t="shared" si="17"/>
      </c>
      <c r="S33">
        <f t="shared" si="18"/>
      </c>
      <c r="T33">
        <f t="shared" si="19"/>
      </c>
      <c r="U33">
        <f t="shared" si="20"/>
      </c>
      <c r="V33">
        <f t="shared" si="21"/>
      </c>
      <c r="W33">
        <f t="shared" si="22"/>
      </c>
      <c r="X33">
        <f t="shared" si="23"/>
      </c>
      <c r="Y33">
        <f t="shared" si="24"/>
      </c>
      <c r="Z33">
        <f t="shared" si="25"/>
      </c>
      <c r="AA33">
        <f t="shared" si="26"/>
      </c>
      <c r="AB33">
        <f t="shared" si="27"/>
      </c>
      <c r="AC33">
        <f t="shared" si="28"/>
      </c>
      <c r="AD33">
        <f t="shared" si="29"/>
      </c>
      <c r="AE33">
        <f t="shared" si="30"/>
      </c>
      <c r="AF33">
        <f t="shared" si="31"/>
      </c>
      <c r="AG33">
        <f t="shared" si="32"/>
      </c>
      <c r="AH33">
        <f t="shared" si="33"/>
      </c>
      <c r="AI33">
        <f t="shared" si="34"/>
      </c>
      <c r="AJ33">
        <f t="shared" si="35"/>
      </c>
      <c r="AK33">
        <f t="shared" si="36"/>
      </c>
      <c r="AL33">
        <f t="shared" si="37"/>
      </c>
      <c r="AM33">
        <f t="shared" si="38"/>
      </c>
      <c r="AN33">
        <f t="shared" si="39"/>
      </c>
      <c r="AO33">
        <f t="shared" si="40"/>
      </c>
      <c r="AP33">
        <f t="shared" si="41"/>
      </c>
      <c r="AX33">
        <v>87.2</v>
      </c>
      <c r="AY33">
        <v>92</v>
      </c>
    </row>
    <row r="34" spans="1:51" x14ac:dyDescent="0.3">
      <c r="A34">
        <f t="shared" si="42"/>
      </c>
      <c r="B34">
        <f t="shared" si="1"/>
      </c>
      <c r="C34">
        <f t="shared" si="2"/>
      </c>
      <c r="D34">
        <f t="shared" si="3"/>
      </c>
      <c r="E34">
        <f t="shared" si="4"/>
      </c>
      <c r="F34">
        <f t="shared" si="5"/>
      </c>
      <c r="G34">
        <f t="shared" si="6"/>
      </c>
      <c r="H34">
        <f t="shared" si="7"/>
      </c>
      <c r="I34">
        <f t="shared" si="8"/>
      </c>
      <c r="J34">
        <f t="shared" si="9"/>
      </c>
      <c r="K34">
        <f t="shared" si="10"/>
      </c>
      <c r="L34">
        <f t="shared" si="11"/>
      </c>
      <c r="M34">
        <f t="shared" si="12"/>
      </c>
      <c r="N34">
        <f t="shared" si="13"/>
      </c>
      <c r="O34">
        <f t="shared" si="14"/>
      </c>
      <c r="P34">
        <f t="shared" si="15"/>
      </c>
      <c r="Q34">
        <f t="shared" si="16"/>
      </c>
      <c r="R34">
        <f t="shared" si="17"/>
      </c>
      <c r="S34">
        <f t="shared" si="18"/>
      </c>
      <c r="T34">
        <f t="shared" si="19"/>
      </c>
      <c r="U34">
        <f t="shared" si="20"/>
      </c>
      <c r="V34">
        <f t="shared" si="21"/>
      </c>
      <c r="W34">
        <f t="shared" si="22"/>
      </c>
      <c r="X34">
        <f t="shared" si="23"/>
      </c>
      <c r="Y34">
        <f t="shared" si="24"/>
      </c>
      <c r="Z34">
        <f t="shared" si="25"/>
      </c>
      <c r="AA34">
        <f t="shared" si="26"/>
      </c>
      <c r="AB34">
        <f t="shared" si="27"/>
      </c>
      <c r="AC34">
        <f t="shared" si="28"/>
      </c>
      <c r="AD34">
        <f t="shared" si="29"/>
      </c>
      <c r="AE34">
        <f t="shared" si="30"/>
      </c>
      <c r="AF34">
        <f t="shared" si="31"/>
      </c>
      <c r="AG34">
        <f t="shared" si="32"/>
      </c>
      <c r="AH34">
        <f t="shared" si="33"/>
      </c>
      <c r="AI34">
        <f t="shared" si="34"/>
      </c>
      <c r="AJ34">
        <f t="shared" si="35"/>
      </c>
      <c r="AK34">
        <f t="shared" si="36"/>
      </c>
      <c r="AL34">
        <f t="shared" si="37"/>
      </c>
      <c r="AM34">
        <f t="shared" si="38"/>
      </c>
      <c r="AN34">
        <f t="shared" si="39"/>
      </c>
      <c r="AO34">
        <f t="shared" si="40"/>
      </c>
      <c r="AP34">
        <f t="shared" si="41"/>
      </c>
      <c r="AX34">
        <v>88.8</v>
      </c>
      <c r="AY34">
        <v>93</v>
      </c>
    </row>
    <row r="35" spans="1:51" x14ac:dyDescent="0.3">
      <c r="A35">
        <f t="shared" si="42"/>
      </c>
      <c r="B35">
        <f t="shared" si="1"/>
      </c>
      <c r="C35">
        <f t="shared" si="2"/>
      </c>
      <c r="D35">
        <f t="shared" si="3"/>
      </c>
      <c r="E35">
        <f t="shared" si="4"/>
      </c>
      <c r="F35">
        <f t="shared" si="5"/>
      </c>
      <c r="G35">
        <f t="shared" si="6"/>
      </c>
      <c r="H35">
        <f t="shared" si="7"/>
      </c>
      <c r="I35">
        <f t="shared" si="8"/>
      </c>
      <c r="J35">
        <f t="shared" si="9"/>
      </c>
      <c r="K35">
        <f t="shared" si="10"/>
      </c>
      <c r="L35">
        <f t="shared" si="11"/>
      </c>
      <c r="M35">
        <f t="shared" si="12"/>
      </c>
      <c r="N35">
        <f t="shared" si="13"/>
      </c>
      <c r="O35">
        <f t="shared" si="14"/>
      </c>
      <c r="P35">
        <f t="shared" si="15"/>
      </c>
      <c r="Q35">
        <f t="shared" si="16"/>
      </c>
      <c r="R35">
        <f t="shared" si="17"/>
      </c>
      <c r="S35">
        <f t="shared" si="18"/>
      </c>
      <c r="T35">
        <f t="shared" si="19"/>
      </c>
      <c r="U35">
        <f t="shared" si="20"/>
      </c>
      <c r="V35">
        <f t="shared" si="21"/>
      </c>
      <c r="W35">
        <f t="shared" si="22"/>
      </c>
      <c r="X35">
        <f t="shared" si="23"/>
      </c>
      <c r="Y35">
        <f t="shared" si="24"/>
      </c>
      <c r="Z35">
        <f t="shared" si="25"/>
      </c>
      <c r="AA35">
        <f t="shared" si="26"/>
      </c>
      <c r="AB35">
        <f t="shared" si="27"/>
      </c>
      <c r="AC35">
        <f t="shared" si="28"/>
      </c>
      <c r="AD35">
        <f t="shared" si="29"/>
      </c>
      <c r="AE35">
        <f t="shared" si="30"/>
      </c>
      <c r="AF35">
        <f t="shared" si="31"/>
      </c>
      <c r="AG35">
        <f t="shared" si="32"/>
      </c>
      <c r="AH35">
        <f t="shared" si="33"/>
      </c>
      <c r="AI35">
        <f t="shared" si="34"/>
      </c>
      <c r="AJ35">
        <f t="shared" si="35"/>
      </c>
      <c r="AK35">
        <f t="shared" si="36"/>
      </c>
      <c r="AL35">
        <f t="shared" si="37"/>
      </c>
      <c r="AM35">
        <f t="shared" si="38"/>
      </c>
      <c r="AN35">
        <f t="shared" si="39"/>
      </c>
      <c r="AO35">
        <f t="shared" si="40"/>
      </c>
      <c r="AP35">
        <f t="shared" si="41"/>
      </c>
      <c r="AX35">
        <v>90.4</v>
      </c>
      <c r="AY35">
        <v>94</v>
      </c>
    </row>
    <row r="36" spans="1:51" x14ac:dyDescent="0.3">
      <c r="A36">
        <f t="shared" si="42"/>
      </c>
      <c r="B36">
        <f t="shared" si="1"/>
      </c>
      <c r="C36">
        <f t="shared" si="2"/>
      </c>
      <c r="D36">
        <f t="shared" si="3"/>
      </c>
      <c r="E36">
        <f t="shared" si="4"/>
      </c>
      <c r="F36">
        <f t="shared" si="5"/>
      </c>
      <c r="G36">
        <f t="shared" si="6"/>
      </c>
      <c r="H36">
        <f t="shared" si="7"/>
      </c>
      <c r="I36">
        <f t="shared" si="8"/>
      </c>
      <c r="J36">
        <f t="shared" si="9"/>
      </c>
      <c r="K36">
        <f t="shared" si="10"/>
      </c>
      <c r="L36">
        <f t="shared" si="11"/>
      </c>
      <c r="M36">
        <f t="shared" si="12"/>
      </c>
      <c r="N36">
        <f t="shared" si="13"/>
      </c>
      <c r="O36">
        <f t="shared" si="14"/>
      </c>
      <c r="P36">
        <f t="shared" si="15"/>
      </c>
      <c r="Q36">
        <f t="shared" si="16"/>
      </c>
      <c r="R36">
        <f t="shared" si="17"/>
      </c>
      <c r="S36">
        <f t="shared" si="18"/>
      </c>
      <c r="T36">
        <f t="shared" si="19"/>
      </c>
      <c r="U36">
        <f t="shared" si="20"/>
      </c>
      <c r="V36">
        <f t="shared" si="21"/>
      </c>
      <c r="W36">
        <f t="shared" si="22"/>
      </c>
      <c r="X36">
        <f t="shared" si="23"/>
      </c>
      <c r="Y36">
        <f t="shared" si="24"/>
      </c>
      <c r="Z36">
        <f t="shared" si="25"/>
      </c>
      <c r="AA36">
        <f t="shared" si="26"/>
      </c>
      <c r="AB36">
        <f t="shared" si="27"/>
      </c>
      <c r="AC36">
        <f t="shared" si="28"/>
      </c>
      <c r="AD36">
        <f t="shared" si="29"/>
      </c>
      <c r="AE36">
        <f t="shared" si="30"/>
      </c>
      <c r="AF36">
        <f t="shared" si="31"/>
      </c>
      <c r="AG36">
        <f t="shared" si="32"/>
      </c>
      <c r="AH36">
        <f t="shared" si="33"/>
      </c>
      <c r="AI36">
        <f t="shared" si="34"/>
      </c>
      <c r="AJ36">
        <f t="shared" si="35"/>
      </c>
      <c r="AK36">
        <f t="shared" si="36"/>
      </c>
      <c r="AL36">
        <f t="shared" si="37"/>
      </c>
      <c r="AM36">
        <f t="shared" si="38"/>
      </c>
      <c r="AN36">
        <f t="shared" si="39"/>
      </c>
      <c r="AO36">
        <f t="shared" si="40"/>
      </c>
      <c r="AP36">
        <f t="shared" si="41"/>
      </c>
      <c r="AX36">
        <v>92</v>
      </c>
      <c r="AY36">
        <v>95</v>
      </c>
    </row>
    <row r="37" spans="1:51" x14ac:dyDescent="0.3">
      <c r="A37">
        <f t="shared" si="42"/>
      </c>
      <c r="B37">
        <f t="shared" si="1"/>
      </c>
      <c r="C37">
        <f t="shared" si="2"/>
      </c>
      <c r="D37">
        <f t="shared" si="3"/>
      </c>
      <c r="E37">
        <f t="shared" si="4"/>
      </c>
      <c r="F37">
        <f t="shared" si="5"/>
      </c>
      <c r="G37">
        <f t="shared" si="6"/>
      </c>
      <c r="H37">
        <f t="shared" si="7"/>
      </c>
      <c r="I37">
        <f t="shared" si="8"/>
      </c>
      <c r="J37">
        <f t="shared" si="9"/>
      </c>
      <c r="K37">
        <f t="shared" si="10"/>
      </c>
      <c r="L37">
        <f t="shared" si="11"/>
      </c>
      <c r="M37">
        <f t="shared" si="12"/>
      </c>
      <c r="N37">
        <f t="shared" si="13"/>
      </c>
      <c r="O37">
        <f t="shared" si="14"/>
      </c>
      <c r="P37">
        <f t="shared" si="15"/>
      </c>
      <c r="Q37">
        <f t="shared" si="16"/>
      </c>
      <c r="R37">
        <f t="shared" si="17"/>
      </c>
      <c r="S37">
        <f t="shared" si="18"/>
      </c>
      <c r="T37">
        <f t="shared" si="19"/>
      </c>
      <c r="U37">
        <f t="shared" si="20"/>
      </c>
      <c r="V37">
        <f t="shared" si="21"/>
      </c>
      <c r="W37">
        <f t="shared" si="22"/>
      </c>
      <c r="X37">
        <f t="shared" si="23"/>
      </c>
      <c r="Y37">
        <f t="shared" si="24"/>
      </c>
      <c r="Z37">
        <f t="shared" si="25"/>
      </c>
      <c r="AA37">
        <f t="shared" si="26"/>
      </c>
      <c r="AB37">
        <f t="shared" si="27"/>
      </c>
      <c r="AC37">
        <f t="shared" si="28"/>
      </c>
      <c r="AD37">
        <f t="shared" si="29"/>
      </c>
      <c r="AE37">
        <f t="shared" si="30"/>
      </c>
      <c r="AF37">
        <f t="shared" si="31"/>
      </c>
      <c r="AG37">
        <f t="shared" si="32"/>
      </c>
      <c r="AH37">
        <f t="shared" si="33"/>
      </c>
      <c r="AI37">
        <f t="shared" si="34"/>
      </c>
      <c r="AJ37">
        <f t="shared" si="35"/>
      </c>
      <c r="AK37">
        <f t="shared" si="36"/>
      </c>
      <c r="AL37">
        <f t="shared" si="37"/>
      </c>
      <c r="AM37">
        <f t="shared" si="38"/>
      </c>
      <c r="AN37">
        <f t="shared" si="39"/>
      </c>
      <c r="AO37">
        <f t="shared" si="40"/>
      </c>
      <c r="AP37">
        <f t="shared" si="41"/>
      </c>
      <c r="AX37">
        <v>93.6</v>
      </c>
      <c r="AY37">
        <v>96</v>
      </c>
    </row>
    <row r="38" spans="1:51" x14ac:dyDescent="0.3">
      <c r="A38">
        <f t="shared" si="42"/>
      </c>
      <c r="B38">
        <f t="shared" si="1"/>
      </c>
      <c r="C38">
        <f t="shared" si="2"/>
      </c>
      <c r="D38">
        <f t="shared" si="3"/>
      </c>
      <c r="E38">
        <f t="shared" si="4"/>
      </c>
      <c r="F38">
        <f t="shared" si="5"/>
      </c>
      <c r="G38">
        <f t="shared" si="6"/>
      </c>
      <c r="H38">
        <f t="shared" si="7"/>
      </c>
      <c r="I38">
        <f t="shared" si="8"/>
      </c>
      <c r="J38">
        <f t="shared" si="9"/>
      </c>
      <c r="K38">
        <f t="shared" si="10"/>
      </c>
      <c r="L38">
        <f t="shared" si="11"/>
      </c>
      <c r="M38">
        <f t="shared" si="12"/>
      </c>
      <c r="N38">
        <f t="shared" si="13"/>
      </c>
      <c r="O38">
        <f t="shared" si="14"/>
      </c>
      <c r="P38">
        <f t="shared" si="15"/>
      </c>
      <c r="Q38">
        <f t="shared" si="16"/>
      </c>
      <c r="R38">
        <f t="shared" si="17"/>
      </c>
      <c r="S38">
        <f t="shared" si="18"/>
      </c>
      <c r="T38">
        <f t="shared" si="19"/>
      </c>
      <c r="U38">
        <f t="shared" si="20"/>
      </c>
      <c r="V38">
        <f t="shared" si="21"/>
      </c>
      <c r="W38">
        <f t="shared" si="22"/>
      </c>
      <c r="X38">
        <f t="shared" si="23"/>
      </c>
      <c r="Y38">
        <f t="shared" si="24"/>
      </c>
      <c r="Z38">
        <f t="shared" si="25"/>
      </c>
      <c r="AA38">
        <f t="shared" si="26"/>
      </c>
      <c r="AB38">
        <f t="shared" si="27"/>
      </c>
      <c r="AC38">
        <f t="shared" si="28"/>
      </c>
      <c r="AD38">
        <f t="shared" si="29"/>
      </c>
      <c r="AE38">
        <f t="shared" si="30"/>
      </c>
      <c r="AF38">
        <f t="shared" si="31"/>
      </c>
      <c r="AG38">
        <f t="shared" si="32"/>
      </c>
      <c r="AH38">
        <f t="shared" si="33"/>
      </c>
      <c r="AI38">
        <f t="shared" si="34"/>
      </c>
      <c r="AJ38">
        <f t="shared" si="35"/>
      </c>
      <c r="AK38">
        <f t="shared" si="36"/>
      </c>
      <c r="AL38">
        <f t="shared" si="37"/>
      </c>
      <c r="AM38">
        <f t="shared" si="38"/>
      </c>
      <c r="AN38">
        <f t="shared" si="39"/>
      </c>
      <c r="AO38">
        <f t="shared" si="40"/>
      </c>
      <c r="AP38">
        <f t="shared" si="41"/>
      </c>
      <c r="AX38">
        <v>95.2</v>
      </c>
      <c r="AY38">
        <v>97</v>
      </c>
    </row>
    <row r="39" spans="1:51" x14ac:dyDescent="0.3">
      <c r="A39">
        <f t="shared" si="42"/>
      </c>
      <c r="B39">
        <f t="shared" si="1"/>
      </c>
      <c r="C39">
        <f t="shared" si="2"/>
      </c>
      <c r="D39">
        <f t="shared" si="3"/>
      </c>
      <c r="E39">
        <f t="shared" si="4"/>
      </c>
      <c r="F39">
        <f t="shared" si="5"/>
      </c>
      <c r="G39">
        <f t="shared" si="6"/>
      </c>
      <c r="H39">
        <f t="shared" si="7"/>
      </c>
      <c r="I39">
        <f t="shared" si="8"/>
      </c>
      <c r="J39">
        <f t="shared" si="9"/>
      </c>
      <c r="K39">
        <f t="shared" si="10"/>
      </c>
      <c r="L39">
        <f t="shared" si="11"/>
      </c>
      <c r="M39">
        <f t="shared" si="12"/>
      </c>
      <c r="N39">
        <f t="shared" si="13"/>
      </c>
      <c r="O39">
        <f t="shared" si="14"/>
      </c>
      <c r="P39">
        <f t="shared" si="15"/>
      </c>
      <c r="Q39">
        <f t="shared" si="16"/>
      </c>
      <c r="R39">
        <f t="shared" si="17"/>
      </c>
      <c r="S39">
        <f t="shared" si="18"/>
      </c>
      <c r="T39">
        <f t="shared" si="19"/>
      </c>
      <c r="U39">
        <f t="shared" si="20"/>
      </c>
      <c r="V39">
        <f t="shared" si="21"/>
      </c>
      <c r="W39">
        <f t="shared" si="22"/>
      </c>
      <c r="X39">
        <f t="shared" si="23"/>
      </c>
      <c r="Y39">
        <f t="shared" si="24"/>
      </c>
      <c r="Z39">
        <f t="shared" si="25"/>
      </c>
      <c r="AA39">
        <f t="shared" si="26"/>
      </c>
      <c r="AB39">
        <f t="shared" si="27"/>
      </c>
      <c r="AC39">
        <f t="shared" si="28"/>
      </c>
      <c r="AD39">
        <f t="shared" si="29"/>
      </c>
      <c r="AE39">
        <f t="shared" si="30"/>
      </c>
      <c r="AF39">
        <f t="shared" si="31"/>
      </c>
      <c r="AG39">
        <f t="shared" si="32"/>
      </c>
      <c r="AH39">
        <f t="shared" si="33"/>
      </c>
      <c r="AI39">
        <f t="shared" si="34"/>
      </c>
      <c r="AJ39">
        <f t="shared" si="35"/>
      </c>
      <c r="AK39">
        <f t="shared" si="36"/>
      </c>
      <c r="AL39">
        <f t="shared" si="37"/>
      </c>
      <c r="AM39">
        <f t="shared" si="38"/>
      </c>
      <c r="AN39">
        <f t="shared" si="39"/>
      </c>
      <c r="AO39">
        <f t="shared" si="40"/>
      </c>
      <c r="AP39">
        <f t="shared" si="41"/>
      </c>
      <c r="AX39">
        <v>96.8</v>
      </c>
      <c r="AY39">
        <v>98</v>
      </c>
    </row>
    <row r="40" spans="1:51" x14ac:dyDescent="0.3">
      <c r="A40">
        <f t="shared" si="42"/>
      </c>
      <c r="B40">
        <f t="shared" si="1"/>
      </c>
      <c r="C40">
        <f t="shared" si="2"/>
      </c>
      <c r="D40">
        <f t="shared" si="3"/>
      </c>
      <c r="E40">
        <f t="shared" si="4"/>
      </c>
      <c r="F40">
        <f t="shared" si="5"/>
      </c>
      <c r="G40">
        <f t="shared" si="6"/>
      </c>
      <c r="H40">
        <f t="shared" si="7"/>
      </c>
      <c r="I40">
        <f t="shared" si="8"/>
      </c>
      <c r="J40">
        <f t="shared" si="9"/>
      </c>
      <c r="K40">
        <f t="shared" si="10"/>
      </c>
      <c r="L40">
        <f t="shared" si="11"/>
      </c>
      <c r="M40">
        <f t="shared" si="12"/>
      </c>
      <c r="N40">
        <f t="shared" si="13"/>
      </c>
      <c r="O40">
        <f t="shared" si="14"/>
      </c>
      <c r="P40">
        <f t="shared" si="15"/>
      </c>
      <c r="Q40">
        <f t="shared" si="16"/>
      </c>
      <c r="R40">
        <f t="shared" si="17"/>
      </c>
      <c r="S40">
        <f t="shared" si="18"/>
      </c>
      <c r="T40">
        <f t="shared" si="19"/>
      </c>
      <c r="U40">
        <f t="shared" si="20"/>
      </c>
      <c r="V40">
        <f t="shared" si="21"/>
      </c>
      <c r="W40">
        <f t="shared" si="22"/>
      </c>
      <c r="X40">
        <f t="shared" si="23"/>
      </c>
      <c r="Y40">
        <f t="shared" si="24"/>
      </c>
      <c r="Z40">
        <f t="shared" si="25"/>
      </c>
      <c r="AA40">
        <f t="shared" si="26"/>
      </c>
      <c r="AB40">
        <f t="shared" si="27"/>
      </c>
      <c r="AC40">
        <f t="shared" si="28"/>
      </c>
      <c r="AD40">
        <f t="shared" si="29"/>
      </c>
      <c r="AE40">
        <f t="shared" si="30"/>
      </c>
      <c r="AF40">
        <f t="shared" si="31"/>
      </c>
      <c r="AG40">
        <f t="shared" si="32"/>
      </c>
      <c r="AH40">
        <f t="shared" si="33"/>
      </c>
      <c r="AI40">
        <f t="shared" si="34"/>
      </c>
      <c r="AJ40">
        <f t="shared" si="35"/>
      </c>
      <c r="AK40">
        <f t="shared" si="36"/>
      </c>
      <c r="AL40">
        <f t="shared" si="37"/>
      </c>
      <c r="AM40">
        <f t="shared" si="38"/>
      </c>
      <c r="AN40">
        <f t="shared" si="39"/>
      </c>
      <c r="AO40">
        <f t="shared" si="40"/>
      </c>
      <c r="AP40">
        <f t="shared" si="41"/>
      </c>
      <c r="AX40">
        <v>98.4</v>
      </c>
      <c r="AY40">
        <v>99</v>
      </c>
    </row>
    <row r="41" spans="1:51" x14ac:dyDescent="0.3">
      <c r="A41">
        <f t="shared" si="42"/>
      </c>
      <c r="B41">
        <f t="shared" si="1"/>
      </c>
      <c r="C41">
        <f t="shared" si="2"/>
      </c>
      <c r="D41">
        <f t="shared" si="3"/>
      </c>
      <c r="E41">
        <f t="shared" si="4"/>
      </c>
      <c r="F41">
        <f t="shared" si="5"/>
      </c>
      <c r="G41">
        <f t="shared" si="6"/>
      </c>
      <c r="H41">
        <f t="shared" si="7"/>
      </c>
      <c r="I41">
        <f t="shared" si="8"/>
      </c>
      <c r="J41">
        <f t="shared" si="9"/>
      </c>
      <c r="K41">
        <f t="shared" si="10"/>
      </c>
      <c r="L41">
        <f t="shared" si="11"/>
      </c>
      <c r="M41">
        <f t="shared" si="12"/>
      </c>
      <c r="N41">
        <f t="shared" si="13"/>
      </c>
      <c r="O41">
        <f t="shared" si="14"/>
      </c>
      <c r="P41">
        <f t="shared" si="15"/>
      </c>
      <c r="Q41">
        <f t="shared" si="16"/>
      </c>
      <c r="R41">
        <f t="shared" si="17"/>
      </c>
      <c r="S41">
        <f t="shared" si="18"/>
      </c>
      <c r="T41">
        <f t="shared" si="19"/>
      </c>
      <c r="U41">
        <f t="shared" si="20"/>
      </c>
      <c r="V41">
        <f t="shared" si="21"/>
      </c>
      <c r="W41">
        <f t="shared" si="22"/>
      </c>
      <c r="X41">
        <f t="shared" si="23"/>
      </c>
      <c r="Y41">
        <f t="shared" si="24"/>
      </c>
      <c r="Z41">
        <f t="shared" si="25"/>
      </c>
      <c r="AA41">
        <f t="shared" si="26"/>
      </c>
      <c r="AB41">
        <f t="shared" si="27"/>
      </c>
      <c r="AC41">
        <f t="shared" si="28"/>
      </c>
      <c r="AD41">
        <f t="shared" si="29"/>
      </c>
      <c r="AE41">
        <f t="shared" si="30"/>
      </c>
      <c r="AF41">
        <f t="shared" si="31"/>
      </c>
      <c r="AG41">
        <f t="shared" si="32"/>
      </c>
      <c r="AH41">
        <f t="shared" si="33"/>
      </c>
      <c r="AI41">
        <f t="shared" si="34"/>
      </c>
      <c r="AJ41">
        <f t="shared" si="35"/>
      </c>
      <c r="AK41">
        <f t="shared" si="36"/>
      </c>
      <c r="AL41">
        <f t="shared" si="37"/>
      </c>
      <c r="AM41">
        <f t="shared" si="38"/>
      </c>
      <c r="AN41">
        <f t="shared" si="39"/>
      </c>
      <c r="AO41">
        <f t="shared" si="40"/>
      </c>
      <c r="AP41">
        <f t="shared" si="41"/>
      </c>
      <c r="AX41">
        <v>100</v>
      </c>
      <c r="AY41">
        <v>100</v>
      </c>
    </row>
    <row r="42" spans="1:51" x14ac:dyDescent="0.3">
      <c r="A42">
        <f t="shared" si="42"/>
      </c>
      <c r="B42">
        <f t="shared" si="1"/>
      </c>
      <c r="C42">
        <f t="shared" si="2"/>
      </c>
      <c r="D42">
        <f t="shared" si="3"/>
      </c>
      <c r="E42">
        <f t="shared" si="4"/>
      </c>
      <c r="F42">
        <f t="shared" si="5"/>
      </c>
      <c r="G42">
        <f t="shared" si="6"/>
      </c>
      <c r="H42">
        <f t="shared" si="7"/>
      </c>
      <c r="I42">
        <f t="shared" si="8"/>
      </c>
      <c r="J42">
        <f t="shared" si="9"/>
      </c>
      <c r="K42">
        <f t="shared" si="10"/>
      </c>
      <c r="L42">
        <f t="shared" si="11"/>
      </c>
      <c r="M42">
        <f t="shared" si="12"/>
      </c>
      <c r="N42">
        <f t="shared" si="13"/>
      </c>
      <c r="O42">
        <f t="shared" si="14"/>
      </c>
      <c r="P42">
        <f t="shared" si="15"/>
      </c>
      <c r="Q42">
        <f t="shared" si="16"/>
      </c>
      <c r="R42">
        <f t="shared" si="17"/>
      </c>
      <c r="S42">
        <f t="shared" si="18"/>
      </c>
      <c r="T42">
        <f t="shared" si="19"/>
      </c>
      <c r="U42">
        <f t="shared" si="20"/>
      </c>
      <c r="V42">
        <f t="shared" si="21"/>
      </c>
      <c r="W42">
        <f t="shared" si="22"/>
      </c>
      <c r="X42">
        <f t="shared" si="23"/>
      </c>
      <c r="Y42">
        <f t="shared" si="24"/>
      </c>
      <c r="Z42">
        <f t="shared" si="25"/>
      </c>
      <c r="AA42">
        <f t="shared" si="26"/>
      </c>
      <c r="AB42">
        <f t="shared" si="27"/>
      </c>
      <c r="AC42">
        <f t="shared" si="28"/>
      </c>
      <c r="AD42">
        <f t="shared" si="29"/>
      </c>
      <c r="AE42">
        <f t="shared" si="30"/>
      </c>
      <c r="AF42">
        <f t="shared" si="31"/>
      </c>
      <c r="AG42">
        <f t="shared" si="32"/>
      </c>
      <c r="AH42">
        <f t="shared" si="33"/>
      </c>
      <c r="AI42">
        <f t="shared" si="34"/>
      </c>
      <c r="AJ42">
        <f t="shared" si="35"/>
      </c>
      <c r="AK42">
        <f t="shared" si="36"/>
      </c>
      <c r="AL42">
        <f t="shared" si="37"/>
      </c>
      <c r="AM42">
        <f t="shared" si="38"/>
      </c>
      <c r="AN42">
        <f t="shared" si="39"/>
      </c>
      <c r="AO42">
        <f t="shared" si="40"/>
      </c>
      <c r="AP42">
        <f t="shared" si="41"/>
      </c>
    </row>
    <row r="43" spans="1:51" x14ac:dyDescent="0.3">
      <c r="A43">
        <f t="shared" si="42"/>
      </c>
      <c r="B43">
        <f t="shared" si="1"/>
      </c>
      <c r="C43">
        <f t="shared" si="2"/>
      </c>
      <c r="D43">
        <f t="shared" si="3"/>
      </c>
      <c r="E43">
        <f t="shared" si="4"/>
      </c>
      <c r="F43">
        <f t="shared" si="5"/>
      </c>
      <c r="G43">
        <f t="shared" si="6"/>
      </c>
      <c r="H43">
        <f t="shared" si="7"/>
      </c>
      <c r="I43">
        <f t="shared" si="8"/>
      </c>
      <c r="J43">
        <f t="shared" si="9"/>
      </c>
      <c r="K43">
        <f t="shared" si="10"/>
      </c>
      <c r="L43">
        <f t="shared" si="11"/>
      </c>
      <c r="M43">
        <f t="shared" si="12"/>
      </c>
      <c r="N43">
        <f t="shared" si="13"/>
      </c>
      <c r="O43">
        <f t="shared" si="14"/>
      </c>
      <c r="P43">
        <f t="shared" si="15"/>
      </c>
      <c r="Q43">
        <f t="shared" si="16"/>
      </c>
      <c r="R43">
        <f t="shared" si="17"/>
      </c>
      <c r="S43">
        <f t="shared" si="18"/>
      </c>
      <c r="T43">
        <f t="shared" si="19"/>
      </c>
      <c r="U43">
        <f t="shared" si="20"/>
      </c>
      <c r="V43">
        <f t="shared" si="21"/>
      </c>
      <c r="W43">
        <f t="shared" si="22"/>
      </c>
      <c r="X43">
        <f t="shared" si="23"/>
      </c>
      <c r="Y43">
        <f t="shared" si="24"/>
      </c>
      <c r="Z43">
        <f t="shared" si="25"/>
      </c>
      <c r="AA43">
        <f t="shared" si="26"/>
      </c>
      <c r="AB43">
        <f t="shared" si="27"/>
      </c>
      <c r="AC43">
        <f t="shared" si="28"/>
      </c>
      <c r="AD43">
        <f t="shared" si="29"/>
      </c>
      <c r="AE43">
        <f t="shared" si="30"/>
      </c>
      <c r="AF43">
        <f t="shared" si="31"/>
      </c>
      <c r="AG43">
        <f t="shared" si="32"/>
      </c>
      <c r="AH43">
        <f t="shared" si="33"/>
      </c>
      <c r="AI43">
        <f t="shared" si="34"/>
      </c>
      <c r="AJ43">
        <f t="shared" si="35"/>
      </c>
      <c r="AK43">
        <f t="shared" si="36"/>
      </c>
      <c r="AL43">
        <f t="shared" si="37"/>
      </c>
      <c r="AM43">
        <f t="shared" si="38"/>
      </c>
      <c r="AN43">
        <f t="shared" si="39"/>
      </c>
      <c r="AO43">
        <f t="shared" si="40"/>
      </c>
      <c r="AP43">
        <f t="shared" si="41"/>
      </c>
    </row>
    <row r="44" spans="1:51" x14ac:dyDescent="0.3">
      <c r="A44">
        <f t="shared" si="42"/>
      </c>
      <c r="B44">
        <f t="shared" si="1"/>
      </c>
      <c r="C44">
        <f t="shared" si="2"/>
      </c>
      <c r="D44">
        <f t="shared" si="3"/>
      </c>
      <c r="E44">
        <f t="shared" si="4"/>
      </c>
      <c r="F44">
        <f t="shared" si="5"/>
      </c>
      <c r="G44">
        <f t="shared" si="6"/>
      </c>
      <c r="H44">
        <f t="shared" si="7"/>
      </c>
      <c r="I44">
        <f t="shared" si="8"/>
      </c>
      <c r="J44">
        <f t="shared" si="9"/>
      </c>
      <c r="K44">
        <f t="shared" si="10"/>
      </c>
      <c r="L44">
        <f t="shared" si="11"/>
      </c>
      <c r="M44">
        <f t="shared" si="12"/>
      </c>
      <c r="N44">
        <f t="shared" si="13"/>
      </c>
      <c r="O44">
        <f t="shared" si="14"/>
      </c>
      <c r="P44">
        <f t="shared" si="15"/>
      </c>
      <c r="Q44">
        <f t="shared" si="16"/>
      </c>
      <c r="R44">
        <f t="shared" si="17"/>
      </c>
      <c r="S44">
        <f t="shared" si="18"/>
      </c>
      <c r="T44">
        <f t="shared" si="19"/>
      </c>
      <c r="U44">
        <f t="shared" si="20"/>
      </c>
      <c r="V44">
        <f t="shared" si="21"/>
      </c>
      <c r="W44">
        <f t="shared" si="22"/>
      </c>
      <c r="X44">
        <f t="shared" si="23"/>
      </c>
      <c r="Y44">
        <f t="shared" si="24"/>
      </c>
      <c r="Z44">
        <f t="shared" si="25"/>
      </c>
      <c r="AA44">
        <f t="shared" si="26"/>
      </c>
      <c r="AB44">
        <f t="shared" si="27"/>
      </c>
      <c r="AC44">
        <f t="shared" si="28"/>
      </c>
      <c r="AD44">
        <f t="shared" si="29"/>
      </c>
      <c r="AE44">
        <f t="shared" si="30"/>
      </c>
      <c r="AF44">
        <f t="shared" si="31"/>
      </c>
      <c r="AG44">
        <f t="shared" si="32"/>
      </c>
      <c r="AH44">
        <f t="shared" si="33"/>
      </c>
      <c r="AI44">
        <f t="shared" si="34"/>
      </c>
      <c r="AJ44">
        <f t="shared" si="35"/>
      </c>
      <c r="AK44">
        <f t="shared" si="36"/>
      </c>
      <c r="AL44">
        <f t="shared" si="37"/>
      </c>
      <c r="AM44">
        <f t="shared" si="38"/>
      </c>
      <c r="AN44">
        <f t="shared" si="39"/>
      </c>
      <c r="AO44">
        <f t="shared" si="40"/>
      </c>
      <c r="AP44">
        <f t="shared" si="41"/>
      </c>
    </row>
    <row r="45" spans="1:51" x14ac:dyDescent="0.3">
      <c r="A45">
        <f t="shared" si="42"/>
      </c>
      <c r="B45">
        <f t="shared" si="1"/>
      </c>
      <c r="C45">
        <f t="shared" si="2"/>
      </c>
      <c r="D45">
        <f t="shared" si="3"/>
      </c>
      <c r="E45">
        <f t="shared" si="4"/>
      </c>
      <c r="F45">
        <f t="shared" si="5"/>
      </c>
      <c r="G45">
        <f t="shared" si="6"/>
      </c>
      <c r="H45">
        <f t="shared" si="7"/>
      </c>
      <c r="I45">
        <f t="shared" si="8"/>
      </c>
      <c r="J45">
        <f t="shared" si="9"/>
      </c>
      <c r="K45">
        <f t="shared" si="10"/>
      </c>
      <c r="L45">
        <f t="shared" si="11"/>
      </c>
      <c r="M45">
        <f t="shared" si="12"/>
      </c>
      <c r="N45">
        <f t="shared" si="13"/>
      </c>
      <c r="O45">
        <f t="shared" si="14"/>
      </c>
      <c r="P45">
        <f t="shared" si="15"/>
      </c>
      <c r="Q45">
        <f t="shared" si="16"/>
      </c>
      <c r="R45">
        <f t="shared" si="17"/>
      </c>
      <c r="S45">
        <f t="shared" si="18"/>
      </c>
      <c r="T45">
        <f t="shared" si="19"/>
      </c>
      <c r="U45">
        <f t="shared" si="20"/>
      </c>
      <c r="V45">
        <f t="shared" si="21"/>
      </c>
      <c r="W45">
        <f t="shared" si="22"/>
      </c>
      <c r="X45">
        <f t="shared" si="23"/>
      </c>
      <c r="Y45">
        <f t="shared" si="24"/>
      </c>
      <c r="Z45">
        <f t="shared" si="25"/>
      </c>
      <c r="AA45">
        <f t="shared" si="26"/>
      </c>
      <c r="AB45">
        <f t="shared" si="27"/>
      </c>
      <c r="AC45">
        <f t="shared" si="28"/>
      </c>
      <c r="AD45">
        <f t="shared" si="29"/>
      </c>
      <c r="AE45">
        <f t="shared" si="30"/>
      </c>
      <c r="AF45">
        <f t="shared" si="31"/>
      </c>
      <c r="AG45">
        <f t="shared" si="32"/>
      </c>
      <c r="AH45">
        <f t="shared" si="33"/>
      </c>
      <c r="AI45">
        <f t="shared" si="34"/>
      </c>
      <c r="AJ45">
        <f t="shared" si="35"/>
      </c>
      <c r="AK45">
        <f t="shared" si="36"/>
      </c>
      <c r="AL45">
        <f t="shared" si="37"/>
      </c>
      <c r="AM45">
        <f t="shared" si="38"/>
      </c>
      <c r="AN45">
        <f t="shared" si="39"/>
      </c>
      <c r="AO45">
        <f t="shared" si="40"/>
      </c>
      <c r="AP45">
        <f t="shared" si="41"/>
      </c>
    </row>
    <row r="46" spans="1:51" x14ac:dyDescent="0.3">
      <c r="A46">
        <f t="shared" si="42"/>
      </c>
      <c r="B46">
        <f t="shared" si="1"/>
      </c>
      <c r="C46">
        <f t="shared" si="2"/>
      </c>
      <c r="D46">
        <f t="shared" si="3"/>
      </c>
      <c r="E46">
        <f t="shared" si="4"/>
      </c>
      <c r="F46">
        <f t="shared" si="5"/>
      </c>
      <c r="G46">
        <f t="shared" si="6"/>
      </c>
      <c r="H46">
        <f t="shared" si="7"/>
      </c>
      <c r="I46">
        <f t="shared" si="8"/>
      </c>
      <c r="J46">
        <f t="shared" si="9"/>
      </c>
      <c r="K46">
        <f t="shared" si="10"/>
      </c>
      <c r="L46">
        <f t="shared" si="11"/>
      </c>
      <c r="M46">
        <f t="shared" si="12"/>
      </c>
      <c r="N46">
        <f t="shared" si="13"/>
      </c>
      <c r="O46">
        <f t="shared" si="14"/>
      </c>
      <c r="P46">
        <f t="shared" si="15"/>
      </c>
      <c r="Q46">
        <f t="shared" si="16"/>
      </c>
      <c r="R46">
        <f t="shared" si="17"/>
      </c>
      <c r="S46">
        <f t="shared" si="18"/>
      </c>
      <c r="T46">
        <f t="shared" si="19"/>
      </c>
      <c r="U46">
        <f t="shared" si="20"/>
      </c>
      <c r="V46">
        <f t="shared" si="21"/>
      </c>
      <c r="W46">
        <f t="shared" si="22"/>
      </c>
      <c r="X46">
        <f t="shared" si="23"/>
      </c>
      <c r="Y46">
        <f t="shared" si="24"/>
      </c>
      <c r="Z46">
        <f t="shared" si="25"/>
      </c>
      <c r="AA46">
        <f t="shared" si="26"/>
      </c>
      <c r="AB46">
        <f t="shared" si="27"/>
      </c>
      <c r="AC46">
        <f t="shared" si="28"/>
      </c>
      <c r="AD46">
        <f t="shared" si="29"/>
      </c>
      <c r="AE46">
        <f t="shared" si="30"/>
      </c>
      <c r="AF46">
        <f t="shared" si="31"/>
      </c>
      <c r="AG46">
        <f t="shared" si="32"/>
      </c>
      <c r="AH46">
        <f t="shared" si="33"/>
      </c>
      <c r="AI46">
        <f t="shared" si="34"/>
      </c>
      <c r="AJ46">
        <f t="shared" si="35"/>
      </c>
      <c r="AK46">
        <f t="shared" si="36"/>
      </c>
      <c r="AL46">
        <f t="shared" si="37"/>
      </c>
      <c r="AM46">
        <f t="shared" si="38"/>
      </c>
      <c r="AN46">
        <f t="shared" si="39"/>
      </c>
      <c r="AO46">
        <f t="shared" si="40"/>
      </c>
      <c r="AP46">
        <f t="shared" si="41"/>
      </c>
    </row>
    <row r="47" spans="1:51" x14ac:dyDescent="0.3">
      <c r="A47">
        <f t="shared" si="42"/>
      </c>
      <c r="B47">
        <f t="shared" si="1"/>
      </c>
      <c r="C47">
        <f t="shared" si="2"/>
      </c>
      <c r="D47">
        <f t="shared" si="3"/>
      </c>
      <c r="E47">
        <f t="shared" si="4"/>
      </c>
      <c r="F47">
        <f t="shared" si="5"/>
      </c>
      <c r="G47">
        <f t="shared" si="6"/>
      </c>
      <c r="H47">
        <f t="shared" si="7"/>
      </c>
      <c r="I47">
        <f t="shared" si="8"/>
      </c>
      <c r="J47">
        <f t="shared" si="9"/>
      </c>
      <c r="K47">
        <f t="shared" si="10"/>
      </c>
      <c r="L47">
        <f t="shared" si="11"/>
      </c>
      <c r="M47">
        <f t="shared" si="12"/>
      </c>
      <c r="N47">
        <f t="shared" si="13"/>
      </c>
      <c r="O47">
        <f t="shared" si="14"/>
      </c>
      <c r="P47">
        <f t="shared" si="15"/>
      </c>
      <c r="Q47">
        <f t="shared" si="16"/>
      </c>
      <c r="R47">
        <f t="shared" si="17"/>
      </c>
      <c r="S47">
        <f t="shared" si="18"/>
      </c>
      <c r="T47">
        <f t="shared" si="19"/>
      </c>
      <c r="U47">
        <f t="shared" si="20"/>
      </c>
      <c r="V47">
        <f t="shared" si="21"/>
      </c>
      <c r="W47">
        <f t="shared" si="22"/>
      </c>
      <c r="X47">
        <f t="shared" si="23"/>
      </c>
      <c r="Y47">
        <f t="shared" si="24"/>
      </c>
      <c r="Z47">
        <f t="shared" si="25"/>
      </c>
      <c r="AA47">
        <f t="shared" si="26"/>
      </c>
      <c r="AB47">
        <f t="shared" si="27"/>
      </c>
      <c r="AC47">
        <f t="shared" si="28"/>
      </c>
      <c r="AD47">
        <f t="shared" si="29"/>
      </c>
      <c r="AE47">
        <f t="shared" si="30"/>
      </c>
      <c r="AF47">
        <f t="shared" si="31"/>
      </c>
      <c r="AG47">
        <f t="shared" si="32"/>
      </c>
      <c r="AH47">
        <f t="shared" si="33"/>
      </c>
      <c r="AI47">
        <f t="shared" si="34"/>
      </c>
      <c r="AJ47">
        <f t="shared" si="35"/>
      </c>
      <c r="AK47">
        <f t="shared" si="36"/>
      </c>
      <c r="AL47">
        <f t="shared" si="37"/>
      </c>
      <c r="AM47">
        <f t="shared" si="38"/>
      </c>
      <c r="AN47">
        <f t="shared" si="39"/>
      </c>
      <c r="AO47">
        <f t="shared" si="40"/>
      </c>
      <c r="AP47">
        <f t="shared" si="41"/>
      </c>
    </row>
    <row r="48" spans="1:51" x14ac:dyDescent="0.3">
      <c r="A48">
        <f t="shared" si="42"/>
      </c>
      <c r="B48">
        <f t="shared" si="1"/>
      </c>
      <c r="C48">
        <f t="shared" si="2"/>
      </c>
      <c r="D48">
        <f t="shared" si="3"/>
      </c>
      <c r="E48">
        <f t="shared" si="4"/>
      </c>
      <c r="F48">
        <f t="shared" si="5"/>
      </c>
      <c r="G48">
        <f t="shared" si="6"/>
      </c>
      <c r="H48">
        <f t="shared" si="7"/>
      </c>
      <c r="I48">
        <f t="shared" si="8"/>
      </c>
      <c r="J48">
        <f t="shared" si="9"/>
      </c>
      <c r="K48">
        <f t="shared" si="10"/>
      </c>
      <c r="L48">
        <f t="shared" si="11"/>
      </c>
      <c r="M48">
        <f t="shared" si="12"/>
      </c>
      <c r="N48">
        <f t="shared" si="13"/>
      </c>
      <c r="O48">
        <f t="shared" si="14"/>
      </c>
      <c r="P48">
        <f t="shared" si="15"/>
      </c>
      <c r="Q48">
        <f t="shared" si="16"/>
      </c>
      <c r="R48">
        <f t="shared" si="17"/>
      </c>
      <c r="S48">
        <f t="shared" si="18"/>
      </c>
      <c r="T48">
        <f t="shared" si="19"/>
      </c>
      <c r="U48">
        <f t="shared" si="20"/>
      </c>
      <c r="V48">
        <f t="shared" si="21"/>
      </c>
      <c r="W48">
        <f t="shared" si="22"/>
      </c>
      <c r="X48">
        <f t="shared" si="23"/>
      </c>
      <c r="Y48">
        <f t="shared" si="24"/>
      </c>
      <c r="Z48">
        <f t="shared" si="25"/>
      </c>
      <c r="AA48">
        <f t="shared" si="26"/>
      </c>
      <c r="AB48">
        <f t="shared" si="27"/>
      </c>
      <c r="AC48">
        <f t="shared" si="28"/>
      </c>
      <c r="AD48">
        <f t="shared" si="29"/>
      </c>
      <c r="AE48">
        <f t="shared" si="30"/>
      </c>
      <c r="AF48">
        <f t="shared" si="31"/>
      </c>
      <c r="AG48">
        <f t="shared" si="32"/>
      </c>
      <c r="AH48">
        <f t="shared" si="33"/>
      </c>
      <c r="AI48">
        <f t="shared" si="34"/>
      </c>
      <c r="AJ48">
        <f t="shared" si="35"/>
      </c>
      <c r="AK48">
        <f t="shared" si="36"/>
      </c>
      <c r="AL48">
        <f t="shared" si="37"/>
      </c>
      <c r="AM48">
        <f t="shared" si="38"/>
      </c>
      <c r="AN48">
        <f t="shared" si="39"/>
      </c>
      <c r="AO48">
        <f t="shared" si="40"/>
      </c>
      <c r="AP48">
        <f t="shared" si="41"/>
      </c>
    </row>
    <row r="49" spans="1:42" x14ac:dyDescent="0.3">
      <c r="A49">
        <f t="shared" si="42"/>
      </c>
      <c r="B49">
        <f t="shared" si="1"/>
      </c>
      <c r="C49">
        <f t="shared" si="2"/>
      </c>
      <c r="D49">
        <f t="shared" si="3"/>
      </c>
      <c r="E49">
        <f t="shared" si="4"/>
      </c>
      <c r="F49">
        <f t="shared" si="5"/>
      </c>
      <c r="G49">
        <f t="shared" si="6"/>
      </c>
      <c r="H49">
        <f t="shared" si="7"/>
      </c>
      <c r="I49">
        <f t="shared" si="8"/>
      </c>
      <c r="J49">
        <f t="shared" si="9"/>
      </c>
      <c r="K49">
        <f t="shared" si="10"/>
      </c>
      <c r="L49">
        <f t="shared" si="11"/>
      </c>
      <c r="M49">
        <f t="shared" si="12"/>
      </c>
      <c r="N49">
        <f t="shared" si="13"/>
      </c>
      <c r="O49">
        <f t="shared" si="14"/>
      </c>
      <c r="P49">
        <f t="shared" si="15"/>
      </c>
      <c r="Q49">
        <f t="shared" si="16"/>
      </c>
      <c r="R49">
        <f t="shared" si="17"/>
      </c>
      <c r="S49">
        <f t="shared" si="18"/>
      </c>
      <c r="T49">
        <f t="shared" si="19"/>
      </c>
      <c r="U49">
        <f t="shared" si="20"/>
      </c>
      <c r="V49">
        <f t="shared" si="21"/>
      </c>
      <c r="W49">
        <f t="shared" si="22"/>
      </c>
      <c r="X49">
        <f t="shared" si="23"/>
      </c>
      <c r="Y49">
        <f t="shared" si="24"/>
      </c>
      <c r="Z49">
        <f t="shared" si="25"/>
      </c>
      <c r="AA49">
        <f t="shared" si="26"/>
      </c>
      <c r="AB49">
        <f t="shared" si="27"/>
      </c>
      <c r="AC49">
        <f t="shared" si="28"/>
      </c>
      <c r="AD49">
        <f t="shared" si="29"/>
      </c>
      <c r="AE49">
        <f t="shared" si="30"/>
      </c>
      <c r="AF49">
        <f t="shared" si="31"/>
      </c>
      <c r="AG49">
        <f t="shared" si="32"/>
      </c>
      <c r="AH49">
        <f t="shared" si="33"/>
      </c>
      <c r="AI49">
        <f t="shared" si="34"/>
      </c>
      <c r="AJ49">
        <f t="shared" si="35"/>
      </c>
      <c r="AK49">
        <f t="shared" si="36"/>
      </c>
      <c r="AL49">
        <f t="shared" si="37"/>
      </c>
      <c r="AM49">
        <f t="shared" si="38"/>
      </c>
      <c r="AN49">
        <f t="shared" si="39"/>
      </c>
      <c r="AO49">
        <f t="shared" si="40"/>
      </c>
      <c r="AP49">
        <f t="shared" si="41"/>
      </c>
    </row>
    <row r="50" spans="1:42" x14ac:dyDescent="0.3">
      <c r="A50">
        <f t="shared" si="42"/>
      </c>
      <c r="B50">
        <f t="shared" si="1"/>
      </c>
      <c r="C50">
        <f t="shared" si="2"/>
      </c>
      <c r="D50">
        <f t="shared" si="3"/>
      </c>
      <c r="E50">
        <f t="shared" si="4"/>
      </c>
      <c r="F50">
        <f t="shared" si="5"/>
      </c>
      <c r="G50">
        <f t="shared" si="6"/>
      </c>
      <c r="H50">
        <f t="shared" si="7"/>
      </c>
      <c r="I50">
        <f t="shared" si="8"/>
      </c>
      <c r="J50">
        <f t="shared" si="9"/>
      </c>
      <c r="K50">
        <f t="shared" si="10"/>
      </c>
      <c r="L50">
        <f t="shared" si="11"/>
      </c>
      <c r="M50">
        <f t="shared" si="12"/>
      </c>
      <c r="N50">
        <f t="shared" si="13"/>
      </c>
      <c r="O50">
        <f t="shared" si="14"/>
      </c>
      <c r="P50">
        <f t="shared" si="15"/>
      </c>
      <c r="Q50">
        <f t="shared" si="16"/>
      </c>
      <c r="R50">
        <f t="shared" si="17"/>
      </c>
      <c r="S50">
        <f t="shared" si="18"/>
      </c>
      <c r="T50">
        <f t="shared" si="19"/>
      </c>
      <c r="U50">
        <f t="shared" si="20"/>
      </c>
      <c r="V50">
        <f t="shared" si="21"/>
      </c>
      <c r="W50">
        <f t="shared" si="22"/>
      </c>
      <c r="X50">
        <f t="shared" si="23"/>
      </c>
      <c r="Y50">
        <f t="shared" si="24"/>
      </c>
      <c r="Z50">
        <f t="shared" si="25"/>
      </c>
      <c r="AA50">
        <f t="shared" si="26"/>
      </c>
      <c r="AB50">
        <f t="shared" si="27"/>
      </c>
      <c r="AC50">
        <f t="shared" si="28"/>
      </c>
      <c r="AD50">
        <f t="shared" si="29"/>
      </c>
      <c r="AE50">
        <f t="shared" si="30"/>
      </c>
      <c r="AF50">
        <f t="shared" si="31"/>
      </c>
      <c r="AG50">
        <f t="shared" si="32"/>
      </c>
      <c r="AH50">
        <f t="shared" si="33"/>
      </c>
      <c r="AI50">
        <f t="shared" si="34"/>
      </c>
      <c r="AJ50">
        <f t="shared" si="35"/>
      </c>
      <c r="AK50">
        <f t="shared" si="36"/>
      </c>
      <c r="AL50">
        <f t="shared" si="37"/>
      </c>
      <c r="AM50">
        <f t="shared" si="38"/>
      </c>
      <c r="AN50">
        <f t="shared" si="39"/>
      </c>
      <c r="AO50">
        <f t="shared" si="40"/>
      </c>
      <c r="AP50">
        <f t="shared" si="41"/>
      </c>
    </row>
    <row r="51" spans="1:42" x14ac:dyDescent="0.3">
      <c r="A51">
        <f t="shared" si="42"/>
      </c>
      <c r="B51">
        <f t="shared" si="1"/>
      </c>
      <c r="C51">
        <f t="shared" si="2"/>
      </c>
      <c r="D51">
        <f t="shared" si="3"/>
      </c>
      <c r="E51">
        <f t="shared" si="4"/>
      </c>
      <c r="F51">
        <f t="shared" si="5"/>
      </c>
      <c r="G51">
        <f t="shared" si="6"/>
      </c>
      <c r="H51">
        <f t="shared" si="7"/>
      </c>
      <c r="I51">
        <f t="shared" si="8"/>
      </c>
      <c r="J51">
        <f t="shared" si="9"/>
      </c>
      <c r="K51">
        <f t="shared" si="10"/>
      </c>
      <c r="L51">
        <f t="shared" si="11"/>
      </c>
      <c r="M51">
        <f t="shared" si="12"/>
      </c>
      <c r="N51">
        <f t="shared" si="13"/>
      </c>
      <c r="O51">
        <f t="shared" si="14"/>
      </c>
      <c r="P51">
        <f t="shared" si="15"/>
      </c>
      <c r="Q51">
        <f t="shared" si="16"/>
      </c>
      <c r="R51">
        <f t="shared" si="17"/>
      </c>
      <c r="S51">
        <f t="shared" si="18"/>
      </c>
      <c r="T51">
        <f t="shared" si="19"/>
      </c>
      <c r="U51">
        <f t="shared" si="20"/>
      </c>
      <c r="V51">
        <f t="shared" si="21"/>
      </c>
      <c r="W51">
        <f t="shared" si="22"/>
      </c>
      <c r="X51">
        <f t="shared" si="23"/>
      </c>
      <c r="Y51">
        <f t="shared" si="24"/>
      </c>
      <c r="Z51">
        <f t="shared" si="25"/>
      </c>
      <c r="AA51">
        <f t="shared" si="26"/>
      </c>
      <c r="AB51">
        <f t="shared" si="27"/>
      </c>
      <c r="AC51">
        <f t="shared" si="28"/>
      </c>
      <c r="AD51">
        <f t="shared" si="29"/>
      </c>
      <c r="AE51">
        <f t="shared" si="30"/>
      </c>
      <c r="AF51">
        <f t="shared" si="31"/>
      </c>
      <c r="AG51">
        <f t="shared" si="32"/>
      </c>
      <c r="AH51">
        <f t="shared" si="33"/>
      </c>
      <c r="AI51">
        <f t="shared" si="34"/>
      </c>
      <c r="AJ51">
        <f t="shared" si="35"/>
      </c>
      <c r="AK51">
        <f t="shared" si="36"/>
      </c>
      <c r="AL51">
        <f t="shared" si="37"/>
      </c>
      <c r="AM51">
        <f t="shared" si="38"/>
      </c>
      <c r="AN51">
        <f t="shared" si="39"/>
      </c>
      <c r="AO51">
        <f t="shared" si="40"/>
      </c>
      <c r="AP51">
        <f t="shared" si="41"/>
      </c>
    </row>
    <row r="52" spans="1:42" x14ac:dyDescent="0.3">
      <c r="A52">
        <f t="shared" si="42"/>
      </c>
      <c r="B52">
        <f t="shared" si="1"/>
      </c>
      <c r="C52">
        <f t="shared" si="2"/>
      </c>
      <c r="D52">
        <f t="shared" si="3"/>
      </c>
      <c r="E52">
        <f t="shared" si="4"/>
      </c>
      <c r="F52">
        <f t="shared" si="5"/>
      </c>
      <c r="G52">
        <f t="shared" si="6"/>
      </c>
      <c r="H52">
        <f t="shared" si="7"/>
      </c>
      <c r="I52">
        <f t="shared" si="8"/>
      </c>
      <c r="J52">
        <f t="shared" si="9"/>
      </c>
      <c r="K52">
        <f t="shared" si="10"/>
      </c>
      <c r="L52">
        <f t="shared" si="11"/>
      </c>
      <c r="M52">
        <f t="shared" si="12"/>
      </c>
      <c r="N52">
        <f t="shared" si="13"/>
      </c>
      <c r="O52">
        <f t="shared" si="14"/>
      </c>
      <c r="P52">
        <f t="shared" si="15"/>
      </c>
      <c r="Q52">
        <f t="shared" si="16"/>
      </c>
      <c r="R52">
        <f t="shared" si="17"/>
      </c>
      <c r="S52">
        <f t="shared" si="18"/>
      </c>
      <c r="T52">
        <f t="shared" si="19"/>
      </c>
      <c r="U52">
        <f t="shared" si="20"/>
      </c>
      <c r="V52">
        <f t="shared" si="21"/>
      </c>
      <c r="W52">
        <f t="shared" si="22"/>
      </c>
      <c r="X52">
        <f t="shared" si="23"/>
      </c>
      <c r="Y52">
        <f t="shared" si="24"/>
      </c>
      <c r="Z52">
        <f t="shared" si="25"/>
      </c>
      <c r="AA52">
        <f t="shared" si="26"/>
      </c>
      <c r="AB52">
        <f t="shared" si="27"/>
      </c>
      <c r="AC52">
        <f t="shared" si="28"/>
      </c>
      <c r="AD52">
        <f t="shared" si="29"/>
      </c>
      <c r="AE52">
        <f t="shared" si="30"/>
      </c>
      <c r="AF52">
        <f t="shared" si="31"/>
      </c>
      <c r="AG52">
        <f t="shared" si="32"/>
      </c>
      <c r="AH52">
        <f t="shared" si="33"/>
      </c>
      <c r="AI52">
        <f t="shared" si="34"/>
      </c>
      <c r="AJ52">
        <f t="shared" si="35"/>
      </c>
      <c r="AK52">
        <f t="shared" si="36"/>
      </c>
      <c r="AL52">
        <f t="shared" si="37"/>
      </c>
      <c r="AM52">
        <f t="shared" si="38"/>
      </c>
      <c r="AN52">
        <f t="shared" si="39"/>
      </c>
      <c r="AO52">
        <f t="shared" si="40"/>
      </c>
      <c r="AP52">
        <f t="shared" si="41"/>
      </c>
    </row>
    <row r="53" spans="1:42" x14ac:dyDescent="0.3">
      <c r="A53">
        <f t="shared" si="42"/>
      </c>
      <c r="B53">
        <f t="shared" si="1"/>
      </c>
      <c r="C53">
        <f t="shared" si="2"/>
      </c>
      <c r="D53">
        <f t="shared" si="3"/>
      </c>
      <c r="E53">
        <f t="shared" si="4"/>
      </c>
      <c r="F53">
        <f t="shared" si="5"/>
      </c>
      <c r="G53">
        <f t="shared" si="6"/>
      </c>
      <c r="H53">
        <f t="shared" si="7"/>
      </c>
      <c r="I53">
        <f t="shared" si="8"/>
      </c>
      <c r="J53">
        <f t="shared" si="9"/>
      </c>
      <c r="K53">
        <f t="shared" si="10"/>
      </c>
      <c r="L53">
        <f t="shared" si="11"/>
      </c>
      <c r="M53">
        <f t="shared" si="12"/>
      </c>
      <c r="N53">
        <f t="shared" si="13"/>
      </c>
      <c r="O53">
        <f t="shared" si="14"/>
      </c>
      <c r="P53">
        <f t="shared" si="15"/>
      </c>
      <c r="Q53">
        <f t="shared" si="16"/>
      </c>
      <c r="R53">
        <f t="shared" si="17"/>
      </c>
      <c r="S53">
        <f t="shared" si="18"/>
      </c>
      <c r="T53">
        <f t="shared" si="19"/>
      </c>
      <c r="U53">
        <f t="shared" si="20"/>
      </c>
      <c r="V53">
        <f t="shared" si="21"/>
      </c>
      <c r="W53">
        <f t="shared" si="22"/>
      </c>
      <c r="X53">
        <f t="shared" si="23"/>
      </c>
      <c r="Y53">
        <f t="shared" si="24"/>
      </c>
      <c r="Z53">
        <f t="shared" si="25"/>
      </c>
      <c r="AA53">
        <f t="shared" si="26"/>
      </c>
      <c r="AB53">
        <f t="shared" si="27"/>
      </c>
      <c r="AC53">
        <f t="shared" si="28"/>
      </c>
      <c r="AD53">
        <f t="shared" si="29"/>
      </c>
      <c r="AE53">
        <f t="shared" si="30"/>
      </c>
      <c r="AF53">
        <f t="shared" si="31"/>
      </c>
      <c r="AG53">
        <f t="shared" si="32"/>
      </c>
      <c r="AH53">
        <f t="shared" si="33"/>
      </c>
      <c r="AI53">
        <f t="shared" si="34"/>
      </c>
      <c r="AJ53">
        <f t="shared" si="35"/>
      </c>
      <c r="AK53">
        <f t="shared" si="36"/>
      </c>
      <c r="AL53">
        <f t="shared" si="37"/>
      </c>
      <c r="AM53">
        <f t="shared" si="38"/>
      </c>
      <c r="AN53">
        <f t="shared" si="39"/>
      </c>
      <c r="AO53">
        <f t="shared" si="40"/>
      </c>
      <c r="AP53">
        <f t="shared" si="41"/>
      </c>
    </row>
    <row r="54" spans="1:42" x14ac:dyDescent="0.3">
      <c r="A54">
        <f t="shared" si="42"/>
      </c>
      <c r="B54">
        <f t="shared" si="1"/>
      </c>
      <c r="C54">
        <f t="shared" si="2"/>
      </c>
      <c r="D54">
        <f t="shared" si="3"/>
      </c>
      <c r="E54">
        <f t="shared" si="4"/>
      </c>
      <c r="F54">
        <f t="shared" si="5"/>
      </c>
      <c r="G54">
        <f t="shared" si="6"/>
      </c>
      <c r="H54">
        <f t="shared" si="7"/>
      </c>
      <c r="I54">
        <f t="shared" si="8"/>
      </c>
      <c r="J54">
        <f t="shared" si="9"/>
      </c>
      <c r="K54">
        <f t="shared" si="10"/>
      </c>
      <c r="L54">
        <f t="shared" si="11"/>
      </c>
      <c r="M54">
        <f t="shared" si="12"/>
      </c>
      <c r="N54">
        <f t="shared" si="13"/>
      </c>
      <c r="O54">
        <f t="shared" si="14"/>
      </c>
      <c r="P54">
        <f t="shared" si="15"/>
      </c>
      <c r="Q54">
        <f t="shared" si="16"/>
      </c>
      <c r="R54">
        <f t="shared" si="17"/>
      </c>
      <c r="S54">
        <f t="shared" si="18"/>
      </c>
      <c r="T54">
        <f t="shared" si="19"/>
      </c>
      <c r="U54">
        <f t="shared" si="20"/>
      </c>
      <c r="V54">
        <f t="shared" si="21"/>
      </c>
      <c r="W54">
        <f t="shared" si="22"/>
      </c>
      <c r="X54">
        <f t="shared" si="23"/>
      </c>
      <c r="Y54">
        <f t="shared" si="24"/>
      </c>
      <c r="Z54">
        <f t="shared" si="25"/>
      </c>
      <c r="AA54">
        <f t="shared" si="26"/>
      </c>
      <c r="AB54">
        <f t="shared" si="27"/>
      </c>
      <c r="AC54">
        <f t="shared" si="28"/>
      </c>
      <c r="AD54">
        <f t="shared" si="29"/>
      </c>
      <c r="AE54">
        <f t="shared" si="30"/>
      </c>
      <c r="AF54">
        <f t="shared" si="31"/>
      </c>
      <c r="AG54">
        <f t="shared" si="32"/>
      </c>
      <c r="AH54">
        <f t="shared" si="33"/>
      </c>
      <c r="AI54">
        <f t="shared" si="34"/>
      </c>
      <c r="AJ54">
        <f t="shared" si="35"/>
      </c>
      <c r="AK54">
        <f t="shared" si="36"/>
      </c>
      <c r="AL54">
        <f t="shared" si="37"/>
      </c>
      <c r="AM54">
        <f t="shared" si="38"/>
      </c>
      <c r="AN54">
        <f t="shared" si="39"/>
      </c>
      <c r="AO54">
        <f t="shared" si="40"/>
      </c>
      <c r="AP54">
        <f t="shared" si="41"/>
      </c>
    </row>
    <row r="55" spans="1:42" x14ac:dyDescent="0.3">
      <c r="A55">
        <f t="shared" si="42"/>
      </c>
      <c r="B55">
        <f t="shared" si="1"/>
      </c>
      <c r="C55">
        <f t="shared" si="2"/>
      </c>
      <c r="D55">
        <f t="shared" si="3"/>
      </c>
      <c r="E55">
        <f t="shared" si="4"/>
      </c>
      <c r="F55">
        <f t="shared" si="5"/>
      </c>
      <c r="G55">
        <f t="shared" si="6"/>
      </c>
      <c r="H55">
        <f t="shared" si="7"/>
      </c>
      <c r="I55">
        <f t="shared" si="8"/>
      </c>
      <c r="J55">
        <f t="shared" si="9"/>
      </c>
      <c r="K55">
        <f t="shared" si="10"/>
      </c>
      <c r="L55">
        <f t="shared" si="11"/>
      </c>
      <c r="M55">
        <f t="shared" si="12"/>
      </c>
      <c r="N55">
        <f t="shared" si="13"/>
      </c>
      <c r="O55">
        <f t="shared" si="14"/>
      </c>
      <c r="P55">
        <f t="shared" si="15"/>
      </c>
      <c r="Q55">
        <f t="shared" si="16"/>
      </c>
      <c r="R55">
        <f t="shared" si="17"/>
      </c>
      <c r="S55">
        <f t="shared" si="18"/>
      </c>
      <c r="T55">
        <f t="shared" si="19"/>
      </c>
      <c r="U55">
        <f t="shared" si="20"/>
      </c>
      <c r="V55">
        <f t="shared" si="21"/>
      </c>
      <c r="W55">
        <f t="shared" si="22"/>
      </c>
      <c r="X55">
        <f t="shared" si="23"/>
      </c>
      <c r="Y55">
        <f t="shared" si="24"/>
      </c>
      <c r="Z55">
        <f t="shared" si="25"/>
      </c>
      <c r="AA55">
        <f t="shared" si="26"/>
      </c>
      <c r="AB55">
        <f t="shared" si="27"/>
      </c>
      <c r="AC55">
        <f t="shared" si="28"/>
      </c>
      <c r="AD55">
        <f t="shared" si="29"/>
      </c>
      <c r="AE55">
        <f t="shared" si="30"/>
      </c>
      <c r="AF55">
        <f t="shared" si="31"/>
      </c>
      <c r="AG55">
        <f t="shared" si="32"/>
      </c>
      <c r="AH55">
        <f t="shared" si="33"/>
      </c>
      <c r="AI55">
        <f t="shared" si="34"/>
      </c>
      <c r="AJ55">
        <f t="shared" si="35"/>
      </c>
      <c r="AK55">
        <f t="shared" si="36"/>
      </c>
      <c r="AL55">
        <f t="shared" si="37"/>
      </c>
      <c r="AM55">
        <f t="shared" si="38"/>
      </c>
      <c r="AN55">
        <f t="shared" si="39"/>
      </c>
      <c r="AO55">
        <f t="shared" si="40"/>
      </c>
      <c r="AP55">
        <f t="shared" si="41"/>
      </c>
    </row>
    <row r="56" spans="1:42" x14ac:dyDescent="0.3">
      <c r="A56">
        <f t="shared" si="42"/>
      </c>
      <c r="B56">
        <f t="shared" si="1"/>
      </c>
      <c r="C56">
        <f t="shared" si="2"/>
      </c>
      <c r="D56">
        <f t="shared" si="3"/>
      </c>
      <c r="E56">
        <f t="shared" si="4"/>
      </c>
      <c r="F56">
        <f t="shared" si="5"/>
      </c>
      <c r="G56">
        <f t="shared" si="6"/>
      </c>
      <c r="H56">
        <f t="shared" si="7"/>
      </c>
      <c r="I56">
        <f t="shared" si="8"/>
      </c>
      <c r="J56">
        <f t="shared" si="9"/>
      </c>
      <c r="K56">
        <f t="shared" si="10"/>
      </c>
      <c r="L56">
        <f t="shared" si="11"/>
      </c>
      <c r="M56">
        <f t="shared" si="12"/>
      </c>
      <c r="N56">
        <f t="shared" si="13"/>
      </c>
      <c r="O56">
        <f t="shared" si="14"/>
      </c>
      <c r="P56">
        <f t="shared" si="15"/>
      </c>
      <c r="Q56">
        <f t="shared" si="16"/>
      </c>
      <c r="R56">
        <f t="shared" si="17"/>
      </c>
      <c r="S56">
        <f t="shared" si="18"/>
      </c>
      <c r="T56">
        <f t="shared" si="19"/>
      </c>
      <c r="U56">
        <f t="shared" si="20"/>
      </c>
      <c r="V56">
        <f t="shared" si="21"/>
      </c>
      <c r="W56">
        <f t="shared" si="22"/>
      </c>
      <c r="X56">
        <f t="shared" si="23"/>
      </c>
      <c r="Y56">
        <f t="shared" si="24"/>
      </c>
      <c r="Z56">
        <f t="shared" si="25"/>
      </c>
      <c r="AA56">
        <f t="shared" si="26"/>
      </c>
      <c r="AB56">
        <f t="shared" si="27"/>
      </c>
      <c r="AC56">
        <f t="shared" si="28"/>
      </c>
      <c r="AD56">
        <f t="shared" si="29"/>
      </c>
      <c r="AE56">
        <f t="shared" si="30"/>
      </c>
      <c r="AF56">
        <f t="shared" si="31"/>
      </c>
      <c r="AG56">
        <f t="shared" si="32"/>
      </c>
      <c r="AH56">
        <f t="shared" si="33"/>
      </c>
      <c r="AI56">
        <f t="shared" si="34"/>
      </c>
      <c r="AJ56">
        <f t="shared" si="35"/>
      </c>
      <c r="AK56">
        <f t="shared" si="36"/>
      </c>
      <c r="AL56">
        <f t="shared" si="37"/>
      </c>
      <c r="AM56">
        <f t="shared" si="38"/>
      </c>
      <c r="AN56">
        <f t="shared" si="39"/>
      </c>
      <c r="AO56">
        <f t="shared" si="40"/>
      </c>
      <c r="AP56">
        <f t="shared" si="41"/>
      </c>
    </row>
    <row r="57" spans="1:42" x14ac:dyDescent="0.3">
      <c r="A57">
        <f t="shared" si="42"/>
      </c>
      <c r="B57">
        <f t="shared" si="1"/>
      </c>
      <c r="C57">
        <f t="shared" si="2"/>
      </c>
      <c r="D57">
        <f t="shared" si="3"/>
      </c>
      <c r="E57">
        <f t="shared" si="4"/>
      </c>
      <c r="F57">
        <f t="shared" si="5"/>
      </c>
      <c r="G57">
        <f t="shared" si="6"/>
      </c>
      <c r="H57">
        <f t="shared" si="7"/>
      </c>
      <c r="I57">
        <f t="shared" si="8"/>
      </c>
      <c r="J57">
        <f t="shared" si="9"/>
      </c>
      <c r="K57">
        <f t="shared" si="10"/>
      </c>
      <c r="L57">
        <f t="shared" si="11"/>
      </c>
      <c r="M57">
        <f t="shared" si="12"/>
      </c>
      <c r="N57">
        <f t="shared" si="13"/>
      </c>
      <c r="O57">
        <f t="shared" si="14"/>
      </c>
      <c r="P57">
        <f t="shared" si="15"/>
      </c>
      <c r="Q57">
        <f t="shared" si="16"/>
      </c>
      <c r="R57">
        <f t="shared" si="17"/>
      </c>
      <c r="S57">
        <f t="shared" si="18"/>
      </c>
      <c r="T57">
        <f t="shared" si="19"/>
      </c>
      <c r="U57">
        <f t="shared" si="20"/>
      </c>
      <c r="V57">
        <f t="shared" si="21"/>
      </c>
      <c r="W57">
        <f t="shared" si="22"/>
      </c>
      <c r="X57">
        <f t="shared" si="23"/>
      </c>
      <c r="Y57">
        <f t="shared" si="24"/>
      </c>
      <c r="Z57">
        <f t="shared" si="25"/>
      </c>
      <c r="AA57">
        <f t="shared" si="26"/>
      </c>
      <c r="AB57">
        <f t="shared" si="27"/>
      </c>
      <c r="AC57">
        <f t="shared" si="28"/>
      </c>
      <c r="AD57">
        <f t="shared" si="29"/>
      </c>
      <c r="AE57">
        <f t="shared" si="30"/>
      </c>
      <c r="AF57">
        <f t="shared" si="31"/>
      </c>
      <c r="AG57">
        <f t="shared" si="32"/>
      </c>
      <c r="AH57">
        <f t="shared" si="33"/>
      </c>
      <c r="AI57">
        <f t="shared" si="34"/>
      </c>
      <c r="AJ57">
        <f t="shared" si="35"/>
      </c>
      <c r="AK57">
        <f t="shared" si="36"/>
      </c>
      <c r="AL57">
        <f t="shared" si="37"/>
      </c>
      <c r="AM57">
        <f t="shared" si="38"/>
      </c>
      <c r="AN57">
        <f t="shared" si="39"/>
      </c>
      <c r="AO57">
        <f t="shared" si="40"/>
      </c>
      <c r="AP57">
        <f t="shared" si="41"/>
      </c>
    </row>
    <row r="58" spans="1:42" x14ac:dyDescent="0.3">
      <c r="A58">
        <f t="shared" si="42"/>
      </c>
      <c r="B58">
        <f t="shared" si="1"/>
      </c>
      <c r="C58">
        <f t="shared" si="2"/>
      </c>
      <c r="D58">
        <f t="shared" si="3"/>
      </c>
      <c r="E58">
        <f t="shared" si="4"/>
      </c>
      <c r="F58">
        <f t="shared" si="5"/>
      </c>
      <c r="G58">
        <f t="shared" si="6"/>
      </c>
      <c r="H58">
        <f t="shared" si="7"/>
      </c>
      <c r="I58">
        <f t="shared" si="8"/>
      </c>
      <c r="J58">
        <f t="shared" si="9"/>
      </c>
      <c r="K58">
        <f t="shared" si="10"/>
      </c>
      <c r="L58">
        <f t="shared" si="11"/>
      </c>
      <c r="M58">
        <f t="shared" si="12"/>
      </c>
      <c r="N58">
        <f t="shared" si="13"/>
      </c>
      <c r="O58">
        <f t="shared" si="14"/>
      </c>
      <c r="P58">
        <f t="shared" si="15"/>
      </c>
      <c r="Q58">
        <f t="shared" si="16"/>
      </c>
      <c r="R58">
        <f t="shared" si="17"/>
      </c>
      <c r="S58">
        <f t="shared" si="18"/>
      </c>
      <c r="T58">
        <f t="shared" si="19"/>
      </c>
      <c r="U58">
        <f t="shared" si="20"/>
      </c>
      <c r="V58">
        <f t="shared" si="21"/>
      </c>
      <c r="W58">
        <f t="shared" si="22"/>
      </c>
      <c r="X58">
        <f t="shared" si="23"/>
      </c>
      <c r="Y58">
        <f t="shared" si="24"/>
      </c>
      <c r="Z58">
        <f t="shared" si="25"/>
      </c>
      <c r="AA58">
        <f t="shared" si="26"/>
      </c>
      <c r="AB58">
        <f t="shared" si="27"/>
      </c>
      <c r="AC58">
        <f t="shared" si="28"/>
      </c>
      <c r="AD58">
        <f t="shared" si="29"/>
      </c>
      <c r="AE58">
        <f t="shared" si="30"/>
      </c>
      <c r="AF58">
        <f t="shared" si="31"/>
      </c>
      <c r="AG58">
        <f t="shared" si="32"/>
      </c>
      <c r="AH58">
        <f t="shared" si="33"/>
      </c>
      <c r="AI58">
        <f t="shared" si="34"/>
      </c>
      <c r="AJ58">
        <f t="shared" si="35"/>
      </c>
      <c r="AK58">
        <f t="shared" si="36"/>
      </c>
      <c r="AL58">
        <f t="shared" si="37"/>
      </c>
      <c r="AM58">
        <f t="shared" si="38"/>
      </c>
      <c r="AN58">
        <f t="shared" si="39"/>
      </c>
      <c r="AO58">
        <f t="shared" si="40"/>
      </c>
      <c r="AP58">
        <f t="shared" si="41"/>
      </c>
    </row>
    <row r="59" spans="1:42" x14ac:dyDescent="0.3">
      <c r="A59">
        <f t="shared" si="42"/>
      </c>
      <c r="B59">
        <f t="shared" si="1"/>
      </c>
      <c r="C59">
        <f t="shared" si="2"/>
      </c>
      <c r="D59">
        <f t="shared" si="3"/>
      </c>
      <c r="E59">
        <f t="shared" si="4"/>
      </c>
      <c r="F59">
        <f t="shared" si="5"/>
      </c>
      <c r="G59">
        <f t="shared" si="6"/>
      </c>
      <c r="H59">
        <f t="shared" si="7"/>
      </c>
      <c r="I59">
        <f t="shared" si="8"/>
      </c>
      <c r="J59">
        <f t="shared" si="9"/>
      </c>
      <c r="K59">
        <f t="shared" si="10"/>
      </c>
      <c r="L59">
        <f t="shared" si="11"/>
      </c>
      <c r="M59">
        <f t="shared" si="12"/>
      </c>
      <c r="N59">
        <f t="shared" si="13"/>
      </c>
      <c r="O59">
        <f t="shared" si="14"/>
      </c>
      <c r="P59">
        <f t="shared" si="15"/>
      </c>
      <c r="Q59">
        <f t="shared" si="16"/>
      </c>
      <c r="R59">
        <f t="shared" si="17"/>
      </c>
      <c r="S59">
        <f t="shared" si="18"/>
      </c>
      <c r="T59">
        <f t="shared" si="19"/>
      </c>
      <c r="U59">
        <f t="shared" si="20"/>
      </c>
      <c r="V59">
        <f t="shared" si="21"/>
      </c>
      <c r="W59">
        <f t="shared" si="22"/>
      </c>
      <c r="X59">
        <f t="shared" si="23"/>
      </c>
      <c r="Y59">
        <f t="shared" si="24"/>
      </c>
      <c r="Z59">
        <f t="shared" si="25"/>
      </c>
      <c r="AA59">
        <f t="shared" si="26"/>
      </c>
      <c r="AB59">
        <f t="shared" si="27"/>
      </c>
      <c r="AC59">
        <f t="shared" si="28"/>
      </c>
      <c r="AD59">
        <f t="shared" si="29"/>
      </c>
      <c r="AE59">
        <f t="shared" si="30"/>
      </c>
      <c r="AF59">
        <f t="shared" si="31"/>
      </c>
      <c r="AG59">
        <f t="shared" si="32"/>
      </c>
      <c r="AH59">
        <f t="shared" si="33"/>
      </c>
      <c r="AI59">
        <f t="shared" si="34"/>
      </c>
      <c r="AJ59">
        <f t="shared" si="35"/>
      </c>
      <c r="AK59">
        <f t="shared" si="36"/>
      </c>
      <c r="AL59">
        <f t="shared" si="37"/>
      </c>
      <c r="AM59">
        <f t="shared" si="38"/>
      </c>
      <c r="AN59">
        <f t="shared" si="39"/>
      </c>
      <c r="AO59">
        <f t="shared" si="40"/>
      </c>
      <c r="AP59">
        <f t="shared" si="41"/>
      </c>
    </row>
    <row r="60" spans="1:42" x14ac:dyDescent="0.3">
      <c r="A60">
        <f t="shared" si="42"/>
      </c>
      <c r="B60">
        <f t="shared" si="1"/>
      </c>
      <c r="C60">
        <f t="shared" si="2"/>
      </c>
      <c r="D60">
        <f t="shared" si="3"/>
      </c>
      <c r="E60">
        <f t="shared" si="4"/>
      </c>
      <c r="F60">
        <f t="shared" si="5"/>
      </c>
      <c r="G60">
        <f t="shared" si="6"/>
      </c>
      <c r="H60">
        <f t="shared" si="7"/>
      </c>
      <c r="I60">
        <f t="shared" si="8"/>
      </c>
      <c r="J60">
        <f t="shared" si="9"/>
      </c>
      <c r="K60">
        <f t="shared" si="10"/>
      </c>
      <c r="L60">
        <f t="shared" si="11"/>
      </c>
      <c r="M60">
        <f t="shared" si="12"/>
      </c>
      <c r="N60">
        <f t="shared" si="13"/>
      </c>
      <c r="O60">
        <f t="shared" si="14"/>
      </c>
      <c r="P60">
        <f t="shared" si="15"/>
      </c>
      <c r="Q60">
        <f t="shared" si="16"/>
      </c>
      <c r="R60">
        <f t="shared" si="17"/>
      </c>
      <c r="S60">
        <f t="shared" si="18"/>
      </c>
      <c r="T60">
        <f t="shared" si="19"/>
      </c>
      <c r="U60">
        <f t="shared" si="20"/>
      </c>
      <c r="V60">
        <f t="shared" si="21"/>
      </c>
      <c r="W60">
        <f t="shared" si="22"/>
      </c>
      <c r="X60">
        <f t="shared" si="23"/>
      </c>
      <c r="Y60">
        <f t="shared" si="24"/>
      </c>
      <c r="Z60">
        <f t="shared" si="25"/>
      </c>
      <c r="AA60">
        <f t="shared" si="26"/>
      </c>
      <c r="AB60">
        <f t="shared" si="27"/>
      </c>
      <c r="AC60">
        <f t="shared" si="28"/>
      </c>
      <c r="AD60">
        <f t="shared" si="29"/>
      </c>
      <c r="AE60">
        <f t="shared" si="30"/>
      </c>
      <c r="AF60">
        <f t="shared" si="31"/>
      </c>
      <c r="AG60">
        <f t="shared" si="32"/>
      </c>
      <c r="AH60">
        <f t="shared" si="33"/>
      </c>
      <c r="AI60">
        <f t="shared" si="34"/>
      </c>
      <c r="AJ60">
        <f t="shared" si="35"/>
      </c>
      <c r="AK60">
        <f t="shared" si="36"/>
      </c>
      <c r="AL60">
        <f t="shared" si="37"/>
      </c>
      <c r="AM60">
        <f t="shared" si="38"/>
      </c>
      <c r="AN60">
        <f t="shared" si="39"/>
      </c>
      <c r="AO60">
        <f t="shared" si="40"/>
      </c>
      <c r="AP60">
        <f t="shared" si="41"/>
      </c>
    </row>
    <row r="61" spans="1:42" x14ac:dyDescent="0.3">
      <c r="A61">
        <f t="shared" si="42"/>
      </c>
      <c r="B61">
        <f t="shared" si="1"/>
      </c>
      <c r="C61">
        <f t="shared" si="2"/>
      </c>
      <c r="D61">
        <f t="shared" si="3"/>
      </c>
      <c r="E61">
        <f t="shared" si="4"/>
      </c>
      <c r="F61">
        <f t="shared" si="5"/>
      </c>
      <c r="G61">
        <f t="shared" si="6"/>
      </c>
      <c r="H61">
        <f t="shared" si="7"/>
      </c>
      <c r="I61">
        <f t="shared" si="8"/>
      </c>
      <c r="J61">
        <f t="shared" si="9"/>
      </c>
      <c r="K61">
        <f t="shared" si="10"/>
      </c>
      <c r="L61">
        <f t="shared" si="11"/>
      </c>
      <c r="M61">
        <f t="shared" si="12"/>
      </c>
      <c r="N61">
        <f t="shared" si="13"/>
      </c>
      <c r="O61">
        <f t="shared" si="14"/>
      </c>
      <c r="P61">
        <f t="shared" si="15"/>
      </c>
      <c r="Q61">
        <f t="shared" si="16"/>
      </c>
      <c r="R61">
        <f t="shared" si="17"/>
      </c>
      <c r="S61">
        <f t="shared" si="18"/>
      </c>
      <c r="T61">
        <f t="shared" si="19"/>
      </c>
      <c r="U61">
        <f t="shared" si="20"/>
      </c>
      <c r="V61">
        <f t="shared" si="21"/>
      </c>
      <c r="W61">
        <f t="shared" si="22"/>
      </c>
      <c r="X61">
        <f t="shared" si="23"/>
      </c>
      <c r="Y61">
        <f t="shared" si="24"/>
      </c>
      <c r="Z61">
        <f t="shared" si="25"/>
      </c>
      <c r="AA61">
        <f t="shared" si="26"/>
      </c>
      <c r="AB61">
        <f t="shared" si="27"/>
      </c>
      <c r="AC61">
        <f t="shared" si="28"/>
      </c>
      <c r="AD61">
        <f t="shared" si="29"/>
      </c>
      <c r="AE61">
        <f t="shared" si="30"/>
      </c>
      <c r="AF61">
        <f t="shared" si="31"/>
      </c>
      <c r="AG61">
        <f t="shared" si="32"/>
      </c>
      <c r="AH61">
        <f t="shared" si="33"/>
      </c>
      <c r="AI61">
        <f t="shared" si="34"/>
      </c>
      <c r="AJ61">
        <f t="shared" si="35"/>
      </c>
      <c r="AK61">
        <f t="shared" si="36"/>
      </c>
      <c r="AL61">
        <f t="shared" si="37"/>
      </c>
      <c r="AM61">
        <f t="shared" si="38"/>
      </c>
      <c r="AN61">
        <f t="shared" si="39"/>
      </c>
      <c r="AO61">
        <f t="shared" si="40"/>
      </c>
      <c r="AP61">
        <f t="shared" si="41"/>
      </c>
    </row>
    <row r="62" spans="1:42" x14ac:dyDescent="0.3">
      <c r="A62">
        <f t="shared" si="42"/>
      </c>
      <c r="B62">
        <f t="shared" si="1"/>
      </c>
      <c r="C62">
        <f t="shared" si="2"/>
      </c>
      <c r="D62">
        <f t="shared" si="3"/>
      </c>
      <c r="E62">
        <f t="shared" si="4"/>
      </c>
      <c r="F62">
        <f t="shared" si="5"/>
      </c>
      <c r="G62">
        <f t="shared" si="6"/>
      </c>
      <c r="H62">
        <f t="shared" si="7"/>
      </c>
      <c r="I62">
        <f t="shared" si="8"/>
      </c>
      <c r="J62">
        <f t="shared" si="9"/>
      </c>
      <c r="K62">
        <f t="shared" si="10"/>
      </c>
      <c r="L62">
        <f t="shared" si="11"/>
      </c>
      <c r="M62">
        <f t="shared" si="12"/>
      </c>
      <c r="N62">
        <f t="shared" si="13"/>
      </c>
      <c r="O62">
        <f t="shared" si="14"/>
      </c>
      <c r="P62">
        <f t="shared" si="15"/>
      </c>
      <c r="Q62">
        <f t="shared" si="16"/>
      </c>
      <c r="R62">
        <f t="shared" si="17"/>
      </c>
      <c r="S62">
        <f t="shared" si="18"/>
      </c>
      <c r="T62">
        <f t="shared" si="19"/>
      </c>
      <c r="U62">
        <f t="shared" si="20"/>
      </c>
      <c r="V62">
        <f t="shared" si="21"/>
      </c>
      <c r="W62">
        <f t="shared" si="22"/>
      </c>
      <c r="X62">
        <f t="shared" si="23"/>
      </c>
      <c r="Y62">
        <f t="shared" si="24"/>
      </c>
      <c r="Z62">
        <f t="shared" si="25"/>
      </c>
      <c r="AA62">
        <f t="shared" si="26"/>
      </c>
      <c r="AB62">
        <f t="shared" si="27"/>
      </c>
      <c r="AC62">
        <f t="shared" si="28"/>
      </c>
      <c r="AD62">
        <f t="shared" si="29"/>
      </c>
      <c r="AE62">
        <f t="shared" si="30"/>
      </c>
      <c r="AF62">
        <f t="shared" si="31"/>
      </c>
      <c r="AG62">
        <f t="shared" si="32"/>
      </c>
      <c r="AH62">
        <f t="shared" si="33"/>
      </c>
      <c r="AI62">
        <f t="shared" si="34"/>
      </c>
      <c r="AJ62">
        <f t="shared" si="35"/>
      </c>
      <c r="AK62">
        <f t="shared" si="36"/>
      </c>
      <c r="AL62">
        <f t="shared" si="37"/>
      </c>
      <c r="AM62">
        <f t="shared" si="38"/>
      </c>
      <c r="AN62">
        <f t="shared" si="39"/>
      </c>
      <c r="AO62">
        <f t="shared" si="40"/>
      </c>
      <c r="AP62">
        <f t="shared" si="41"/>
      </c>
    </row>
    <row r="63" spans="1:42" x14ac:dyDescent="0.3">
      <c r="A63">
        <f t="shared" si="42"/>
      </c>
      <c r="B63">
        <f t="shared" si="1"/>
      </c>
      <c r="C63">
        <f t="shared" si="2"/>
      </c>
      <c r="D63">
        <f t="shared" si="3"/>
      </c>
      <c r="E63">
        <f t="shared" si="4"/>
      </c>
      <c r="F63">
        <f t="shared" si="5"/>
      </c>
      <c r="G63">
        <f t="shared" si="6"/>
      </c>
      <c r="H63">
        <f t="shared" si="7"/>
      </c>
      <c r="I63">
        <f t="shared" si="8"/>
      </c>
      <c r="J63">
        <f t="shared" si="9"/>
      </c>
      <c r="K63">
        <f t="shared" si="10"/>
      </c>
      <c r="L63">
        <f t="shared" si="11"/>
      </c>
      <c r="M63">
        <f t="shared" si="12"/>
      </c>
      <c r="N63">
        <f t="shared" si="13"/>
      </c>
      <c r="O63">
        <f t="shared" si="14"/>
      </c>
      <c r="P63">
        <f t="shared" si="15"/>
      </c>
      <c r="Q63">
        <f t="shared" si="16"/>
      </c>
      <c r="R63">
        <f t="shared" si="17"/>
      </c>
      <c r="S63">
        <f t="shared" si="18"/>
      </c>
      <c r="T63">
        <f t="shared" si="19"/>
      </c>
      <c r="U63">
        <f t="shared" si="20"/>
      </c>
      <c r="V63">
        <f t="shared" si="21"/>
      </c>
      <c r="W63">
        <f t="shared" si="22"/>
      </c>
      <c r="X63">
        <f t="shared" si="23"/>
      </c>
      <c r="Y63">
        <f t="shared" si="24"/>
      </c>
      <c r="Z63">
        <f t="shared" si="25"/>
      </c>
      <c r="AA63">
        <f t="shared" si="26"/>
      </c>
      <c r="AB63">
        <f t="shared" si="27"/>
      </c>
      <c r="AC63">
        <f t="shared" si="28"/>
      </c>
      <c r="AD63">
        <f t="shared" si="29"/>
      </c>
      <c r="AE63">
        <f t="shared" si="30"/>
      </c>
      <c r="AF63">
        <f t="shared" si="31"/>
      </c>
      <c r="AG63">
        <f t="shared" si="32"/>
      </c>
      <c r="AH63">
        <f t="shared" si="33"/>
      </c>
      <c r="AI63">
        <f t="shared" si="34"/>
      </c>
      <c r="AJ63">
        <f t="shared" si="35"/>
      </c>
      <c r="AK63">
        <f t="shared" si="36"/>
      </c>
      <c r="AL63">
        <f t="shared" si="37"/>
      </c>
      <c r="AM63">
        <f t="shared" si="38"/>
      </c>
      <c r="AN63">
        <f t="shared" si="39"/>
      </c>
      <c r="AO63">
        <f t="shared" si="40"/>
      </c>
      <c r="AP63">
        <f t="shared" si="41"/>
      </c>
    </row>
    <row r="64" spans="1:42" x14ac:dyDescent="0.3">
      <c r="A64">
        <f t="shared" si="42"/>
      </c>
      <c r="B64">
        <f t="shared" si="1"/>
      </c>
      <c r="C64">
        <f t="shared" si="2"/>
      </c>
      <c r="D64">
        <f t="shared" si="3"/>
      </c>
      <c r="E64">
        <f t="shared" si="4"/>
      </c>
      <c r="F64">
        <f t="shared" si="5"/>
      </c>
      <c r="G64">
        <f t="shared" si="6"/>
      </c>
      <c r="H64">
        <f t="shared" si="7"/>
      </c>
      <c r="I64">
        <f t="shared" si="8"/>
      </c>
      <c r="J64">
        <f t="shared" si="9"/>
      </c>
      <c r="K64">
        <f t="shared" si="10"/>
      </c>
      <c r="L64">
        <f t="shared" si="11"/>
      </c>
      <c r="M64">
        <f t="shared" si="12"/>
      </c>
      <c r="N64">
        <f t="shared" si="13"/>
      </c>
      <c r="O64">
        <f t="shared" si="14"/>
      </c>
      <c r="P64">
        <f t="shared" si="15"/>
      </c>
      <c r="Q64">
        <f t="shared" si="16"/>
      </c>
      <c r="R64">
        <f t="shared" si="17"/>
      </c>
      <c r="S64">
        <f t="shared" si="18"/>
      </c>
      <c r="T64">
        <f t="shared" si="19"/>
      </c>
      <c r="U64">
        <f t="shared" si="20"/>
      </c>
      <c r="V64">
        <f t="shared" si="21"/>
      </c>
      <c r="W64">
        <f t="shared" si="22"/>
      </c>
      <c r="X64">
        <f t="shared" si="23"/>
      </c>
      <c r="Y64">
        <f t="shared" si="24"/>
      </c>
      <c r="Z64">
        <f t="shared" si="25"/>
      </c>
      <c r="AA64">
        <f t="shared" si="26"/>
      </c>
      <c r="AB64">
        <f t="shared" si="27"/>
      </c>
      <c r="AC64">
        <f t="shared" si="28"/>
      </c>
      <c r="AD64">
        <f t="shared" si="29"/>
      </c>
      <c r="AE64">
        <f t="shared" si="30"/>
      </c>
      <c r="AF64">
        <f t="shared" si="31"/>
      </c>
      <c r="AG64">
        <f t="shared" si="32"/>
      </c>
      <c r="AH64">
        <f t="shared" si="33"/>
      </c>
      <c r="AI64">
        <f t="shared" si="34"/>
      </c>
      <c r="AJ64">
        <f t="shared" si="35"/>
      </c>
      <c r="AK64">
        <f t="shared" si="36"/>
      </c>
      <c r="AL64">
        <f t="shared" si="37"/>
      </c>
      <c r="AM64">
        <f t="shared" si="38"/>
      </c>
      <c r="AN64">
        <f t="shared" si="39"/>
      </c>
      <c r="AO64">
        <f t="shared" si="40"/>
      </c>
      <c r="AP64">
        <f t="shared" si="41"/>
      </c>
    </row>
    <row r="65" spans="1:42" x14ac:dyDescent="0.3">
      <c r="A65">
        <f t="shared" si="42"/>
      </c>
      <c r="B65">
        <f t="shared" si="1"/>
      </c>
      <c r="C65">
        <f t="shared" si="2"/>
      </c>
      <c r="D65">
        <f t="shared" si="3"/>
      </c>
      <c r="E65">
        <f t="shared" si="4"/>
      </c>
      <c r="F65">
        <f t="shared" si="5"/>
      </c>
      <c r="G65">
        <f t="shared" si="6"/>
      </c>
      <c r="H65">
        <f t="shared" si="7"/>
      </c>
      <c r="I65">
        <f t="shared" si="8"/>
      </c>
      <c r="J65">
        <f t="shared" si="9"/>
      </c>
      <c r="K65">
        <f t="shared" si="10"/>
      </c>
      <c r="L65">
        <f t="shared" si="11"/>
      </c>
      <c r="M65">
        <f t="shared" si="12"/>
      </c>
      <c r="N65">
        <f t="shared" si="13"/>
      </c>
      <c r="O65">
        <f t="shared" si="14"/>
      </c>
      <c r="P65">
        <f t="shared" si="15"/>
      </c>
      <c r="Q65">
        <f t="shared" si="16"/>
      </c>
      <c r="R65">
        <f t="shared" si="17"/>
      </c>
      <c r="S65">
        <f t="shared" si="18"/>
      </c>
      <c r="T65">
        <f t="shared" si="19"/>
      </c>
      <c r="U65">
        <f t="shared" si="20"/>
      </c>
      <c r="V65">
        <f t="shared" si="21"/>
      </c>
      <c r="W65">
        <f t="shared" si="22"/>
      </c>
      <c r="X65">
        <f t="shared" si="23"/>
      </c>
      <c r="Y65">
        <f t="shared" si="24"/>
      </c>
      <c r="Z65">
        <f t="shared" si="25"/>
      </c>
      <c r="AA65">
        <f t="shared" si="26"/>
      </c>
      <c r="AB65">
        <f t="shared" si="27"/>
      </c>
      <c r="AC65">
        <f t="shared" si="28"/>
      </c>
      <c r="AD65">
        <f t="shared" si="29"/>
      </c>
      <c r="AE65">
        <f t="shared" si="30"/>
      </c>
      <c r="AF65">
        <f t="shared" si="31"/>
      </c>
      <c r="AG65">
        <f t="shared" si="32"/>
      </c>
      <c r="AH65">
        <f t="shared" si="33"/>
      </c>
      <c r="AI65">
        <f t="shared" si="34"/>
      </c>
      <c r="AJ65">
        <f t="shared" si="35"/>
      </c>
      <c r="AK65">
        <f t="shared" si="36"/>
      </c>
      <c r="AL65">
        <f t="shared" si="37"/>
      </c>
      <c r="AM65">
        <f t="shared" si="38"/>
      </c>
      <c r="AN65">
        <f t="shared" si="39"/>
      </c>
      <c r="AO65">
        <f t="shared" si="40"/>
      </c>
      <c r="AP65">
        <f t="shared" si="41"/>
      </c>
    </row>
    <row r="66" spans="1:42" x14ac:dyDescent="0.3">
      <c r="A66">
        <f t="shared" si="42"/>
      </c>
      <c r="B66">
        <f t="shared" si="1"/>
      </c>
      <c r="C66">
        <f t="shared" si="2"/>
      </c>
      <c r="D66">
        <f t="shared" si="3"/>
      </c>
      <c r="E66">
        <f t="shared" si="4"/>
      </c>
      <c r="F66">
        <f t="shared" si="5"/>
      </c>
      <c r="G66">
        <f t="shared" si="6"/>
      </c>
      <c r="H66">
        <f t="shared" si="7"/>
      </c>
      <c r="I66">
        <f t="shared" si="8"/>
      </c>
      <c r="J66">
        <f t="shared" si="9"/>
      </c>
      <c r="K66">
        <f t="shared" si="10"/>
      </c>
      <c r="L66">
        <f t="shared" si="11"/>
      </c>
      <c r="M66">
        <f t="shared" si="12"/>
      </c>
      <c r="N66">
        <f t="shared" si="13"/>
      </c>
      <c r="O66">
        <f t="shared" si="14"/>
      </c>
      <c r="P66">
        <f t="shared" si="15"/>
      </c>
      <c r="Q66">
        <f t="shared" si="16"/>
      </c>
      <c r="R66">
        <f t="shared" si="17"/>
      </c>
      <c r="S66">
        <f t="shared" si="18"/>
      </c>
      <c r="T66">
        <f t="shared" si="19"/>
      </c>
      <c r="U66">
        <f t="shared" si="20"/>
      </c>
      <c r="V66">
        <f t="shared" si="21"/>
      </c>
      <c r="W66">
        <f t="shared" si="22"/>
      </c>
      <c r="X66">
        <f t="shared" si="23"/>
      </c>
      <c r="Y66">
        <f t="shared" si="24"/>
      </c>
      <c r="Z66">
        <f t="shared" si="25"/>
      </c>
      <c r="AA66">
        <f t="shared" si="26"/>
      </c>
      <c r="AB66">
        <f t="shared" si="27"/>
      </c>
      <c r="AC66">
        <f t="shared" si="28"/>
      </c>
      <c r="AD66">
        <f t="shared" si="29"/>
      </c>
      <c r="AE66">
        <f t="shared" si="30"/>
      </c>
      <c r="AF66">
        <f t="shared" si="31"/>
      </c>
      <c r="AG66">
        <f t="shared" si="32"/>
      </c>
      <c r="AH66">
        <f t="shared" si="33"/>
      </c>
      <c r="AI66">
        <f t="shared" si="34"/>
      </c>
      <c r="AJ66">
        <f t="shared" si="35"/>
      </c>
      <c r="AK66">
        <f t="shared" si="36"/>
      </c>
      <c r="AL66">
        <f t="shared" si="37"/>
      </c>
      <c r="AM66">
        <f t="shared" si="38"/>
      </c>
      <c r="AN66">
        <f t="shared" si="39"/>
      </c>
      <c r="AO66">
        <f t="shared" si="40"/>
      </c>
      <c r="AP66">
        <f t="shared" si="41"/>
      </c>
    </row>
    <row r="67" spans="1:42" x14ac:dyDescent="0.3">
      <c r="A67">
        <f t="shared" si="42"/>
      </c>
      <c r="B67">
        <f t="shared" si="1"/>
      </c>
      <c r="C67">
        <f t="shared" si="2"/>
      </c>
      <c r="D67">
        <f t="shared" si="3"/>
      </c>
      <c r="E67">
        <f t="shared" si="4"/>
      </c>
      <c r="F67">
        <f t="shared" si="5"/>
      </c>
      <c r="G67">
        <f t="shared" si="6"/>
      </c>
      <c r="H67">
        <f t="shared" si="7"/>
      </c>
      <c r="I67">
        <f t="shared" si="8"/>
      </c>
      <c r="J67">
        <f t="shared" si="9"/>
      </c>
      <c r="K67">
        <f t="shared" si="10"/>
      </c>
      <c r="L67">
        <f t="shared" si="11"/>
      </c>
      <c r="M67">
        <f t="shared" si="12"/>
      </c>
      <c r="N67">
        <f t="shared" si="13"/>
      </c>
      <c r="O67">
        <f t="shared" si="14"/>
      </c>
      <c r="P67">
        <f t="shared" si="15"/>
      </c>
      <c r="Q67">
        <f t="shared" si="16"/>
      </c>
      <c r="R67">
        <f t="shared" si="17"/>
      </c>
      <c r="S67">
        <f t="shared" si="18"/>
      </c>
      <c r="T67">
        <f t="shared" si="19"/>
      </c>
      <c r="U67">
        <f t="shared" si="20"/>
      </c>
      <c r="V67">
        <f t="shared" si="21"/>
      </c>
      <c r="W67">
        <f t="shared" si="22"/>
      </c>
      <c r="X67">
        <f t="shared" si="23"/>
      </c>
      <c r="Y67">
        <f t="shared" si="24"/>
      </c>
      <c r="Z67">
        <f t="shared" si="25"/>
      </c>
      <c r="AA67">
        <f t="shared" si="26"/>
      </c>
      <c r="AB67">
        <f t="shared" si="27"/>
      </c>
      <c r="AC67">
        <f t="shared" si="28"/>
      </c>
      <c r="AD67">
        <f t="shared" si="29"/>
      </c>
      <c r="AE67">
        <f t="shared" si="30"/>
      </c>
      <c r="AF67">
        <f t="shared" si="31"/>
      </c>
      <c r="AG67">
        <f t="shared" si="32"/>
      </c>
      <c r="AH67">
        <f t="shared" si="33"/>
      </c>
      <c r="AI67">
        <f t="shared" si="34"/>
      </c>
      <c r="AJ67">
        <f t="shared" si="35"/>
      </c>
      <c r="AK67">
        <f t="shared" si="36"/>
      </c>
      <c r="AL67">
        <f t="shared" si="37"/>
      </c>
      <c r="AM67">
        <f t="shared" si="38"/>
      </c>
      <c r="AN67">
        <f t="shared" si="39"/>
      </c>
      <c r="AO67">
        <f t="shared" si="40"/>
      </c>
      <c r="AP67">
        <f t="shared" si="41"/>
      </c>
    </row>
    <row r="68" spans="1:42" x14ac:dyDescent="0.3">
      <c r="A68">
        <f t="shared" si="42"/>
      </c>
      <c r="B68">
        <f t="shared" ref="B68:B131" si="43">IFERROR(IF(IF(B67="","",B67-1)&lt;0,"",B67-1),"")</f>
      </c>
      <c r="C68">
        <f t="shared" ref="C68:C131" si="44">IFERROR(IF(IF(C67="","",C67-1)&lt;0,"",C67-1),"")</f>
      </c>
      <c r="D68">
        <f t="shared" ref="D68:D131" si="45">IFERROR(IF(IF(D67="","",D67-1)&lt;0,"",D67-1),"")</f>
      </c>
      <c r="E68">
        <f t="shared" ref="E68:E131" si="46">IFERROR(IF(IF(E67="","",E67-1)&lt;0,"",E67-1),"")</f>
      </c>
      <c r="F68">
        <f t="shared" ref="F68:F131" si="47">IFERROR(IF(IF(F67="","",F67-1)&lt;0,"",F67-1),"")</f>
      </c>
      <c r="G68">
        <f t="shared" ref="G68:G131" si="48">IFERROR(IF(IF(G67="","",G67-1)&lt;0,"",G67-1),"")</f>
      </c>
      <c r="H68">
        <f t="shared" ref="H68:H131" si="49">IFERROR(IF(IF(H67="","",H67-1)&lt;0,"",H67-1),"")</f>
      </c>
      <c r="I68">
        <f t="shared" ref="I68:I131" si="50">IFERROR(IF(IF(I67="","",I67-1)&lt;0,"",I67-1),"")</f>
      </c>
      <c r="J68">
        <f t="shared" ref="J68:J131" si="51">IFERROR(IF(IF(J67="","",J67-1)&lt;0,"",J67-1),"")</f>
      </c>
      <c r="K68">
        <f t="shared" ref="K68:K131" si="52">IFERROR(IF(IF(K67="","",K67-1)&lt;0,"",K67-1),"")</f>
      </c>
      <c r="L68">
        <f t="shared" ref="L68:L131" si="53">IFERROR(IF(IF(L67="","",L67-1)&lt;0,"",L67-1),"")</f>
      </c>
      <c r="M68">
        <f t="shared" ref="M68:M131" si="54">IFERROR(IF(IF(M67="","",M67-1)&lt;0,"",M67-1),"")</f>
      </c>
      <c r="N68">
        <f t="shared" ref="N68:N131" si="55">IFERROR(IF(IF(N67="","",N67-1)&lt;0,"",N67-1),"")</f>
      </c>
      <c r="O68">
        <f t="shared" ref="O68:O131" si="56">IFERROR(IF(IF(O67="","",O67-1)&lt;0,"",O67-1),"")</f>
      </c>
      <c r="P68">
        <f t="shared" ref="P68:P131" si="57">IFERROR(IF(IF(P67="","",P67-1)&lt;0,"",P67-1),"")</f>
      </c>
      <c r="Q68">
        <f t="shared" ref="Q68:Q131" si="58">IFERROR(IF(IF(Q67="","",Q67-1)&lt;0,"",Q67-1),"")</f>
      </c>
      <c r="R68">
        <f t="shared" ref="R68:R131" si="59">IFERROR(IF(IF(R67="","",R67-1)&lt;0,"",R67-1),"")</f>
      </c>
      <c r="S68">
        <f t="shared" ref="S68:S131" si="60">IFERROR(IF(IF(S67="","",S67-1)&lt;0,"",S67-1),"")</f>
      </c>
      <c r="T68">
        <f t="shared" ref="T68:T131" si="61">IFERROR(IF(IF(T67="","",T67-1)&lt;0,"",T67-1),"")</f>
      </c>
      <c r="U68">
        <f t="shared" ref="U68:U131" si="62">IFERROR(IF(IF(U67="","",U67-1)&lt;0,"",U67-1),"")</f>
      </c>
      <c r="V68">
        <f t="shared" ref="V68:V131" si="63">IFERROR(IF(IF(V67="","",V67-1)&lt;0,"",V67-1),"")</f>
      </c>
      <c r="W68">
        <f t="shared" ref="W68:W131" si="64">IFERROR(IF(IF(W67="","",W67-1)&lt;0,"",W67-1),"")</f>
      </c>
      <c r="X68">
        <f t="shared" ref="X68:X131" si="65">IFERROR(IF(IF(X67="","",X67-1)&lt;0,"",X67-1),"")</f>
      </c>
      <c r="Y68">
        <f t="shared" ref="Y68:Y131" si="66">IFERROR(IF(IF(Y67="","",Y67-1)&lt;0,"",Y67-1),"")</f>
      </c>
      <c r="Z68">
        <f t="shared" ref="Z68:Z131" si="67">IFERROR(IF(IF(Z67="","",Z67-1)&lt;0,"",Z67-1),"")</f>
      </c>
      <c r="AA68">
        <f t="shared" ref="AA68:AA131" si="68">IFERROR(IF(IF(AA67="","",AA67-1)&lt;0,"",AA67-1),"")</f>
      </c>
      <c r="AB68">
        <f t="shared" ref="AB68:AB131" si="69">IFERROR(IF(IF(AB67="","",AB67-1)&lt;0,"",AB67-1),"")</f>
      </c>
      <c r="AC68">
        <f t="shared" ref="AC68:AC131" si="70">IFERROR(IF(IF(AC67="","",AC67-1)&lt;0,"",AC67-1),"")</f>
      </c>
      <c r="AD68">
        <f t="shared" ref="AD68:AD131" si="71">IFERROR(IF(IF(AD67="","",AD67-1)&lt;0,"",AD67-1),"")</f>
      </c>
      <c r="AE68">
        <f t="shared" ref="AE68:AE131" si="72">IFERROR(IF(IF(AE67="","",AE67-1)&lt;0,"",AE67-1),"")</f>
      </c>
      <c r="AF68">
        <f t="shared" ref="AF68:AF131" si="73">IFERROR(IF(IF(AF67="","",AF67-1)&lt;0,"",AF67-1),"")</f>
      </c>
      <c r="AG68">
        <f t="shared" ref="AG68:AG131" si="74">IFERROR(IF(IF(AG67="","",AG67-1)&lt;0,"",AG67-1),"")</f>
      </c>
      <c r="AH68">
        <f t="shared" ref="AH68:AH131" si="75">IFERROR(IF(IF(AH67="","",AH67-1)&lt;0,"",AH67-1),"")</f>
      </c>
      <c r="AI68">
        <f t="shared" ref="AI68:AI131" si="76">IFERROR(IF(IF(AI67="","",AI67-1)&lt;0,"",AI67-1),"")</f>
      </c>
      <c r="AJ68">
        <f t="shared" ref="AJ68:AJ131" si="77">IFERROR(IF(IF(AJ67="","",AJ67-1)&lt;0,"",AJ67-1),"")</f>
      </c>
      <c r="AK68">
        <f t="shared" ref="AK68:AK131" si="78">IFERROR(IF(IF(AK67="","",AK67-1)&lt;0,"",AK67-1),"")</f>
      </c>
      <c r="AL68">
        <f t="shared" ref="AL68:AL131" si="79">IFERROR(IF(IF(AL67="","",AL67-1)&lt;0,"",AL67-1),"")</f>
      </c>
      <c r="AM68">
        <f t="shared" ref="AM68:AM131" si="80">IFERROR(IF(IF(AM67="","",AM67-1)&lt;0,"",AM67-1),"")</f>
      </c>
      <c r="AN68">
        <f t="shared" ref="AN68:AN131" si="81">IFERROR(IF(IF(AN67="","",AN67-1)&lt;0,"",AN67-1),"")</f>
      </c>
      <c r="AO68">
        <f t="shared" ref="AO68:AO131" si="82">IFERROR(IF(IF(AO67="","",AO67-1)&lt;0,"",AO67-1),"")</f>
      </c>
      <c r="AP68">
        <f t="shared" ref="AP68:AP131" si="83">IFERROR(IF(IF(AP67="","",AP67-1)&lt;0,"",AP67-1),"")</f>
      </c>
    </row>
    <row r="69" spans="1:42" x14ac:dyDescent="0.3">
      <c r="A69">
        <f t="shared" ref="A69:A132" si="84">IFERROR(IF(IF(A68="","",A68-1)&lt;0,"",A68-1),"")</f>
      </c>
      <c r="B69">
        <f t="shared" si="43"/>
      </c>
      <c r="C69">
        <f t="shared" si="44"/>
      </c>
      <c r="D69">
        <f t="shared" si="45"/>
      </c>
      <c r="E69">
        <f t="shared" si="46"/>
      </c>
      <c r="F69">
        <f t="shared" si="47"/>
      </c>
      <c r="G69">
        <f t="shared" si="48"/>
      </c>
      <c r="H69">
        <f t="shared" si="49"/>
      </c>
      <c r="I69">
        <f t="shared" si="50"/>
      </c>
      <c r="J69">
        <f t="shared" si="51"/>
      </c>
      <c r="K69">
        <f t="shared" si="52"/>
      </c>
      <c r="L69">
        <f t="shared" si="53"/>
      </c>
      <c r="M69">
        <f t="shared" si="54"/>
      </c>
      <c r="N69">
        <f t="shared" si="55"/>
      </c>
      <c r="O69">
        <f t="shared" si="56"/>
      </c>
      <c r="P69">
        <f t="shared" si="57"/>
      </c>
      <c r="Q69">
        <f t="shared" si="58"/>
      </c>
      <c r="R69">
        <f t="shared" si="59"/>
      </c>
      <c r="S69">
        <f t="shared" si="60"/>
      </c>
      <c r="T69">
        <f t="shared" si="61"/>
      </c>
      <c r="U69">
        <f t="shared" si="62"/>
      </c>
      <c r="V69">
        <f t="shared" si="63"/>
      </c>
      <c r="W69">
        <f t="shared" si="64"/>
      </c>
      <c r="X69">
        <f t="shared" si="65"/>
      </c>
      <c r="Y69">
        <f t="shared" si="66"/>
      </c>
      <c r="Z69">
        <f t="shared" si="67"/>
      </c>
      <c r="AA69">
        <f t="shared" si="68"/>
      </c>
      <c r="AB69">
        <f t="shared" si="69"/>
      </c>
      <c r="AC69">
        <f t="shared" si="70"/>
      </c>
      <c r="AD69">
        <f t="shared" si="71"/>
      </c>
      <c r="AE69">
        <f t="shared" si="72"/>
      </c>
      <c r="AF69">
        <f t="shared" si="73"/>
      </c>
      <c r="AG69">
        <f t="shared" si="74"/>
      </c>
      <c r="AH69">
        <f t="shared" si="75"/>
      </c>
      <c r="AI69">
        <f t="shared" si="76"/>
      </c>
      <c r="AJ69">
        <f t="shared" si="77"/>
      </c>
      <c r="AK69">
        <f t="shared" si="78"/>
      </c>
      <c r="AL69">
        <f t="shared" si="79"/>
      </c>
      <c r="AM69">
        <f t="shared" si="80"/>
      </c>
      <c r="AN69">
        <f t="shared" si="81"/>
      </c>
      <c r="AO69">
        <f t="shared" si="82"/>
      </c>
      <c r="AP69">
        <f t="shared" si="83"/>
      </c>
    </row>
    <row r="70" spans="1:42" x14ac:dyDescent="0.3">
      <c r="A70">
        <f t="shared" si="84"/>
      </c>
      <c r="B70">
        <f t="shared" si="43"/>
      </c>
      <c r="C70">
        <f t="shared" si="44"/>
      </c>
      <c r="D70">
        <f t="shared" si="45"/>
      </c>
      <c r="E70">
        <f t="shared" si="46"/>
      </c>
      <c r="F70">
        <f t="shared" si="47"/>
      </c>
      <c r="G70">
        <f t="shared" si="48"/>
      </c>
      <c r="H70">
        <f t="shared" si="49"/>
      </c>
      <c r="I70">
        <f t="shared" si="50"/>
      </c>
      <c r="J70">
        <f t="shared" si="51"/>
      </c>
      <c r="K70">
        <f t="shared" si="52"/>
      </c>
      <c r="L70">
        <f t="shared" si="53"/>
      </c>
      <c r="M70">
        <f t="shared" si="54"/>
      </c>
      <c r="N70">
        <f t="shared" si="55"/>
      </c>
      <c r="O70">
        <f t="shared" si="56"/>
      </c>
      <c r="P70">
        <f t="shared" si="57"/>
      </c>
      <c r="Q70">
        <f t="shared" si="58"/>
      </c>
      <c r="R70">
        <f t="shared" si="59"/>
      </c>
      <c r="S70">
        <f t="shared" si="60"/>
      </c>
      <c r="T70">
        <f t="shared" si="61"/>
      </c>
      <c r="U70">
        <f t="shared" si="62"/>
      </c>
      <c r="V70">
        <f t="shared" si="63"/>
      </c>
      <c r="W70">
        <f t="shared" si="64"/>
      </c>
      <c r="X70">
        <f t="shared" si="65"/>
      </c>
      <c r="Y70">
        <f t="shared" si="66"/>
      </c>
      <c r="Z70">
        <f t="shared" si="67"/>
      </c>
      <c r="AA70">
        <f t="shared" si="68"/>
      </c>
      <c r="AB70">
        <f t="shared" si="69"/>
      </c>
      <c r="AC70">
        <f t="shared" si="70"/>
      </c>
      <c r="AD70">
        <f t="shared" si="71"/>
      </c>
      <c r="AE70">
        <f t="shared" si="72"/>
      </c>
      <c r="AF70">
        <f t="shared" si="73"/>
      </c>
      <c r="AG70">
        <f t="shared" si="74"/>
      </c>
      <c r="AH70">
        <f t="shared" si="75"/>
      </c>
      <c r="AI70">
        <f t="shared" si="76"/>
      </c>
      <c r="AJ70">
        <f t="shared" si="77"/>
      </c>
      <c r="AK70">
        <f t="shared" si="78"/>
      </c>
      <c r="AL70">
        <f t="shared" si="79"/>
      </c>
      <c r="AM70">
        <f t="shared" si="80"/>
      </c>
      <c r="AN70">
        <f t="shared" si="81"/>
      </c>
      <c r="AO70">
        <f t="shared" si="82"/>
      </c>
      <c r="AP70">
        <f t="shared" si="83"/>
      </c>
    </row>
    <row r="71" spans="1:42" x14ac:dyDescent="0.3">
      <c r="A71">
        <f t="shared" si="84"/>
      </c>
      <c r="B71">
        <f t="shared" si="43"/>
      </c>
      <c r="C71">
        <f t="shared" si="44"/>
      </c>
      <c r="D71">
        <f t="shared" si="45"/>
      </c>
      <c r="E71">
        <f t="shared" si="46"/>
      </c>
      <c r="F71">
        <f t="shared" si="47"/>
      </c>
      <c r="G71">
        <f t="shared" si="48"/>
      </c>
      <c r="H71">
        <f t="shared" si="49"/>
      </c>
      <c r="I71">
        <f t="shared" si="50"/>
      </c>
      <c r="J71">
        <f t="shared" si="51"/>
      </c>
      <c r="K71">
        <f t="shared" si="52"/>
      </c>
      <c r="L71">
        <f t="shared" si="53"/>
      </c>
      <c r="M71">
        <f t="shared" si="54"/>
      </c>
      <c r="N71">
        <f t="shared" si="55"/>
      </c>
      <c r="O71">
        <f t="shared" si="56"/>
      </c>
      <c r="P71">
        <f t="shared" si="57"/>
      </c>
      <c r="Q71">
        <f t="shared" si="58"/>
      </c>
      <c r="R71">
        <f t="shared" si="59"/>
      </c>
      <c r="S71">
        <f t="shared" si="60"/>
      </c>
      <c r="T71">
        <f t="shared" si="61"/>
      </c>
      <c r="U71">
        <f t="shared" si="62"/>
      </c>
      <c r="V71">
        <f t="shared" si="63"/>
      </c>
      <c r="W71">
        <f t="shared" si="64"/>
      </c>
      <c r="X71">
        <f t="shared" si="65"/>
      </c>
      <c r="Y71">
        <f t="shared" si="66"/>
      </c>
      <c r="Z71">
        <f t="shared" si="67"/>
      </c>
      <c r="AA71">
        <f t="shared" si="68"/>
      </c>
      <c r="AB71">
        <f t="shared" si="69"/>
      </c>
      <c r="AC71">
        <f t="shared" si="70"/>
      </c>
      <c r="AD71">
        <f t="shared" si="71"/>
      </c>
      <c r="AE71">
        <f t="shared" si="72"/>
      </c>
      <c r="AF71">
        <f t="shared" si="73"/>
      </c>
      <c r="AG71">
        <f t="shared" si="74"/>
      </c>
      <c r="AH71">
        <f t="shared" si="75"/>
      </c>
      <c r="AI71">
        <f t="shared" si="76"/>
      </c>
      <c r="AJ71">
        <f t="shared" si="77"/>
      </c>
      <c r="AK71">
        <f t="shared" si="78"/>
      </c>
      <c r="AL71">
        <f t="shared" si="79"/>
      </c>
      <c r="AM71">
        <f t="shared" si="80"/>
      </c>
      <c r="AN71">
        <f t="shared" si="81"/>
      </c>
      <c r="AO71">
        <f t="shared" si="82"/>
      </c>
      <c r="AP71">
        <f t="shared" si="83"/>
      </c>
    </row>
    <row r="72" spans="1:42" x14ac:dyDescent="0.3">
      <c r="A72">
        <f t="shared" si="84"/>
      </c>
      <c r="B72">
        <f t="shared" si="43"/>
      </c>
      <c r="C72">
        <f t="shared" si="44"/>
      </c>
      <c r="D72">
        <f t="shared" si="45"/>
      </c>
      <c r="E72">
        <f t="shared" si="46"/>
      </c>
      <c r="F72">
        <f t="shared" si="47"/>
      </c>
      <c r="G72">
        <f t="shared" si="48"/>
      </c>
      <c r="H72">
        <f t="shared" si="49"/>
      </c>
      <c r="I72">
        <f t="shared" si="50"/>
      </c>
      <c r="J72">
        <f t="shared" si="51"/>
      </c>
      <c r="K72">
        <f t="shared" si="52"/>
      </c>
      <c r="L72">
        <f t="shared" si="53"/>
      </c>
      <c r="M72">
        <f t="shared" si="54"/>
      </c>
      <c r="N72">
        <f t="shared" si="55"/>
      </c>
      <c r="O72">
        <f t="shared" si="56"/>
      </c>
      <c r="P72">
        <f t="shared" si="57"/>
      </c>
      <c r="Q72">
        <f t="shared" si="58"/>
      </c>
      <c r="R72">
        <f t="shared" si="59"/>
      </c>
      <c r="S72">
        <f t="shared" si="60"/>
      </c>
      <c r="T72">
        <f t="shared" si="61"/>
      </c>
      <c r="U72">
        <f t="shared" si="62"/>
      </c>
      <c r="V72">
        <f t="shared" si="63"/>
      </c>
      <c r="W72">
        <f t="shared" si="64"/>
      </c>
      <c r="X72">
        <f t="shared" si="65"/>
      </c>
      <c r="Y72">
        <f t="shared" si="66"/>
      </c>
      <c r="Z72">
        <f t="shared" si="67"/>
      </c>
      <c r="AA72">
        <f t="shared" si="68"/>
      </c>
      <c r="AB72">
        <f t="shared" si="69"/>
      </c>
      <c r="AC72">
        <f t="shared" si="70"/>
      </c>
      <c r="AD72">
        <f t="shared" si="71"/>
      </c>
      <c r="AE72">
        <f t="shared" si="72"/>
      </c>
      <c r="AF72">
        <f t="shared" si="73"/>
      </c>
      <c r="AG72">
        <f t="shared" si="74"/>
      </c>
      <c r="AH72">
        <f t="shared" si="75"/>
      </c>
      <c r="AI72">
        <f t="shared" si="76"/>
      </c>
      <c r="AJ72">
        <f t="shared" si="77"/>
      </c>
      <c r="AK72">
        <f t="shared" si="78"/>
      </c>
      <c r="AL72">
        <f t="shared" si="79"/>
      </c>
      <c r="AM72">
        <f t="shared" si="80"/>
      </c>
      <c r="AN72">
        <f t="shared" si="81"/>
      </c>
      <c r="AO72">
        <f t="shared" si="82"/>
      </c>
      <c r="AP72">
        <f t="shared" si="83"/>
      </c>
    </row>
    <row r="73" spans="1:42" x14ac:dyDescent="0.3">
      <c r="A73">
        <f t="shared" si="84"/>
      </c>
      <c r="B73">
        <f t="shared" si="43"/>
      </c>
      <c r="C73">
        <f t="shared" si="44"/>
      </c>
      <c r="D73">
        <f t="shared" si="45"/>
      </c>
      <c r="E73">
        <f t="shared" si="46"/>
      </c>
      <c r="F73">
        <f t="shared" si="47"/>
      </c>
      <c r="G73">
        <f t="shared" si="48"/>
      </c>
      <c r="H73">
        <f t="shared" si="49"/>
      </c>
      <c r="I73">
        <f t="shared" si="50"/>
      </c>
      <c r="J73">
        <f t="shared" si="51"/>
      </c>
      <c r="K73">
        <f t="shared" si="52"/>
      </c>
      <c r="L73">
        <f t="shared" si="53"/>
      </c>
      <c r="M73">
        <f t="shared" si="54"/>
      </c>
      <c r="N73">
        <f t="shared" si="55"/>
      </c>
      <c r="O73">
        <f t="shared" si="56"/>
      </c>
      <c r="P73">
        <f t="shared" si="57"/>
      </c>
      <c r="Q73">
        <f t="shared" si="58"/>
      </c>
      <c r="R73">
        <f t="shared" si="59"/>
      </c>
      <c r="S73">
        <f t="shared" si="60"/>
      </c>
      <c r="T73">
        <f t="shared" si="61"/>
      </c>
      <c r="U73">
        <f t="shared" si="62"/>
      </c>
      <c r="V73">
        <f t="shared" si="63"/>
      </c>
      <c r="W73">
        <f t="shared" si="64"/>
      </c>
      <c r="X73">
        <f t="shared" si="65"/>
      </c>
      <c r="Y73">
        <f t="shared" si="66"/>
      </c>
      <c r="Z73">
        <f t="shared" si="67"/>
      </c>
      <c r="AA73">
        <f t="shared" si="68"/>
      </c>
      <c r="AB73">
        <f t="shared" si="69"/>
      </c>
      <c r="AC73">
        <f t="shared" si="70"/>
      </c>
      <c r="AD73">
        <f t="shared" si="71"/>
      </c>
      <c r="AE73">
        <f t="shared" si="72"/>
      </c>
      <c r="AF73">
        <f t="shared" si="73"/>
      </c>
      <c r="AG73">
        <f t="shared" si="74"/>
      </c>
      <c r="AH73">
        <f t="shared" si="75"/>
      </c>
      <c r="AI73">
        <f t="shared" si="76"/>
      </c>
      <c r="AJ73">
        <f t="shared" si="77"/>
      </c>
      <c r="AK73">
        <f t="shared" si="78"/>
      </c>
      <c r="AL73">
        <f t="shared" si="79"/>
      </c>
      <c r="AM73">
        <f t="shared" si="80"/>
      </c>
      <c r="AN73">
        <f t="shared" si="81"/>
      </c>
      <c r="AO73">
        <f t="shared" si="82"/>
      </c>
      <c r="AP73">
        <f t="shared" si="83"/>
      </c>
    </row>
    <row r="74" spans="1:42" x14ac:dyDescent="0.3">
      <c r="A74">
        <f t="shared" si="84"/>
      </c>
      <c r="B74">
        <f t="shared" si="43"/>
      </c>
      <c r="C74">
        <f t="shared" si="44"/>
      </c>
      <c r="D74">
        <f t="shared" si="45"/>
      </c>
      <c r="E74">
        <f t="shared" si="46"/>
      </c>
      <c r="F74">
        <f t="shared" si="47"/>
      </c>
      <c r="G74">
        <f t="shared" si="48"/>
      </c>
      <c r="H74">
        <f t="shared" si="49"/>
      </c>
      <c r="I74">
        <f t="shared" si="50"/>
      </c>
      <c r="J74">
        <f t="shared" si="51"/>
      </c>
      <c r="K74">
        <f t="shared" si="52"/>
      </c>
      <c r="L74">
        <f t="shared" si="53"/>
      </c>
      <c r="M74">
        <f t="shared" si="54"/>
      </c>
      <c r="N74">
        <f t="shared" si="55"/>
      </c>
      <c r="O74">
        <f t="shared" si="56"/>
      </c>
      <c r="P74">
        <f t="shared" si="57"/>
      </c>
      <c r="Q74">
        <f t="shared" si="58"/>
      </c>
      <c r="R74">
        <f t="shared" si="59"/>
      </c>
      <c r="S74">
        <f t="shared" si="60"/>
      </c>
      <c r="T74">
        <f t="shared" si="61"/>
      </c>
      <c r="U74">
        <f t="shared" si="62"/>
      </c>
      <c r="V74">
        <f t="shared" si="63"/>
      </c>
      <c r="W74">
        <f t="shared" si="64"/>
      </c>
      <c r="X74">
        <f t="shared" si="65"/>
      </c>
      <c r="Y74">
        <f t="shared" si="66"/>
      </c>
      <c r="Z74">
        <f t="shared" si="67"/>
      </c>
      <c r="AA74">
        <f t="shared" si="68"/>
      </c>
      <c r="AB74">
        <f t="shared" si="69"/>
      </c>
      <c r="AC74">
        <f t="shared" si="70"/>
      </c>
      <c r="AD74">
        <f t="shared" si="71"/>
      </c>
      <c r="AE74">
        <f t="shared" si="72"/>
      </c>
      <c r="AF74">
        <f t="shared" si="73"/>
      </c>
      <c r="AG74">
        <f t="shared" si="74"/>
      </c>
      <c r="AH74">
        <f t="shared" si="75"/>
      </c>
      <c r="AI74">
        <f t="shared" si="76"/>
      </c>
      <c r="AJ74">
        <f t="shared" si="77"/>
      </c>
      <c r="AK74">
        <f t="shared" si="78"/>
      </c>
      <c r="AL74">
        <f t="shared" si="79"/>
      </c>
      <c r="AM74">
        <f t="shared" si="80"/>
      </c>
      <c r="AN74">
        <f t="shared" si="81"/>
      </c>
      <c r="AO74">
        <f t="shared" si="82"/>
      </c>
      <c r="AP74">
        <f t="shared" si="83"/>
      </c>
    </row>
    <row r="75" spans="1:42" x14ac:dyDescent="0.3">
      <c r="A75">
        <f t="shared" si="84"/>
      </c>
      <c r="B75">
        <f t="shared" si="43"/>
      </c>
      <c r="C75">
        <f t="shared" si="44"/>
      </c>
      <c r="D75">
        <f t="shared" si="45"/>
      </c>
      <c r="E75">
        <f t="shared" si="46"/>
      </c>
      <c r="F75">
        <f t="shared" si="47"/>
      </c>
      <c r="G75">
        <f t="shared" si="48"/>
      </c>
      <c r="H75">
        <f t="shared" si="49"/>
      </c>
      <c r="I75">
        <f t="shared" si="50"/>
      </c>
      <c r="J75">
        <f t="shared" si="51"/>
      </c>
      <c r="K75">
        <f t="shared" si="52"/>
      </c>
      <c r="L75">
        <f t="shared" si="53"/>
      </c>
      <c r="M75">
        <f t="shared" si="54"/>
      </c>
      <c r="N75">
        <f t="shared" si="55"/>
      </c>
      <c r="O75">
        <f t="shared" si="56"/>
      </c>
      <c r="P75">
        <f t="shared" si="57"/>
      </c>
      <c r="Q75">
        <f t="shared" si="58"/>
      </c>
      <c r="R75">
        <f t="shared" si="59"/>
      </c>
      <c r="S75">
        <f t="shared" si="60"/>
      </c>
      <c r="T75">
        <f t="shared" si="61"/>
      </c>
      <c r="U75">
        <f t="shared" si="62"/>
      </c>
      <c r="V75">
        <f t="shared" si="63"/>
      </c>
      <c r="W75">
        <f t="shared" si="64"/>
      </c>
      <c r="X75">
        <f t="shared" si="65"/>
      </c>
      <c r="Y75">
        <f t="shared" si="66"/>
      </c>
      <c r="Z75">
        <f t="shared" si="67"/>
      </c>
      <c r="AA75">
        <f t="shared" si="68"/>
      </c>
      <c r="AB75">
        <f t="shared" si="69"/>
      </c>
      <c r="AC75">
        <f t="shared" si="70"/>
      </c>
      <c r="AD75">
        <f t="shared" si="71"/>
      </c>
      <c r="AE75">
        <f t="shared" si="72"/>
      </c>
      <c r="AF75">
        <f t="shared" si="73"/>
      </c>
      <c r="AG75">
        <f t="shared" si="74"/>
      </c>
      <c r="AH75">
        <f t="shared" si="75"/>
      </c>
      <c r="AI75">
        <f t="shared" si="76"/>
      </c>
      <c r="AJ75">
        <f t="shared" si="77"/>
      </c>
      <c r="AK75">
        <f t="shared" si="78"/>
      </c>
      <c r="AL75">
        <f t="shared" si="79"/>
      </c>
      <c r="AM75">
        <f t="shared" si="80"/>
      </c>
      <c r="AN75">
        <f t="shared" si="81"/>
      </c>
      <c r="AO75">
        <f t="shared" si="82"/>
      </c>
      <c r="AP75">
        <f t="shared" si="83"/>
      </c>
    </row>
    <row r="76" spans="1:42" x14ac:dyDescent="0.3">
      <c r="A76">
        <f t="shared" si="84"/>
      </c>
      <c r="B76">
        <f t="shared" si="43"/>
      </c>
      <c r="C76">
        <f t="shared" si="44"/>
      </c>
      <c r="D76">
        <f t="shared" si="45"/>
      </c>
      <c r="E76">
        <f t="shared" si="46"/>
      </c>
      <c r="F76">
        <f t="shared" si="47"/>
      </c>
      <c r="G76">
        <f t="shared" si="48"/>
      </c>
      <c r="H76">
        <f t="shared" si="49"/>
      </c>
      <c r="I76">
        <f t="shared" si="50"/>
      </c>
      <c r="J76">
        <f t="shared" si="51"/>
      </c>
      <c r="K76">
        <f t="shared" si="52"/>
      </c>
      <c r="L76">
        <f t="shared" si="53"/>
      </c>
      <c r="M76">
        <f t="shared" si="54"/>
      </c>
      <c r="N76">
        <f t="shared" si="55"/>
      </c>
      <c r="O76">
        <f t="shared" si="56"/>
      </c>
      <c r="P76">
        <f t="shared" si="57"/>
      </c>
      <c r="Q76">
        <f t="shared" si="58"/>
      </c>
      <c r="R76">
        <f t="shared" si="59"/>
      </c>
      <c r="S76">
        <f t="shared" si="60"/>
      </c>
      <c r="T76">
        <f t="shared" si="61"/>
      </c>
      <c r="U76">
        <f t="shared" si="62"/>
      </c>
      <c r="V76">
        <f t="shared" si="63"/>
      </c>
      <c r="W76">
        <f t="shared" si="64"/>
      </c>
      <c r="X76">
        <f t="shared" si="65"/>
      </c>
      <c r="Y76">
        <f t="shared" si="66"/>
      </c>
      <c r="Z76">
        <f t="shared" si="67"/>
      </c>
      <c r="AA76">
        <f t="shared" si="68"/>
      </c>
      <c r="AB76">
        <f t="shared" si="69"/>
      </c>
      <c r="AC76">
        <f t="shared" si="70"/>
      </c>
      <c r="AD76">
        <f t="shared" si="71"/>
      </c>
      <c r="AE76">
        <f t="shared" si="72"/>
      </c>
      <c r="AF76">
        <f t="shared" si="73"/>
      </c>
      <c r="AG76">
        <f t="shared" si="74"/>
      </c>
      <c r="AH76">
        <f t="shared" si="75"/>
      </c>
      <c r="AI76">
        <f t="shared" si="76"/>
      </c>
      <c r="AJ76">
        <f t="shared" si="77"/>
      </c>
      <c r="AK76">
        <f t="shared" si="78"/>
      </c>
      <c r="AL76">
        <f t="shared" si="79"/>
      </c>
      <c r="AM76">
        <f t="shared" si="80"/>
      </c>
      <c r="AN76">
        <f t="shared" si="81"/>
      </c>
      <c r="AO76">
        <f t="shared" si="82"/>
      </c>
      <c r="AP76">
        <f t="shared" si="83"/>
      </c>
    </row>
    <row r="77" spans="1:42" x14ac:dyDescent="0.3">
      <c r="A77">
        <f t="shared" si="84"/>
      </c>
      <c r="B77">
        <f t="shared" si="43"/>
      </c>
      <c r="C77">
        <f t="shared" si="44"/>
      </c>
      <c r="D77">
        <f t="shared" si="45"/>
      </c>
      <c r="E77">
        <f t="shared" si="46"/>
      </c>
      <c r="F77">
        <f t="shared" si="47"/>
      </c>
      <c r="G77">
        <f t="shared" si="48"/>
      </c>
      <c r="H77">
        <f t="shared" si="49"/>
      </c>
      <c r="I77">
        <f t="shared" si="50"/>
      </c>
      <c r="J77">
        <f t="shared" si="51"/>
      </c>
      <c r="K77">
        <f t="shared" si="52"/>
      </c>
      <c r="L77">
        <f t="shared" si="53"/>
      </c>
      <c r="M77">
        <f t="shared" si="54"/>
      </c>
      <c r="N77">
        <f t="shared" si="55"/>
      </c>
      <c r="O77">
        <f t="shared" si="56"/>
      </c>
      <c r="P77">
        <f t="shared" si="57"/>
      </c>
      <c r="Q77">
        <f t="shared" si="58"/>
      </c>
      <c r="R77">
        <f t="shared" si="59"/>
      </c>
      <c r="S77">
        <f t="shared" si="60"/>
      </c>
      <c r="T77">
        <f t="shared" si="61"/>
      </c>
      <c r="U77">
        <f t="shared" si="62"/>
      </c>
      <c r="V77">
        <f t="shared" si="63"/>
      </c>
      <c r="W77">
        <f t="shared" si="64"/>
      </c>
      <c r="X77">
        <f t="shared" si="65"/>
      </c>
      <c r="Y77">
        <f t="shared" si="66"/>
      </c>
      <c r="Z77">
        <f t="shared" si="67"/>
      </c>
      <c r="AA77">
        <f t="shared" si="68"/>
      </c>
      <c r="AB77">
        <f t="shared" si="69"/>
      </c>
      <c r="AC77">
        <f t="shared" si="70"/>
      </c>
      <c r="AD77">
        <f t="shared" si="71"/>
      </c>
      <c r="AE77">
        <f t="shared" si="72"/>
      </c>
      <c r="AF77">
        <f t="shared" si="73"/>
      </c>
      <c r="AG77">
        <f t="shared" si="74"/>
      </c>
      <c r="AH77">
        <f t="shared" si="75"/>
      </c>
      <c r="AI77">
        <f t="shared" si="76"/>
      </c>
      <c r="AJ77">
        <f t="shared" si="77"/>
      </c>
      <c r="AK77">
        <f t="shared" si="78"/>
      </c>
      <c r="AL77">
        <f t="shared" si="79"/>
      </c>
      <c r="AM77">
        <f t="shared" si="80"/>
      </c>
      <c r="AN77">
        <f t="shared" si="81"/>
      </c>
      <c r="AO77">
        <f t="shared" si="82"/>
      </c>
      <c r="AP77">
        <f t="shared" si="83"/>
      </c>
    </row>
    <row r="78" spans="1:42" x14ac:dyDescent="0.3">
      <c r="A78">
        <f t="shared" si="84"/>
      </c>
      <c r="B78">
        <f t="shared" si="43"/>
      </c>
      <c r="C78">
        <f t="shared" si="44"/>
      </c>
      <c r="D78">
        <f t="shared" si="45"/>
      </c>
      <c r="E78">
        <f t="shared" si="46"/>
      </c>
      <c r="F78">
        <f t="shared" si="47"/>
      </c>
      <c r="G78">
        <f t="shared" si="48"/>
      </c>
      <c r="H78">
        <f t="shared" si="49"/>
      </c>
      <c r="I78">
        <f t="shared" si="50"/>
      </c>
      <c r="J78">
        <f t="shared" si="51"/>
      </c>
      <c r="K78">
        <f t="shared" si="52"/>
      </c>
      <c r="L78">
        <f t="shared" si="53"/>
      </c>
      <c r="M78">
        <f t="shared" si="54"/>
      </c>
      <c r="N78">
        <f t="shared" si="55"/>
      </c>
      <c r="O78">
        <f t="shared" si="56"/>
      </c>
      <c r="P78">
        <f t="shared" si="57"/>
      </c>
      <c r="Q78">
        <f t="shared" si="58"/>
      </c>
      <c r="R78">
        <f t="shared" si="59"/>
      </c>
      <c r="S78">
        <f t="shared" si="60"/>
      </c>
      <c r="T78">
        <f t="shared" si="61"/>
      </c>
      <c r="U78">
        <f t="shared" si="62"/>
      </c>
      <c r="V78">
        <f t="shared" si="63"/>
      </c>
      <c r="W78">
        <f t="shared" si="64"/>
      </c>
      <c r="X78">
        <f t="shared" si="65"/>
      </c>
      <c r="Y78">
        <f t="shared" si="66"/>
      </c>
      <c r="Z78">
        <f t="shared" si="67"/>
      </c>
      <c r="AA78">
        <f t="shared" si="68"/>
      </c>
      <c r="AB78">
        <f t="shared" si="69"/>
      </c>
      <c r="AC78">
        <f t="shared" si="70"/>
      </c>
      <c r="AD78">
        <f t="shared" si="71"/>
      </c>
      <c r="AE78">
        <f t="shared" si="72"/>
      </c>
      <c r="AF78">
        <f t="shared" si="73"/>
      </c>
      <c r="AG78">
        <f t="shared" si="74"/>
      </c>
      <c r="AH78">
        <f t="shared" si="75"/>
      </c>
      <c r="AI78">
        <f t="shared" si="76"/>
      </c>
      <c r="AJ78">
        <f t="shared" si="77"/>
      </c>
      <c r="AK78">
        <f t="shared" si="78"/>
      </c>
      <c r="AL78">
        <f t="shared" si="79"/>
      </c>
      <c r="AM78">
        <f t="shared" si="80"/>
      </c>
      <c r="AN78">
        <f t="shared" si="81"/>
      </c>
      <c r="AO78">
        <f t="shared" si="82"/>
      </c>
      <c r="AP78">
        <f t="shared" si="83"/>
      </c>
    </row>
    <row r="79" spans="1:42" x14ac:dyDescent="0.3">
      <c r="A79">
        <f t="shared" si="84"/>
      </c>
      <c r="B79">
        <f t="shared" si="43"/>
      </c>
      <c r="C79">
        <f t="shared" si="44"/>
      </c>
      <c r="D79">
        <f t="shared" si="45"/>
      </c>
      <c r="E79">
        <f t="shared" si="46"/>
      </c>
      <c r="F79">
        <f t="shared" si="47"/>
      </c>
      <c r="G79">
        <f t="shared" si="48"/>
      </c>
      <c r="H79">
        <f t="shared" si="49"/>
      </c>
      <c r="I79">
        <f t="shared" si="50"/>
      </c>
      <c r="J79">
        <f t="shared" si="51"/>
      </c>
      <c r="K79">
        <f t="shared" si="52"/>
      </c>
      <c r="L79">
        <f t="shared" si="53"/>
      </c>
      <c r="M79">
        <f t="shared" si="54"/>
      </c>
      <c r="N79">
        <f t="shared" si="55"/>
      </c>
      <c r="O79">
        <f t="shared" si="56"/>
      </c>
      <c r="P79">
        <f t="shared" si="57"/>
      </c>
      <c r="Q79">
        <f t="shared" si="58"/>
      </c>
      <c r="R79">
        <f t="shared" si="59"/>
      </c>
      <c r="S79">
        <f t="shared" si="60"/>
      </c>
      <c r="T79">
        <f t="shared" si="61"/>
      </c>
      <c r="U79">
        <f t="shared" si="62"/>
      </c>
      <c r="V79">
        <f t="shared" si="63"/>
      </c>
      <c r="W79">
        <f t="shared" si="64"/>
      </c>
      <c r="X79">
        <f t="shared" si="65"/>
      </c>
      <c r="Y79">
        <f t="shared" si="66"/>
      </c>
      <c r="Z79">
        <f t="shared" si="67"/>
      </c>
      <c r="AA79">
        <f t="shared" si="68"/>
      </c>
      <c r="AB79">
        <f t="shared" si="69"/>
      </c>
      <c r="AC79">
        <f t="shared" si="70"/>
      </c>
      <c r="AD79">
        <f t="shared" si="71"/>
      </c>
      <c r="AE79">
        <f t="shared" si="72"/>
      </c>
      <c r="AF79">
        <f t="shared" si="73"/>
      </c>
      <c r="AG79">
        <f t="shared" si="74"/>
      </c>
      <c r="AH79">
        <f t="shared" si="75"/>
      </c>
      <c r="AI79">
        <f t="shared" si="76"/>
      </c>
      <c r="AJ79">
        <f t="shared" si="77"/>
      </c>
      <c r="AK79">
        <f t="shared" si="78"/>
      </c>
      <c r="AL79">
        <f t="shared" si="79"/>
      </c>
      <c r="AM79">
        <f t="shared" si="80"/>
      </c>
      <c r="AN79">
        <f t="shared" si="81"/>
      </c>
      <c r="AO79">
        <f t="shared" si="82"/>
      </c>
      <c r="AP79">
        <f t="shared" si="83"/>
      </c>
    </row>
    <row r="80" spans="1:42" x14ac:dyDescent="0.3">
      <c r="A80">
        <f t="shared" si="84"/>
      </c>
      <c r="B80">
        <f t="shared" si="43"/>
      </c>
      <c r="C80">
        <f t="shared" si="44"/>
      </c>
      <c r="D80">
        <f t="shared" si="45"/>
      </c>
      <c r="E80">
        <f t="shared" si="46"/>
      </c>
      <c r="F80">
        <f t="shared" si="47"/>
      </c>
      <c r="G80">
        <f t="shared" si="48"/>
      </c>
      <c r="H80">
        <f t="shared" si="49"/>
      </c>
      <c r="I80">
        <f t="shared" si="50"/>
      </c>
      <c r="J80">
        <f t="shared" si="51"/>
      </c>
      <c r="K80">
        <f t="shared" si="52"/>
      </c>
      <c r="L80">
        <f t="shared" si="53"/>
      </c>
      <c r="M80">
        <f t="shared" si="54"/>
      </c>
      <c r="N80">
        <f t="shared" si="55"/>
      </c>
      <c r="O80">
        <f t="shared" si="56"/>
      </c>
      <c r="P80">
        <f t="shared" si="57"/>
      </c>
      <c r="Q80">
        <f t="shared" si="58"/>
      </c>
      <c r="R80">
        <f t="shared" si="59"/>
      </c>
      <c r="S80">
        <f t="shared" si="60"/>
      </c>
      <c r="T80">
        <f t="shared" si="61"/>
      </c>
      <c r="U80">
        <f t="shared" si="62"/>
      </c>
      <c r="V80">
        <f t="shared" si="63"/>
      </c>
      <c r="W80">
        <f t="shared" si="64"/>
      </c>
      <c r="X80">
        <f t="shared" si="65"/>
      </c>
      <c r="Y80">
        <f t="shared" si="66"/>
      </c>
      <c r="Z80">
        <f t="shared" si="67"/>
      </c>
      <c r="AA80">
        <f t="shared" si="68"/>
      </c>
      <c r="AB80">
        <f t="shared" si="69"/>
      </c>
      <c r="AC80">
        <f t="shared" si="70"/>
      </c>
      <c r="AD80">
        <f t="shared" si="71"/>
      </c>
      <c r="AE80">
        <f t="shared" si="72"/>
      </c>
      <c r="AF80">
        <f t="shared" si="73"/>
      </c>
      <c r="AG80">
        <f t="shared" si="74"/>
      </c>
      <c r="AH80">
        <f t="shared" si="75"/>
      </c>
      <c r="AI80">
        <f t="shared" si="76"/>
      </c>
      <c r="AJ80">
        <f t="shared" si="77"/>
      </c>
      <c r="AK80">
        <f t="shared" si="78"/>
      </c>
      <c r="AL80">
        <f t="shared" si="79"/>
      </c>
      <c r="AM80">
        <f t="shared" si="80"/>
      </c>
      <c r="AN80">
        <f t="shared" si="81"/>
      </c>
      <c r="AO80">
        <f t="shared" si="82"/>
      </c>
      <c r="AP80">
        <f t="shared" si="83"/>
      </c>
    </row>
    <row r="81" spans="1:42" x14ac:dyDescent="0.3">
      <c r="A81">
        <f t="shared" si="84"/>
      </c>
      <c r="B81">
        <f t="shared" si="43"/>
      </c>
      <c r="C81">
        <f t="shared" si="44"/>
      </c>
      <c r="D81">
        <f t="shared" si="45"/>
      </c>
      <c r="E81">
        <f t="shared" si="46"/>
      </c>
      <c r="F81">
        <f t="shared" si="47"/>
      </c>
      <c r="G81">
        <f t="shared" si="48"/>
      </c>
      <c r="H81">
        <f t="shared" si="49"/>
      </c>
      <c r="I81">
        <f t="shared" si="50"/>
      </c>
      <c r="J81">
        <f t="shared" si="51"/>
      </c>
      <c r="K81">
        <f t="shared" si="52"/>
      </c>
      <c r="L81">
        <f t="shared" si="53"/>
      </c>
      <c r="M81">
        <f t="shared" si="54"/>
      </c>
      <c r="N81">
        <f t="shared" si="55"/>
      </c>
      <c r="O81">
        <f t="shared" si="56"/>
      </c>
      <c r="P81">
        <f t="shared" si="57"/>
      </c>
      <c r="Q81">
        <f t="shared" si="58"/>
      </c>
      <c r="R81">
        <f t="shared" si="59"/>
      </c>
      <c r="S81">
        <f t="shared" si="60"/>
      </c>
      <c r="T81">
        <f t="shared" si="61"/>
      </c>
      <c r="U81">
        <f t="shared" si="62"/>
      </c>
      <c r="V81">
        <f t="shared" si="63"/>
      </c>
      <c r="W81">
        <f t="shared" si="64"/>
      </c>
      <c r="X81">
        <f t="shared" si="65"/>
      </c>
      <c r="Y81">
        <f t="shared" si="66"/>
      </c>
      <c r="Z81">
        <f t="shared" si="67"/>
      </c>
      <c r="AA81">
        <f t="shared" si="68"/>
      </c>
      <c r="AB81">
        <f t="shared" si="69"/>
      </c>
      <c r="AC81">
        <f t="shared" si="70"/>
      </c>
      <c r="AD81">
        <f t="shared" si="71"/>
      </c>
      <c r="AE81">
        <f t="shared" si="72"/>
      </c>
      <c r="AF81">
        <f t="shared" si="73"/>
      </c>
      <c r="AG81">
        <f t="shared" si="74"/>
      </c>
      <c r="AH81">
        <f t="shared" si="75"/>
      </c>
      <c r="AI81">
        <f t="shared" si="76"/>
      </c>
      <c r="AJ81">
        <f t="shared" si="77"/>
      </c>
      <c r="AK81">
        <f t="shared" si="78"/>
      </c>
      <c r="AL81">
        <f t="shared" si="79"/>
      </c>
      <c r="AM81">
        <f t="shared" si="80"/>
      </c>
      <c r="AN81">
        <f t="shared" si="81"/>
      </c>
      <c r="AO81">
        <f t="shared" si="82"/>
      </c>
      <c r="AP81">
        <f t="shared" si="83"/>
      </c>
    </row>
    <row r="82" spans="1:42" x14ac:dyDescent="0.3">
      <c r="A82">
        <f t="shared" si="84"/>
      </c>
      <c r="B82">
        <f t="shared" si="43"/>
      </c>
      <c r="C82">
        <f t="shared" si="44"/>
      </c>
      <c r="D82">
        <f t="shared" si="45"/>
      </c>
      <c r="E82">
        <f t="shared" si="46"/>
      </c>
      <c r="F82">
        <f t="shared" si="47"/>
      </c>
      <c r="G82">
        <f t="shared" si="48"/>
      </c>
      <c r="H82">
        <f t="shared" si="49"/>
      </c>
      <c r="I82">
        <f t="shared" si="50"/>
      </c>
      <c r="J82">
        <f t="shared" si="51"/>
      </c>
      <c r="K82">
        <f t="shared" si="52"/>
      </c>
      <c r="L82">
        <f t="shared" si="53"/>
      </c>
      <c r="M82">
        <f t="shared" si="54"/>
      </c>
      <c r="N82">
        <f t="shared" si="55"/>
      </c>
      <c r="O82">
        <f t="shared" si="56"/>
      </c>
      <c r="P82">
        <f t="shared" si="57"/>
      </c>
      <c r="Q82">
        <f t="shared" si="58"/>
      </c>
      <c r="R82">
        <f t="shared" si="59"/>
      </c>
      <c r="S82">
        <f t="shared" si="60"/>
      </c>
      <c r="T82">
        <f t="shared" si="61"/>
      </c>
      <c r="U82">
        <f t="shared" si="62"/>
      </c>
      <c r="V82">
        <f t="shared" si="63"/>
      </c>
      <c r="W82">
        <f t="shared" si="64"/>
      </c>
      <c r="X82">
        <f t="shared" si="65"/>
      </c>
      <c r="Y82">
        <f t="shared" si="66"/>
      </c>
      <c r="Z82">
        <f t="shared" si="67"/>
      </c>
      <c r="AA82">
        <f t="shared" si="68"/>
      </c>
      <c r="AB82">
        <f t="shared" si="69"/>
      </c>
      <c r="AC82">
        <f t="shared" si="70"/>
      </c>
      <c r="AD82">
        <f t="shared" si="71"/>
      </c>
      <c r="AE82">
        <f t="shared" si="72"/>
      </c>
      <c r="AF82">
        <f t="shared" si="73"/>
      </c>
      <c r="AG82">
        <f t="shared" si="74"/>
      </c>
      <c r="AH82">
        <f t="shared" si="75"/>
      </c>
      <c r="AI82">
        <f t="shared" si="76"/>
      </c>
      <c r="AJ82">
        <f t="shared" si="77"/>
      </c>
      <c r="AK82">
        <f t="shared" si="78"/>
      </c>
      <c r="AL82">
        <f t="shared" si="79"/>
      </c>
      <c r="AM82">
        <f t="shared" si="80"/>
      </c>
      <c r="AN82">
        <f t="shared" si="81"/>
      </c>
      <c r="AO82">
        <f t="shared" si="82"/>
      </c>
      <c r="AP82">
        <f t="shared" si="83"/>
      </c>
    </row>
    <row r="83" spans="1:42" x14ac:dyDescent="0.3">
      <c r="A83">
        <f t="shared" si="84"/>
      </c>
      <c r="B83">
        <f t="shared" si="43"/>
      </c>
      <c r="C83">
        <f t="shared" si="44"/>
      </c>
      <c r="D83">
        <f t="shared" si="45"/>
      </c>
      <c r="E83">
        <f t="shared" si="46"/>
      </c>
      <c r="F83">
        <f t="shared" si="47"/>
      </c>
      <c r="G83">
        <f t="shared" si="48"/>
      </c>
      <c r="H83">
        <f t="shared" si="49"/>
      </c>
      <c r="I83">
        <f t="shared" si="50"/>
      </c>
      <c r="J83">
        <f t="shared" si="51"/>
      </c>
      <c r="K83">
        <f t="shared" si="52"/>
      </c>
      <c r="L83">
        <f t="shared" si="53"/>
      </c>
      <c r="M83">
        <f t="shared" si="54"/>
      </c>
      <c r="N83">
        <f t="shared" si="55"/>
      </c>
      <c r="O83">
        <f t="shared" si="56"/>
      </c>
      <c r="P83">
        <f t="shared" si="57"/>
      </c>
      <c r="Q83">
        <f t="shared" si="58"/>
      </c>
      <c r="R83">
        <f t="shared" si="59"/>
      </c>
      <c r="S83">
        <f t="shared" si="60"/>
      </c>
      <c r="T83">
        <f t="shared" si="61"/>
      </c>
      <c r="U83">
        <f t="shared" si="62"/>
      </c>
      <c r="V83">
        <f t="shared" si="63"/>
      </c>
      <c r="W83">
        <f t="shared" si="64"/>
      </c>
      <c r="X83">
        <f t="shared" si="65"/>
      </c>
      <c r="Y83">
        <f t="shared" si="66"/>
      </c>
      <c r="Z83">
        <f t="shared" si="67"/>
      </c>
      <c r="AA83">
        <f t="shared" si="68"/>
      </c>
      <c r="AB83">
        <f t="shared" si="69"/>
      </c>
      <c r="AC83">
        <f t="shared" si="70"/>
      </c>
      <c r="AD83">
        <f t="shared" si="71"/>
      </c>
      <c r="AE83">
        <f t="shared" si="72"/>
      </c>
      <c r="AF83">
        <f t="shared" si="73"/>
      </c>
      <c r="AG83">
        <f t="shared" si="74"/>
      </c>
      <c r="AH83">
        <f t="shared" si="75"/>
      </c>
      <c r="AI83">
        <f t="shared" si="76"/>
      </c>
      <c r="AJ83">
        <f t="shared" si="77"/>
      </c>
      <c r="AK83">
        <f t="shared" si="78"/>
      </c>
      <c r="AL83">
        <f t="shared" si="79"/>
      </c>
      <c r="AM83">
        <f t="shared" si="80"/>
      </c>
      <c r="AN83">
        <f t="shared" si="81"/>
      </c>
      <c r="AO83">
        <f t="shared" si="82"/>
      </c>
      <c r="AP83">
        <f t="shared" si="83"/>
      </c>
    </row>
    <row r="84" spans="1:42" x14ac:dyDescent="0.3">
      <c r="A84">
        <f t="shared" si="84"/>
      </c>
      <c r="B84">
        <f t="shared" si="43"/>
      </c>
      <c r="C84">
        <f t="shared" si="44"/>
      </c>
      <c r="D84">
        <f t="shared" si="45"/>
      </c>
      <c r="E84">
        <f t="shared" si="46"/>
      </c>
      <c r="F84">
        <f t="shared" si="47"/>
      </c>
      <c r="G84">
        <f t="shared" si="48"/>
      </c>
      <c r="H84">
        <f t="shared" si="49"/>
      </c>
      <c r="I84">
        <f t="shared" si="50"/>
      </c>
      <c r="J84">
        <f t="shared" si="51"/>
      </c>
      <c r="K84">
        <f t="shared" si="52"/>
      </c>
      <c r="L84">
        <f t="shared" si="53"/>
      </c>
      <c r="M84">
        <f t="shared" si="54"/>
      </c>
      <c r="N84">
        <f t="shared" si="55"/>
      </c>
      <c r="O84">
        <f t="shared" si="56"/>
      </c>
      <c r="P84">
        <f t="shared" si="57"/>
      </c>
      <c r="Q84">
        <f t="shared" si="58"/>
      </c>
      <c r="R84">
        <f t="shared" si="59"/>
      </c>
      <c r="S84">
        <f t="shared" si="60"/>
      </c>
      <c r="T84">
        <f t="shared" si="61"/>
      </c>
      <c r="U84">
        <f t="shared" si="62"/>
      </c>
      <c r="V84">
        <f t="shared" si="63"/>
      </c>
      <c r="W84">
        <f t="shared" si="64"/>
      </c>
      <c r="X84">
        <f t="shared" si="65"/>
      </c>
      <c r="Y84">
        <f t="shared" si="66"/>
      </c>
      <c r="Z84">
        <f t="shared" si="67"/>
      </c>
      <c r="AA84">
        <f t="shared" si="68"/>
      </c>
      <c r="AB84">
        <f t="shared" si="69"/>
      </c>
      <c r="AC84">
        <f t="shared" si="70"/>
      </c>
      <c r="AD84">
        <f t="shared" si="71"/>
      </c>
      <c r="AE84">
        <f t="shared" si="72"/>
      </c>
      <c r="AF84">
        <f t="shared" si="73"/>
      </c>
      <c r="AG84">
        <f t="shared" si="74"/>
      </c>
      <c r="AH84">
        <f t="shared" si="75"/>
      </c>
      <c r="AI84">
        <f t="shared" si="76"/>
      </c>
      <c r="AJ84">
        <f t="shared" si="77"/>
      </c>
      <c r="AK84">
        <f t="shared" si="78"/>
      </c>
      <c r="AL84">
        <f t="shared" si="79"/>
      </c>
      <c r="AM84">
        <f t="shared" si="80"/>
      </c>
      <c r="AN84">
        <f t="shared" si="81"/>
      </c>
      <c r="AO84">
        <f t="shared" si="82"/>
      </c>
      <c r="AP84">
        <f t="shared" si="83"/>
      </c>
    </row>
    <row r="85" spans="1:42" x14ac:dyDescent="0.3">
      <c r="A85">
        <f t="shared" si="84"/>
      </c>
      <c r="B85">
        <f t="shared" si="43"/>
      </c>
      <c r="C85">
        <f t="shared" si="44"/>
      </c>
      <c r="D85">
        <f t="shared" si="45"/>
      </c>
      <c r="E85">
        <f t="shared" si="46"/>
      </c>
      <c r="F85">
        <f t="shared" si="47"/>
      </c>
      <c r="G85">
        <f t="shared" si="48"/>
      </c>
      <c r="H85">
        <f t="shared" si="49"/>
      </c>
      <c r="I85">
        <f t="shared" si="50"/>
      </c>
      <c r="J85">
        <f t="shared" si="51"/>
      </c>
      <c r="K85">
        <f t="shared" si="52"/>
      </c>
      <c r="L85">
        <f t="shared" si="53"/>
      </c>
      <c r="M85">
        <f t="shared" si="54"/>
      </c>
      <c r="N85">
        <f t="shared" si="55"/>
      </c>
      <c r="O85">
        <f t="shared" si="56"/>
      </c>
      <c r="P85">
        <f t="shared" si="57"/>
      </c>
      <c r="Q85">
        <f t="shared" si="58"/>
      </c>
      <c r="R85">
        <f t="shared" si="59"/>
      </c>
      <c r="S85">
        <f t="shared" si="60"/>
      </c>
      <c r="T85">
        <f t="shared" si="61"/>
      </c>
      <c r="U85">
        <f t="shared" si="62"/>
      </c>
      <c r="V85">
        <f t="shared" si="63"/>
      </c>
      <c r="W85">
        <f t="shared" si="64"/>
      </c>
      <c r="X85">
        <f t="shared" si="65"/>
      </c>
      <c r="Y85">
        <f t="shared" si="66"/>
      </c>
      <c r="Z85">
        <f t="shared" si="67"/>
      </c>
      <c r="AA85">
        <f t="shared" si="68"/>
      </c>
      <c r="AB85">
        <f t="shared" si="69"/>
      </c>
      <c r="AC85">
        <f t="shared" si="70"/>
      </c>
      <c r="AD85">
        <f t="shared" si="71"/>
      </c>
      <c r="AE85">
        <f t="shared" si="72"/>
      </c>
      <c r="AF85">
        <f t="shared" si="73"/>
      </c>
      <c r="AG85">
        <f t="shared" si="74"/>
      </c>
      <c r="AH85">
        <f t="shared" si="75"/>
      </c>
      <c r="AI85">
        <f t="shared" si="76"/>
      </c>
      <c r="AJ85">
        <f t="shared" si="77"/>
      </c>
      <c r="AK85">
        <f t="shared" si="78"/>
      </c>
      <c r="AL85">
        <f t="shared" si="79"/>
      </c>
      <c r="AM85">
        <f t="shared" si="80"/>
      </c>
      <c r="AN85">
        <f t="shared" si="81"/>
      </c>
      <c r="AO85">
        <f t="shared" si="82"/>
      </c>
      <c r="AP85">
        <f t="shared" si="83"/>
      </c>
    </row>
    <row r="86" spans="1:42" x14ac:dyDescent="0.3">
      <c r="A86">
        <f t="shared" si="84"/>
      </c>
      <c r="B86">
        <f t="shared" si="43"/>
      </c>
      <c r="C86">
        <f t="shared" si="44"/>
      </c>
      <c r="D86">
        <f t="shared" si="45"/>
      </c>
      <c r="E86">
        <f t="shared" si="46"/>
      </c>
      <c r="F86">
        <f t="shared" si="47"/>
      </c>
      <c r="G86">
        <f t="shared" si="48"/>
      </c>
      <c r="H86">
        <f t="shared" si="49"/>
      </c>
      <c r="I86">
        <f t="shared" si="50"/>
      </c>
      <c r="J86">
        <f t="shared" si="51"/>
      </c>
      <c r="K86">
        <f t="shared" si="52"/>
      </c>
      <c r="L86">
        <f t="shared" si="53"/>
      </c>
      <c r="M86">
        <f t="shared" si="54"/>
      </c>
      <c r="N86">
        <f t="shared" si="55"/>
      </c>
      <c r="O86">
        <f t="shared" si="56"/>
      </c>
      <c r="P86">
        <f t="shared" si="57"/>
      </c>
      <c r="Q86">
        <f t="shared" si="58"/>
      </c>
      <c r="R86">
        <f t="shared" si="59"/>
      </c>
      <c r="S86">
        <f t="shared" si="60"/>
      </c>
      <c r="T86">
        <f t="shared" si="61"/>
      </c>
      <c r="U86">
        <f t="shared" si="62"/>
      </c>
      <c r="V86">
        <f t="shared" si="63"/>
      </c>
      <c r="W86">
        <f t="shared" si="64"/>
      </c>
      <c r="X86">
        <f t="shared" si="65"/>
      </c>
      <c r="Y86">
        <f t="shared" si="66"/>
      </c>
      <c r="Z86">
        <f t="shared" si="67"/>
      </c>
      <c r="AA86">
        <f t="shared" si="68"/>
      </c>
      <c r="AB86">
        <f t="shared" si="69"/>
      </c>
      <c r="AC86">
        <f t="shared" si="70"/>
      </c>
      <c r="AD86">
        <f t="shared" si="71"/>
      </c>
      <c r="AE86">
        <f t="shared" si="72"/>
      </c>
      <c r="AF86">
        <f t="shared" si="73"/>
      </c>
      <c r="AG86">
        <f t="shared" si="74"/>
      </c>
      <c r="AH86">
        <f t="shared" si="75"/>
      </c>
      <c r="AI86">
        <f t="shared" si="76"/>
      </c>
      <c r="AJ86">
        <f t="shared" si="77"/>
      </c>
      <c r="AK86">
        <f t="shared" si="78"/>
      </c>
      <c r="AL86">
        <f t="shared" si="79"/>
      </c>
      <c r="AM86">
        <f t="shared" si="80"/>
      </c>
      <c r="AN86">
        <f t="shared" si="81"/>
      </c>
      <c r="AO86">
        <f t="shared" si="82"/>
      </c>
      <c r="AP86">
        <f t="shared" si="83"/>
      </c>
    </row>
    <row r="87" spans="1:42" x14ac:dyDescent="0.3">
      <c r="A87">
        <f t="shared" si="84"/>
      </c>
      <c r="B87">
        <f t="shared" si="43"/>
      </c>
      <c r="C87">
        <f t="shared" si="44"/>
      </c>
      <c r="D87">
        <f t="shared" si="45"/>
      </c>
      <c r="E87">
        <f t="shared" si="46"/>
      </c>
      <c r="F87">
        <f t="shared" si="47"/>
      </c>
      <c r="G87">
        <f t="shared" si="48"/>
      </c>
      <c r="H87">
        <f t="shared" si="49"/>
      </c>
      <c r="I87">
        <f t="shared" si="50"/>
      </c>
      <c r="J87">
        <f t="shared" si="51"/>
      </c>
      <c r="K87">
        <f t="shared" si="52"/>
      </c>
      <c r="L87">
        <f t="shared" si="53"/>
      </c>
      <c r="M87">
        <f t="shared" si="54"/>
      </c>
      <c r="N87">
        <f t="shared" si="55"/>
      </c>
      <c r="O87">
        <f t="shared" si="56"/>
      </c>
      <c r="P87">
        <f t="shared" si="57"/>
      </c>
      <c r="Q87">
        <f t="shared" si="58"/>
      </c>
      <c r="R87">
        <f t="shared" si="59"/>
      </c>
      <c r="S87">
        <f t="shared" si="60"/>
      </c>
      <c r="T87">
        <f t="shared" si="61"/>
      </c>
      <c r="U87">
        <f t="shared" si="62"/>
      </c>
      <c r="V87">
        <f t="shared" si="63"/>
      </c>
      <c r="W87">
        <f t="shared" si="64"/>
      </c>
      <c r="X87">
        <f t="shared" si="65"/>
      </c>
      <c r="Y87">
        <f t="shared" si="66"/>
      </c>
      <c r="Z87">
        <f t="shared" si="67"/>
      </c>
      <c r="AA87">
        <f t="shared" si="68"/>
      </c>
      <c r="AB87">
        <f t="shared" si="69"/>
      </c>
      <c r="AC87">
        <f t="shared" si="70"/>
      </c>
      <c r="AD87">
        <f t="shared" si="71"/>
      </c>
      <c r="AE87">
        <f t="shared" si="72"/>
      </c>
      <c r="AF87">
        <f t="shared" si="73"/>
      </c>
      <c r="AG87">
        <f t="shared" si="74"/>
      </c>
      <c r="AH87">
        <f t="shared" si="75"/>
      </c>
      <c r="AI87">
        <f t="shared" si="76"/>
      </c>
      <c r="AJ87">
        <f t="shared" si="77"/>
      </c>
      <c r="AK87">
        <f t="shared" si="78"/>
      </c>
      <c r="AL87">
        <f t="shared" si="79"/>
      </c>
      <c r="AM87">
        <f t="shared" si="80"/>
      </c>
      <c r="AN87">
        <f t="shared" si="81"/>
      </c>
      <c r="AO87">
        <f t="shared" si="82"/>
      </c>
      <c r="AP87">
        <f t="shared" si="83"/>
      </c>
    </row>
    <row r="88" spans="1:42" x14ac:dyDescent="0.3">
      <c r="A88">
        <f t="shared" si="84"/>
      </c>
      <c r="B88">
        <f t="shared" si="43"/>
      </c>
      <c r="C88">
        <f t="shared" si="44"/>
      </c>
      <c r="D88">
        <f t="shared" si="45"/>
      </c>
      <c r="E88">
        <f t="shared" si="46"/>
      </c>
      <c r="F88">
        <f t="shared" si="47"/>
      </c>
      <c r="G88">
        <f t="shared" si="48"/>
      </c>
      <c r="H88">
        <f t="shared" si="49"/>
      </c>
      <c r="I88">
        <f t="shared" si="50"/>
      </c>
      <c r="J88">
        <f t="shared" si="51"/>
      </c>
      <c r="K88">
        <f t="shared" si="52"/>
      </c>
      <c r="L88">
        <f t="shared" si="53"/>
      </c>
      <c r="M88">
        <f t="shared" si="54"/>
      </c>
      <c r="N88">
        <f t="shared" si="55"/>
      </c>
      <c r="O88">
        <f t="shared" si="56"/>
      </c>
      <c r="P88">
        <f t="shared" si="57"/>
      </c>
      <c r="Q88">
        <f t="shared" si="58"/>
      </c>
      <c r="R88">
        <f t="shared" si="59"/>
      </c>
      <c r="S88">
        <f t="shared" si="60"/>
      </c>
      <c r="T88">
        <f t="shared" si="61"/>
      </c>
      <c r="U88">
        <f t="shared" si="62"/>
      </c>
      <c r="V88">
        <f t="shared" si="63"/>
      </c>
      <c r="W88">
        <f t="shared" si="64"/>
      </c>
      <c r="X88">
        <f t="shared" si="65"/>
      </c>
      <c r="Y88">
        <f t="shared" si="66"/>
      </c>
      <c r="Z88">
        <f t="shared" si="67"/>
      </c>
      <c r="AA88">
        <f t="shared" si="68"/>
      </c>
      <c r="AB88">
        <f t="shared" si="69"/>
      </c>
      <c r="AC88">
        <f t="shared" si="70"/>
      </c>
      <c r="AD88">
        <f t="shared" si="71"/>
      </c>
      <c r="AE88">
        <f t="shared" si="72"/>
      </c>
      <c r="AF88">
        <f t="shared" si="73"/>
      </c>
      <c r="AG88">
        <f t="shared" si="74"/>
      </c>
      <c r="AH88">
        <f t="shared" si="75"/>
      </c>
      <c r="AI88">
        <f t="shared" si="76"/>
      </c>
      <c r="AJ88">
        <f t="shared" si="77"/>
      </c>
      <c r="AK88">
        <f t="shared" si="78"/>
      </c>
      <c r="AL88">
        <f t="shared" si="79"/>
      </c>
      <c r="AM88">
        <f t="shared" si="80"/>
      </c>
      <c r="AN88">
        <f t="shared" si="81"/>
      </c>
      <c r="AO88">
        <f t="shared" si="82"/>
      </c>
      <c r="AP88">
        <f t="shared" si="83"/>
      </c>
    </row>
    <row r="89" spans="1:42" x14ac:dyDescent="0.3">
      <c r="A89">
        <f t="shared" si="84"/>
      </c>
      <c r="B89">
        <f t="shared" si="43"/>
      </c>
      <c r="C89">
        <f t="shared" si="44"/>
      </c>
      <c r="D89">
        <f t="shared" si="45"/>
      </c>
      <c r="E89">
        <f t="shared" si="46"/>
      </c>
      <c r="F89">
        <f t="shared" si="47"/>
      </c>
      <c r="G89">
        <f t="shared" si="48"/>
      </c>
      <c r="H89">
        <f t="shared" si="49"/>
      </c>
      <c r="I89">
        <f t="shared" si="50"/>
      </c>
      <c r="J89">
        <f t="shared" si="51"/>
      </c>
      <c r="K89">
        <f t="shared" si="52"/>
      </c>
      <c r="L89">
        <f t="shared" si="53"/>
      </c>
      <c r="M89">
        <f t="shared" si="54"/>
      </c>
      <c r="N89">
        <f t="shared" si="55"/>
      </c>
      <c r="O89">
        <f t="shared" si="56"/>
      </c>
      <c r="P89">
        <f t="shared" si="57"/>
      </c>
      <c r="Q89">
        <f t="shared" si="58"/>
      </c>
      <c r="R89">
        <f t="shared" si="59"/>
      </c>
      <c r="S89">
        <f t="shared" si="60"/>
      </c>
      <c r="T89">
        <f t="shared" si="61"/>
      </c>
      <c r="U89">
        <f t="shared" si="62"/>
      </c>
      <c r="V89">
        <f t="shared" si="63"/>
      </c>
      <c r="W89">
        <f t="shared" si="64"/>
      </c>
      <c r="X89">
        <f t="shared" si="65"/>
      </c>
      <c r="Y89">
        <f t="shared" si="66"/>
      </c>
      <c r="Z89">
        <f t="shared" si="67"/>
      </c>
      <c r="AA89">
        <f t="shared" si="68"/>
      </c>
      <c r="AB89">
        <f t="shared" si="69"/>
      </c>
      <c r="AC89">
        <f t="shared" si="70"/>
      </c>
      <c r="AD89">
        <f t="shared" si="71"/>
      </c>
      <c r="AE89">
        <f t="shared" si="72"/>
      </c>
      <c r="AF89">
        <f t="shared" si="73"/>
      </c>
      <c r="AG89">
        <f t="shared" si="74"/>
      </c>
      <c r="AH89">
        <f t="shared" si="75"/>
      </c>
      <c r="AI89">
        <f t="shared" si="76"/>
      </c>
      <c r="AJ89">
        <f t="shared" si="77"/>
      </c>
      <c r="AK89">
        <f t="shared" si="78"/>
      </c>
      <c r="AL89">
        <f t="shared" si="79"/>
      </c>
      <c r="AM89">
        <f t="shared" si="80"/>
      </c>
      <c r="AN89">
        <f t="shared" si="81"/>
      </c>
      <c r="AO89">
        <f t="shared" si="82"/>
      </c>
      <c r="AP89">
        <f t="shared" si="83"/>
      </c>
    </row>
    <row r="90" spans="1:42" x14ac:dyDescent="0.3">
      <c r="A90">
        <f t="shared" si="84"/>
      </c>
      <c r="B90">
        <f t="shared" si="43"/>
      </c>
      <c r="C90">
        <f t="shared" si="44"/>
      </c>
      <c r="D90">
        <f t="shared" si="45"/>
      </c>
      <c r="E90">
        <f t="shared" si="46"/>
      </c>
      <c r="F90">
        <f t="shared" si="47"/>
      </c>
      <c r="G90">
        <f t="shared" si="48"/>
      </c>
      <c r="H90">
        <f t="shared" si="49"/>
      </c>
      <c r="I90">
        <f t="shared" si="50"/>
      </c>
      <c r="J90">
        <f t="shared" si="51"/>
      </c>
      <c r="K90">
        <f t="shared" si="52"/>
      </c>
      <c r="L90">
        <f t="shared" si="53"/>
      </c>
      <c r="M90">
        <f t="shared" si="54"/>
      </c>
      <c r="N90">
        <f t="shared" si="55"/>
      </c>
      <c r="O90">
        <f t="shared" si="56"/>
      </c>
      <c r="P90">
        <f t="shared" si="57"/>
      </c>
      <c r="Q90">
        <f t="shared" si="58"/>
      </c>
      <c r="R90">
        <f t="shared" si="59"/>
      </c>
      <c r="S90">
        <f t="shared" si="60"/>
      </c>
      <c r="T90">
        <f t="shared" si="61"/>
      </c>
      <c r="U90">
        <f t="shared" si="62"/>
      </c>
      <c r="V90">
        <f t="shared" si="63"/>
      </c>
      <c r="W90">
        <f t="shared" si="64"/>
      </c>
      <c r="X90">
        <f t="shared" si="65"/>
      </c>
      <c r="Y90">
        <f t="shared" si="66"/>
      </c>
      <c r="Z90">
        <f t="shared" si="67"/>
      </c>
      <c r="AA90">
        <f t="shared" si="68"/>
      </c>
      <c r="AB90">
        <f t="shared" si="69"/>
      </c>
      <c r="AC90">
        <f t="shared" si="70"/>
      </c>
      <c r="AD90">
        <f t="shared" si="71"/>
      </c>
      <c r="AE90">
        <f t="shared" si="72"/>
      </c>
      <c r="AF90">
        <f t="shared" si="73"/>
      </c>
      <c r="AG90">
        <f t="shared" si="74"/>
      </c>
      <c r="AH90">
        <f t="shared" si="75"/>
      </c>
      <c r="AI90">
        <f t="shared" si="76"/>
      </c>
      <c r="AJ90">
        <f t="shared" si="77"/>
      </c>
      <c r="AK90">
        <f t="shared" si="78"/>
      </c>
      <c r="AL90">
        <f t="shared" si="79"/>
      </c>
      <c r="AM90">
        <f t="shared" si="80"/>
      </c>
      <c r="AN90">
        <f t="shared" si="81"/>
      </c>
      <c r="AO90">
        <f t="shared" si="82"/>
      </c>
      <c r="AP90">
        <f t="shared" si="83"/>
      </c>
    </row>
    <row r="91" spans="1:42" x14ac:dyDescent="0.3">
      <c r="A91">
        <f t="shared" si="84"/>
      </c>
      <c r="B91">
        <f t="shared" si="43"/>
      </c>
      <c r="C91">
        <f t="shared" si="44"/>
      </c>
      <c r="D91">
        <f t="shared" si="45"/>
      </c>
      <c r="E91">
        <f t="shared" si="46"/>
      </c>
      <c r="F91">
        <f t="shared" si="47"/>
      </c>
      <c r="G91">
        <f t="shared" si="48"/>
      </c>
      <c r="H91">
        <f t="shared" si="49"/>
      </c>
      <c r="I91">
        <f t="shared" si="50"/>
      </c>
      <c r="J91">
        <f t="shared" si="51"/>
      </c>
      <c r="K91">
        <f t="shared" si="52"/>
      </c>
      <c r="L91">
        <f t="shared" si="53"/>
      </c>
      <c r="M91">
        <f t="shared" si="54"/>
      </c>
      <c r="N91">
        <f t="shared" si="55"/>
      </c>
      <c r="O91">
        <f t="shared" si="56"/>
      </c>
      <c r="P91">
        <f t="shared" si="57"/>
      </c>
      <c r="Q91">
        <f t="shared" si="58"/>
      </c>
      <c r="R91">
        <f t="shared" si="59"/>
      </c>
      <c r="S91">
        <f t="shared" si="60"/>
      </c>
      <c r="T91">
        <f t="shared" si="61"/>
      </c>
      <c r="U91">
        <f t="shared" si="62"/>
      </c>
      <c r="V91">
        <f t="shared" si="63"/>
      </c>
      <c r="W91">
        <f t="shared" si="64"/>
      </c>
      <c r="X91">
        <f t="shared" si="65"/>
      </c>
      <c r="Y91">
        <f t="shared" si="66"/>
      </c>
      <c r="Z91">
        <f t="shared" si="67"/>
      </c>
      <c r="AA91">
        <f t="shared" si="68"/>
      </c>
      <c r="AB91">
        <f t="shared" si="69"/>
      </c>
      <c r="AC91">
        <f t="shared" si="70"/>
      </c>
      <c r="AD91">
        <f t="shared" si="71"/>
      </c>
      <c r="AE91">
        <f t="shared" si="72"/>
      </c>
      <c r="AF91">
        <f t="shared" si="73"/>
      </c>
      <c r="AG91">
        <f t="shared" si="74"/>
      </c>
      <c r="AH91">
        <f t="shared" si="75"/>
      </c>
      <c r="AI91">
        <f t="shared" si="76"/>
      </c>
      <c r="AJ91">
        <f t="shared" si="77"/>
      </c>
      <c r="AK91">
        <f t="shared" si="78"/>
      </c>
      <c r="AL91">
        <f t="shared" si="79"/>
      </c>
      <c r="AM91">
        <f t="shared" si="80"/>
      </c>
      <c r="AN91">
        <f t="shared" si="81"/>
      </c>
      <c r="AO91">
        <f t="shared" si="82"/>
      </c>
      <c r="AP91">
        <f t="shared" si="83"/>
      </c>
    </row>
    <row r="92" spans="1:42" x14ac:dyDescent="0.3">
      <c r="A92">
        <f t="shared" si="84"/>
      </c>
      <c r="B92">
        <f t="shared" si="43"/>
      </c>
      <c r="C92">
        <f t="shared" si="44"/>
      </c>
      <c r="D92">
        <f t="shared" si="45"/>
      </c>
      <c r="E92">
        <f t="shared" si="46"/>
      </c>
      <c r="F92">
        <f t="shared" si="47"/>
      </c>
      <c r="G92">
        <f t="shared" si="48"/>
      </c>
      <c r="H92">
        <f t="shared" si="49"/>
      </c>
      <c r="I92">
        <f t="shared" si="50"/>
      </c>
      <c r="J92">
        <f t="shared" si="51"/>
      </c>
      <c r="K92">
        <f t="shared" si="52"/>
      </c>
      <c r="L92">
        <f t="shared" si="53"/>
      </c>
      <c r="M92">
        <f t="shared" si="54"/>
      </c>
      <c r="N92">
        <f t="shared" si="55"/>
      </c>
      <c r="O92">
        <f t="shared" si="56"/>
      </c>
      <c r="P92">
        <f t="shared" si="57"/>
      </c>
      <c r="Q92">
        <f t="shared" si="58"/>
      </c>
      <c r="R92">
        <f t="shared" si="59"/>
      </c>
      <c r="S92">
        <f t="shared" si="60"/>
      </c>
      <c r="T92">
        <f t="shared" si="61"/>
      </c>
      <c r="U92">
        <f t="shared" si="62"/>
      </c>
      <c r="V92">
        <f t="shared" si="63"/>
      </c>
      <c r="W92">
        <f t="shared" si="64"/>
      </c>
      <c r="X92">
        <f t="shared" si="65"/>
      </c>
      <c r="Y92">
        <f t="shared" si="66"/>
      </c>
      <c r="Z92">
        <f t="shared" si="67"/>
      </c>
      <c r="AA92">
        <f t="shared" si="68"/>
      </c>
      <c r="AB92">
        <f t="shared" si="69"/>
      </c>
      <c r="AC92">
        <f t="shared" si="70"/>
      </c>
      <c r="AD92">
        <f t="shared" si="71"/>
      </c>
      <c r="AE92">
        <f t="shared" si="72"/>
      </c>
      <c r="AF92">
        <f t="shared" si="73"/>
      </c>
      <c r="AG92">
        <f t="shared" si="74"/>
      </c>
      <c r="AH92">
        <f t="shared" si="75"/>
      </c>
      <c r="AI92">
        <f t="shared" si="76"/>
      </c>
      <c r="AJ92">
        <f t="shared" si="77"/>
      </c>
      <c r="AK92">
        <f t="shared" si="78"/>
      </c>
      <c r="AL92">
        <f t="shared" si="79"/>
      </c>
      <c r="AM92">
        <f t="shared" si="80"/>
      </c>
      <c r="AN92">
        <f t="shared" si="81"/>
      </c>
      <c r="AO92">
        <f t="shared" si="82"/>
      </c>
      <c r="AP92">
        <f t="shared" si="83"/>
      </c>
    </row>
    <row r="93" spans="1:42" x14ac:dyDescent="0.3">
      <c r="A93">
        <f t="shared" si="84"/>
      </c>
      <c r="B93">
        <f t="shared" si="43"/>
      </c>
      <c r="C93">
        <f t="shared" si="44"/>
      </c>
      <c r="D93">
        <f t="shared" si="45"/>
      </c>
      <c r="E93">
        <f t="shared" si="46"/>
      </c>
      <c r="F93">
        <f t="shared" si="47"/>
      </c>
      <c r="G93">
        <f t="shared" si="48"/>
      </c>
      <c r="H93">
        <f t="shared" si="49"/>
      </c>
      <c r="I93">
        <f t="shared" si="50"/>
      </c>
      <c r="J93">
        <f t="shared" si="51"/>
      </c>
      <c r="K93">
        <f t="shared" si="52"/>
      </c>
      <c r="L93">
        <f t="shared" si="53"/>
      </c>
      <c r="M93">
        <f t="shared" si="54"/>
      </c>
      <c r="N93">
        <f t="shared" si="55"/>
      </c>
      <c r="O93">
        <f t="shared" si="56"/>
      </c>
      <c r="P93">
        <f t="shared" si="57"/>
      </c>
      <c r="Q93">
        <f t="shared" si="58"/>
      </c>
      <c r="R93">
        <f t="shared" si="59"/>
      </c>
      <c r="S93">
        <f t="shared" si="60"/>
      </c>
      <c r="T93">
        <f t="shared" si="61"/>
      </c>
      <c r="U93">
        <f t="shared" si="62"/>
      </c>
      <c r="V93">
        <f t="shared" si="63"/>
      </c>
      <c r="W93">
        <f t="shared" si="64"/>
      </c>
      <c r="X93">
        <f t="shared" si="65"/>
      </c>
      <c r="Y93">
        <f t="shared" si="66"/>
      </c>
      <c r="Z93">
        <f t="shared" si="67"/>
      </c>
      <c r="AA93">
        <f t="shared" si="68"/>
      </c>
      <c r="AB93">
        <f t="shared" si="69"/>
      </c>
      <c r="AC93">
        <f t="shared" si="70"/>
      </c>
      <c r="AD93">
        <f t="shared" si="71"/>
      </c>
      <c r="AE93">
        <f t="shared" si="72"/>
      </c>
      <c r="AF93">
        <f t="shared" si="73"/>
      </c>
      <c r="AG93">
        <f t="shared" si="74"/>
      </c>
      <c r="AH93">
        <f t="shared" si="75"/>
      </c>
      <c r="AI93">
        <f t="shared" si="76"/>
      </c>
      <c r="AJ93">
        <f t="shared" si="77"/>
      </c>
      <c r="AK93">
        <f t="shared" si="78"/>
      </c>
      <c r="AL93">
        <f t="shared" si="79"/>
      </c>
      <c r="AM93">
        <f t="shared" si="80"/>
      </c>
      <c r="AN93">
        <f t="shared" si="81"/>
      </c>
      <c r="AO93">
        <f t="shared" si="82"/>
      </c>
      <c r="AP93">
        <f t="shared" si="83"/>
      </c>
    </row>
    <row r="94" spans="1:42" x14ac:dyDescent="0.3">
      <c r="A94">
        <f t="shared" si="84"/>
      </c>
      <c r="B94">
        <f t="shared" si="43"/>
      </c>
      <c r="C94">
        <f t="shared" si="44"/>
      </c>
      <c r="D94">
        <f t="shared" si="45"/>
      </c>
      <c r="E94">
        <f t="shared" si="46"/>
      </c>
      <c r="F94">
        <f t="shared" si="47"/>
      </c>
      <c r="G94">
        <f t="shared" si="48"/>
      </c>
      <c r="H94">
        <f t="shared" si="49"/>
      </c>
      <c r="I94">
        <f t="shared" si="50"/>
      </c>
      <c r="J94">
        <f t="shared" si="51"/>
      </c>
      <c r="K94">
        <f t="shared" si="52"/>
      </c>
      <c r="L94">
        <f t="shared" si="53"/>
      </c>
      <c r="M94">
        <f t="shared" si="54"/>
      </c>
      <c r="N94">
        <f t="shared" si="55"/>
      </c>
      <c r="O94">
        <f t="shared" si="56"/>
      </c>
      <c r="P94">
        <f t="shared" si="57"/>
      </c>
      <c r="Q94">
        <f t="shared" si="58"/>
      </c>
      <c r="R94">
        <f t="shared" si="59"/>
      </c>
      <c r="S94">
        <f t="shared" si="60"/>
      </c>
      <c r="T94">
        <f t="shared" si="61"/>
      </c>
      <c r="U94">
        <f t="shared" si="62"/>
      </c>
      <c r="V94">
        <f t="shared" si="63"/>
      </c>
      <c r="W94">
        <f t="shared" si="64"/>
      </c>
      <c r="X94">
        <f t="shared" si="65"/>
      </c>
      <c r="Y94">
        <f t="shared" si="66"/>
      </c>
      <c r="Z94">
        <f t="shared" si="67"/>
      </c>
      <c r="AA94">
        <f t="shared" si="68"/>
      </c>
      <c r="AB94">
        <f t="shared" si="69"/>
      </c>
      <c r="AC94">
        <f t="shared" si="70"/>
      </c>
      <c r="AD94">
        <f t="shared" si="71"/>
      </c>
      <c r="AE94">
        <f t="shared" si="72"/>
      </c>
      <c r="AF94">
        <f t="shared" si="73"/>
      </c>
      <c r="AG94">
        <f t="shared" si="74"/>
      </c>
      <c r="AH94">
        <f t="shared" si="75"/>
      </c>
      <c r="AI94">
        <f t="shared" si="76"/>
      </c>
      <c r="AJ94">
        <f t="shared" si="77"/>
      </c>
      <c r="AK94">
        <f t="shared" si="78"/>
      </c>
      <c r="AL94">
        <f t="shared" si="79"/>
      </c>
      <c r="AM94">
        <f t="shared" si="80"/>
      </c>
      <c r="AN94">
        <f t="shared" si="81"/>
      </c>
      <c r="AO94">
        <f t="shared" si="82"/>
      </c>
      <c r="AP94">
        <f t="shared" si="83"/>
      </c>
    </row>
    <row r="95" spans="1:42" x14ac:dyDescent="0.3">
      <c r="A95">
        <f t="shared" si="84"/>
      </c>
      <c r="B95">
        <f t="shared" si="43"/>
      </c>
      <c r="C95">
        <f t="shared" si="44"/>
      </c>
      <c r="D95">
        <f t="shared" si="45"/>
      </c>
      <c r="E95">
        <f t="shared" si="46"/>
      </c>
      <c r="F95">
        <f t="shared" si="47"/>
      </c>
      <c r="G95">
        <f t="shared" si="48"/>
      </c>
      <c r="H95">
        <f t="shared" si="49"/>
      </c>
      <c r="I95">
        <f t="shared" si="50"/>
      </c>
      <c r="J95">
        <f t="shared" si="51"/>
      </c>
      <c r="K95">
        <f t="shared" si="52"/>
      </c>
      <c r="L95">
        <f t="shared" si="53"/>
      </c>
      <c r="M95">
        <f t="shared" si="54"/>
      </c>
      <c r="N95">
        <f t="shared" si="55"/>
      </c>
      <c r="O95">
        <f t="shared" si="56"/>
      </c>
      <c r="P95">
        <f t="shared" si="57"/>
      </c>
      <c r="Q95">
        <f t="shared" si="58"/>
      </c>
      <c r="R95">
        <f t="shared" si="59"/>
      </c>
      <c r="S95">
        <f t="shared" si="60"/>
      </c>
      <c r="T95">
        <f t="shared" si="61"/>
      </c>
      <c r="U95">
        <f t="shared" si="62"/>
      </c>
      <c r="V95">
        <f t="shared" si="63"/>
      </c>
      <c r="W95">
        <f t="shared" si="64"/>
      </c>
      <c r="X95">
        <f t="shared" si="65"/>
      </c>
      <c r="Y95">
        <f t="shared" si="66"/>
      </c>
      <c r="Z95">
        <f t="shared" si="67"/>
      </c>
      <c r="AA95">
        <f t="shared" si="68"/>
      </c>
      <c r="AB95">
        <f t="shared" si="69"/>
      </c>
      <c r="AC95">
        <f t="shared" si="70"/>
      </c>
      <c r="AD95">
        <f t="shared" si="71"/>
      </c>
      <c r="AE95">
        <f t="shared" si="72"/>
      </c>
      <c r="AF95">
        <f t="shared" si="73"/>
      </c>
      <c r="AG95">
        <f t="shared" si="74"/>
      </c>
      <c r="AH95">
        <f t="shared" si="75"/>
      </c>
      <c r="AI95">
        <f t="shared" si="76"/>
      </c>
      <c r="AJ95">
        <f t="shared" si="77"/>
      </c>
      <c r="AK95">
        <f t="shared" si="78"/>
      </c>
      <c r="AL95">
        <f t="shared" si="79"/>
      </c>
      <c r="AM95">
        <f t="shared" si="80"/>
      </c>
      <c r="AN95">
        <f t="shared" si="81"/>
      </c>
      <c r="AO95">
        <f t="shared" si="82"/>
      </c>
      <c r="AP95">
        <f t="shared" si="83"/>
      </c>
    </row>
    <row r="96" spans="1:42" x14ac:dyDescent="0.3">
      <c r="A96">
        <f t="shared" si="84"/>
      </c>
      <c r="B96">
        <f t="shared" si="43"/>
      </c>
      <c r="C96">
        <f t="shared" si="44"/>
      </c>
      <c r="D96">
        <f t="shared" si="45"/>
      </c>
      <c r="E96">
        <f t="shared" si="46"/>
      </c>
      <c r="F96">
        <f t="shared" si="47"/>
      </c>
      <c r="G96">
        <f t="shared" si="48"/>
      </c>
      <c r="H96">
        <f t="shared" si="49"/>
      </c>
      <c r="I96">
        <f t="shared" si="50"/>
      </c>
      <c r="J96">
        <f t="shared" si="51"/>
      </c>
      <c r="K96">
        <f t="shared" si="52"/>
      </c>
      <c r="L96">
        <f t="shared" si="53"/>
      </c>
      <c r="M96">
        <f t="shared" si="54"/>
      </c>
      <c r="N96">
        <f t="shared" si="55"/>
      </c>
      <c r="O96">
        <f t="shared" si="56"/>
      </c>
      <c r="P96">
        <f t="shared" si="57"/>
      </c>
      <c r="Q96">
        <f t="shared" si="58"/>
      </c>
      <c r="R96">
        <f t="shared" si="59"/>
      </c>
      <c r="S96">
        <f t="shared" si="60"/>
      </c>
      <c r="T96">
        <f t="shared" si="61"/>
      </c>
      <c r="U96">
        <f t="shared" si="62"/>
      </c>
      <c r="V96">
        <f t="shared" si="63"/>
      </c>
      <c r="W96">
        <f t="shared" si="64"/>
      </c>
      <c r="X96">
        <f t="shared" si="65"/>
      </c>
      <c r="Y96">
        <f t="shared" si="66"/>
      </c>
      <c r="Z96">
        <f t="shared" si="67"/>
      </c>
      <c r="AA96">
        <f t="shared" si="68"/>
      </c>
      <c r="AB96">
        <f t="shared" si="69"/>
      </c>
      <c r="AC96">
        <f t="shared" si="70"/>
      </c>
      <c r="AD96">
        <f t="shared" si="71"/>
      </c>
      <c r="AE96">
        <f t="shared" si="72"/>
      </c>
      <c r="AF96">
        <f t="shared" si="73"/>
      </c>
      <c r="AG96">
        <f t="shared" si="74"/>
      </c>
      <c r="AH96">
        <f t="shared" si="75"/>
      </c>
      <c r="AI96">
        <f t="shared" si="76"/>
      </c>
      <c r="AJ96">
        <f t="shared" si="77"/>
      </c>
      <c r="AK96">
        <f t="shared" si="78"/>
      </c>
      <c r="AL96">
        <f t="shared" si="79"/>
      </c>
      <c r="AM96">
        <f t="shared" si="80"/>
      </c>
      <c r="AN96">
        <f t="shared" si="81"/>
      </c>
      <c r="AO96">
        <f t="shared" si="82"/>
      </c>
      <c r="AP96">
        <f t="shared" si="83"/>
      </c>
    </row>
    <row r="97" spans="1:42" x14ac:dyDescent="0.3">
      <c r="A97">
        <f t="shared" si="84"/>
      </c>
      <c r="B97">
        <f t="shared" si="43"/>
      </c>
      <c r="C97">
        <f t="shared" si="44"/>
      </c>
      <c r="D97">
        <f t="shared" si="45"/>
      </c>
      <c r="E97">
        <f t="shared" si="46"/>
      </c>
      <c r="F97">
        <f t="shared" si="47"/>
      </c>
      <c r="G97">
        <f t="shared" si="48"/>
      </c>
      <c r="H97">
        <f t="shared" si="49"/>
      </c>
      <c r="I97">
        <f t="shared" si="50"/>
      </c>
      <c r="J97">
        <f t="shared" si="51"/>
      </c>
      <c r="K97">
        <f t="shared" si="52"/>
      </c>
      <c r="L97">
        <f t="shared" si="53"/>
      </c>
      <c r="M97">
        <f t="shared" si="54"/>
      </c>
      <c r="N97">
        <f t="shared" si="55"/>
      </c>
      <c r="O97">
        <f t="shared" si="56"/>
      </c>
      <c r="P97">
        <f t="shared" si="57"/>
      </c>
      <c r="Q97">
        <f t="shared" si="58"/>
      </c>
      <c r="R97">
        <f t="shared" si="59"/>
      </c>
      <c r="S97">
        <f t="shared" si="60"/>
      </c>
      <c r="T97">
        <f t="shared" si="61"/>
      </c>
      <c r="U97">
        <f t="shared" si="62"/>
      </c>
      <c r="V97">
        <f t="shared" si="63"/>
      </c>
      <c r="W97">
        <f t="shared" si="64"/>
      </c>
      <c r="X97">
        <f t="shared" si="65"/>
      </c>
      <c r="Y97">
        <f t="shared" si="66"/>
      </c>
      <c r="Z97">
        <f t="shared" si="67"/>
      </c>
      <c r="AA97">
        <f t="shared" si="68"/>
      </c>
      <c r="AB97">
        <f t="shared" si="69"/>
      </c>
      <c r="AC97">
        <f t="shared" si="70"/>
      </c>
      <c r="AD97">
        <f t="shared" si="71"/>
      </c>
      <c r="AE97">
        <f t="shared" si="72"/>
      </c>
      <c r="AF97">
        <f t="shared" si="73"/>
      </c>
      <c r="AG97">
        <f t="shared" si="74"/>
      </c>
      <c r="AH97">
        <f t="shared" si="75"/>
      </c>
      <c r="AI97">
        <f t="shared" si="76"/>
      </c>
      <c r="AJ97">
        <f t="shared" si="77"/>
      </c>
      <c r="AK97">
        <f t="shared" si="78"/>
      </c>
      <c r="AL97">
        <f t="shared" si="79"/>
      </c>
      <c r="AM97">
        <f t="shared" si="80"/>
      </c>
      <c r="AN97">
        <f t="shared" si="81"/>
      </c>
      <c r="AO97">
        <f t="shared" si="82"/>
      </c>
      <c r="AP97">
        <f t="shared" si="83"/>
      </c>
    </row>
    <row r="98" spans="1:42" x14ac:dyDescent="0.3">
      <c r="A98">
        <f t="shared" si="84"/>
      </c>
      <c r="B98">
        <f t="shared" si="43"/>
      </c>
      <c r="C98">
        <f t="shared" si="44"/>
      </c>
      <c r="D98">
        <f t="shared" si="45"/>
      </c>
      <c r="E98">
        <f t="shared" si="46"/>
      </c>
      <c r="F98">
        <f t="shared" si="47"/>
      </c>
      <c r="G98">
        <f t="shared" si="48"/>
      </c>
      <c r="H98">
        <f t="shared" si="49"/>
      </c>
      <c r="I98">
        <f t="shared" si="50"/>
      </c>
      <c r="J98">
        <f t="shared" si="51"/>
      </c>
      <c r="K98">
        <f t="shared" si="52"/>
      </c>
      <c r="L98">
        <f t="shared" si="53"/>
      </c>
      <c r="M98">
        <f t="shared" si="54"/>
      </c>
      <c r="N98">
        <f t="shared" si="55"/>
      </c>
      <c r="O98">
        <f t="shared" si="56"/>
      </c>
      <c r="P98">
        <f t="shared" si="57"/>
      </c>
      <c r="Q98">
        <f t="shared" si="58"/>
      </c>
      <c r="R98">
        <f t="shared" si="59"/>
      </c>
      <c r="S98">
        <f t="shared" si="60"/>
      </c>
      <c r="T98">
        <f t="shared" si="61"/>
      </c>
      <c r="U98">
        <f t="shared" si="62"/>
      </c>
      <c r="V98">
        <f t="shared" si="63"/>
      </c>
      <c r="W98">
        <f t="shared" si="64"/>
      </c>
      <c r="X98">
        <f t="shared" si="65"/>
      </c>
      <c r="Y98">
        <f t="shared" si="66"/>
      </c>
      <c r="Z98">
        <f t="shared" si="67"/>
      </c>
      <c r="AA98">
        <f t="shared" si="68"/>
      </c>
      <c r="AB98">
        <f t="shared" si="69"/>
      </c>
      <c r="AC98">
        <f t="shared" si="70"/>
      </c>
      <c r="AD98">
        <f t="shared" si="71"/>
      </c>
      <c r="AE98">
        <f t="shared" si="72"/>
      </c>
      <c r="AF98">
        <f t="shared" si="73"/>
      </c>
      <c r="AG98">
        <f t="shared" si="74"/>
      </c>
      <c r="AH98">
        <f t="shared" si="75"/>
      </c>
      <c r="AI98">
        <f t="shared" si="76"/>
      </c>
      <c r="AJ98">
        <f t="shared" si="77"/>
      </c>
      <c r="AK98">
        <f t="shared" si="78"/>
      </c>
      <c r="AL98">
        <f t="shared" si="79"/>
      </c>
      <c r="AM98">
        <f t="shared" si="80"/>
      </c>
      <c r="AN98">
        <f t="shared" si="81"/>
      </c>
      <c r="AO98">
        <f t="shared" si="82"/>
      </c>
      <c r="AP98">
        <f t="shared" si="83"/>
      </c>
    </row>
    <row r="99" spans="1:42" x14ac:dyDescent="0.3">
      <c r="A99">
        <f t="shared" si="84"/>
      </c>
      <c r="B99">
        <f t="shared" si="43"/>
      </c>
      <c r="C99">
        <f t="shared" si="44"/>
      </c>
      <c r="D99">
        <f t="shared" si="45"/>
      </c>
      <c r="E99">
        <f t="shared" si="46"/>
      </c>
      <c r="F99">
        <f t="shared" si="47"/>
      </c>
      <c r="G99">
        <f t="shared" si="48"/>
      </c>
      <c r="H99">
        <f t="shared" si="49"/>
      </c>
      <c r="I99">
        <f t="shared" si="50"/>
      </c>
      <c r="J99">
        <f t="shared" si="51"/>
      </c>
      <c r="K99">
        <f t="shared" si="52"/>
      </c>
      <c r="L99">
        <f t="shared" si="53"/>
      </c>
      <c r="M99">
        <f t="shared" si="54"/>
      </c>
      <c r="N99">
        <f t="shared" si="55"/>
      </c>
      <c r="O99">
        <f t="shared" si="56"/>
      </c>
      <c r="P99">
        <f t="shared" si="57"/>
      </c>
      <c r="Q99">
        <f t="shared" si="58"/>
      </c>
      <c r="R99">
        <f t="shared" si="59"/>
      </c>
      <c r="S99">
        <f t="shared" si="60"/>
      </c>
      <c r="T99">
        <f t="shared" si="61"/>
      </c>
      <c r="U99">
        <f t="shared" si="62"/>
      </c>
      <c r="V99">
        <f t="shared" si="63"/>
      </c>
      <c r="W99">
        <f t="shared" si="64"/>
      </c>
      <c r="X99">
        <f t="shared" si="65"/>
      </c>
      <c r="Y99">
        <f t="shared" si="66"/>
      </c>
      <c r="Z99">
        <f t="shared" si="67"/>
      </c>
      <c r="AA99">
        <f t="shared" si="68"/>
      </c>
      <c r="AB99">
        <f t="shared" si="69"/>
      </c>
      <c r="AC99">
        <f t="shared" si="70"/>
      </c>
      <c r="AD99">
        <f t="shared" si="71"/>
      </c>
      <c r="AE99">
        <f t="shared" si="72"/>
      </c>
      <c r="AF99">
        <f t="shared" si="73"/>
      </c>
      <c r="AG99">
        <f t="shared" si="74"/>
      </c>
      <c r="AH99">
        <f t="shared" si="75"/>
      </c>
      <c r="AI99">
        <f t="shared" si="76"/>
      </c>
      <c r="AJ99">
        <f t="shared" si="77"/>
      </c>
      <c r="AK99">
        <f t="shared" si="78"/>
      </c>
      <c r="AL99">
        <f t="shared" si="79"/>
      </c>
      <c r="AM99">
        <f t="shared" si="80"/>
      </c>
      <c r="AN99">
        <f t="shared" si="81"/>
      </c>
      <c r="AO99">
        <f t="shared" si="82"/>
      </c>
      <c r="AP99">
        <f t="shared" si="83"/>
      </c>
    </row>
    <row r="100" spans="1:42" x14ac:dyDescent="0.3">
      <c r="A100">
        <f t="shared" si="84"/>
      </c>
      <c r="B100">
        <f t="shared" si="43"/>
      </c>
      <c r="C100">
        <f t="shared" si="44"/>
      </c>
      <c r="D100">
        <f t="shared" si="45"/>
      </c>
      <c r="E100">
        <f t="shared" si="46"/>
      </c>
      <c r="F100">
        <f t="shared" si="47"/>
      </c>
      <c r="G100">
        <f t="shared" si="48"/>
      </c>
      <c r="H100">
        <f t="shared" si="49"/>
      </c>
      <c r="I100">
        <f t="shared" si="50"/>
      </c>
      <c r="J100">
        <f t="shared" si="51"/>
      </c>
      <c r="K100">
        <f t="shared" si="52"/>
      </c>
      <c r="L100">
        <f t="shared" si="53"/>
      </c>
      <c r="M100">
        <f t="shared" si="54"/>
      </c>
      <c r="N100">
        <f t="shared" si="55"/>
      </c>
      <c r="O100">
        <f t="shared" si="56"/>
      </c>
      <c r="P100">
        <f t="shared" si="57"/>
      </c>
      <c r="Q100">
        <f t="shared" si="58"/>
      </c>
      <c r="R100">
        <f t="shared" si="59"/>
      </c>
      <c r="S100">
        <f t="shared" si="60"/>
      </c>
      <c r="T100">
        <f t="shared" si="61"/>
      </c>
      <c r="U100">
        <f t="shared" si="62"/>
      </c>
      <c r="V100">
        <f t="shared" si="63"/>
      </c>
      <c r="W100">
        <f t="shared" si="64"/>
      </c>
      <c r="X100">
        <f t="shared" si="65"/>
      </c>
      <c r="Y100">
        <f t="shared" si="66"/>
      </c>
      <c r="Z100">
        <f t="shared" si="67"/>
      </c>
      <c r="AA100">
        <f t="shared" si="68"/>
      </c>
      <c r="AB100">
        <f t="shared" si="69"/>
      </c>
      <c r="AC100">
        <f t="shared" si="70"/>
      </c>
      <c r="AD100">
        <f t="shared" si="71"/>
      </c>
      <c r="AE100">
        <f t="shared" si="72"/>
      </c>
      <c r="AF100">
        <f t="shared" si="73"/>
      </c>
      <c r="AG100">
        <f t="shared" si="74"/>
      </c>
      <c r="AH100">
        <f t="shared" si="75"/>
      </c>
      <c r="AI100">
        <f t="shared" si="76"/>
      </c>
      <c r="AJ100">
        <f t="shared" si="77"/>
      </c>
      <c r="AK100">
        <f t="shared" si="78"/>
      </c>
      <c r="AL100">
        <f t="shared" si="79"/>
      </c>
      <c r="AM100">
        <f t="shared" si="80"/>
      </c>
      <c r="AN100">
        <f t="shared" si="81"/>
      </c>
      <c r="AO100">
        <f t="shared" si="82"/>
      </c>
      <c r="AP100">
        <f t="shared" si="83"/>
      </c>
    </row>
    <row r="101" spans="1:42" x14ac:dyDescent="0.3">
      <c r="A101">
        <f t="shared" si="84"/>
      </c>
      <c r="B101">
        <f t="shared" si="43"/>
      </c>
      <c r="C101">
        <f t="shared" si="44"/>
      </c>
      <c r="D101">
        <f t="shared" si="45"/>
      </c>
      <c r="E101">
        <f t="shared" si="46"/>
      </c>
      <c r="F101">
        <f t="shared" si="47"/>
      </c>
      <c r="G101">
        <f t="shared" si="48"/>
      </c>
      <c r="H101">
        <f t="shared" si="49"/>
      </c>
      <c r="I101">
        <f t="shared" si="50"/>
      </c>
      <c r="J101">
        <f t="shared" si="51"/>
      </c>
      <c r="K101">
        <f t="shared" si="52"/>
      </c>
      <c r="L101">
        <f t="shared" si="53"/>
      </c>
      <c r="M101">
        <f t="shared" si="54"/>
      </c>
      <c r="N101">
        <f t="shared" si="55"/>
      </c>
      <c r="O101">
        <f t="shared" si="56"/>
      </c>
      <c r="P101">
        <f t="shared" si="57"/>
      </c>
      <c r="Q101">
        <f t="shared" si="58"/>
      </c>
      <c r="R101">
        <f t="shared" si="59"/>
      </c>
      <c r="S101">
        <f t="shared" si="60"/>
      </c>
      <c r="T101">
        <f t="shared" si="61"/>
      </c>
      <c r="U101">
        <f t="shared" si="62"/>
      </c>
      <c r="V101">
        <f t="shared" si="63"/>
      </c>
      <c r="W101">
        <f t="shared" si="64"/>
      </c>
      <c r="X101">
        <f t="shared" si="65"/>
      </c>
      <c r="Y101">
        <f t="shared" si="66"/>
      </c>
      <c r="Z101">
        <f t="shared" si="67"/>
      </c>
      <c r="AA101">
        <f t="shared" si="68"/>
      </c>
      <c r="AB101">
        <f t="shared" si="69"/>
      </c>
      <c r="AC101">
        <f t="shared" si="70"/>
      </c>
      <c r="AD101">
        <f t="shared" si="71"/>
      </c>
      <c r="AE101">
        <f t="shared" si="72"/>
      </c>
      <c r="AF101">
        <f t="shared" si="73"/>
      </c>
      <c r="AG101">
        <f t="shared" si="74"/>
      </c>
      <c r="AH101">
        <f t="shared" si="75"/>
      </c>
      <c r="AI101">
        <f t="shared" si="76"/>
      </c>
      <c r="AJ101">
        <f t="shared" si="77"/>
      </c>
      <c r="AK101">
        <f t="shared" si="78"/>
      </c>
      <c r="AL101">
        <f t="shared" si="79"/>
      </c>
      <c r="AM101">
        <f t="shared" si="80"/>
      </c>
      <c r="AN101">
        <f t="shared" si="81"/>
      </c>
      <c r="AO101">
        <f t="shared" si="82"/>
      </c>
      <c r="AP101">
        <f t="shared" si="83"/>
      </c>
    </row>
    <row r="102" spans="1:42" x14ac:dyDescent="0.3">
      <c r="A102">
        <f t="shared" si="84"/>
      </c>
      <c r="B102">
        <f t="shared" si="43"/>
      </c>
      <c r="C102">
        <f t="shared" si="44"/>
      </c>
      <c r="D102">
        <f t="shared" si="45"/>
      </c>
      <c r="E102">
        <f t="shared" si="46"/>
      </c>
      <c r="F102">
        <f t="shared" si="47"/>
      </c>
      <c r="G102">
        <f t="shared" si="48"/>
      </c>
      <c r="H102">
        <f t="shared" si="49"/>
      </c>
      <c r="I102">
        <f t="shared" si="50"/>
      </c>
      <c r="J102">
        <f t="shared" si="51"/>
      </c>
      <c r="K102">
        <f t="shared" si="52"/>
      </c>
      <c r="L102">
        <f t="shared" si="53"/>
      </c>
      <c r="M102">
        <f t="shared" si="54"/>
      </c>
      <c r="N102">
        <f t="shared" si="55"/>
      </c>
      <c r="O102">
        <f t="shared" si="56"/>
      </c>
      <c r="P102">
        <f t="shared" si="57"/>
      </c>
      <c r="Q102">
        <f t="shared" si="58"/>
      </c>
      <c r="R102">
        <f t="shared" si="59"/>
      </c>
      <c r="S102">
        <f t="shared" si="60"/>
      </c>
      <c r="T102">
        <f t="shared" si="61"/>
      </c>
      <c r="U102">
        <f t="shared" si="62"/>
      </c>
      <c r="V102">
        <f t="shared" si="63"/>
      </c>
      <c r="W102">
        <f t="shared" si="64"/>
      </c>
      <c r="X102">
        <f t="shared" si="65"/>
      </c>
      <c r="Y102">
        <f t="shared" si="66"/>
      </c>
      <c r="Z102">
        <f t="shared" si="67"/>
      </c>
      <c r="AA102">
        <f t="shared" si="68"/>
      </c>
      <c r="AB102">
        <f t="shared" si="69"/>
      </c>
      <c r="AC102">
        <f t="shared" si="70"/>
      </c>
      <c r="AD102">
        <f t="shared" si="71"/>
      </c>
      <c r="AE102">
        <f t="shared" si="72"/>
      </c>
      <c r="AF102">
        <f t="shared" si="73"/>
      </c>
      <c r="AG102">
        <f t="shared" si="74"/>
      </c>
      <c r="AH102">
        <f t="shared" si="75"/>
      </c>
      <c r="AI102">
        <f t="shared" si="76"/>
      </c>
      <c r="AJ102">
        <f t="shared" si="77"/>
      </c>
      <c r="AK102">
        <f t="shared" si="78"/>
      </c>
      <c r="AL102">
        <f t="shared" si="79"/>
      </c>
      <c r="AM102">
        <f t="shared" si="80"/>
      </c>
      <c r="AN102">
        <f t="shared" si="81"/>
      </c>
      <c r="AO102">
        <f t="shared" si="82"/>
      </c>
      <c r="AP102">
        <f t="shared" si="83"/>
      </c>
    </row>
    <row r="103" spans="1:42" x14ac:dyDescent="0.3">
      <c r="A103">
        <f t="shared" si="84"/>
      </c>
      <c r="B103">
        <f t="shared" si="43"/>
      </c>
      <c r="C103">
        <f t="shared" si="44"/>
      </c>
      <c r="D103">
        <f t="shared" si="45"/>
      </c>
      <c r="E103">
        <f t="shared" si="46"/>
      </c>
      <c r="F103">
        <f t="shared" si="47"/>
      </c>
      <c r="G103">
        <f t="shared" si="48"/>
      </c>
      <c r="H103">
        <f t="shared" si="49"/>
      </c>
      <c r="I103">
        <f t="shared" si="50"/>
      </c>
      <c r="J103">
        <f t="shared" si="51"/>
      </c>
      <c r="K103">
        <f t="shared" si="52"/>
      </c>
      <c r="L103">
        <f t="shared" si="53"/>
      </c>
      <c r="M103">
        <f t="shared" si="54"/>
      </c>
      <c r="N103">
        <f t="shared" si="55"/>
      </c>
      <c r="O103">
        <f t="shared" si="56"/>
      </c>
      <c r="P103">
        <f t="shared" si="57"/>
      </c>
      <c r="Q103">
        <f t="shared" si="58"/>
      </c>
      <c r="R103">
        <f t="shared" si="59"/>
      </c>
      <c r="S103">
        <f t="shared" si="60"/>
      </c>
      <c r="T103">
        <f t="shared" si="61"/>
      </c>
      <c r="U103">
        <f t="shared" si="62"/>
      </c>
      <c r="V103">
        <f t="shared" si="63"/>
      </c>
      <c r="W103">
        <f t="shared" si="64"/>
      </c>
      <c r="X103">
        <f t="shared" si="65"/>
      </c>
      <c r="Y103">
        <f t="shared" si="66"/>
      </c>
      <c r="Z103">
        <f t="shared" si="67"/>
      </c>
      <c r="AA103">
        <f t="shared" si="68"/>
      </c>
      <c r="AB103">
        <f t="shared" si="69"/>
      </c>
      <c r="AC103">
        <f t="shared" si="70"/>
      </c>
      <c r="AD103">
        <f t="shared" si="71"/>
      </c>
      <c r="AE103">
        <f t="shared" si="72"/>
      </c>
      <c r="AF103">
        <f t="shared" si="73"/>
      </c>
      <c r="AG103">
        <f t="shared" si="74"/>
      </c>
      <c r="AH103">
        <f t="shared" si="75"/>
      </c>
      <c r="AI103">
        <f t="shared" si="76"/>
      </c>
      <c r="AJ103">
        <f t="shared" si="77"/>
      </c>
      <c r="AK103">
        <f t="shared" si="78"/>
      </c>
      <c r="AL103">
        <f t="shared" si="79"/>
      </c>
      <c r="AM103">
        <f t="shared" si="80"/>
      </c>
      <c r="AN103">
        <f t="shared" si="81"/>
      </c>
      <c r="AO103">
        <f t="shared" si="82"/>
      </c>
      <c r="AP103">
        <f t="shared" si="83"/>
      </c>
    </row>
    <row r="104" spans="1:42" x14ac:dyDescent="0.3">
      <c r="A104">
        <f t="shared" si="84"/>
      </c>
      <c r="B104">
        <f t="shared" si="43"/>
      </c>
      <c r="C104">
        <f t="shared" si="44"/>
      </c>
      <c r="D104">
        <f t="shared" si="45"/>
      </c>
      <c r="E104">
        <f t="shared" si="46"/>
      </c>
      <c r="F104">
        <f t="shared" si="47"/>
      </c>
      <c r="G104">
        <f t="shared" si="48"/>
      </c>
      <c r="H104">
        <f t="shared" si="49"/>
      </c>
      <c r="I104">
        <f t="shared" si="50"/>
      </c>
      <c r="J104">
        <f t="shared" si="51"/>
      </c>
      <c r="K104">
        <f t="shared" si="52"/>
      </c>
      <c r="L104">
        <f t="shared" si="53"/>
      </c>
      <c r="M104">
        <f t="shared" si="54"/>
      </c>
      <c r="N104">
        <f t="shared" si="55"/>
      </c>
      <c r="O104">
        <f t="shared" si="56"/>
      </c>
      <c r="P104">
        <f t="shared" si="57"/>
      </c>
      <c r="Q104">
        <f t="shared" si="58"/>
      </c>
      <c r="R104">
        <f t="shared" si="59"/>
      </c>
      <c r="S104">
        <f t="shared" si="60"/>
      </c>
      <c r="T104">
        <f t="shared" si="61"/>
      </c>
      <c r="U104">
        <f t="shared" si="62"/>
      </c>
      <c r="V104">
        <f t="shared" si="63"/>
      </c>
      <c r="W104">
        <f t="shared" si="64"/>
      </c>
      <c r="X104">
        <f t="shared" si="65"/>
      </c>
      <c r="Y104">
        <f t="shared" si="66"/>
      </c>
      <c r="Z104">
        <f t="shared" si="67"/>
      </c>
      <c r="AA104">
        <f t="shared" si="68"/>
      </c>
      <c r="AB104">
        <f t="shared" si="69"/>
      </c>
      <c r="AC104">
        <f t="shared" si="70"/>
      </c>
      <c r="AD104">
        <f t="shared" si="71"/>
      </c>
      <c r="AE104">
        <f t="shared" si="72"/>
      </c>
      <c r="AF104">
        <f t="shared" si="73"/>
      </c>
      <c r="AG104">
        <f t="shared" si="74"/>
      </c>
      <c r="AH104">
        <f t="shared" si="75"/>
      </c>
      <c r="AI104">
        <f t="shared" si="76"/>
      </c>
      <c r="AJ104">
        <f t="shared" si="77"/>
      </c>
      <c r="AK104">
        <f t="shared" si="78"/>
      </c>
      <c r="AL104">
        <f t="shared" si="79"/>
      </c>
      <c r="AM104">
        <f t="shared" si="80"/>
      </c>
      <c r="AN104">
        <f t="shared" si="81"/>
      </c>
      <c r="AO104">
        <f t="shared" si="82"/>
      </c>
      <c r="AP104">
        <f t="shared" si="83"/>
      </c>
    </row>
    <row r="105" spans="1:42" x14ac:dyDescent="0.3">
      <c r="A105">
        <f t="shared" si="84"/>
      </c>
      <c r="B105">
        <f t="shared" si="43"/>
      </c>
      <c r="C105">
        <f t="shared" si="44"/>
      </c>
      <c r="D105">
        <f t="shared" si="45"/>
      </c>
      <c r="E105">
        <f t="shared" si="46"/>
      </c>
      <c r="F105">
        <f t="shared" si="47"/>
      </c>
      <c r="G105">
        <f t="shared" si="48"/>
      </c>
      <c r="H105">
        <f t="shared" si="49"/>
      </c>
      <c r="I105">
        <f t="shared" si="50"/>
      </c>
      <c r="J105">
        <f t="shared" si="51"/>
      </c>
      <c r="K105">
        <f t="shared" si="52"/>
      </c>
      <c r="L105">
        <f t="shared" si="53"/>
      </c>
      <c r="M105">
        <f t="shared" si="54"/>
      </c>
      <c r="N105">
        <f t="shared" si="55"/>
      </c>
      <c r="O105">
        <f t="shared" si="56"/>
      </c>
      <c r="P105">
        <f t="shared" si="57"/>
      </c>
      <c r="Q105">
        <f t="shared" si="58"/>
      </c>
      <c r="R105">
        <f t="shared" si="59"/>
      </c>
      <c r="S105">
        <f t="shared" si="60"/>
      </c>
      <c r="T105">
        <f t="shared" si="61"/>
      </c>
      <c r="U105">
        <f t="shared" si="62"/>
      </c>
      <c r="V105">
        <f t="shared" si="63"/>
      </c>
      <c r="W105">
        <f t="shared" si="64"/>
      </c>
      <c r="X105">
        <f t="shared" si="65"/>
      </c>
      <c r="Y105">
        <f t="shared" si="66"/>
      </c>
      <c r="Z105">
        <f t="shared" si="67"/>
      </c>
      <c r="AA105">
        <f t="shared" si="68"/>
      </c>
      <c r="AB105">
        <f t="shared" si="69"/>
      </c>
      <c r="AC105">
        <f t="shared" si="70"/>
      </c>
      <c r="AD105">
        <f t="shared" si="71"/>
      </c>
      <c r="AE105">
        <f t="shared" si="72"/>
      </c>
      <c r="AF105">
        <f t="shared" si="73"/>
      </c>
      <c r="AG105">
        <f t="shared" si="74"/>
      </c>
      <c r="AH105">
        <f t="shared" si="75"/>
      </c>
      <c r="AI105">
        <f t="shared" si="76"/>
      </c>
      <c r="AJ105">
        <f t="shared" si="77"/>
      </c>
      <c r="AK105">
        <f t="shared" si="78"/>
      </c>
      <c r="AL105">
        <f t="shared" si="79"/>
      </c>
      <c r="AM105">
        <f t="shared" si="80"/>
      </c>
      <c r="AN105">
        <f t="shared" si="81"/>
      </c>
      <c r="AO105">
        <f t="shared" si="82"/>
      </c>
      <c r="AP105">
        <f t="shared" si="83"/>
      </c>
    </row>
    <row r="106" spans="1:42" x14ac:dyDescent="0.3">
      <c r="A106">
        <f t="shared" si="84"/>
      </c>
      <c r="B106">
        <f t="shared" si="43"/>
      </c>
      <c r="C106">
        <f t="shared" si="44"/>
      </c>
      <c r="D106">
        <f t="shared" si="45"/>
      </c>
      <c r="E106">
        <f t="shared" si="46"/>
      </c>
      <c r="F106">
        <f t="shared" si="47"/>
      </c>
      <c r="G106">
        <f t="shared" si="48"/>
      </c>
      <c r="H106">
        <f t="shared" si="49"/>
      </c>
      <c r="I106">
        <f t="shared" si="50"/>
      </c>
      <c r="J106">
        <f t="shared" si="51"/>
      </c>
      <c r="K106">
        <f t="shared" si="52"/>
      </c>
      <c r="L106">
        <f t="shared" si="53"/>
      </c>
      <c r="M106">
        <f t="shared" si="54"/>
      </c>
      <c r="N106">
        <f t="shared" si="55"/>
      </c>
      <c r="O106">
        <f t="shared" si="56"/>
      </c>
      <c r="P106">
        <f t="shared" si="57"/>
      </c>
      <c r="Q106">
        <f t="shared" si="58"/>
      </c>
      <c r="R106">
        <f t="shared" si="59"/>
      </c>
      <c r="S106">
        <f t="shared" si="60"/>
      </c>
      <c r="T106">
        <f t="shared" si="61"/>
      </c>
      <c r="U106">
        <f t="shared" si="62"/>
      </c>
      <c r="V106">
        <f t="shared" si="63"/>
      </c>
      <c r="W106">
        <f t="shared" si="64"/>
      </c>
      <c r="X106">
        <f t="shared" si="65"/>
      </c>
      <c r="Y106">
        <f t="shared" si="66"/>
      </c>
      <c r="Z106">
        <f t="shared" si="67"/>
      </c>
      <c r="AA106">
        <f t="shared" si="68"/>
      </c>
      <c r="AB106">
        <f t="shared" si="69"/>
      </c>
      <c r="AC106">
        <f t="shared" si="70"/>
      </c>
      <c r="AD106">
        <f t="shared" si="71"/>
      </c>
      <c r="AE106">
        <f t="shared" si="72"/>
      </c>
      <c r="AF106">
        <f t="shared" si="73"/>
      </c>
      <c r="AG106">
        <f t="shared" si="74"/>
      </c>
      <c r="AH106">
        <f t="shared" si="75"/>
      </c>
      <c r="AI106">
        <f t="shared" si="76"/>
      </c>
      <c r="AJ106">
        <f t="shared" si="77"/>
      </c>
      <c r="AK106">
        <f t="shared" si="78"/>
      </c>
      <c r="AL106">
        <f t="shared" si="79"/>
      </c>
      <c r="AM106">
        <f t="shared" si="80"/>
      </c>
      <c r="AN106">
        <f t="shared" si="81"/>
      </c>
      <c r="AO106">
        <f t="shared" si="82"/>
      </c>
      <c r="AP106">
        <f t="shared" si="83"/>
      </c>
    </row>
    <row r="107" spans="1:42" x14ac:dyDescent="0.3">
      <c r="A107">
        <f t="shared" si="84"/>
      </c>
      <c r="B107">
        <f t="shared" si="43"/>
      </c>
      <c r="C107">
        <f t="shared" si="44"/>
      </c>
      <c r="D107">
        <f t="shared" si="45"/>
      </c>
      <c r="E107">
        <f t="shared" si="46"/>
      </c>
      <c r="F107">
        <f t="shared" si="47"/>
      </c>
      <c r="G107">
        <f t="shared" si="48"/>
      </c>
      <c r="H107">
        <f t="shared" si="49"/>
      </c>
      <c r="I107">
        <f t="shared" si="50"/>
      </c>
      <c r="J107">
        <f t="shared" si="51"/>
      </c>
      <c r="K107">
        <f t="shared" si="52"/>
      </c>
      <c r="L107">
        <f t="shared" si="53"/>
      </c>
      <c r="M107">
        <f t="shared" si="54"/>
      </c>
      <c r="N107">
        <f t="shared" si="55"/>
      </c>
      <c r="O107">
        <f t="shared" si="56"/>
      </c>
      <c r="P107">
        <f t="shared" si="57"/>
      </c>
      <c r="Q107">
        <f t="shared" si="58"/>
      </c>
      <c r="R107">
        <f t="shared" si="59"/>
      </c>
      <c r="S107">
        <f t="shared" si="60"/>
      </c>
      <c r="T107">
        <f t="shared" si="61"/>
      </c>
      <c r="U107">
        <f t="shared" si="62"/>
      </c>
      <c r="V107">
        <f t="shared" si="63"/>
      </c>
      <c r="W107">
        <f t="shared" si="64"/>
      </c>
      <c r="X107">
        <f t="shared" si="65"/>
      </c>
      <c r="Y107">
        <f t="shared" si="66"/>
      </c>
      <c r="Z107">
        <f t="shared" si="67"/>
      </c>
      <c r="AA107">
        <f t="shared" si="68"/>
      </c>
      <c r="AB107">
        <f t="shared" si="69"/>
      </c>
      <c r="AC107">
        <f t="shared" si="70"/>
      </c>
      <c r="AD107">
        <f t="shared" si="71"/>
      </c>
      <c r="AE107">
        <f t="shared" si="72"/>
      </c>
      <c r="AF107">
        <f t="shared" si="73"/>
      </c>
      <c r="AG107">
        <f t="shared" si="74"/>
      </c>
      <c r="AH107">
        <f t="shared" si="75"/>
      </c>
      <c r="AI107">
        <f t="shared" si="76"/>
      </c>
      <c r="AJ107">
        <f t="shared" si="77"/>
      </c>
      <c r="AK107">
        <f t="shared" si="78"/>
      </c>
      <c r="AL107">
        <f t="shared" si="79"/>
      </c>
      <c r="AM107">
        <f t="shared" si="80"/>
      </c>
      <c r="AN107">
        <f t="shared" si="81"/>
      </c>
      <c r="AO107">
        <f t="shared" si="82"/>
      </c>
      <c r="AP107">
        <f t="shared" si="83"/>
      </c>
    </row>
    <row r="108" spans="1:42" x14ac:dyDescent="0.3">
      <c r="A108">
        <f t="shared" si="84"/>
      </c>
      <c r="B108">
        <f t="shared" si="43"/>
      </c>
      <c r="C108">
        <f t="shared" si="44"/>
      </c>
      <c r="D108">
        <f t="shared" si="45"/>
      </c>
      <c r="E108">
        <f t="shared" si="46"/>
      </c>
      <c r="F108">
        <f t="shared" si="47"/>
      </c>
      <c r="G108">
        <f t="shared" si="48"/>
      </c>
      <c r="H108">
        <f t="shared" si="49"/>
      </c>
      <c r="I108">
        <f t="shared" si="50"/>
      </c>
      <c r="J108">
        <f t="shared" si="51"/>
      </c>
      <c r="K108">
        <f t="shared" si="52"/>
      </c>
      <c r="L108">
        <f t="shared" si="53"/>
      </c>
      <c r="M108">
        <f t="shared" si="54"/>
      </c>
      <c r="N108">
        <f t="shared" si="55"/>
      </c>
      <c r="O108">
        <f t="shared" si="56"/>
      </c>
      <c r="P108">
        <f t="shared" si="57"/>
      </c>
      <c r="Q108">
        <f t="shared" si="58"/>
      </c>
      <c r="R108">
        <f t="shared" si="59"/>
      </c>
      <c r="S108">
        <f t="shared" si="60"/>
      </c>
      <c r="T108">
        <f t="shared" si="61"/>
      </c>
      <c r="U108">
        <f t="shared" si="62"/>
      </c>
      <c r="V108">
        <f t="shared" si="63"/>
      </c>
      <c r="W108">
        <f t="shared" si="64"/>
      </c>
      <c r="X108">
        <f t="shared" si="65"/>
      </c>
      <c r="Y108">
        <f t="shared" si="66"/>
      </c>
      <c r="Z108">
        <f t="shared" si="67"/>
      </c>
      <c r="AA108">
        <f t="shared" si="68"/>
      </c>
      <c r="AB108">
        <f t="shared" si="69"/>
      </c>
      <c r="AC108">
        <f t="shared" si="70"/>
      </c>
      <c r="AD108">
        <f t="shared" si="71"/>
      </c>
      <c r="AE108">
        <f t="shared" si="72"/>
      </c>
      <c r="AF108">
        <f t="shared" si="73"/>
      </c>
      <c r="AG108">
        <f t="shared" si="74"/>
      </c>
      <c r="AH108">
        <f t="shared" si="75"/>
      </c>
      <c r="AI108">
        <f t="shared" si="76"/>
      </c>
      <c r="AJ108">
        <f t="shared" si="77"/>
      </c>
      <c r="AK108">
        <f t="shared" si="78"/>
      </c>
      <c r="AL108">
        <f t="shared" si="79"/>
      </c>
      <c r="AM108">
        <f t="shared" si="80"/>
      </c>
      <c r="AN108">
        <f t="shared" si="81"/>
      </c>
      <c r="AO108">
        <f t="shared" si="82"/>
      </c>
      <c r="AP108">
        <f t="shared" si="83"/>
      </c>
    </row>
    <row r="109" spans="1:42" x14ac:dyDescent="0.3">
      <c r="A109">
        <f t="shared" si="84"/>
      </c>
      <c r="B109">
        <f t="shared" si="43"/>
      </c>
      <c r="C109">
        <f t="shared" si="44"/>
      </c>
      <c r="D109">
        <f t="shared" si="45"/>
      </c>
      <c r="E109">
        <f t="shared" si="46"/>
      </c>
      <c r="F109">
        <f t="shared" si="47"/>
      </c>
      <c r="G109">
        <f t="shared" si="48"/>
      </c>
      <c r="H109">
        <f t="shared" si="49"/>
      </c>
      <c r="I109">
        <f t="shared" si="50"/>
      </c>
      <c r="J109">
        <f t="shared" si="51"/>
      </c>
      <c r="K109">
        <f t="shared" si="52"/>
      </c>
      <c r="L109">
        <f t="shared" si="53"/>
      </c>
      <c r="M109">
        <f t="shared" si="54"/>
      </c>
      <c r="N109">
        <f t="shared" si="55"/>
      </c>
      <c r="O109">
        <f t="shared" si="56"/>
      </c>
      <c r="P109">
        <f t="shared" si="57"/>
      </c>
      <c r="Q109">
        <f t="shared" si="58"/>
      </c>
      <c r="R109">
        <f t="shared" si="59"/>
      </c>
      <c r="S109">
        <f t="shared" si="60"/>
      </c>
      <c r="T109">
        <f t="shared" si="61"/>
      </c>
      <c r="U109">
        <f t="shared" si="62"/>
      </c>
      <c r="V109">
        <f t="shared" si="63"/>
      </c>
      <c r="W109">
        <f t="shared" si="64"/>
      </c>
      <c r="X109">
        <f t="shared" si="65"/>
      </c>
      <c r="Y109">
        <f t="shared" si="66"/>
      </c>
      <c r="Z109">
        <f t="shared" si="67"/>
      </c>
      <c r="AA109">
        <f t="shared" si="68"/>
      </c>
      <c r="AB109">
        <f t="shared" si="69"/>
      </c>
      <c r="AC109">
        <f t="shared" si="70"/>
      </c>
      <c r="AD109">
        <f t="shared" si="71"/>
      </c>
      <c r="AE109">
        <f t="shared" si="72"/>
      </c>
      <c r="AF109">
        <f t="shared" si="73"/>
      </c>
      <c r="AG109">
        <f t="shared" si="74"/>
      </c>
      <c r="AH109">
        <f t="shared" si="75"/>
      </c>
      <c r="AI109">
        <f t="shared" si="76"/>
      </c>
      <c r="AJ109">
        <f t="shared" si="77"/>
      </c>
      <c r="AK109">
        <f t="shared" si="78"/>
      </c>
      <c r="AL109">
        <f t="shared" si="79"/>
      </c>
      <c r="AM109">
        <f t="shared" si="80"/>
      </c>
      <c r="AN109">
        <f t="shared" si="81"/>
      </c>
      <c r="AO109">
        <f t="shared" si="82"/>
      </c>
      <c r="AP109">
        <f t="shared" si="83"/>
      </c>
    </row>
    <row r="110" spans="1:42" x14ac:dyDescent="0.3">
      <c r="A110">
        <f t="shared" si="84"/>
      </c>
      <c r="B110">
        <f t="shared" si="43"/>
      </c>
      <c r="C110">
        <f t="shared" si="44"/>
      </c>
      <c r="D110">
        <f t="shared" si="45"/>
      </c>
      <c r="E110">
        <f t="shared" si="46"/>
      </c>
      <c r="F110">
        <f t="shared" si="47"/>
      </c>
      <c r="G110">
        <f t="shared" si="48"/>
      </c>
      <c r="H110">
        <f t="shared" si="49"/>
      </c>
      <c r="I110">
        <f t="shared" si="50"/>
      </c>
      <c r="J110">
        <f t="shared" si="51"/>
      </c>
      <c r="K110">
        <f t="shared" si="52"/>
      </c>
      <c r="L110">
        <f t="shared" si="53"/>
      </c>
      <c r="M110">
        <f t="shared" si="54"/>
      </c>
      <c r="N110">
        <f t="shared" si="55"/>
      </c>
      <c r="O110">
        <f t="shared" si="56"/>
      </c>
      <c r="P110">
        <f t="shared" si="57"/>
      </c>
      <c r="Q110">
        <f t="shared" si="58"/>
      </c>
      <c r="R110">
        <f t="shared" si="59"/>
      </c>
      <c r="S110">
        <f t="shared" si="60"/>
      </c>
      <c r="T110">
        <f t="shared" si="61"/>
      </c>
      <c r="U110">
        <f t="shared" si="62"/>
      </c>
      <c r="V110">
        <f t="shared" si="63"/>
      </c>
      <c r="W110">
        <f t="shared" si="64"/>
      </c>
      <c r="X110">
        <f t="shared" si="65"/>
      </c>
      <c r="Y110">
        <f t="shared" si="66"/>
      </c>
      <c r="Z110">
        <f t="shared" si="67"/>
      </c>
      <c r="AA110">
        <f t="shared" si="68"/>
      </c>
      <c r="AB110">
        <f t="shared" si="69"/>
      </c>
      <c r="AC110">
        <f t="shared" si="70"/>
      </c>
      <c r="AD110">
        <f t="shared" si="71"/>
      </c>
      <c r="AE110">
        <f t="shared" si="72"/>
      </c>
      <c r="AF110">
        <f t="shared" si="73"/>
      </c>
      <c r="AG110">
        <f t="shared" si="74"/>
      </c>
      <c r="AH110">
        <f t="shared" si="75"/>
      </c>
      <c r="AI110">
        <f t="shared" si="76"/>
      </c>
      <c r="AJ110">
        <f t="shared" si="77"/>
      </c>
      <c r="AK110">
        <f t="shared" si="78"/>
      </c>
      <c r="AL110">
        <f t="shared" si="79"/>
      </c>
      <c r="AM110">
        <f t="shared" si="80"/>
      </c>
      <c r="AN110">
        <f t="shared" si="81"/>
      </c>
      <c r="AO110">
        <f t="shared" si="82"/>
      </c>
      <c r="AP110">
        <f t="shared" si="83"/>
      </c>
    </row>
    <row r="111" spans="1:42" x14ac:dyDescent="0.3">
      <c r="A111">
        <f t="shared" si="84"/>
      </c>
      <c r="B111">
        <f t="shared" si="43"/>
      </c>
      <c r="C111">
        <f t="shared" si="44"/>
      </c>
      <c r="D111">
        <f t="shared" si="45"/>
      </c>
      <c r="E111">
        <f t="shared" si="46"/>
      </c>
      <c r="F111">
        <f t="shared" si="47"/>
      </c>
      <c r="G111">
        <f t="shared" si="48"/>
      </c>
      <c r="H111">
        <f t="shared" si="49"/>
      </c>
      <c r="I111">
        <f t="shared" si="50"/>
      </c>
      <c r="J111">
        <f t="shared" si="51"/>
      </c>
      <c r="K111">
        <f t="shared" si="52"/>
      </c>
      <c r="L111">
        <f t="shared" si="53"/>
      </c>
      <c r="M111">
        <f t="shared" si="54"/>
      </c>
      <c r="N111">
        <f t="shared" si="55"/>
      </c>
      <c r="O111">
        <f t="shared" si="56"/>
      </c>
      <c r="P111">
        <f t="shared" si="57"/>
      </c>
      <c r="Q111">
        <f t="shared" si="58"/>
      </c>
      <c r="R111">
        <f t="shared" si="59"/>
      </c>
      <c r="S111">
        <f t="shared" si="60"/>
      </c>
      <c r="T111">
        <f t="shared" si="61"/>
      </c>
      <c r="U111">
        <f t="shared" si="62"/>
      </c>
      <c r="V111">
        <f t="shared" si="63"/>
      </c>
      <c r="W111">
        <f t="shared" si="64"/>
      </c>
      <c r="X111">
        <f t="shared" si="65"/>
      </c>
      <c r="Y111">
        <f t="shared" si="66"/>
      </c>
      <c r="Z111">
        <f t="shared" si="67"/>
      </c>
      <c r="AA111">
        <f t="shared" si="68"/>
      </c>
      <c r="AB111">
        <f t="shared" si="69"/>
      </c>
      <c r="AC111">
        <f t="shared" si="70"/>
      </c>
      <c r="AD111">
        <f t="shared" si="71"/>
      </c>
      <c r="AE111">
        <f t="shared" si="72"/>
      </c>
      <c r="AF111">
        <f t="shared" si="73"/>
      </c>
      <c r="AG111">
        <f t="shared" si="74"/>
      </c>
      <c r="AH111">
        <f t="shared" si="75"/>
      </c>
      <c r="AI111">
        <f t="shared" si="76"/>
      </c>
      <c r="AJ111">
        <f t="shared" si="77"/>
      </c>
      <c r="AK111">
        <f t="shared" si="78"/>
      </c>
      <c r="AL111">
        <f t="shared" si="79"/>
      </c>
      <c r="AM111">
        <f t="shared" si="80"/>
      </c>
      <c r="AN111">
        <f t="shared" si="81"/>
      </c>
      <c r="AO111">
        <f t="shared" si="82"/>
      </c>
      <c r="AP111">
        <f t="shared" si="83"/>
      </c>
    </row>
    <row r="112" spans="1:42" x14ac:dyDescent="0.3">
      <c r="A112">
        <f t="shared" si="84"/>
      </c>
      <c r="B112">
        <f t="shared" si="43"/>
      </c>
      <c r="C112">
        <f t="shared" si="44"/>
      </c>
      <c r="D112">
        <f t="shared" si="45"/>
      </c>
      <c r="E112">
        <f t="shared" si="46"/>
      </c>
      <c r="F112">
        <f t="shared" si="47"/>
      </c>
      <c r="G112">
        <f t="shared" si="48"/>
      </c>
      <c r="H112">
        <f t="shared" si="49"/>
      </c>
      <c r="I112">
        <f t="shared" si="50"/>
      </c>
      <c r="J112">
        <f t="shared" si="51"/>
      </c>
      <c r="K112">
        <f t="shared" si="52"/>
      </c>
      <c r="L112">
        <f t="shared" si="53"/>
      </c>
      <c r="M112">
        <f t="shared" si="54"/>
      </c>
      <c r="N112">
        <f t="shared" si="55"/>
      </c>
      <c r="O112">
        <f t="shared" si="56"/>
      </c>
      <c r="P112">
        <f t="shared" si="57"/>
      </c>
      <c r="Q112">
        <f t="shared" si="58"/>
      </c>
      <c r="R112">
        <f t="shared" si="59"/>
      </c>
      <c r="S112">
        <f t="shared" si="60"/>
      </c>
      <c r="T112">
        <f t="shared" si="61"/>
      </c>
      <c r="U112">
        <f t="shared" si="62"/>
      </c>
      <c r="V112">
        <f t="shared" si="63"/>
      </c>
      <c r="W112">
        <f t="shared" si="64"/>
      </c>
      <c r="X112">
        <f t="shared" si="65"/>
      </c>
      <c r="Y112">
        <f t="shared" si="66"/>
      </c>
      <c r="Z112">
        <f t="shared" si="67"/>
      </c>
      <c r="AA112">
        <f t="shared" si="68"/>
      </c>
      <c r="AB112">
        <f t="shared" si="69"/>
      </c>
      <c r="AC112">
        <f t="shared" si="70"/>
      </c>
      <c r="AD112">
        <f t="shared" si="71"/>
      </c>
      <c r="AE112">
        <f t="shared" si="72"/>
      </c>
      <c r="AF112">
        <f t="shared" si="73"/>
      </c>
      <c r="AG112">
        <f t="shared" si="74"/>
      </c>
      <c r="AH112">
        <f t="shared" si="75"/>
      </c>
      <c r="AI112">
        <f t="shared" si="76"/>
      </c>
      <c r="AJ112">
        <f t="shared" si="77"/>
      </c>
      <c r="AK112">
        <f t="shared" si="78"/>
      </c>
      <c r="AL112">
        <f t="shared" si="79"/>
      </c>
      <c r="AM112">
        <f t="shared" si="80"/>
      </c>
      <c r="AN112">
        <f t="shared" si="81"/>
      </c>
      <c r="AO112">
        <f t="shared" si="82"/>
      </c>
      <c r="AP112">
        <f t="shared" si="83"/>
      </c>
    </row>
    <row r="113" spans="1:42" x14ac:dyDescent="0.3">
      <c r="A113">
        <f t="shared" si="84"/>
      </c>
      <c r="B113">
        <f t="shared" si="43"/>
      </c>
      <c r="C113">
        <f t="shared" si="44"/>
      </c>
      <c r="D113">
        <f t="shared" si="45"/>
      </c>
      <c r="E113">
        <f t="shared" si="46"/>
      </c>
      <c r="F113">
        <f t="shared" si="47"/>
      </c>
      <c r="G113">
        <f t="shared" si="48"/>
      </c>
      <c r="H113">
        <f t="shared" si="49"/>
      </c>
      <c r="I113">
        <f t="shared" si="50"/>
      </c>
      <c r="J113">
        <f t="shared" si="51"/>
      </c>
      <c r="K113">
        <f t="shared" si="52"/>
      </c>
      <c r="L113">
        <f t="shared" si="53"/>
      </c>
      <c r="M113">
        <f t="shared" si="54"/>
      </c>
      <c r="N113">
        <f t="shared" si="55"/>
      </c>
      <c r="O113">
        <f t="shared" si="56"/>
      </c>
      <c r="P113">
        <f t="shared" si="57"/>
      </c>
      <c r="Q113">
        <f t="shared" si="58"/>
      </c>
      <c r="R113">
        <f t="shared" si="59"/>
      </c>
      <c r="S113">
        <f t="shared" si="60"/>
      </c>
      <c r="T113">
        <f t="shared" si="61"/>
      </c>
      <c r="U113">
        <f t="shared" si="62"/>
      </c>
      <c r="V113">
        <f t="shared" si="63"/>
      </c>
      <c r="W113">
        <f t="shared" si="64"/>
      </c>
      <c r="X113">
        <f t="shared" si="65"/>
      </c>
      <c r="Y113">
        <f t="shared" si="66"/>
      </c>
      <c r="Z113">
        <f t="shared" si="67"/>
      </c>
      <c r="AA113">
        <f t="shared" si="68"/>
      </c>
      <c r="AB113">
        <f t="shared" si="69"/>
      </c>
      <c r="AC113">
        <f t="shared" si="70"/>
      </c>
      <c r="AD113">
        <f t="shared" si="71"/>
      </c>
      <c r="AE113">
        <f t="shared" si="72"/>
      </c>
      <c r="AF113">
        <f t="shared" si="73"/>
      </c>
      <c r="AG113">
        <f t="shared" si="74"/>
      </c>
      <c r="AH113">
        <f t="shared" si="75"/>
      </c>
      <c r="AI113">
        <f t="shared" si="76"/>
      </c>
      <c r="AJ113">
        <f t="shared" si="77"/>
      </c>
      <c r="AK113">
        <f t="shared" si="78"/>
      </c>
      <c r="AL113">
        <f t="shared" si="79"/>
      </c>
      <c r="AM113">
        <f t="shared" si="80"/>
      </c>
      <c r="AN113">
        <f t="shared" si="81"/>
      </c>
      <c r="AO113">
        <f t="shared" si="82"/>
      </c>
      <c r="AP113">
        <f t="shared" si="83"/>
      </c>
    </row>
    <row r="114" spans="1:42" x14ac:dyDescent="0.3">
      <c r="A114">
        <f t="shared" si="84"/>
      </c>
      <c r="B114">
        <f t="shared" si="43"/>
      </c>
      <c r="C114">
        <f t="shared" si="44"/>
      </c>
      <c r="D114">
        <f t="shared" si="45"/>
      </c>
      <c r="E114">
        <f t="shared" si="46"/>
      </c>
      <c r="F114">
        <f t="shared" si="47"/>
      </c>
      <c r="G114">
        <f t="shared" si="48"/>
      </c>
      <c r="H114">
        <f t="shared" si="49"/>
      </c>
      <c r="I114">
        <f t="shared" si="50"/>
      </c>
      <c r="J114">
        <f t="shared" si="51"/>
      </c>
      <c r="K114">
        <f t="shared" si="52"/>
      </c>
      <c r="L114">
        <f t="shared" si="53"/>
      </c>
      <c r="M114">
        <f t="shared" si="54"/>
      </c>
      <c r="N114">
        <f t="shared" si="55"/>
      </c>
      <c r="O114">
        <f t="shared" si="56"/>
      </c>
      <c r="P114">
        <f t="shared" si="57"/>
      </c>
      <c r="Q114">
        <f t="shared" si="58"/>
      </c>
      <c r="R114">
        <f t="shared" si="59"/>
      </c>
      <c r="S114">
        <f t="shared" si="60"/>
      </c>
      <c r="T114">
        <f t="shared" si="61"/>
      </c>
      <c r="U114">
        <f t="shared" si="62"/>
      </c>
      <c r="V114">
        <f t="shared" si="63"/>
      </c>
      <c r="W114">
        <f t="shared" si="64"/>
      </c>
      <c r="X114">
        <f t="shared" si="65"/>
      </c>
      <c r="Y114">
        <f t="shared" si="66"/>
      </c>
      <c r="Z114">
        <f t="shared" si="67"/>
      </c>
      <c r="AA114">
        <f t="shared" si="68"/>
      </c>
      <c r="AB114">
        <f t="shared" si="69"/>
      </c>
      <c r="AC114">
        <f t="shared" si="70"/>
      </c>
      <c r="AD114">
        <f t="shared" si="71"/>
      </c>
      <c r="AE114">
        <f t="shared" si="72"/>
      </c>
      <c r="AF114">
        <f t="shared" si="73"/>
      </c>
      <c r="AG114">
        <f t="shared" si="74"/>
      </c>
      <c r="AH114">
        <f t="shared" si="75"/>
      </c>
      <c r="AI114">
        <f t="shared" si="76"/>
      </c>
      <c r="AJ114">
        <f t="shared" si="77"/>
      </c>
      <c r="AK114">
        <f t="shared" si="78"/>
      </c>
      <c r="AL114">
        <f t="shared" si="79"/>
      </c>
      <c r="AM114">
        <f t="shared" si="80"/>
      </c>
      <c r="AN114">
        <f t="shared" si="81"/>
      </c>
      <c r="AO114">
        <f t="shared" si="82"/>
      </c>
      <c r="AP114">
        <f t="shared" si="83"/>
      </c>
    </row>
    <row r="115" spans="1:42" x14ac:dyDescent="0.3">
      <c r="A115">
        <f t="shared" si="84"/>
      </c>
      <c r="B115">
        <f t="shared" si="43"/>
      </c>
      <c r="C115">
        <f t="shared" si="44"/>
      </c>
      <c r="D115">
        <f t="shared" si="45"/>
      </c>
      <c r="E115">
        <f t="shared" si="46"/>
      </c>
      <c r="F115">
        <f t="shared" si="47"/>
      </c>
      <c r="G115">
        <f t="shared" si="48"/>
      </c>
      <c r="H115">
        <f t="shared" si="49"/>
      </c>
      <c r="I115">
        <f t="shared" si="50"/>
      </c>
      <c r="J115">
        <f t="shared" si="51"/>
      </c>
      <c r="K115">
        <f t="shared" si="52"/>
      </c>
      <c r="L115">
        <f t="shared" si="53"/>
      </c>
      <c r="M115">
        <f t="shared" si="54"/>
      </c>
      <c r="N115">
        <f t="shared" si="55"/>
      </c>
      <c r="O115">
        <f t="shared" si="56"/>
      </c>
      <c r="P115">
        <f t="shared" si="57"/>
      </c>
      <c r="Q115">
        <f t="shared" si="58"/>
      </c>
      <c r="R115">
        <f t="shared" si="59"/>
      </c>
      <c r="S115">
        <f t="shared" si="60"/>
      </c>
      <c r="T115">
        <f t="shared" si="61"/>
      </c>
      <c r="U115">
        <f t="shared" si="62"/>
      </c>
      <c r="V115">
        <f t="shared" si="63"/>
      </c>
      <c r="W115">
        <f t="shared" si="64"/>
      </c>
      <c r="X115">
        <f t="shared" si="65"/>
      </c>
      <c r="Y115">
        <f t="shared" si="66"/>
      </c>
      <c r="Z115">
        <f t="shared" si="67"/>
      </c>
      <c r="AA115">
        <f t="shared" si="68"/>
      </c>
      <c r="AB115">
        <f t="shared" si="69"/>
      </c>
      <c r="AC115">
        <f t="shared" si="70"/>
      </c>
      <c r="AD115">
        <f t="shared" si="71"/>
      </c>
      <c r="AE115">
        <f t="shared" si="72"/>
      </c>
      <c r="AF115">
        <f t="shared" si="73"/>
      </c>
      <c r="AG115">
        <f t="shared" si="74"/>
      </c>
      <c r="AH115">
        <f t="shared" si="75"/>
      </c>
      <c r="AI115">
        <f t="shared" si="76"/>
      </c>
      <c r="AJ115">
        <f t="shared" si="77"/>
      </c>
      <c r="AK115">
        <f t="shared" si="78"/>
      </c>
      <c r="AL115">
        <f t="shared" si="79"/>
      </c>
      <c r="AM115">
        <f t="shared" si="80"/>
      </c>
      <c r="AN115">
        <f t="shared" si="81"/>
      </c>
      <c r="AO115">
        <f t="shared" si="82"/>
      </c>
      <c r="AP115">
        <f t="shared" si="83"/>
      </c>
    </row>
    <row r="116" spans="1:42" x14ac:dyDescent="0.3">
      <c r="A116">
        <f t="shared" si="84"/>
      </c>
      <c r="B116">
        <f t="shared" si="43"/>
      </c>
      <c r="C116">
        <f t="shared" si="44"/>
      </c>
      <c r="D116">
        <f t="shared" si="45"/>
      </c>
      <c r="E116">
        <f t="shared" si="46"/>
      </c>
      <c r="F116">
        <f t="shared" si="47"/>
      </c>
      <c r="G116">
        <f t="shared" si="48"/>
      </c>
      <c r="H116">
        <f t="shared" si="49"/>
      </c>
      <c r="I116">
        <f t="shared" si="50"/>
      </c>
      <c r="J116">
        <f t="shared" si="51"/>
      </c>
      <c r="K116">
        <f t="shared" si="52"/>
      </c>
      <c r="L116">
        <f t="shared" si="53"/>
      </c>
      <c r="M116">
        <f t="shared" si="54"/>
      </c>
      <c r="N116">
        <f t="shared" si="55"/>
      </c>
      <c r="O116">
        <f t="shared" si="56"/>
      </c>
      <c r="P116">
        <f t="shared" si="57"/>
      </c>
      <c r="Q116">
        <f t="shared" si="58"/>
      </c>
      <c r="R116">
        <f t="shared" si="59"/>
      </c>
      <c r="S116">
        <f t="shared" si="60"/>
      </c>
      <c r="T116">
        <f t="shared" si="61"/>
      </c>
      <c r="U116">
        <f t="shared" si="62"/>
      </c>
      <c r="V116">
        <f t="shared" si="63"/>
      </c>
      <c r="W116">
        <f t="shared" si="64"/>
      </c>
      <c r="X116">
        <f t="shared" si="65"/>
      </c>
      <c r="Y116">
        <f t="shared" si="66"/>
      </c>
      <c r="Z116">
        <f t="shared" si="67"/>
      </c>
      <c r="AA116">
        <f t="shared" si="68"/>
      </c>
      <c r="AB116">
        <f t="shared" si="69"/>
      </c>
      <c r="AC116">
        <f t="shared" si="70"/>
      </c>
      <c r="AD116">
        <f t="shared" si="71"/>
      </c>
      <c r="AE116">
        <f t="shared" si="72"/>
      </c>
      <c r="AF116">
        <f t="shared" si="73"/>
      </c>
      <c r="AG116">
        <f t="shared" si="74"/>
      </c>
      <c r="AH116">
        <f t="shared" si="75"/>
      </c>
      <c r="AI116">
        <f t="shared" si="76"/>
      </c>
      <c r="AJ116">
        <f t="shared" si="77"/>
      </c>
      <c r="AK116">
        <f t="shared" si="78"/>
      </c>
      <c r="AL116">
        <f t="shared" si="79"/>
      </c>
      <c r="AM116">
        <f t="shared" si="80"/>
      </c>
      <c r="AN116">
        <f t="shared" si="81"/>
      </c>
      <c r="AO116">
        <f t="shared" si="82"/>
      </c>
      <c r="AP116">
        <f t="shared" si="83"/>
      </c>
    </row>
    <row r="117" spans="1:42" x14ac:dyDescent="0.3">
      <c r="A117">
        <f t="shared" si="84"/>
      </c>
      <c r="B117">
        <f t="shared" si="43"/>
      </c>
      <c r="C117">
        <f t="shared" si="44"/>
      </c>
      <c r="D117">
        <f t="shared" si="45"/>
      </c>
      <c r="E117">
        <f t="shared" si="46"/>
      </c>
      <c r="F117">
        <f t="shared" si="47"/>
      </c>
      <c r="G117">
        <f t="shared" si="48"/>
      </c>
      <c r="H117">
        <f t="shared" si="49"/>
      </c>
      <c r="I117">
        <f t="shared" si="50"/>
      </c>
      <c r="J117">
        <f t="shared" si="51"/>
      </c>
      <c r="K117">
        <f t="shared" si="52"/>
      </c>
      <c r="L117">
        <f t="shared" si="53"/>
      </c>
      <c r="M117">
        <f t="shared" si="54"/>
      </c>
      <c r="N117">
        <f t="shared" si="55"/>
      </c>
      <c r="O117">
        <f t="shared" si="56"/>
      </c>
      <c r="P117">
        <f t="shared" si="57"/>
      </c>
      <c r="Q117">
        <f t="shared" si="58"/>
      </c>
      <c r="R117">
        <f t="shared" si="59"/>
      </c>
      <c r="S117">
        <f t="shared" si="60"/>
      </c>
      <c r="T117">
        <f t="shared" si="61"/>
      </c>
      <c r="U117">
        <f t="shared" si="62"/>
      </c>
      <c r="V117">
        <f t="shared" si="63"/>
      </c>
      <c r="W117">
        <f t="shared" si="64"/>
      </c>
      <c r="X117">
        <f t="shared" si="65"/>
      </c>
      <c r="Y117">
        <f t="shared" si="66"/>
      </c>
      <c r="Z117">
        <f t="shared" si="67"/>
      </c>
      <c r="AA117">
        <f t="shared" si="68"/>
      </c>
      <c r="AB117">
        <f t="shared" si="69"/>
      </c>
      <c r="AC117">
        <f t="shared" si="70"/>
      </c>
      <c r="AD117">
        <f t="shared" si="71"/>
      </c>
      <c r="AE117">
        <f t="shared" si="72"/>
      </c>
      <c r="AF117">
        <f t="shared" si="73"/>
      </c>
      <c r="AG117">
        <f t="shared" si="74"/>
      </c>
      <c r="AH117">
        <f t="shared" si="75"/>
      </c>
      <c r="AI117">
        <f t="shared" si="76"/>
      </c>
      <c r="AJ117">
        <f t="shared" si="77"/>
      </c>
      <c r="AK117">
        <f t="shared" si="78"/>
      </c>
      <c r="AL117">
        <f t="shared" si="79"/>
      </c>
      <c r="AM117">
        <f t="shared" si="80"/>
      </c>
      <c r="AN117">
        <f t="shared" si="81"/>
      </c>
      <c r="AO117">
        <f t="shared" si="82"/>
      </c>
      <c r="AP117">
        <f t="shared" si="83"/>
      </c>
    </row>
    <row r="118" spans="1:42" x14ac:dyDescent="0.3">
      <c r="A118">
        <f t="shared" si="84"/>
      </c>
      <c r="B118">
        <f t="shared" si="43"/>
      </c>
      <c r="C118">
        <f t="shared" si="44"/>
      </c>
      <c r="D118">
        <f t="shared" si="45"/>
      </c>
      <c r="E118">
        <f t="shared" si="46"/>
      </c>
      <c r="F118">
        <f t="shared" si="47"/>
      </c>
      <c r="G118">
        <f t="shared" si="48"/>
      </c>
      <c r="H118">
        <f t="shared" si="49"/>
      </c>
      <c r="I118">
        <f t="shared" si="50"/>
      </c>
      <c r="J118">
        <f t="shared" si="51"/>
      </c>
      <c r="K118">
        <f t="shared" si="52"/>
      </c>
      <c r="L118">
        <f t="shared" si="53"/>
      </c>
      <c r="M118">
        <f t="shared" si="54"/>
      </c>
      <c r="N118">
        <f t="shared" si="55"/>
      </c>
      <c r="O118">
        <f t="shared" si="56"/>
      </c>
      <c r="P118">
        <f t="shared" si="57"/>
      </c>
      <c r="Q118">
        <f t="shared" si="58"/>
      </c>
      <c r="R118">
        <f t="shared" si="59"/>
      </c>
      <c r="S118">
        <f t="shared" si="60"/>
      </c>
      <c r="T118">
        <f t="shared" si="61"/>
      </c>
      <c r="U118">
        <f t="shared" si="62"/>
      </c>
      <c r="V118">
        <f t="shared" si="63"/>
      </c>
      <c r="W118">
        <f t="shared" si="64"/>
      </c>
      <c r="X118">
        <f t="shared" si="65"/>
      </c>
      <c r="Y118">
        <f t="shared" si="66"/>
      </c>
      <c r="Z118">
        <f t="shared" si="67"/>
      </c>
      <c r="AA118">
        <f t="shared" si="68"/>
      </c>
      <c r="AB118">
        <f t="shared" si="69"/>
      </c>
      <c r="AC118">
        <f t="shared" si="70"/>
      </c>
      <c r="AD118">
        <f t="shared" si="71"/>
      </c>
      <c r="AE118">
        <f t="shared" si="72"/>
      </c>
      <c r="AF118">
        <f t="shared" si="73"/>
      </c>
      <c r="AG118">
        <f t="shared" si="74"/>
      </c>
      <c r="AH118">
        <f t="shared" si="75"/>
      </c>
      <c r="AI118">
        <f t="shared" si="76"/>
      </c>
      <c r="AJ118">
        <f t="shared" si="77"/>
      </c>
      <c r="AK118">
        <f t="shared" si="78"/>
      </c>
      <c r="AL118">
        <f t="shared" si="79"/>
      </c>
      <c r="AM118">
        <f t="shared" si="80"/>
      </c>
      <c r="AN118">
        <f t="shared" si="81"/>
      </c>
      <c r="AO118">
        <f t="shared" si="82"/>
      </c>
      <c r="AP118">
        <f t="shared" si="83"/>
      </c>
    </row>
    <row r="119" spans="1:42" x14ac:dyDescent="0.3">
      <c r="A119">
        <f t="shared" si="84"/>
      </c>
      <c r="B119">
        <f t="shared" si="43"/>
      </c>
      <c r="C119">
        <f t="shared" si="44"/>
      </c>
      <c r="D119">
        <f t="shared" si="45"/>
      </c>
      <c r="E119">
        <f t="shared" si="46"/>
      </c>
      <c r="F119">
        <f t="shared" si="47"/>
      </c>
      <c r="G119">
        <f t="shared" si="48"/>
      </c>
      <c r="H119">
        <f t="shared" si="49"/>
      </c>
      <c r="I119">
        <f t="shared" si="50"/>
      </c>
      <c r="J119">
        <f t="shared" si="51"/>
      </c>
      <c r="K119">
        <f t="shared" si="52"/>
      </c>
      <c r="L119">
        <f t="shared" si="53"/>
      </c>
      <c r="M119">
        <f t="shared" si="54"/>
      </c>
      <c r="N119">
        <f t="shared" si="55"/>
      </c>
      <c r="O119">
        <f t="shared" si="56"/>
      </c>
      <c r="P119">
        <f t="shared" si="57"/>
      </c>
      <c r="Q119">
        <f t="shared" si="58"/>
      </c>
      <c r="R119">
        <f t="shared" si="59"/>
      </c>
      <c r="S119">
        <f t="shared" si="60"/>
      </c>
      <c r="T119">
        <f t="shared" si="61"/>
      </c>
      <c r="U119">
        <f t="shared" si="62"/>
      </c>
      <c r="V119">
        <f t="shared" si="63"/>
      </c>
      <c r="W119">
        <f t="shared" si="64"/>
      </c>
      <c r="X119">
        <f t="shared" si="65"/>
      </c>
      <c r="Y119">
        <f t="shared" si="66"/>
      </c>
      <c r="Z119">
        <f t="shared" si="67"/>
      </c>
      <c r="AA119">
        <f t="shared" si="68"/>
      </c>
      <c r="AB119">
        <f t="shared" si="69"/>
      </c>
      <c r="AC119">
        <f t="shared" si="70"/>
      </c>
      <c r="AD119">
        <f t="shared" si="71"/>
      </c>
      <c r="AE119">
        <f t="shared" si="72"/>
      </c>
      <c r="AF119">
        <f t="shared" si="73"/>
      </c>
      <c r="AG119">
        <f t="shared" si="74"/>
      </c>
      <c r="AH119">
        <f t="shared" si="75"/>
      </c>
      <c r="AI119">
        <f t="shared" si="76"/>
      </c>
      <c r="AJ119">
        <f t="shared" si="77"/>
      </c>
      <c r="AK119">
        <f t="shared" si="78"/>
      </c>
      <c r="AL119">
        <f t="shared" si="79"/>
      </c>
      <c r="AM119">
        <f t="shared" si="80"/>
      </c>
      <c r="AN119">
        <f t="shared" si="81"/>
      </c>
      <c r="AO119">
        <f t="shared" si="82"/>
      </c>
      <c r="AP119">
        <f t="shared" si="83"/>
      </c>
    </row>
    <row r="120" spans="1:42" x14ac:dyDescent="0.3">
      <c r="A120">
        <f t="shared" si="84"/>
      </c>
      <c r="B120">
        <f t="shared" si="43"/>
      </c>
      <c r="C120">
        <f t="shared" si="44"/>
      </c>
      <c r="D120">
        <f t="shared" si="45"/>
      </c>
      <c r="E120">
        <f t="shared" si="46"/>
      </c>
      <c r="F120">
        <f t="shared" si="47"/>
      </c>
      <c r="G120">
        <f t="shared" si="48"/>
      </c>
      <c r="H120">
        <f t="shared" si="49"/>
      </c>
      <c r="I120">
        <f t="shared" si="50"/>
      </c>
      <c r="J120">
        <f t="shared" si="51"/>
      </c>
      <c r="K120">
        <f t="shared" si="52"/>
      </c>
      <c r="L120">
        <f t="shared" si="53"/>
      </c>
      <c r="M120">
        <f t="shared" si="54"/>
      </c>
      <c r="N120">
        <f t="shared" si="55"/>
      </c>
      <c r="O120">
        <f t="shared" si="56"/>
      </c>
      <c r="P120">
        <f t="shared" si="57"/>
      </c>
      <c r="Q120">
        <f t="shared" si="58"/>
      </c>
      <c r="R120">
        <f t="shared" si="59"/>
      </c>
      <c r="S120">
        <f t="shared" si="60"/>
      </c>
      <c r="T120">
        <f t="shared" si="61"/>
      </c>
      <c r="U120">
        <f t="shared" si="62"/>
      </c>
      <c r="V120">
        <f t="shared" si="63"/>
      </c>
      <c r="W120">
        <f t="shared" si="64"/>
      </c>
      <c r="X120">
        <f t="shared" si="65"/>
      </c>
      <c r="Y120">
        <f t="shared" si="66"/>
      </c>
      <c r="Z120">
        <f t="shared" si="67"/>
      </c>
      <c r="AA120">
        <f t="shared" si="68"/>
      </c>
      <c r="AB120">
        <f t="shared" si="69"/>
      </c>
      <c r="AC120">
        <f t="shared" si="70"/>
      </c>
      <c r="AD120">
        <f t="shared" si="71"/>
      </c>
      <c r="AE120">
        <f t="shared" si="72"/>
      </c>
      <c r="AF120">
        <f t="shared" si="73"/>
      </c>
      <c r="AG120">
        <f t="shared" si="74"/>
      </c>
      <c r="AH120">
        <f t="shared" si="75"/>
      </c>
      <c r="AI120">
        <f t="shared" si="76"/>
      </c>
      <c r="AJ120">
        <f t="shared" si="77"/>
      </c>
      <c r="AK120">
        <f t="shared" si="78"/>
      </c>
      <c r="AL120">
        <f t="shared" si="79"/>
      </c>
      <c r="AM120">
        <f t="shared" si="80"/>
      </c>
      <c r="AN120">
        <f t="shared" si="81"/>
      </c>
      <c r="AO120">
        <f t="shared" si="82"/>
      </c>
      <c r="AP120">
        <f t="shared" si="83"/>
      </c>
    </row>
    <row r="121" spans="1:42" x14ac:dyDescent="0.3">
      <c r="A121">
        <f t="shared" si="84"/>
      </c>
      <c r="B121">
        <f t="shared" si="43"/>
      </c>
      <c r="C121">
        <f t="shared" si="44"/>
      </c>
      <c r="D121">
        <f t="shared" si="45"/>
      </c>
      <c r="E121">
        <f t="shared" si="46"/>
      </c>
      <c r="F121">
        <f t="shared" si="47"/>
      </c>
      <c r="G121">
        <f t="shared" si="48"/>
      </c>
      <c r="H121">
        <f t="shared" si="49"/>
      </c>
      <c r="I121">
        <f t="shared" si="50"/>
      </c>
      <c r="J121">
        <f t="shared" si="51"/>
      </c>
      <c r="K121">
        <f t="shared" si="52"/>
      </c>
      <c r="L121">
        <f t="shared" si="53"/>
      </c>
      <c r="M121">
        <f t="shared" si="54"/>
      </c>
      <c r="N121">
        <f t="shared" si="55"/>
      </c>
      <c r="O121">
        <f t="shared" si="56"/>
      </c>
      <c r="P121">
        <f t="shared" si="57"/>
      </c>
      <c r="Q121">
        <f t="shared" si="58"/>
      </c>
      <c r="R121">
        <f t="shared" si="59"/>
      </c>
      <c r="S121">
        <f t="shared" si="60"/>
      </c>
      <c r="T121">
        <f t="shared" si="61"/>
      </c>
      <c r="U121">
        <f t="shared" si="62"/>
      </c>
      <c r="V121">
        <f t="shared" si="63"/>
      </c>
      <c r="W121">
        <f t="shared" si="64"/>
      </c>
      <c r="X121">
        <f t="shared" si="65"/>
      </c>
      <c r="Y121">
        <f t="shared" si="66"/>
      </c>
      <c r="Z121">
        <f t="shared" si="67"/>
      </c>
      <c r="AA121">
        <f t="shared" si="68"/>
      </c>
      <c r="AB121">
        <f t="shared" si="69"/>
      </c>
      <c r="AC121">
        <f t="shared" si="70"/>
      </c>
      <c r="AD121">
        <f t="shared" si="71"/>
      </c>
      <c r="AE121">
        <f t="shared" si="72"/>
      </c>
      <c r="AF121">
        <f t="shared" si="73"/>
      </c>
      <c r="AG121">
        <f t="shared" si="74"/>
      </c>
      <c r="AH121">
        <f t="shared" si="75"/>
      </c>
      <c r="AI121">
        <f t="shared" si="76"/>
      </c>
      <c r="AJ121">
        <f t="shared" si="77"/>
      </c>
      <c r="AK121">
        <f t="shared" si="78"/>
      </c>
      <c r="AL121">
        <f t="shared" si="79"/>
      </c>
      <c r="AM121">
        <f t="shared" si="80"/>
      </c>
      <c r="AN121">
        <f t="shared" si="81"/>
      </c>
      <c r="AO121">
        <f t="shared" si="82"/>
      </c>
      <c r="AP121">
        <f t="shared" si="83"/>
      </c>
    </row>
    <row r="122" spans="1:42" x14ac:dyDescent="0.3">
      <c r="A122">
        <f t="shared" si="84"/>
      </c>
      <c r="B122">
        <f t="shared" si="43"/>
      </c>
      <c r="C122">
        <f t="shared" si="44"/>
      </c>
      <c r="D122">
        <f t="shared" si="45"/>
      </c>
      <c r="E122">
        <f t="shared" si="46"/>
      </c>
      <c r="F122">
        <f t="shared" si="47"/>
      </c>
      <c r="G122">
        <f t="shared" si="48"/>
      </c>
      <c r="H122">
        <f t="shared" si="49"/>
      </c>
      <c r="I122">
        <f t="shared" si="50"/>
      </c>
      <c r="J122">
        <f t="shared" si="51"/>
      </c>
      <c r="K122">
        <f t="shared" si="52"/>
      </c>
      <c r="L122">
        <f t="shared" si="53"/>
      </c>
      <c r="M122">
        <f t="shared" si="54"/>
      </c>
      <c r="N122">
        <f t="shared" si="55"/>
      </c>
      <c r="O122">
        <f t="shared" si="56"/>
      </c>
      <c r="P122">
        <f t="shared" si="57"/>
      </c>
      <c r="Q122">
        <f t="shared" si="58"/>
      </c>
      <c r="R122">
        <f t="shared" si="59"/>
      </c>
      <c r="S122">
        <f t="shared" si="60"/>
      </c>
      <c r="T122">
        <f t="shared" si="61"/>
      </c>
      <c r="U122">
        <f t="shared" si="62"/>
      </c>
      <c r="V122">
        <f t="shared" si="63"/>
      </c>
      <c r="W122">
        <f t="shared" si="64"/>
      </c>
      <c r="X122">
        <f t="shared" si="65"/>
      </c>
      <c r="Y122">
        <f t="shared" si="66"/>
      </c>
      <c r="Z122">
        <f t="shared" si="67"/>
      </c>
      <c r="AA122">
        <f t="shared" si="68"/>
      </c>
      <c r="AB122">
        <f t="shared" si="69"/>
      </c>
      <c r="AC122">
        <f t="shared" si="70"/>
      </c>
      <c r="AD122">
        <f t="shared" si="71"/>
      </c>
      <c r="AE122">
        <f t="shared" si="72"/>
      </c>
      <c r="AF122">
        <f t="shared" si="73"/>
      </c>
      <c r="AG122">
        <f t="shared" si="74"/>
      </c>
      <c r="AH122">
        <f t="shared" si="75"/>
      </c>
      <c r="AI122">
        <f t="shared" si="76"/>
      </c>
      <c r="AJ122">
        <f t="shared" si="77"/>
      </c>
      <c r="AK122">
        <f t="shared" si="78"/>
      </c>
      <c r="AL122">
        <f t="shared" si="79"/>
      </c>
      <c r="AM122">
        <f t="shared" si="80"/>
      </c>
      <c r="AN122">
        <f t="shared" si="81"/>
      </c>
      <c r="AO122">
        <f t="shared" si="82"/>
      </c>
      <c r="AP122">
        <f t="shared" si="83"/>
      </c>
    </row>
    <row r="123" spans="1:42" x14ac:dyDescent="0.3">
      <c r="A123">
        <f t="shared" si="84"/>
      </c>
      <c r="B123">
        <f t="shared" si="43"/>
      </c>
      <c r="C123">
        <f t="shared" si="44"/>
      </c>
      <c r="D123">
        <f t="shared" si="45"/>
      </c>
      <c r="E123">
        <f t="shared" si="46"/>
      </c>
      <c r="F123">
        <f t="shared" si="47"/>
      </c>
      <c r="G123">
        <f t="shared" si="48"/>
      </c>
      <c r="H123">
        <f t="shared" si="49"/>
      </c>
      <c r="I123">
        <f t="shared" si="50"/>
      </c>
      <c r="J123">
        <f t="shared" si="51"/>
      </c>
      <c r="K123">
        <f t="shared" si="52"/>
      </c>
      <c r="L123">
        <f t="shared" si="53"/>
      </c>
      <c r="M123">
        <f t="shared" si="54"/>
      </c>
      <c r="N123">
        <f t="shared" si="55"/>
      </c>
      <c r="O123">
        <f t="shared" si="56"/>
      </c>
      <c r="P123">
        <f t="shared" si="57"/>
      </c>
      <c r="Q123">
        <f t="shared" si="58"/>
      </c>
      <c r="R123">
        <f t="shared" si="59"/>
      </c>
      <c r="S123">
        <f t="shared" si="60"/>
      </c>
      <c r="T123">
        <f t="shared" si="61"/>
      </c>
      <c r="U123">
        <f t="shared" si="62"/>
      </c>
      <c r="V123">
        <f t="shared" si="63"/>
      </c>
      <c r="W123">
        <f t="shared" si="64"/>
      </c>
      <c r="X123">
        <f t="shared" si="65"/>
      </c>
      <c r="Y123">
        <f t="shared" si="66"/>
      </c>
      <c r="Z123">
        <f t="shared" si="67"/>
      </c>
      <c r="AA123">
        <f t="shared" si="68"/>
      </c>
      <c r="AB123">
        <f t="shared" si="69"/>
      </c>
      <c r="AC123">
        <f t="shared" si="70"/>
      </c>
      <c r="AD123">
        <f t="shared" si="71"/>
      </c>
      <c r="AE123">
        <f t="shared" si="72"/>
      </c>
      <c r="AF123">
        <f t="shared" si="73"/>
      </c>
      <c r="AG123">
        <f t="shared" si="74"/>
      </c>
      <c r="AH123">
        <f t="shared" si="75"/>
      </c>
      <c r="AI123">
        <f t="shared" si="76"/>
      </c>
      <c r="AJ123">
        <f t="shared" si="77"/>
      </c>
      <c r="AK123">
        <f t="shared" si="78"/>
      </c>
      <c r="AL123">
        <f t="shared" si="79"/>
      </c>
      <c r="AM123">
        <f t="shared" si="80"/>
      </c>
      <c r="AN123">
        <f t="shared" si="81"/>
      </c>
      <c r="AO123">
        <f t="shared" si="82"/>
      </c>
      <c r="AP123">
        <f t="shared" si="83"/>
      </c>
    </row>
    <row r="124" spans="1:42" x14ac:dyDescent="0.3">
      <c r="A124">
        <f t="shared" si="84"/>
      </c>
      <c r="B124">
        <f t="shared" si="43"/>
      </c>
      <c r="C124">
        <f t="shared" si="44"/>
      </c>
      <c r="D124">
        <f t="shared" si="45"/>
      </c>
      <c r="E124">
        <f t="shared" si="46"/>
      </c>
      <c r="F124">
        <f t="shared" si="47"/>
      </c>
      <c r="G124">
        <f t="shared" si="48"/>
      </c>
      <c r="H124">
        <f t="shared" si="49"/>
      </c>
      <c r="I124">
        <f t="shared" si="50"/>
      </c>
      <c r="J124">
        <f t="shared" si="51"/>
      </c>
      <c r="K124">
        <f t="shared" si="52"/>
      </c>
      <c r="L124">
        <f t="shared" si="53"/>
      </c>
      <c r="M124">
        <f t="shared" si="54"/>
      </c>
      <c r="N124">
        <f t="shared" si="55"/>
      </c>
      <c r="O124">
        <f t="shared" si="56"/>
      </c>
      <c r="P124">
        <f t="shared" si="57"/>
      </c>
      <c r="Q124">
        <f t="shared" si="58"/>
      </c>
      <c r="R124">
        <f t="shared" si="59"/>
      </c>
      <c r="S124">
        <f t="shared" si="60"/>
      </c>
      <c r="T124">
        <f t="shared" si="61"/>
      </c>
      <c r="U124">
        <f t="shared" si="62"/>
      </c>
      <c r="V124">
        <f t="shared" si="63"/>
      </c>
      <c r="W124">
        <f t="shared" si="64"/>
      </c>
      <c r="X124">
        <f t="shared" si="65"/>
      </c>
      <c r="Y124">
        <f t="shared" si="66"/>
      </c>
      <c r="Z124">
        <f t="shared" si="67"/>
      </c>
      <c r="AA124">
        <f t="shared" si="68"/>
      </c>
      <c r="AB124">
        <f t="shared" si="69"/>
      </c>
      <c r="AC124">
        <f t="shared" si="70"/>
      </c>
      <c r="AD124">
        <f t="shared" si="71"/>
      </c>
      <c r="AE124">
        <f t="shared" si="72"/>
      </c>
      <c r="AF124">
        <f t="shared" si="73"/>
      </c>
      <c r="AG124">
        <f t="shared" si="74"/>
      </c>
      <c r="AH124">
        <f t="shared" si="75"/>
      </c>
      <c r="AI124">
        <f t="shared" si="76"/>
      </c>
      <c r="AJ124">
        <f t="shared" si="77"/>
      </c>
      <c r="AK124">
        <f t="shared" si="78"/>
      </c>
      <c r="AL124">
        <f t="shared" si="79"/>
      </c>
      <c r="AM124">
        <f t="shared" si="80"/>
      </c>
      <c r="AN124">
        <f t="shared" si="81"/>
      </c>
      <c r="AO124">
        <f t="shared" si="82"/>
      </c>
      <c r="AP124">
        <f t="shared" si="83"/>
      </c>
    </row>
    <row r="125" spans="1:42" x14ac:dyDescent="0.3">
      <c r="A125">
        <f t="shared" si="84"/>
      </c>
      <c r="B125">
        <f t="shared" si="43"/>
      </c>
      <c r="C125">
        <f t="shared" si="44"/>
      </c>
      <c r="D125">
        <f t="shared" si="45"/>
      </c>
      <c r="E125">
        <f t="shared" si="46"/>
      </c>
      <c r="F125">
        <f t="shared" si="47"/>
      </c>
      <c r="G125">
        <f t="shared" si="48"/>
      </c>
      <c r="H125">
        <f t="shared" si="49"/>
      </c>
      <c r="I125">
        <f t="shared" si="50"/>
      </c>
      <c r="J125">
        <f t="shared" si="51"/>
      </c>
      <c r="K125">
        <f t="shared" si="52"/>
      </c>
      <c r="L125">
        <f t="shared" si="53"/>
      </c>
      <c r="M125">
        <f t="shared" si="54"/>
      </c>
      <c r="N125">
        <f t="shared" si="55"/>
      </c>
      <c r="O125">
        <f t="shared" si="56"/>
      </c>
      <c r="P125">
        <f t="shared" si="57"/>
      </c>
      <c r="Q125">
        <f t="shared" si="58"/>
      </c>
      <c r="R125">
        <f t="shared" si="59"/>
      </c>
      <c r="S125">
        <f t="shared" si="60"/>
      </c>
      <c r="T125">
        <f t="shared" si="61"/>
      </c>
      <c r="U125">
        <f t="shared" si="62"/>
      </c>
      <c r="V125">
        <f t="shared" si="63"/>
      </c>
      <c r="W125">
        <f t="shared" si="64"/>
      </c>
      <c r="X125">
        <f t="shared" si="65"/>
      </c>
      <c r="Y125">
        <f t="shared" si="66"/>
      </c>
      <c r="Z125">
        <f t="shared" si="67"/>
      </c>
      <c r="AA125">
        <f t="shared" si="68"/>
      </c>
      <c r="AB125">
        <f t="shared" si="69"/>
      </c>
      <c r="AC125">
        <f t="shared" si="70"/>
      </c>
      <c r="AD125">
        <f t="shared" si="71"/>
      </c>
      <c r="AE125">
        <f t="shared" si="72"/>
      </c>
      <c r="AF125">
        <f t="shared" si="73"/>
      </c>
      <c r="AG125">
        <f t="shared" si="74"/>
      </c>
      <c r="AH125">
        <f t="shared" si="75"/>
      </c>
      <c r="AI125">
        <f t="shared" si="76"/>
      </c>
      <c r="AJ125">
        <f t="shared" si="77"/>
      </c>
      <c r="AK125">
        <f t="shared" si="78"/>
      </c>
      <c r="AL125">
        <f t="shared" si="79"/>
      </c>
      <c r="AM125">
        <f t="shared" si="80"/>
      </c>
      <c r="AN125">
        <f t="shared" si="81"/>
      </c>
      <c r="AO125">
        <f t="shared" si="82"/>
      </c>
      <c r="AP125">
        <f t="shared" si="83"/>
      </c>
    </row>
    <row r="126" spans="1:42" x14ac:dyDescent="0.3">
      <c r="A126">
        <f t="shared" si="84"/>
      </c>
      <c r="B126">
        <f t="shared" si="43"/>
      </c>
      <c r="C126">
        <f t="shared" si="44"/>
      </c>
      <c r="D126">
        <f t="shared" si="45"/>
      </c>
      <c r="E126">
        <f t="shared" si="46"/>
      </c>
      <c r="F126">
        <f t="shared" si="47"/>
      </c>
      <c r="G126">
        <f t="shared" si="48"/>
      </c>
      <c r="H126">
        <f t="shared" si="49"/>
      </c>
      <c r="I126">
        <f t="shared" si="50"/>
      </c>
      <c r="J126">
        <f t="shared" si="51"/>
      </c>
      <c r="K126">
        <f t="shared" si="52"/>
      </c>
      <c r="L126">
        <f t="shared" si="53"/>
      </c>
      <c r="M126">
        <f t="shared" si="54"/>
      </c>
      <c r="N126">
        <f t="shared" si="55"/>
      </c>
      <c r="O126">
        <f t="shared" si="56"/>
      </c>
      <c r="P126">
        <f t="shared" si="57"/>
      </c>
      <c r="Q126">
        <f t="shared" si="58"/>
      </c>
      <c r="R126">
        <f t="shared" si="59"/>
      </c>
      <c r="S126">
        <f t="shared" si="60"/>
      </c>
      <c r="T126">
        <f t="shared" si="61"/>
      </c>
      <c r="U126">
        <f t="shared" si="62"/>
      </c>
      <c r="V126">
        <f t="shared" si="63"/>
      </c>
      <c r="W126">
        <f t="shared" si="64"/>
      </c>
      <c r="X126">
        <f t="shared" si="65"/>
      </c>
      <c r="Y126">
        <f t="shared" si="66"/>
      </c>
      <c r="Z126">
        <f t="shared" si="67"/>
      </c>
      <c r="AA126">
        <f t="shared" si="68"/>
      </c>
      <c r="AB126">
        <f t="shared" si="69"/>
      </c>
      <c r="AC126">
        <f t="shared" si="70"/>
      </c>
      <c r="AD126">
        <f t="shared" si="71"/>
      </c>
      <c r="AE126">
        <f t="shared" si="72"/>
      </c>
      <c r="AF126">
        <f t="shared" si="73"/>
      </c>
      <c r="AG126">
        <f t="shared" si="74"/>
      </c>
      <c r="AH126">
        <f t="shared" si="75"/>
      </c>
      <c r="AI126">
        <f t="shared" si="76"/>
      </c>
      <c r="AJ126">
        <f t="shared" si="77"/>
      </c>
      <c r="AK126">
        <f t="shared" si="78"/>
      </c>
      <c r="AL126">
        <f t="shared" si="79"/>
      </c>
      <c r="AM126">
        <f t="shared" si="80"/>
      </c>
      <c r="AN126">
        <f t="shared" si="81"/>
      </c>
      <c r="AO126">
        <f t="shared" si="82"/>
      </c>
      <c r="AP126">
        <f t="shared" si="83"/>
      </c>
    </row>
    <row r="127" spans="1:42" x14ac:dyDescent="0.3">
      <c r="A127">
        <f t="shared" si="84"/>
      </c>
      <c r="B127">
        <f t="shared" si="43"/>
      </c>
      <c r="C127">
        <f t="shared" si="44"/>
      </c>
      <c r="D127">
        <f t="shared" si="45"/>
      </c>
      <c r="E127">
        <f t="shared" si="46"/>
      </c>
      <c r="F127">
        <f t="shared" si="47"/>
      </c>
      <c r="G127">
        <f t="shared" si="48"/>
      </c>
      <c r="H127">
        <f t="shared" si="49"/>
      </c>
      <c r="I127">
        <f t="shared" si="50"/>
      </c>
      <c r="J127">
        <f t="shared" si="51"/>
      </c>
      <c r="K127">
        <f t="shared" si="52"/>
      </c>
      <c r="L127">
        <f t="shared" si="53"/>
      </c>
      <c r="M127">
        <f t="shared" si="54"/>
      </c>
      <c r="N127">
        <f t="shared" si="55"/>
      </c>
      <c r="O127">
        <f t="shared" si="56"/>
      </c>
      <c r="P127">
        <f t="shared" si="57"/>
      </c>
      <c r="Q127">
        <f t="shared" si="58"/>
      </c>
      <c r="R127">
        <f t="shared" si="59"/>
      </c>
      <c r="S127">
        <f t="shared" si="60"/>
      </c>
      <c r="T127">
        <f t="shared" si="61"/>
      </c>
      <c r="U127">
        <f t="shared" si="62"/>
      </c>
      <c r="V127">
        <f t="shared" si="63"/>
      </c>
      <c r="W127">
        <f t="shared" si="64"/>
      </c>
      <c r="X127">
        <f t="shared" si="65"/>
      </c>
      <c r="Y127">
        <f t="shared" si="66"/>
      </c>
      <c r="Z127">
        <f t="shared" si="67"/>
      </c>
      <c r="AA127">
        <f t="shared" si="68"/>
      </c>
      <c r="AB127">
        <f t="shared" si="69"/>
      </c>
      <c r="AC127">
        <f t="shared" si="70"/>
      </c>
      <c r="AD127">
        <f t="shared" si="71"/>
      </c>
      <c r="AE127">
        <f t="shared" si="72"/>
      </c>
      <c r="AF127">
        <f t="shared" si="73"/>
      </c>
      <c r="AG127">
        <f t="shared" si="74"/>
      </c>
      <c r="AH127">
        <f t="shared" si="75"/>
      </c>
      <c r="AI127">
        <f t="shared" si="76"/>
      </c>
      <c r="AJ127">
        <f t="shared" si="77"/>
      </c>
      <c r="AK127">
        <f t="shared" si="78"/>
      </c>
      <c r="AL127">
        <f t="shared" si="79"/>
      </c>
      <c r="AM127">
        <f t="shared" si="80"/>
      </c>
      <c r="AN127">
        <f t="shared" si="81"/>
      </c>
      <c r="AO127">
        <f t="shared" si="82"/>
      </c>
      <c r="AP127">
        <f t="shared" si="83"/>
      </c>
    </row>
    <row r="128" spans="1:42" x14ac:dyDescent="0.3">
      <c r="A128">
        <f t="shared" si="84"/>
      </c>
      <c r="B128">
        <f t="shared" si="43"/>
      </c>
      <c r="C128">
        <f t="shared" si="44"/>
      </c>
      <c r="D128">
        <f t="shared" si="45"/>
      </c>
      <c r="E128">
        <f t="shared" si="46"/>
      </c>
      <c r="F128">
        <f t="shared" si="47"/>
      </c>
      <c r="G128">
        <f t="shared" si="48"/>
      </c>
      <c r="H128">
        <f t="shared" si="49"/>
      </c>
      <c r="I128">
        <f t="shared" si="50"/>
      </c>
      <c r="J128">
        <f t="shared" si="51"/>
      </c>
      <c r="K128">
        <f t="shared" si="52"/>
      </c>
      <c r="L128">
        <f t="shared" si="53"/>
      </c>
      <c r="M128">
        <f t="shared" si="54"/>
      </c>
      <c r="N128">
        <f t="shared" si="55"/>
      </c>
      <c r="O128">
        <f t="shared" si="56"/>
      </c>
      <c r="P128">
        <f t="shared" si="57"/>
      </c>
      <c r="Q128">
        <f t="shared" si="58"/>
      </c>
      <c r="R128">
        <f t="shared" si="59"/>
      </c>
      <c r="S128">
        <f t="shared" si="60"/>
      </c>
      <c r="T128">
        <f t="shared" si="61"/>
      </c>
      <c r="U128">
        <f t="shared" si="62"/>
      </c>
      <c r="V128">
        <f t="shared" si="63"/>
      </c>
      <c r="W128">
        <f t="shared" si="64"/>
      </c>
      <c r="X128">
        <f t="shared" si="65"/>
      </c>
      <c r="Y128">
        <f t="shared" si="66"/>
      </c>
      <c r="Z128">
        <f t="shared" si="67"/>
      </c>
      <c r="AA128">
        <f t="shared" si="68"/>
      </c>
      <c r="AB128">
        <f t="shared" si="69"/>
      </c>
      <c r="AC128">
        <f t="shared" si="70"/>
      </c>
      <c r="AD128">
        <f t="shared" si="71"/>
      </c>
      <c r="AE128">
        <f t="shared" si="72"/>
      </c>
      <c r="AF128">
        <f t="shared" si="73"/>
      </c>
      <c r="AG128">
        <f t="shared" si="74"/>
      </c>
      <c r="AH128">
        <f t="shared" si="75"/>
      </c>
      <c r="AI128">
        <f t="shared" si="76"/>
      </c>
      <c r="AJ128">
        <f t="shared" si="77"/>
      </c>
      <c r="AK128">
        <f t="shared" si="78"/>
      </c>
      <c r="AL128">
        <f t="shared" si="79"/>
      </c>
      <c r="AM128">
        <f t="shared" si="80"/>
      </c>
      <c r="AN128">
        <f t="shared" si="81"/>
      </c>
      <c r="AO128">
        <f t="shared" si="82"/>
      </c>
      <c r="AP128">
        <f t="shared" si="83"/>
      </c>
    </row>
    <row r="129" spans="1:42" x14ac:dyDescent="0.3">
      <c r="A129">
        <f t="shared" si="84"/>
      </c>
      <c r="B129">
        <f t="shared" si="43"/>
      </c>
      <c r="C129">
        <f t="shared" si="44"/>
      </c>
      <c r="D129">
        <f t="shared" si="45"/>
      </c>
      <c r="E129">
        <f t="shared" si="46"/>
      </c>
      <c r="F129">
        <f t="shared" si="47"/>
      </c>
      <c r="G129">
        <f t="shared" si="48"/>
      </c>
      <c r="H129">
        <f t="shared" si="49"/>
      </c>
      <c r="I129">
        <f t="shared" si="50"/>
      </c>
      <c r="J129">
        <f t="shared" si="51"/>
      </c>
      <c r="K129">
        <f t="shared" si="52"/>
      </c>
      <c r="L129">
        <f t="shared" si="53"/>
      </c>
      <c r="M129">
        <f t="shared" si="54"/>
      </c>
      <c r="N129">
        <f t="shared" si="55"/>
      </c>
      <c r="O129">
        <f t="shared" si="56"/>
      </c>
      <c r="P129">
        <f t="shared" si="57"/>
      </c>
      <c r="Q129">
        <f t="shared" si="58"/>
      </c>
      <c r="R129">
        <f t="shared" si="59"/>
      </c>
      <c r="S129">
        <f t="shared" si="60"/>
      </c>
      <c r="T129">
        <f t="shared" si="61"/>
      </c>
      <c r="U129">
        <f t="shared" si="62"/>
      </c>
      <c r="V129">
        <f t="shared" si="63"/>
      </c>
      <c r="W129">
        <f t="shared" si="64"/>
      </c>
      <c r="X129">
        <f t="shared" si="65"/>
      </c>
      <c r="Y129">
        <f t="shared" si="66"/>
      </c>
      <c r="Z129">
        <f t="shared" si="67"/>
      </c>
      <c r="AA129">
        <f t="shared" si="68"/>
      </c>
      <c r="AB129">
        <f t="shared" si="69"/>
      </c>
      <c r="AC129">
        <f t="shared" si="70"/>
      </c>
      <c r="AD129">
        <f t="shared" si="71"/>
      </c>
      <c r="AE129">
        <f t="shared" si="72"/>
      </c>
      <c r="AF129">
        <f t="shared" si="73"/>
      </c>
      <c r="AG129">
        <f t="shared" si="74"/>
      </c>
      <c r="AH129">
        <f t="shared" si="75"/>
      </c>
      <c r="AI129">
        <f t="shared" si="76"/>
      </c>
      <c r="AJ129">
        <f t="shared" si="77"/>
      </c>
      <c r="AK129">
        <f t="shared" si="78"/>
      </c>
      <c r="AL129">
        <f t="shared" si="79"/>
      </c>
      <c r="AM129">
        <f t="shared" si="80"/>
      </c>
      <c r="AN129">
        <f t="shared" si="81"/>
      </c>
      <c r="AO129">
        <f t="shared" si="82"/>
      </c>
      <c r="AP129">
        <f t="shared" si="83"/>
      </c>
    </row>
    <row r="130" spans="1:42" x14ac:dyDescent="0.3">
      <c r="A130">
        <f t="shared" si="84"/>
      </c>
      <c r="B130">
        <f t="shared" si="43"/>
      </c>
      <c r="C130">
        <f t="shared" si="44"/>
      </c>
      <c r="D130">
        <f t="shared" si="45"/>
      </c>
      <c r="E130">
        <f t="shared" si="46"/>
      </c>
      <c r="F130">
        <f t="shared" si="47"/>
      </c>
      <c r="G130">
        <f t="shared" si="48"/>
      </c>
      <c r="H130">
        <f t="shared" si="49"/>
      </c>
      <c r="I130">
        <f t="shared" si="50"/>
      </c>
      <c r="J130">
        <f t="shared" si="51"/>
      </c>
      <c r="K130">
        <f t="shared" si="52"/>
      </c>
      <c r="L130">
        <f t="shared" si="53"/>
      </c>
      <c r="M130">
        <f t="shared" si="54"/>
      </c>
      <c r="N130">
        <f t="shared" si="55"/>
      </c>
      <c r="O130">
        <f t="shared" si="56"/>
      </c>
      <c r="P130">
        <f t="shared" si="57"/>
      </c>
      <c r="Q130">
        <f t="shared" si="58"/>
      </c>
      <c r="R130">
        <f t="shared" si="59"/>
      </c>
      <c r="S130">
        <f t="shared" si="60"/>
      </c>
      <c r="T130">
        <f t="shared" si="61"/>
      </c>
      <c r="U130">
        <f t="shared" si="62"/>
      </c>
      <c r="V130">
        <f t="shared" si="63"/>
      </c>
      <c r="W130">
        <f t="shared" si="64"/>
      </c>
      <c r="X130">
        <f t="shared" si="65"/>
      </c>
      <c r="Y130">
        <f t="shared" si="66"/>
      </c>
      <c r="Z130">
        <f t="shared" si="67"/>
      </c>
      <c r="AA130">
        <f t="shared" si="68"/>
      </c>
      <c r="AB130">
        <f t="shared" si="69"/>
      </c>
      <c r="AC130">
        <f t="shared" si="70"/>
      </c>
      <c r="AD130">
        <f t="shared" si="71"/>
      </c>
      <c r="AE130">
        <f t="shared" si="72"/>
      </c>
      <c r="AF130">
        <f t="shared" si="73"/>
      </c>
      <c r="AG130">
        <f t="shared" si="74"/>
      </c>
      <c r="AH130">
        <f t="shared" si="75"/>
      </c>
      <c r="AI130">
        <f t="shared" si="76"/>
      </c>
      <c r="AJ130">
        <f t="shared" si="77"/>
      </c>
      <c r="AK130">
        <f t="shared" si="78"/>
      </c>
      <c r="AL130">
        <f t="shared" si="79"/>
      </c>
      <c r="AM130">
        <f t="shared" si="80"/>
      </c>
      <c r="AN130">
        <f t="shared" si="81"/>
      </c>
      <c r="AO130">
        <f t="shared" si="82"/>
      </c>
      <c r="AP130">
        <f t="shared" si="83"/>
      </c>
    </row>
    <row r="131" spans="1:42" x14ac:dyDescent="0.3">
      <c r="A131">
        <f t="shared" si="84"/>
      </c>
      <c r="B131">
        <f t="shared" si="43"/>
      </c>
      <c r="C131">
        <f t="shared" si="44"/>
      </c>
      <c r="D131">
        <f t="shared" si="45"/>
      </c>
      <c r="E131">
        <f t="shared" si="46"/>
      </c>
      <c r="F131">
        <f t="shared" si="47"/>
      </c>
      <c r="G131">
        <f t="shared" si="48"/>
      </c>
      <c r="H131">
        <f t="shared" si="49"/>
      </c>
      <c r="I131">
        <f t="shared" si="50"/>
      </c>
      <c r="J131">
        <f t="shared" si="51"/>
      </c>
      <c r="K131">
        <f t="shared" si="52"/>
      </c>
      <c r="L131">
        <f t="shared" si="53"/>
      </c>
      <c r="M131">
        <f t="shared" si="54"/>
      </c>
      <c r="N131">
        <f t="shared" si="55"/>
      </c>
      <c r="O131">
        <f t="shared" si="56"/>
      </c>
      <c r="P131">
        <f t="shared" si="57"/>
      </c>
      <c r="Q131">
        <f t="shared" si="58"/>
      </c>
      <c r="R131">
        <f t="shared" si="59"/>
      </c>
      <c r="S131">
        <f t="shared" si="60"/>
      </c>
      <c r="T131">
        <f t="shared" si="61"/>
      </c>
      <c r="U131">
        <f t="shared" si="62"/>
      </c>
      <c r="V131">
        <f t="shared" si="63"/>
      </c>
      <c r="W131">
        <f t="shared" si="64"/>
      </c>
      <c r="X131">
        <f t="shared" si="65"/>
      </c>
      <c r="Y131">
        <f t="shared" si="66"/>
      </c>
      <c r="Z131">
        <f t="shared" si="67"/>
      </c>
      <c r="AA131">
        <f t="shared" si="68"/>
      </c>
      <c r="AB131">
        <f t="shared" si="69"/>
      </c>
      <c r="AC131">
        <f t="shared" si="70"/>
      </c>
      <c r="AD131">
        <f t="shared" si="71"/>
      </c>
      <c r="AE131">
        <f t="shared" si="72"/>
      </c>
      <c r="AF131">
        <f t="shared" si="73"/>
      </c>
      <c r="AG131">
        <f t="shared" si="74"/>
      </c>
      <c r="AH131">
        <f t="shared" si="75"/>
      </c>
      <c r="AI131">
        <f t="shared" si="76"/>
      </c>
      <c r="AJ131">
        <f t="shared" si="77"/>
      </c>
      <c r="AK131">
        <f t="shared" si="78"/>
      </c>
      <c r="AL131">
        <f t="shared" si="79"/>
      </c>
      <c r="AM131">
        <f t="shared" si="80"/>
      </c>
      <c r="AN131">
        <f t="shared" si="81"/>
      </c>
      <c r="AO131">
        <f t="shared" si="82"/>
      </c>
      <c r="AP131">
        <f t="shared" si="83"/>
      </c>
    </row>
    <row r="132" spans="1:42" x14ac:dyDescent="0.3">
      <c r="A132">
        <f t="shared" si="84"/>
      </c>
      <c r="B132">
        <f t="shared" ref="B132:B195" si="85">IFERROR(IF(IF(B131="","",B131-1)&lt;0,"",B131-1),"")</f>
      </c>
      <c r="C132">
        <f t="shared" ref="C132:C195" si="86">IFERROR(IF(IF(C131="","",C131-1)&lt;0,"",C131-1),"")</f>
      </c>
      <c r="D132">
        <f t="shared" ref="D132:D195" si="87">IFERROR(IF(IF(D131="","",D131-1)&lt;0,"",D131-1),"")</f>
      </c>
      <c r="E132">
        <f t="shared" ref="E132:E195" si="88">IFERROR(IF(IF(E131="","",E131-1)&lt;0,"",E131-1),"")</f>
      </c>
      <c r="F132">
        <f t="shared" ref="F132:F195" si="89">IFERROR(IF(IF(F131="","",F131-1)&lt;0,"",F131-1),"")</f>
      </c>
      <c r="G132">
        <f t="shared" ref="G132:G195" si="90">IFERROR(IF(IF(G131="","",G131-1)&lt;0,"",G131-1),"")</f>
      </c>
      <c r="H132">
        <f t="shared" ref="H132:H195" si="91">IFERROR(IF(IF(H131="","",H131-1)&lt;0,"",H131-1),"")</f>
      </c>
      <c r="I132">
        <f t="shared" ref="I132:I195" si="92">IFERROR(IF(IF(I131="","",I131-1)&lt;0,"",I131-1),"")</f>
      </c>
      <c r="J132">
        <f t="shared" ref="J132:J195" si="93">IFERROR(IF(IF(J131="","",J131-1)&lt;0,"",J131-1),"")</f>
      </c>
      <c r="K132">
        <f t="shared" ref="K132:K195" si="94">IFERROR(IF(IF(K131="","",K131-1)&lt;0,"",K131-1),"")</f>
      </c>
      <c r="L132">
        <f t="shared" ref="L132:L195" si="95">IFERROR(IF(IF(L131="","",L131-1)&lt;0,"",L131-1),"")</f>
      </c>
      <c r="M132">
        <f t="shared" ref="M132:M195" si="96">IFERROR(IF(IF(M131="","",M131-1)&lt;0,"",M131-1),"")</f>
      </c>
      <c r="N132">
        <f t="shared" ref="N132:N195" si="97">IFERROR(IF(IF(N131="","",N131-1)&lt;0,"",N131-1),"")</f>
      </c>
      <c r="O132">
        <f t="shared" ref="O132:O195" si="98">IFERROR(IF(IF(O131="","",O131-1)&lt;0,"",O131-1),"")</f>
      </c>
      <c r="P132">
        <f t="shared" ref="P132:P195" si="99">IFERROR(IF(IF(P131="","",P131-1)&lt;0,"",P131-1),"")</f>
      </c>
      <c r="Q132">
        <f t="shared" ref="Q132:Q195" si="100">IFERROR(IF(IF(Q131="","",Q131-1)&lt;0,"",Q131-1),"")</f>
      </c>
      <c r="R132">
        <f t="shared" ref="R132:R195" si="101">IFERROR(IF(IF(R131="","",R131-1)&lt;0,"",R131-1),"")</f>
      </c>
      <c r="S132">
        <f t="shared" ref="S132:S195" si="102">IFERROR(IF(IF(S131="","",S131-1)&lt;0,"",S131-1),"")</f>
      </c>
      <c r="T132">
        <f t="shared" ref="T132:T195" si="103">IFERROR(IF(IF(T131="","",T131-1)&lt;0,"",T131-1),"")</f>
      </c>
      <c r="U132">
        <f t="shared" ref="U132:U195" si="104">IFERROR(IF(IF(U131="","",U131-1)&lt;0,"",U131-1),"")</f>
      </c>
      <c r="V132">
        <f t="shared" ref="V132:V195" si="105">IFERROR(IF(IF(V131="","",V131-1)&lt;0,"",V131-1),"")</f>
      </c>
      <c r="W132">
        <f t="shared" ref="W132:W195" si="106">IFERROR(IF(IF(W131="","",W131-1)&lt;0,"",W131-1),"")</f>
      </c>
      <c r="X132">
        <f t="shared" ref="X132:X195" si="107">IFERROR(IF(IF(X131="","",X131-1)&lt;0,"",X131-1),"")</f>
      </c>
      <c r="Y132">
        <f t="shared" ref="Y132:Y195" si="108">IFERROR(IF(IF(Y131="","",Y131-1)&lt;0,"",Y131-1),"")</f>
      </c>
      <c r="Z132">
        <f t="shared" ref="Z132:Z195" si="109">IFERROR(IF(IF(Z131="","",Z131-1)&lt;0,"",Z131-1),"")</f>
      </c>
      <c r="AA132">
        <f t="shared" ref="AA132:AA195" si="110">IFERROR(IF(IF(AA131="","",AA131-1)&lt;0,"",AA131-1),"")</f>
      </c>
      <c r="AB132">
        <f t="shared" ref="AB132:AB195" si="111">IFERROR(IF(IF(AB131="","",AB131-1)&lt;0,"",AB131-1),"")</f>
      </c>
      <c r="AC132">
        <f t="shared" ref="AC132:AC195" si="112">IFERROR(IF(IF(AC131="","",AC131-1)&lt;0,"",AC131-1),"")</f>
      </c>
      <c r="AD132">
        <f t="shared" ref="AD132:AD195" si="113">IFERROR(IF(IF(AD131="","",AD131-1)&lt;0,"",AD131-1),"")</f>
      </c>
      <c r="AE132">
        <f t="shared" ref="AE132:AE195" si="114">IFERROR(IF(IF(AE131="","",AE131-1)&lt;0,"",AE131-1),"")</f>
      </c>
      <c r="AF132">
        <f t="shared" ref="AF132:AF195" si="115">IFERROR(IF(IF(AF131="","",AF131-1)&lt;0,"",AF131-1),"")</f>
      </c>
      <c r="AG132">
        <f t="shared" ref="AG132:AG195" si="116">IFERROR(IF(IF(AG131="","",AG131-1)&lt;0,"",AG131-1),"")</f>
      </c>
      <c r="AH132">
        <f t="shared" ref="AH132:AH195" si="117">IFERROR(IF(IF(AH131="","",AH131-1)&lt;0,"",AH131-1),"")</f>
      </c>
      <c r="AI132">
        <f t="shared" ref="AI132:AI195" si="118">IFERROR(IF(IF(AI131="","",AI131-1)&lt;0,"",AI131-1),"")</f>
      </c>
      <c r="AJ132">
        <f t="shared" ref="AJ132:AJ195" si="119">IFERROR(IF(IF(AJ131="","",AJ131-1)&lt;0,"",AJ131-1),"")</f>
      </c>
      <c r="AK132">
        <f t="shared" ref="AK132:AK195" si="120">IFERROR(IF(IF(AK131="","",AK131-1)&lt;0,"",AK131-1),"")</f>
      </c>
      <c r="AL132">
        <f t="shared" ref="AL132:AL195" si="121">IFERROR(IF(IF(AL131="","",AL131-1)&lt;0,"",AL131-1),"")</f>
      </c>
      <c r="AM132">
        <f t="shared" ref="AM132:AM195" si="122">IFERROR(IF(IF(AM131="","",AM131-1)&lt;0,"",AM131-1),"")</f>
      </c>
      <c r="AN132">
        <f t="shared" ref="AN132:AN195" si="123">IFERROR(IF(IF(AN131="","",AN131-1)&lt;0,"",AN131-1),"")</f>
      </c>
      <c r="AO132">
        <f t="shared" ref="AO132:AO195" si="124">IFERROR(IF(IF(AO131="","",AO131-1)&lt;0,"",AO131-1),"")</f>
      </c>
      <c r="AP132">
        <f t="shared" ref="AP132:AP195" si="125">IFERROR(IF(IF(AP131="","",AP131-1)&lt;0,"",AP131-1),"")</f>
      </c>
    </row>
    <row r="133" spans="1:42" x14ac:dyDescent="0.3">
      <c r="A133">
        <f t="shared" ref="A133:A196" si="126">IFERROR(IF(IF(A132="","",A132-1)&lt;0,"",A132-1),"")</f>
      </c>
      <c r="B133">
        <f t="shared" si="85"/>
      </c>
      <c r="C133">
        <f t="shared" si="86"/>
      </c>
      <c r="D133">
        <f t="shared" si="87"/>
      </c>
      <c r="E133">
        <f t="shared" si="88"/>
      </c>
      <c r="F133">
        <f t="shared" si="89"/>
      </c>
      <c r="G133">
        <f t="shared" si="90"/>
      </c>
      <c r="H133">
        <f t="shared" si="91"/>
      </c>
      <c r="I133">
        <f t="shared" si="92"/>
      </c>
      <c r="J133">
        <f t="shared" si="93"/>
      </c>
      <c r="K133">
        <f t="shared" si="94"/>
      </c>
      <c r="L133">
        <f t="shared" si="95"/>
      </c>
      <c r="M133">
        <f t="shared" si="96"/>
      </c>
      <c r="N133">
        <f t="shared" si="97"/>
      </c>
      <c r="O133">
        <f t="shared" si="98"/>
      </c>
      <c r="P133">
        <f t="shared" si="99"/>
      </c>
      <c r="Q133">
        <f t="shared" si="100"/>
      </c>
      <c r="R133">
        <f t="shared" si="101"/>
      </c>
      <c r="S133">
        <f t="shared" si="102"/>
      </c>
      <c r="T133">
        <f t="shared" si="103"/>
      </c>
      <c r="U133">
        <f t="shared" si="104"/>
      </c>
      <c r="V133">
        <f t="shared" si="105"/>
      </c>
      <c r="W133">
        <f t="shared" si="106"/>
      </c>
      <c r="X133">
        <f t="shared" si="107"/>
      </c>
      <c r="Y133">
        <f t="shared" si="108"/>
      </c>
      <c r="Z133">
        <f t="shared" si="109"/>
      </c>
      <c r="AA133">
        <f t="shared" si="110"/>
      </c>
      <c r="AB133">
        <f t="shared" si="111"/>
      </c>
      <c r="AC133">
        <f t="shared" si="112"/>
      </c>
      <c r="AD133">
        <f t="shared" si="113"/>
      </c>
      <c r="AE133">
        <f t="shared" si="114"/>
      </c>
      <c r="AF133">
        <f t="shared" si="115"/>
      </c>
      <c r="AG133">
        <f t="shared" si="116"/>
      </c>
      <c r="AH133">
        <f t="shared" si="117"/>
      </c>
      <c r="AI133">
        <f t="shared" si="118"/>
      </c>
      <c r="AJ133">
        <f t="shared" si="119"/>
      </c>
      <c r="AK133">
        <f t="shared" si="120"/>
      </c>
      <c r="AL133">
        <f t="shared" si="121"/>
      </c>
      <c r="AM133">
        <f t="shared" si="122"/>
      </c>
      <c r="AN133">
        <f t="shared" si="123"/>
      </c>
      <c r="AO133">
        <f t="shared" si="124"/>
      </c>
      <c r="AP133">
        <f t="shared" si="125"/>
      </c>
    </row>
    <row r="134" spans="1:42" x14ac:dyDescent="0.3">
      <c r="A134">
        <f t="shared" si="126"/>
      </c>
      <c r="B134">
        <f t="shared" si="85"/>
      </c>
      <c r="C134">
        <f t="shared" si="86"/>
      </c>
      <c r="D134">
        <f t="shared" si="87"/>
      </c>
      <c r="E134">
        <f t="shared" si="88"/>
      </c>
      <c r="F134">
        <f t="shared" si="89"/>
      </c>
      <c r="G134">
        <f t="shared" si="90"/>
      </c>
      <c r="H134">
        <f t="shared" si="91"/>
      </c>
      <c r="I134">
        <f t="shared" si="92"/>
      </c>
      <c r="J134">
        <f t="shared" si="93"/>
      </c>
      <c r="K134">
        <f t="shared" si="94"/>
      </c>
      <c r="L134">
        <f t="shared" si="95"/>
      </c>
      <c r="M134">
        <f t="shared" si="96"/>
      </c>
      <c r="N134">
        <f t="shared" si="97"/>
      </c>
      <c r="O134">
        <f t="shared" si="98"/>
      </c>
      <c r="P134">
        <f t="shared" si="99"/>
      </c>
      <c r="Q134">
        <f t="shared" si="100"/>
      </c>
      <c r="R134">
        <f t="shared" si="101"/>
      </c>
      <c r="S134">
        <f t="shared" si="102"/>
      </c>
      <c r="T134">
        <f t="shared" si="103"/>
      </c>
      <c r="U134">
        <f t="shared" si="104"/>
      </c>
      <c r="V134">
        <f t="shared" si="105"/>
      </c>
      <c r="W134">
        <f t="shared" si="106"/>
      </c>
      <c r="X134">
        <f t="shared" si="107"/>
      </c>
      <c r="Y134">
        <f t="shared" si="108"/>
      </c>
      <c r="Z134">
        <f t="shared" si="109"/>
      </c>
      <c r="AA134">
        <f t="shared" si="110"/>
      </c>
      <c r="AB134">
        <f t="shared" si="111"/>
      </c>
      <c r="AC134">
        <f t="shared" si="112"/>
      </c>
      <c r="AD134">
        <f t="shared" si="113"/>
      </c>
      <c r="AE134">
        <f t="shared" si="114"/>
      </c>
      <c r="AF134">
        <f t="shared" si="115"/>
      </c>
      <c r="AG134">
        <f t="shared" si="116"/>
      </c>
      <c r="AH134">
        <f t="shared" si="117"/>
      </c>
      <c r="AI134">
        <f t="shared" si="118"/>
      </c>
      <c r="AJ134">
        <f t="shared" si="119"/>
      </c>
      <c r="AK134">
        <f t="shared" si="120"/>
      </c>
      <c r="AL134">
        <f t="shared" si="121"/>
      </c>
      <c r="AM134">
        <f t="shared" si="122"/>
      </c>
      <c r="AN134">
        <f t="shared" si="123"/>
      </c>
      <c r="AO134">
        <f t="shared" si="124"/>
      </c>
      <c r="AP134">
        <f t="shared" si="125"/>
      </c>
    </row>
    <row r="135" spans="1:42" x14ac:dyDescent="0.3">
      <c r="A135">
        <f t="shared" si="126"/>
      </c>
      <c r="B135">
        <f t="shared" si="85"/>
      </c>
      <c r="C135">
        <f t="shared" si="86"/>
      </c>
      <c r="D135">
        <f t="shared" si="87"/>
      </c>
      <c r="E135">
        <f t="shared" si="88"/>
      </c>
      <c r="F135">
        <f t="shared" si="89"/>
      </c>
      <c r="G135">
        <f t="shared" si="90"/>
      </c>
      <c r="H135">
        <f t="shared" si="91"/>
      </c>
      <c r="I135">
        <f t="shared" si="92"/>
      </c>
      <c r="J135">
        <f t="shared" si="93"/>
      </c>
      <c r="K135">
        <f t="shared" si="94"/>
      </c>
      <c r="L135">
        <f t="shared" si="95"/>
      </c>
      <c r="M135">
        <f t="shared" si="96"/>
      </c>
      <c r="N135">
        <f t="shared" si="97"/>
      </c>
      <c r="O135">
        <f t="shared" si="98"/>
      </c>
      <c r="P135">
        <f t="shared" si="99"/>
      </c>
      <c r="Q135">
        <f t="shared" si="100"/>
      </c>
      <c r="R135">
        <f t="shared" si="101"/>
      </c>
      <c r="S135">
        <f t="shared" si="102"/>
      </c>
      <c r="T135">
        <f t="shared" si="103"/>
      </c>
      <c r="U135">
        <f t="shared" si="104"/>
      </c>
      <c r="V135">
        <f t="shared" si="105"/>
      </c>
      <c r="W135">
        <f t="shared" si="106"/>
      </c>
      <c r="X135">
        <f t="shared" si="107"/>
      </c>
      <c r="Y135">
        <f t="shared" si="108"/>
      </c>
      <c r="Z135">
        <f t="shared" si="109"/>
      </c>
      <c r="AA135">
        <f t="shared" si="110"/>
      </c>
      <c r="AB135">
        <f t="shared" si="111"/>
      </c>
      <c r="AC135">
        <f t="shared" si="112"/>
      </c>
      <c r="AD135">
        <f t="shared" si="113"/>
      </c>
      <c r="AE135">
        <f t="shared" si="114"/>
      </c>
      <c r="AF135">
        <f t="shared" si="115"/>
      </c>
      <c r="AG135">
        <f t="shared" si="116"/>
      </c>
      <c r="AH135">
        <f t="shared" si="117"/>
      </c>
      <c r="AI135">
        <f t="shared" si="118"/>
      </c>
      <c r="AJ135">
        <f t="shared" si="119"/>
      </c>
      <c r="AK135">
        <f t="shared" si="120"/>
      </c>
      <c r="AL135">
        <f t="shared" si="121"/>
      </c>
      <c r="AM135">
        <f t="shared" si="122"/>
      </c>
      <c r="AN135">
        <f t="shared" si="123"/>
      </c>
      <c r="AO135">
        <f t="shared" si="124"/>
      </c>
      <c r="AP135">
        <f t="shared" si="125"/>
      </c>
    </row>
    <row r="136" spans="1:42" x14ac:dyDescent="0.3">
      <c r="A136">
        <f t="shared" si="126"/>
      </c>
      <c r="B136">
        <f t="shared" si="85"/>
      </c>
      <c r="C136">
        <f t="shared" si="86"/>
      </c>
      <c r="D136">
        <f t="shared" si="87"/>
      </c>
      <c r="E136">
        <f t="shared" si="88"/>
      </c>
      <c r="F136">
        <f t="shared" si="89"/>
      </c>
      <c r="G136">
        <f t="shared" si="90"/>
      </c>
      <c r="H136">
        <f t="shared" si="91"/>
      </c>
      <c r="I136">
        <f t="shared" si="92"/>
      </c>
      <c r="J136">
        <f t="shared" si="93"/>
      </c>
      <c r="K136">
        <f t="shared" si="94"/>
      </c>
      <c r="L136">
        <f t="shared" si="95"/>
      </c>
      <c r="M136">
        <f t="shared" si="96"/>
      </c>
      <c r="N136">
        <f t="shared" si="97"/>
      </c>
      <c r="O136">
        <f t="shared" si="98"/>
      </c>
      <c r="P136">
        <f t="shared" si="99"/>
      </c>
      <c r="Q136">
        <f t="shared" si="100"/>
      </c>
      <c r="R136">
        <f t="shared" si="101"/>
      </c>
      <c r="S136">
        <f t="shared" si="102"/>
      </c>
      <c r="T136">
        <f t="shared" si="103"/>
      </c>
      <c r="U136">
        <f t="shared" si="104"/>
      </c>
      <c r="V136">
        <f t="shared" si="105"/>
      </c>
      <c r="W136">
        <f t="shared" si="106"/>
      </c>
      <c r="X136">
        <f t="shared" si="107"/>
      </c>
      <c r="Y136">
        <f t="shared" si="108"/>
      </c>
      <c r="Z136">
        <f t="shared" si="109"/>
      </c>
      <c r="AA136">
        <f t="shared" si="110"/>
      </c>
      <c r="AB136">
        <f t="shared" si="111"/>
      </c>
      <c r="AC136">
        <f t="shared" si="112"/>
      </c>
      <c r="AD136">
        <f t="shared" si="113"/>
      </c>
      <c r="AE136">
        <f t="shared" si="114"/>
      </c>
      <c r="AF136">
        <f t="shared" si="115"/>
      </c>
      <c r="AG136">
        <f t="shared" si="116"/>
      </c>
      <c r="AH136">
        <f t="shared" si="117"/>
      </c>
      <c r="AI136">
        <f t="shared" si="118"/>
      </c>
      <c r="AJ136">
        <f t="shared" si="119"/>
      </c>
      <c r="AK136">
        <f t="shared" si="120"/>
      </c>
      <c r="AL136">
        <f t="shared" si="121"/>
      </c>
      <c r="AM136">
        <f t="shared" si="122"/>
      </c>
      <c r="AN136">
        <f t="shared" si="123"/>
      </c>
      <c r="AO136">
        <f t="shared" si="124"/>
      </c>
      <c r="AP136">
        <f t="shared" si="125"/>
      </c>
    </row>
    <row r="137" spans="1:42" x14ac:dyDescent="0.3">
      <c r="A137">
        <f t="shared" si="126"/>
      </c>
      <c r="B137">
        <f t="shared" si="85"/>
      </c>
      <c r="C137">
        <f t="shared" si="86"/>
      </c>
      <c r="D137">
        <f t="shared" si="87"/>
      </c>
      <c r="E137">
        <f t="shared" si="88"/>
      </c>
      <c r="F137">
        <f t="shared" si="89"/>
      </c>
      <c r="G137">
        <f t="shared" si="90"/>
      </c>
      <c r="H137">
        <f t="shared" si="91"/>
      </c>
      <c r="I137">
        <f t="shared" si="92"/>
      </c>
      <c r="J137">
        <f t="shared" si="93"/>
      </c>
      <c r="K137">
        <f t="shared" si="94"/>
      </c>
      <c r="L137">
        <f t="shared" si="95"/>
      </c>
      <c r="M137">
        <f t="shared" si="96"/>
      </c>
      <c r="N137">
        <f t="shared" si="97"/>
      </c>
      <c r="O137">
        <f t="shared" si="98"/>
      </c>
      <c r="P137">
        <f t="shared" si="99"/>
      </c>
      <c r="Q137">
        <f t="shared" si="100"/>
      </c>
      <c r="R137">
        <f t="shared" si="101"/>
      </c>
      <c r="S137">
        <f t="shared" si="102"/>
      </c>
      <c r="T137">
        <f t="shared" si="103"/>
      </c>
      <c r="U137">
        <f t="shared" si="104"/>
      </c>
      <c r="V137">
        <f t="shared" si="105"/>
      </c>
      <c r="W137">
        <f t="shared" si="106"/>
      </c>
      <c r="X137">
        <f t="shared" si="107"/>
      </c>
      <c r="Y137">
        <f t="shared" si="108"/>
      </c>
      <c r="Z137">
        <f t="shared" si="109"/>
      </c>
      <c r="AA137">
        <f t="shared" si="110"/>
      </c>
      <c r="AB137">
        <f t="shared" si="111"/>
      </c>
      <c r="AC137">
        <f t="shared" si="112"/>
      </c>
      <c r="AD137">
        <f t="shared" si="113"/>
      </c>
      <c r="AE137">
        <f t="shared" si="114"/>
      </c>
      <c r="AF137">
        <f t="shared" si="115"/>
      </c>
      <c r="AG137">
        <f t="shared" si="116"/>
      </c>
      <c r="AH137">
        <f t="shared" si="117"/>
      </c>
      <c r="AI137">
        <f t="shared" si="118"/>
      </c>
      <c r="AJ137">
        <f t="shared" si="119"/>
      </c>
      <c r="AK137">
        <f t="shared" si="120"/>
      </c>
      <c r="AL137">
        <f t="shared" si="121"/>
      </c>
      <c r="AM137">
        <f t="shared" si="122"/>
      </c>
      <c r="AN137">
        <f t="shared" si="123"/>
      </c>
      <c r="AO137">
        <f t="shared" si="124"/>
      </c>
      <c r="AP137">
        <f t="shared" si="125"/>
      </c>
    </row>
    <row r="138" spans="1:42" x14ac:dyDescent="0.3">
      <c r="A138">
        <f t="shared" si="126"/>
      </c>
      <c r="B138">
        <f t="shared" si="85"/>
      </c>
      <c r="C138">
        <f t="shared" si="86"/>
      </c>
      <c r="D138">
        <f t="shared" si="87"/>
      </c>
      <c r="E138">
        <f t="shared" si="88"/>
      </c>
      <c r="F138">
        <f t="shared" si="89"/>
      </c>
      <c r="G138">
        <f t="shared" si="90"/>
      </c>
      <c r="H138">
        <f t="shared" si="91"/>
      </c>
      <c r="I138">
        <f t="shared" si="92"/>
      </c>
      <c r="J138">
        <f t="shared" si="93"/>
      </c>
      <c r="K138">
        <f t="shared" si="94"/>
      </c>
      <c r="L138">
        <f t="shared" si="95"/>
      </c>
      <c r="M138">
        <f t="shared" si="96"/>
      </c>
      <c r="N138">
        <f t="shared" si="97"/>
      </c>
      <c r="O138">
        <f t="shared" si="98"/>
      </c>
      <c r="P138">
        <f t="shared" si="99"/>
      </c>
      <c r="Q138">
        <f t="shared" si="100"/>
      </c>
      <c r="R138">
        <f t="shared" si="101"/>
      </c>
      <c r="S138">
        <f t="shared" si="102"/>
      </c>
      <c r="T138">
        <f t="shared" si="103"/>
      </c>
      <c r="U138">
        <f t="shared" si="104"/>
      </c>
      <c r="V138">
        <f t="shared" si="105"/>
      </c>
      <c r="W138">
        <f t="shared" si="106"/>
      </c>
      <c r="X138">
        <f t="shared" si="107"/>
      </c>
      <c r="Y138">
        <f t="shared" si="108"/>
      </c>
      <c r="Z138">
        <f t="shared" si="109"/>
      </c>
      <c r="AA138">
        <f t="shared" si="110"/>
      </c>
      <c r="AB138">
        <f t="shared" si="111"/>
      </c>
      <c r="AC138">
        <f t="shared" si="112"/>
      </c>
      <c r="AD138">
        <f t="shared" si="113"/>
      </c>
      <c r="AE138">
        <f t="shared" si="114"/>
      </c>
      <c r="AF138">
        <f t="shared" si="115"/>
      </c>
      <c r="AG138">
        <f t="shared" si="116"/>
      </c>
      <c r="AH138">
        <f t="shared" si="117"/>
      </c>
      <c r="AI138">
        <f t="shared" si="118"/>
      </c>
      <c r="AJ138">
        <f t="shared" si="119"/>
      </c>
      <c r="AK138">
        <f t="shared" si="120"/>
      </c>
      <c r="AL138">
        <f t="shared" si="121"/>
      </c>
      <c r="AM138">
        <f t="shared" si="122"/>
      </c>
      <c r="AN138">
        <f t="shared" si="123"/>
      </c>
      <c r="AO138">
        <f t="shared" si="124"/>
      </c>
      <c r="AP138">
        <f t="shared" si="125"/>
      </c>
    </row>
    <row r="139" spans="1:42" x14ac:dyDescent="0.3">
      <c r="A139">
        <f t="shared" si="126"/>
      </c>
      <c r="B139">
        <f t="shared" si="85"/>
      </c>
      <c r="C139">
        <f t="shared" si="86"/>
      </c>
      <c r="D139">
        <f t="shared" si="87"/>
      </c>
      <c r="E139">
        <f t="shared" si="88"/>
      </c>
      <c r="F139">
        <f t="shared" si="89"/>
      </c>
      <c r="G139">
        <f t="shared" si="90"/>
      </c>
      <c r="H139">
        <f t="shared" si="91"/>
      </c>
      <c r="I139">
        <f t="shared" si="92"/>
      </c>
      <c r="J139">
        <f t="shared" si="93"/>
      </c>
      <c r="K139">
        <f t="shared" si="94"/>
      </c>
      <c r="L139">
        <f t="shared" si="95"/>
      </c>
      <c r="M139">
        <f t="shared" si="96"/>
      </c>
      <c r="N139">
        <f t="shared" si="97"/>
      </c>
      <c r="O139">
        <f t="shared" si="98"/>
      </c>
      <c r="P139">
        <f t="shared" si="99"/>
      </c>
      <c r="Q139">
        <f t="shared" si="100"/>
      </c>
      <c r="R139">
        <f t="shared" si="101"/>
      </c>
      <c r="S139">
        <f t="shared" si="102"/>
      </c>
      <c r="T139">
        <f t="shared" si="103"/>
      </c>
      <c r="U139">
        <f t="shared" si="104"/>
      </c>
      <c r="V139">
        <f t="shared" si="105"/>
      </c>
      <c r="W139">
        <f t="shared" si="106"/>
      </c>
      <c r="X139">
        <f t="shared" si="107"/>
      </c>
      <c r="Y139">
        <f t="shared" si="108"/>
      </c>
      <c r="Z139">
        <f t="shared" si="109"/>
      </c>
      <c r="AA139">
        <f t="shared" si="110"/>
      </c>
      <c r="AB139">
        <f t="shared" si="111"/>
      </c>
      <c r="AC139">
        <f t="shared" si="112"/>
      </c>
      <c r="AD139">
        <f t="shared" si="113"/>
      </c>
      <c r="AE139">
        <f t="shared" si="114"/>
      </c>
      <c r="AF139">
        <f t="shared" si="115"/>
      </c>
      <c r="AG139">
        <f t="shared" si="116"/>
      </c>
      <c r="AH139">
        <f t="shared" si="117"/>
      </c>
      <c r="AI139">
        <f t="shared" si="118"/>
      </c>
      <c r="AJ139">
        <f t="shared" si="119"/>
      </c>
      <c r="AK139">
        <f t="shared" si="120"/>
      </c>
      <c r="AL139">
        <f t="shared" si="121"/>
      </c>
      <c r="AM139">
        <f t="shared" si="122"/>
      </c>
      <c r="AN139">
        <f t="shared" si="123"/>
      </c>
      <c r="AO139">
        <f t="shared" si="124"/>
      </c>
      <c r="AP139">
        <f t="shared" si="125"/>
      </c>
    </row>
    <row r="140" spans="1:42" x14ac:dyDescent="0.3">
      <c r="A140">
        <f t="shared" si="126"/>
      </c>
      <c r="B140">
        <f t="shared" si="85"/>
      </c>
      <c r="C140">
        <f t="shared" si="86"/>
      </c>
      <c r="D140">
        <f t="shared" si="87"/>
      </c>
      <c r="E140">
        <f t="shared" si="88"/>
      </c>
      <c r="F140">
        <f t="shared" si="89"/>
      </c>
      <c r="G140">
        <f t="shared" si="90"/>
      </c>
      <c r="H140">
        <f t="shared" si="91"/>
      </c>
      <c r="I140">
        <f t="shared" si="92"/>
      </c>
      <c r="J140">
        <f t="shared" si="93"/>
      </c>
      <c r="K140">
        <f t="shared" si="94"/>
      </c>
      <c r="L140">
        <f t="shared" si="95"/>
      </c>
      <c r="M140">
        <f t="shared" si="96"/>
      </c>
      <c r="N140">
        <f t="shared" si="97"/>
      </c>
      <c r="O140">
        <f t="shared" si="98"/>
      </c>
      <c r="P140">
        <f t="shared" si="99"/>
      </c>
      <c r="Q140">
        <f t="shared" si="100"/>
      </c>
      <c r="R140">
        <f t="shared" si="101"/>
      </c>
      <c r="S140">
        <f t="shared" si="102"/>
      </c>
      <c r="T140">
        <f t="shared" si="103"/>
      </c>
      <c r="U140">
        <f t="shared" si="104"/>
      </c>
      <c r="V140">
        <f t="shared" si="105"/>
      </c>
      <c r="W140">
        <f t="shared" si="106"/>
      </c>
      <c r="X140">
        <f t="shared" si="107"/>
      </c>
      <c r="Y140">
        <f t="shared" si="108"/>
      </c>
      <c r="Z140">
        <f t="shared" si="109"/>
      </c>
      <c r="AA140">
        <f t="shared" si="110"/>
      </c>
      <c r="AB140">
        <f t="shared" si="111"/>
      </c>
      <c r="AC140">
        <f t="shared" si="112"/>
      </c>
      <c r="AD140">
        <f t="shared" si="113"/>
      </c>
      <c r="AE140">
        <f t="shared" si="114"/>
      </c>
      <c r="AF140">
        <f t="shared" si="115"/>
      </c>
      <c r="AG140">
        <f t="shared" si="116"/>
      </c>
      <c r="AH140">
        <f t="shared" si="117"/>
      </c>
      <c r="AI140">
        <f t="shared" si="118"/>
      </c>
      <c r="AJ140">
        <f t="shared" si="119"/>
      </c>
      <c r="AK140">
        <f t="shared" si="120"/>
      </c>
      <c r="AL140">
        <f t="shared" si="121"/>
      </c>
      <c r="AM140">
        <f t="shared" si="122"/>
      </c>
      <c r="AN140">
        <f t="shared" si="123"/>
      </c>
      <c r="AO140">
        <f t="shared" si="124"/>
      </c>
      <c r="AP140">
        <f t="shared" si="125"/>
      </c>
    </row>
    <row r="141" spans="1:42" x14ac:dyDescent="0.3">
      <c r="A141">
        <f t="shared" si="126"/>
      </c>
      <c r="B141">
        <f t="shared" si="85"/>
      </c>
      <c r="C141">
        <f t="shared" si="86"/>
      </c>
      <c r="D141">
        <f t="shared" si="87"/>
      </c>
      <c r="E141">
        <f t="shared" si="88"/>
      </c>
      <c r="F141">
        <f t="shared" si="89"/>
      </c>
      <c r="G141">
        <f t="shared" si="90"/>
      </c>
      <c r="H141">
        <f t="shared" si="91"/>
      </c>
      <c r="I141">
        <f t="shared" si="92"/>
      </c>
      <c r="J141">
        <f t="shared" si="93"/>
      </c>
      <c r="K141">
        <f t="shared" si="94"/>
      </c>
      <c r="L141">
        <f t="shared" si="95"/>
      </c>
      <c r="M141">
        <f t="shared" si="96"/>
      </c>
      <c r="N141">
        <f t="shared" si="97"/>
      </c>
      <c r="O141">
        <f t="shared" si="98"/>
      </c>
      <c r="P141">
        <f t="shared" si="99"/>
      </c>
      <c r="Q141">
        <f t="shared" si="100"/>
      </c>
      <c r="R141">
        <f t="shared" si="101"/>
      </c>
      <c r="S141">
        <f t="shared" si="102"/>
      </c>
      <c r="T141">
        <f t="shared" si="103"/>
      </c>
      <c r="U141">
        <f t="shared" si="104"/>
      </c>
      <c r="V141">
        <f t="shared" si="105"/>
      </c>
      <c r="W141">
        <f t="shared" si="106"/>
      </c>
      <c r="X141">
        <f t="shared" si="107"/>
      </c>
      <c r="Y141">
        <f t="shared" si="108"/>
      </c>
      <c r="Z141">
        <f t="shared" si="109"/>
      </c>
      <c r="AA141">
        <f t="shared" si="110"/>
      </c>
      <c r="AB141">
        <f t="shared" si="111"/>
      </c>
      <c r="AC141">
        <f t="shared" si="112"/>
      </c>
      <c r="AD141">
        <f t="shared" si="113"/>
      </c>
      <c r="AE141">
        <f t="shared" si="114"/>
      </c>
      <c r="AF141">
        <f t="shared" si="115"/>
      </c>
      <c r="AG141">
        <f t="shared" si="116"/>
      </c>
      <c r="AH141">
        <f t="shared" si="117"/>
      </c>
      <c r="AI141">
        <f t="shared" si="118"/>
      </c>
      <c r="AJ141">
        <f t="shared" si="119"/>
      </c>
      <c r="AK141">
        <f t="shared" si="120"/>
      </c>
      <c r="AL141">
        <f t="shared" si="121"/>
      </c>
      <c r="AM141">
        <f t="shared" si="122"/>
      </c>
      <c r="AN141">
        <f t="shared" si="123"/>
      </c>
      <c r="AO141">
        <f t="shared" si="124"/>
      </c>
      <c r="AP141">
        <f t="shared" si="125"/>
      </c>
    </row>
    <row r="142" spans="1:42" x14ac:dyDescent="0.3">
      <c r="A142">
        <f t="shared" si="126"/>
      </c>
      <c r="B142">
        <f t="shared" si="85"/>
      </c>
      <c r="C142">
        <f t="shared" si="86"/>
      </c>
      <c r="D142">
        <f t="shared" si="87"/>
      </c>
      <c r="E142">
        <f t="shared" si="88"/>
      </c>
      <c r="F142">
        <f t="shared" si="89"/>
      </c>
      <c r="G142">
        <f t="shared" si="90"/>
      </c>
      <c r="H142">
        <f t="shared" si="91"/>
      </c>
      <c r="I142">
        <f t="shared" si="92"/>
      </c>
      <c r="J142">
        <f t="shared" si="93"/>
      </c>
      <c r="K142">
        <f t="shared" si="94"/>
      </c>
      <c r="L142">
        <f t="shared" si="95"/>
      </c>
      <c r="M142">
        <f t="shared" si="96"/>
      </c>
      <c r="N142">
        <f t="shared" si="97"/>
      </c>
      <c r="O142">
        <f t="shared" si="98"/>
      </c>
      <c r="P142">
        <f t="shared" si="99"/>
      </c>
      <c r="Q142">
        <f t="shared" si="100"/>
      </c>
      <c r="R142">
        <f t="shared" si="101"/>
      </c>
      <c r="S142">
        <f t="shared" si="102"/>
      </c>
      <c r="T142">
        <f t="shared" si="103"/>
      </c>
      <c r="U142">
        <f t="shared" si="104"/>
      </c>
      <c r="V142">
        <f t="shared" si="105"/>
      </c>
      <c r="W142">
        <f t="shared" si="106"/>
      </c>
      <c r="X142">
        <f t="shared" si="107"/>
      </c>
      <c r="Y142">
        <f t="shared" si="108"/>
      </c>
      <c r="Z142">
        <f t="shared" si="109"/>
      </c>
      <c r="AA142">
        <f t="shared" si="110"/>
      </c>
      <c r="AB142">
        <f t="shared" si="111"/>
      </c>
      <c r="AC142">
        <f t="shared" si="112"/>
      </c>
      <c r="AD142">
        <f t="shared" si="113"/>
      </c>
      <c r="AE142">
        <f t="shared" si="114"/>
      </c>
      <c r="AF142">
        <f t="shared" si="115"/>
      </c>
      <c r="AG142">
        <f t="shared" si="116"/>
      </c>
      <c r="AH142">
        <f t="shared" si="117"/>
      </c>
      <c r="AI142">
        <f t="shared" si="118"/>
      </c>
      <c r="AJ142">
        <f t="shared" si="119"/>
      </c>
      <c r="AK142">
        <f t="shared" si="120"/>
      </c>
      <c r="AL142">
        <f t="shared" si="121"/>
      </c>
      <c r="AM142">
        <f t="shared" si="122"/>
      </c>
      <c r="AN142">
        <f t="shared" si="123"/>
      </c>
      <c r="AO142">
        <f t="shared" si="124"/>
      </c>
      <c r="AP142">
        <f t="shared" si="125"/>
      </c>
    </row>
    <row r="143" spans="1:42" x14ac:dyDescent="0.3">
      <c r="A143">
        <f t="shared" si="126"/>
      </c>
      <c r="B143">
        <f t="shared" si="85"/>
      </c>
      <c r="C143">
        <f t="shared" si="86"/>
      </c>
      <c r="D143">
        <f t="shared" si="87"/>
      </c>
      <c r="E143">
        <f t="shared" si="88"/>
      </c>
      <c r="F143">
        <f t="shared" si="89"/>
      </c>
      <c r="G143">
        <f t="shared" si="90"/>
      </c>
      <c r="H143">
        <f t="shared" si="91"/>
      </c>
      <c r="I143">
        <f t="shared" si="92"/>
      </c>
      <c r="J143">
        <f t="shared" si="93"/>
      </c>
      <c r="K143">
        <f t="shared" si="94"/>
      </c>
      <c r="L143">
        <f t="shared" si="95"/>
      </c>
      <c r="M143">
        <f t="shared" si="96"/>
      </c>
      <c r="N143">
        <f t="shared" si="97"/>
      </c>
      <c r="O143">
        <f t="shared" si="98"/>
      </c>
      <c r="P143">
        <f t="shared" si="99"/>
      </c>
      <c r="Q143">
        <f t="shared" si="100"/>
      </c>
      <c r="R143">
        <f t="shared" si="101"/>
      </c>
      <c r="S143">
        <f t="shared" si="102"/>
      </c>
      <c r="T143">
        <f t="shared" si="103"/>
      </c>
      <c r="U143">
        <f t="shared" si="104"/>
      </c>
      <c r="V143">
        <f t="shared" si="105"/>
      </c>
      <c r="W143">
        <f t="shared" si="106"/>
      </c>
      <c r="X143">
        <f t="shared" si="107"/>
      </c>
      <c r="Y143">
        <f t="shared" si="108"/>
      </c>
      <c r="Z143">
        <f t="shared" si="109"/>
      </c>
      <c r="AA143">
        <f t="shared" si="110"/>
      </c>
      <c r="AB143">
        <f t="shared" si="111"/>
      </c>
      <c r="AC143">
        <f t="shared" si="112"/>
      </c>
      <c r="AD143">
        <f t="shared" si="113"/>
      </c>
      <c r="AE143">
        <f t="shared" si="114"/>
      </c>
      <c r="AF143">
        <f t="shared" si="115"/>
      </c>
      <c r="AG143">
        <f t="shared" si="116"/>
      </c>
      <c r="AH143">
        <f t="shared" si="117"/>
      </c>
      <c r="AI143">
        <f t="shared" si="118"/>
      </c>
      <c r="AJ143">
        <f t="shared" si="119"/>
      </c>
      <c r="AK143">
        <f t="shared" si="120"/>
      </c>
      <c r="AL143">
        <f t="shared" si="121"/>
      </c>
      <c r="AM143">
        <f t="shared" si="122"/>
      </c>
      <c r="AN143">
        <f t="shared" si="123"/>
      </c>
      <c r="AO143">
        <f t="shared" si="124"/>
      </c>
      <c r="AP143">
        <f t="shared" si="125"/>
      </c>
    </row>
    <row r="144" spans="1:42" x14ac:dyDescent="0.3">
      <c r="A144">
        <f t="shared" si="126"/>
      </c>
      <c r="B144">
        <f t="shared" si="85"/>
      </c>
      <c r="C144">
        <f t="shared" si="86"/>
      </c>
      <c r="D144">
        <f t="shared" si="87"/>
      </c>
      <c r="E144">
        <f t="shared" si="88"/>
      </c>
      <c r="F144">
        <f t="shared" si="89"/>
      </c>
      <c r="G144">
        <f t="shared" si="90"/>
      </c>
      <c r="H144">
        <f t="shared" si="91"/>
      </c>
      <c r="I144">
        <f t="shared" si="92"/>
      </c>
      <c r="J144">
        <f t="shared" si="93"/>
      </c>
      <c r="K144">
        <f t="shared" si="94"/>
      </c>
      <c r="L144">
        <f t="shared" si="95"/>
      </c>
      <c r="M144">
        <f t="shared" si="96"/>
      </c>
      <c r="N144">
        <f t="shared" si="97"/>
      </c>
      <c r="O144">
        <f t="shared" si="98"/>
      </c>
      <c r="P144">
        <f t="shared" si="99"/>
      </c>
      <c r="Q144">
        <f t="shared" si="100"/>
      </c>
      <c r="R144">
        <f t="shared" si="101"/>
      </c>
      <c r="S144">
        <f t="shared" si="102"/>
      </c>
      <c r="T144">
        <f t="shared" si="103"/>
      </c>
      <c r="U144">
        <f t="shared" si="104"/>
      </c>
      <c r="V144">
        <f t="shared" si="105"/>
      </c>
      <c r="W144">
        <f t="shared" si="106"/>
      </c>
      <c r="X144">
        <f t="shared" si="107"/>
      </c>
      <c r="Y144">
        <f t="shared" si="108"/>
      </c>
      <c r="Z144">
        <f t="shared" si="109"/>
      </c>
      <c r="AA144">
        <f t="shared" si="110"/>
      </c>
      <c r="AB144">
        <f t="shared" si="111"/>
      </c>
      <c r="AC144">
        <f t="shared" si="112"/>
      </c>
      <c r="AD144">
        <f t="shared" si="113"/>
      </c>
      <c r="AE144">
        <f t="shared" si="114"/>
      </c>
      <c r="AF144">
        <f t="shared" si="115"/>
      </c>
      <c r="AG144">
        <f t="shared" si="116"/>
      </c>
      <c r="AH144">
        <f t="shared" si="117"/>
      </c>
      <c r="AI144">
        <f t="shared" si="118"/>
      </c>
      <c r="AJ144">
        <f t="shared" si="119"/>
      </c>
      <c r="AK144">
        <f t="shared" si="120"/>
      </c>
      <c r="AL144">
        <f t="shared" si="121"/>
      </c>
      <c r="AM144">
        <f t="shared" si="122"/>
      </c>
      <c r="AN144">
        <f t="shared" si="123"/>
      </c>
      <c r="AO144">
        <f t="shared" si="124"/>
      </c>
      <c r="AP144">
        <f t="shared" si="125"/>
      </c>
    </row>
    <row r="145" spans="1:42" x14ac:dyDescent="0.3">
      <c r="A145">
        <f t="shared" si="126"/>
      </c>
      <c r="B145">
        <f t="shared" si="85"/>
      </c>
      <c r="C145">
        <f t="shared" si="86"/>
      </c>
      <c r="D145">
        <f t="shared" si="87"/>
      </c>
      <c r="E145">
        <f t="shared" si="88"/>
      </c>
      <c r="F145">
        <f t="shared" si="89"/>
      </c>
      <c r="G145">
        <f t="shared" si="90"/>
      </c>
      <c r="H145">
        <f t="shared" si="91"/>
      </c>
      <c r="I145">
        <f t="shared" si="92"/>
      </c>
      <c r="J145">
        <f t="shared" si="93"/>
      </c>
      <c r="K145">
        <f t="shared" si="94"/>
      </c>
      <c r="L145">
        <f t="shared" si="95"/>
      </c>
      <c r="M145">
        <f t="shared" si="96"/>
      </c>
      <c r="N145">
        <f t="shared" si="97"/>
      </c>
      <c r="O145">
        <f t="shared" si="98"/>
      </c>
      <c r="P145">
        <f t="shared" si="99"/>
      </c>
      <c r="Q145">
        <f t="shared" si="100"/>
      </c>
      <c r="R145">
        <f t="shared" si="101"/>
      </c>
      <c r="S145">
        <f t="shared" si="102"/>
      </c>
      <c r="T145">
        <f t="shared" si="103"/>
      </c>
      <c r="U145">
        <f t="shared" si="104"/>
      </c>
      <c r="V145">
        <f t="shared" si="105"/>
      </c>
      <c r="W145">
        <f t="shared" si="106"/>
      </c>
      <c r="X145">
        <f t="shared" si="107"/>
      </c>
      <c r="Y145">
        <f t="shared" si="108"/>
      </c>
      <c r="Z145">
        <f t="shared" si="109"/>
      </c>
      <c r="AA145">
        <f t="shared" si="110"/>
      </c>
      <c r="AB145">
        <f t="shared" si="111"/>
      </c>
      <c r="AC145">
        <f t="shared" si="112"/>
      </c>
      <c r="AD145">
        <f t="shared" si="113"/>
      </c>
      <c r="AE145">
        <f t="shared" si="114"/>
      </c>
      <c r="AF145">
        <f t="shared" si="115"/>
      </c>
      <c r="AG145">
        <f t="shared" si="116"/>
      </c>
      <c r="AH145">
        <f t="shared" si="117"/>
      </c>
      <c r="AI145">
        <f t="shared" si="118"/>
      </c>
      <c r="AJ145">
        <f t="shared" si="119"/>
      </c>
      <c r="AK145">
        <f t="shared" si="120"/>
      </c>
      <c r="AL145">
        <f t="shared" si="121"/>
      </c>
      <c r="AM145">
        <f t="shared" si="122"/>
      </c>
      <c r="AN145">
        <f t="shared" si="123"/>
      </c>
      <c r="AO145">
        <f t="shared" si="124"/>
      </c>
      <c r="AP145">
        <f t="shared" si="125"/>
      </c>
    </row>
    <row r="146" spans="1:42" x14ac:dyDescent="0.3">
      <c r="A146">
        <f t="shared" si="126"/>
      </c>
      <c r="B146">
        <f t="shared" si="85"/>
      </c>
      <c r="C146">
        <f t="shared" si="86"/>
      </c>
      <c r="D146">
        <f t="shared" si="87"/>
      </c>
      <c r="E146">
        <f t="shared" si="88"/>
      </c>
      <c r="F146">
        <f t="shared" si="89"/>
      </c>
      <c r="G146">
        <f t="shared" si="90"/>
      </c>
      <c r="H146">
        <f t="shared" si="91"/>
      </c>
      <c r="I146">
        <f t="shared" si="92"/>
      </c>
      <c r="J146">
        <f t="shared" si="93"/>
      </c>
      <c r="K146">
        <f t="shared" si="94"/>
      </c>
      <c r="L146">
        <f t="shared" si="95"/>
      </c>
      <c r="M146">
        <f t="shared" si="96"/>
      </c>
      <c r="N146">
        <f t="shared" si="97"/>
      </c>
      <c r="O146">
        <f t="shared" si="98"/>
      </c>
      <c r="P146">
        <f t="shared" si="99"/>
      </c>
      <c r="Q146">
        <f t="shared" si="100"/>
      </c>
      <c r="R146">
        <f t="shared" si="101"/>
      </c>
      <c r="S146">
        <f t="shared" si="102"/>
      </c>
      <c r="T146">
        <f t="shared" si="103"/>
      </c>
      <c r="U146">
        <f t="shared" si="104"/>
      </c>
      <c r="V146">
        <f t="shared" si="105"/>
      </c>
      <c r="W146">
        <f t="shared" si="106"/>
      </c>
      <c r="X146">
        <f t="shared" si="107"/>
      </c>
      <c r="Y146">
        <f t="shared" si="108"/>
      </c>
      <c r="Z146">
        <f t="shared" si="109"/>
      </c>
      <c r="AA146">
        <f t="shared" si="110"/>
      </c>
      <c r="AB146">
        <f t="shared" si="111"/>
      </c>
      <c r="AC146">
        <f t="shared" si="112"/>
      </c>
      <c r="AD146">
        <f t="shared" si="113"/>
      </c>
      <c r="AE146">
        <f t="shared" si="114"/>
      </c>
      <c r="AF146">
        <f t="shared" si="115"/>
      </c>
      <c r="AG146">
        <f t="shared" si="116"/>
      </c>
      <c r="AH146">
        <f t="shared" si="117"/>
      </c>
      <c r="AI146">
        <f t="shared" si="118"/>
      </c>
      <c r="AJ146">
        <f t="shared" si="119"/>
      </c>
      <c r="AK146">
        <f t="shared" si="120"/>
      </c>
      <c r="AL146">
        <f t="shared" si="121"/>
      </c>
      <c r="AM146">
        <f t="shared" si="122"/>
      </c>
      <c r="AN146">
        <f t="shared" si="123"/>
      </c>
      <c r="AO146">
        <f t="shared" si="124"/>
      </c>
      <c r="AP146">
        <f t="shared" si="125"/>
      </c>
    </row>
    <row r="147" spans="1:42" x14ac:dyDescent="0.3">
      <c r="A147">
        <f t="shared" si="126"/>
      </c>
      <c r="B147">
        <f t="shared" si="85"/>
      </c>
      <c r="C147">
        <f t="shared" si="86"/>
      </c>
      <c r="D147">
        <f t="shared" si="87"/>
      </c>
      <c r="E147">
        <f t="shared" si="88"/>
      </c>
      <c r="F147">
        <f t="shared" si="89"/>
      </c>
      <c r="G147">
        <f t="shared" si="90"/>
      </c>
      <c r="H147">
        <f t="shared" si="91"/>
      </c>
      <c r="I147">
        <f t="shared" si="92"/>
      </c>
      <c r="J147">
        <f t="shared" si="93"/>
      </c>
      <c r="K147">
        <f t="shared" si="94"/>
      </c>
      <c r="L147">
        <f t="shared" si="95"/>
      </c>
      <c r="M147">
        <f t="shared" si="96"/>
      </c>
      <c r="N147">
        <f t="shared" si="97"/>
      </c>
      <c r="O147">
        <f t="shared" si="98"/>
      </c>
      <c r="P147">
        <f t="shared" si="99"/>
      </c>
      <c r="Q147">
        <f t="shared" si="100"/>
      </c>
      <c r="R147">
        <f t="shared" si="101"/>
      </c>
      <c r="S147">
        <f t="shared" si="102"/>
      </c>
      <c r="T147">
        <f t="shared" si="103"/>
      </c>
      <c r="U147">
        <f t="shared" si="104"/>
      </c>
      <c r="V147">
        <f t="shared" si="105"/>
      </c>
      <c r="W147">
        <f t="shared" si="106"/>
      </c>
      <c r="X147">
        <f t="shared" si="107"/>
      </c>
      <c r="Y147">
        <f t="shared" si="108"/>
      </c>
      <c r="Z147">
        <f t="shared" si="109"/>
      </c>
      <c r="AA147">
        <f t="shared" si="110"/>
      </c>
      <c r="AB147">
        <f t="shared" si="111"/>
      </c>
      <c r="AC147">
        <f t="shared" si="112"/>
      </c>
      <c r="AD147">
        <f t="shared" si="113"/>
      </c>
      <c r="AE147">
        <f t="shared" si="114"/>
      </c>
      <c r="AF147">
        <f t="shared" si="115"/>
      </c>
      <c r="AG147">
        <f t="shared" si="116"/>
      </c>
      <c r="AH147">
        <f t="shared" si="117"/>
      </c>
      <c r="AI147">
        <f t="shared" si="118"/>
      </c>
      <c r="AJ147">
        <f t="shared" si="119"/>
      </c>
      <c r="AK147">
        <f t="shared" si="120"/>
      </c>
      <c r="AL147">
        <f t="shared" si="121"/>
      </c>
      <c r="AM147">
        <f t="shared" si="122"/>
      </c>
      <c r="AN147">
        <f t="shared" si="123"/>
      </c>
      <c r="AO147">
        <f t="shared" si="124"/>
      </c>
      <c r="AP147">
        <f t="shared" si="125"/>
      </c>
    </row>
    <row r="148" spans="1:42" x14ac:dyDescent="0.3">
      <c r="A148">
        <f t="shared" si="126"/>
      </c>
      <c r="B148">
        <f t="shared" si="85"/>
      </c>
      <c r="C148">
        <f t="shared" si="86"/>
      </c>
      <c r="D148">
        <f t="shared" si="87"/>
      </c>
      <c r="E148">
        <f t="shared" si="88"/>
      </c>
      <c r="F148">
        <f t="shared" si="89"/>
      </c>
      <c r="G148">
        <f t="shared" si="90"/>
      </c>
      <c r="H148">
        <f t="shared" si="91"/>
      </c>
      <c r="I148">
        <f t="shared" si="92"/>
      </c>
      <c r="J148">
        <f t="shared" si="93"/>
      </c>
      <c r="K148">
        <f t="shared" si="94"/>
      </c>
      <c r="L148">
        <f t="shared" si="95"/>
      </c>
      <c r="M148">
        <f t="shared" si="96"/>
      </c>
      <c r="N148">
        <f t="shared" si="97"/>
      </c>
      <c r="O148">
        <f t="shared" si="98"/>
      </c>
      <c r="P148">
        <f t="shared" si="99"/>
      </c>
      <c r="Q148">
        <f t="shared" si="100"/>
      </c>
      <c r="R148">
        <f t="shared" si="101"/>
      </c>
      <c r="S148">
        <f t="shared" si="102"/>
      </c>
      <c r="T148">
        <f t="shared" si="103"/>
      </c>
      <c r="U148">
        <f t="shared" si="104"/>
      </c>
      <c r="V148">
        <f t="shared" si="105"/>
      </c>
      <c r="W148">
        <f t="shared" si="106"/>
      </c>
      <c r="X148">
        <f t="shared" si="107"/>
      </c>
      <c r="Y148">
        <f t="shared" si="108"/>
      </c>
      <c r="Z148">
        <f t="shared" si="109"/>
      </c>
      <c r="AA148">
        <f t="shared" si="110"/>
      </c>
      <c r="AB148">
        <f t="shared" si="111"/>
      </c>
      <c r="AC148">
        <f t="shared" si="112"/>
      </c>
      <c r="AD148">
        <f t="shared" si="113"/>
      </c>
      <c r="AE148">
        <f t="shared" si="114"/>
      </c>
      <c r="AF148">
        <f t="shared" si="115"/>
      </c>
      <c r="AG148">
        <f t="shared" si="116"/>
      </c>
      <c r="AH148">
        <f t="shared" si="117"/>
      </c>
      <c r="AI148">
        <f t="shared" si="118"/>
      </c>
      <c r="AJ148">
        <f t="shared" si="119"/>
      </c>
      <c r="AK148">
        <f t="shared" si="120"/>
      </c>
      <c r="AL148">
        <f t="shared" si="121"/>
      </c>
      <c r="AM148">
        <f t="shared" si="122"/>
      </c>
      <c r="AN148">
        <f t="shared" si="123"/>
      </c>
      <c r="AO148">
        <f t="shared" si="124"/>
      </c>
      <c r="AP148">
        <f t="shared" si="125"/>
      </c>
    </row>
    <row r="149" spans="1:42" x14ac:dyDescent="0.3">
      <c r="A149">
        <f t="shared" si="126"/>
      </c>
      <c r="B149">
        <f t="shared" si="85"/>
      </c>
      <c r="C149">
        <f t="shared" si="86"/>
      </c>
      <c r="D149">
        <f t="shared" si="87"/>
      </c>
      <c r="E149">
        <f t="shared" si="88"/>
      </c>
      <c r="F149">
        <f t="shared" si="89"/>
      </c>
      <c r="G149">
        <f t="shared" si="90"/>
      </c>
      <c r="H149">
        <f t="shared" si="91"/>
      </c>
      <c r="I149">
        <f t="shared" si="92"/>
      </c>
      <c r="J149">
        <f t="shared" si="93"/>
      </c>
      <c r="K149">
        <f t="shared" si="94"/>
      </c>
      <c r="L149">
        <f t="shared" si="95"/>
      </c>
      <c r="M149">
        <f t="shared" si="96"/>
      </c>
      <c r="N149">
        <f t="shared" si="97"/>
      </c>
      <c r="O149">
        <f t="shared" si="98"/>
      </c>
      <c r="P149">
        <f t="shared" si="99"/>
      </c>
      <c r="Q149">
        <f t="shared" si="100"/>
      </c>
      <c r="R149">
        <f t="shared" si="101"/>
      </c>
      <c r="S149">
        <f t="shared" si="102"/>
      </c>
      <c r="T149">
        <f t="shared" si="103"/>
      </c>
      <c r="U149">
        <f t="shared" si="104"/>
      </c>
      <c r="V149">
        <f t="shared" si="105"/>
      </c>
      <c r="W149">
        <f t="shared" si="106"/>
      </c>
      <c r="X149">
        <f t="shared" si="107"/>
      </c>
      <c r="Y149">
        <f t="shared" si="108"/>
      </c>
      <c r="Z149">
        <f t="shared" si="109"/>
      </c>
      <c r="AA149">
        <f t="shared" si="110"/>
      </c>
      <c r="AB149">
        <f t="shared" si="111"/>
      </c>
      <c r="AC149">
        <f t="shared" si="112"/>
      </c>
      <c r="AD149">
        <f t="shared" si="113"/>
      </c>
      <c r="AE149">
        <f t="shared" si="114"/>
      </c>
      <c r="AF149">
        <f t="shared" si="115"/>
      </c>
      <c r="AG149">
        <f t="shared" si="116"/>
      </c>
      <c r="AH149">
        <f t="shared" si="117"/>
      </c>
      <c r="AI149">
        <f t="shared" si="118"/>
      </c>
      <c r="AJ149">
        <f t="shared" si="119"/>
      </c>
      <c r="AK149">
        <f t="shared" si="120"/>
      </c>
      <c r="AL149">
        <f t="shared" si="121"/>
      </c>
      <c r="AM149">
        <f t="shared" si="122"/>
      </c>
      <c r="AN149">
        <f t="shared" si="123"/>
      </c>
      <c r="AO149">
        <f t="shared" si="124"/>
      </c>
      <c r="AP149">
        <f t="shared" si="125"/>
      </c>
    </row>
    <row r="150" spans="1:42" x14ac:dyDescent="0.3">
      <c r="A150">
        <f t="shared" si="126"/>
      </c>
      <c r="B150">
        <f t="shared" si="85"/>
      </c>
      <c r="C150">
        <f t="shared" si="86"/>
      </c>
      <c r="D150">
        <f t="shared" si="87"/>
      </c>
      <c r="E150">
        <f t="shared" si="88"/>
      </c>
      <c r="F150">
        <f t="shared" si="89"/>
      </c>
      <c r="G150">
        <f t="shared" si="90"/>
      </c>
      <c r="H150">
        <f t="shared" si="91"/>
      </c>
      <c r="I150">
        <f t="shared" si="92"/>
      </c>
      <c r="J150">
        <f t="shared" si="93"/>
      </c>
      <c r="K150">
        <f t="shared" si="94"/>
      </c>
      <c r="L150">
        <f t="shared" si="95"/>
      </c>
      <c r="M150">
        <f t="shared" si="96"/>
      </c>
      <c r="N150">
        <f t="shared" si="97"/>
      </c>
      <c r="O150">
        <f t="shared" si="98"/>
      </c>
      <c r="P150">
        <f t="shared" si="99"/>
      </c>
      <c r="Q150">
        <f t="shared" si="100"/>
      </c>
      <c r="R150">
        <f t="shared" si="101"/>
      </c>
      <c r="S150">
        <f t="shared" si="102"/>
      </c>
      <c r="T150">
        <f t="shared" si="103"/>
      </c>
      <c r="U150">
        <f t="shared" si="104"/>
      </c>
      <c r="V150">
        <f t="shared" si="105"/>
      </c>
      <c r="W150">
        <f t="shared" si="106"/>
      </c>
      <c r="X150">
        <f t="shared" si="107"/>
      </c>
      <c r="Y150">
        <f t="shared" si="108"/>
      </c>
      <c r="Z150">
        <f t="shared" si="109"/>
      </c>
      <c r="AA150">
        <f t="shared" si="110"/>
      </c>
      <c r="AB150">
        <f t="shared" si="111"/>
      </c>
      <c r="AC150">
        <f t="shared" si="112"/>
      </c>
      <c r="AD150">
        <f t="shared" si="113"/>
      </c>
      <c r="AE150">
        <f t="shared" si="114"/>
      </c>
      <c r="AF150">
        <f t="shared" si="115"/>
      </c>
      <c r="AG150">
        <f t="shared" si="116"/>
      </c>
      <c r="AH150">
        <f t="shared" si="117"/>
      </c>
      <c r="AI150">
        <f t="shared" si="118"/>
      </c>
      <c r="AJ150">
        <f t="shared" si="119"/>
      </c>
      <c r="AK150">
        <f t="shared" si="120"/>
      </c>
      <c r="AL150">
        <f t="shared" si="121"/>
      </c>
      <c r="AM150">
        <f t="shared" si="122"/>
      </c>
      <c r="AN150">
        <f t="shared" si="123"/>
      </c>
      <c r="AO150">
        <f t="shared" si="124"/>
      </c>
      <c r="AP150">
        <f t="shared" si="125"/>
      </c>
    </row>
    <row r="151" spans="1:42" x14ac:dyDescent="0.3">
      <c r="A151">
        <f t="shared" si="126"/>
      </c>
      <c r="B151">
        <f t="shared" si="85"/>
      </c>
      <c r="C151">
        <f t="shared" si="86"/>
      </c>
      <c r="D151">
        <f t="shared" si="87"/>
      </c>
      <c r="E151">
        <f t="shared" si="88"/>
      </c>
      <c r="F151">
        <f t="shared" si="89"/>
      </c>
      <c r="G151">
        <f t="shared" si="90"/>
      </c>
      <c r="H151">
        <f t="shared" si="91"/>
      </c>
      <c r="I151">
        <f t="shared" si="92"/>
      </c>
      <c r="J151">
        <f t="shared" si="93"/>
      </c>
      <c r="K151">
        <f t="shared" si="94"/>
      </c>
      <c r="L151">
        <f t="shared" si="95"/>
      </c>
      <c r="M151">
        <f t="shared" si="96"/>
      </c>
      <c r="N151">
        <f t="shared" si="97"/>
      </c>
      <c r="O151">
        <f t="shared" si="98"/>
      </c>
      <c r="P151">
        <f t="shared" si="99"/>
      </c>
      <c r="Q151">
        <f t="shared" si="100"/>
      </c>
      <c r="R151">
        <f t="shared" si="101"/>
      </c>
      <c r="S151">
        <f t="shared" si="102"/>
      </c>
      <c r="T151">
        <f t="shared" si="103"/>
      </c>
      <c r="U151">
        <f t="shared" si="104"/>
      </c>
      <c r="V151">
        <f t="shared" si="105"/>
      </c>
      <c r="W151">
        <f t="shared" si="106"/>
      </c>
      <c r="X151">
        <f t="shared" si="107"/>
      </c>
      <c r="Y151">
        <f t="shared" si="108"/>
      </c>
      <c r="Z151">
        <f t="shared" si="109"/>
      </c>
      <c r="AA151">
        <f t="shared" si="110"/>
      </c>
      <c r="AB151">
        <f t="shared" si="111"/>
      </c>
      <c r="AC151">
        <f t="shared" si="112"/>
      </c>
      <c r="AD151">
        <f t="shared" si="113"/>
      </c>
      <c r="AE151">
        <f t="shared" si="114"/>
      </c>
      <c r="AF151">
        <f t="shared" si="115"/>
      </c>
      <c r="AG151">
        <f t="shared" si="116"/>
      </c>
      <c r="AH151">
        <f t="shared" si="117"/>
      </c>
      <c r="AI151">
        <f t="shared" si="118"/>
      </c>
      <c r="AJ151">
        <f t="shared" si="119"/>
      </c>
      <c r="AK151">
        <f t="shared" si="120"/>
      </c>
      <c r="AL151">
        <f t="shared" si="121"/>
      </c>
      <c r="AM151">
        <f t="shared" si="122"/>
      </c>
      <c r="AN151">
        <f t="shared" si="123"/>
      </c>
      <c r="AO151">
        <f t="shared" si="124"/>
      </c>
      <c r="AP151">
        <f t="shared" si="125"/>
      </c>
    </row>
    <row r="152" spans="1:42" x14ac:dyDescent="0.3">
      <c r="A152">
        <f t="shared" si="126"/>
      </c>
      <c r="B152">
        <f t="shared" si="85"/>
      </c>
      <c r="C152">
        <f t="shared" si="86"/>
      </c>
      <c r="D152">
        <f t="shared" si="87"/>
      </c>
      <c r="E152">
        <f t="shared" si="88"/>
      </c>
      <c r="F152">
        <f t="shared" si="89"/>
      </c>
      <c r="G152">
        <f t="shared" si="90"/>
      </c>
      <c r="H152">
        <f t="shared" si="91"/>
      </c>
      <c r="I152">
        <f t="shared" si="92"/>
      </c>
      <c r="J152">
        <f t="shared" si="93"/>
      </c>
      <c r="K152">
        <f t="shared" si="94"/>
      </c>
      <c r="L152">
        <f t="shared" si="95"/>
      </c>
      <c r="M152">
        <f t="shared" si="96"/>
      </c>
      <c r="N152">
        <f t="shared" si="97"/>
      </c>
      <c r="O152">
        <f t="shared" si="98"/>
      </c>
      <c r="P152">
        <f t="shared" si="99"/>
      </c>
      <c r="Q152">
        <f t="shared" si="100"/>
      </c>
      <c r="R152">
        <f t="shared" si="101"/>
      </c>
      <c r="S152">
        <f t="shared" si="102"/>
      </c>
      <c r="T152">
        <f t="shared" si="103"/>
      </c>
      <c r="U152">
        <f t="shared" si="104"/>
      </c>
      <c r="V152">
        <f t="shared" si="105"/>
      </c>
      <c r="W152">
        <f t="shared" si="106"/>
      </c>
      <c r="X152">
        <f t="shared" si="107"/>
      </c>
      <c r="Y152">
        <f t="shared" si="108"/>
      </c>
      <c r="Z152">
        <f t="shared" si="109"/>
      </c>
      <c r="AA152">
        <f t="shared" si="110"/>
      </c>
      <c r="AB152">
        <f t="shared" si="111"/>
      </c>
      <c r="AC152">
        <f t="shared" si="112"/>
      </c>
      <c r="AD152">
        <f t="shared" si="113"/>
      </c>
      <c r="AE152">
        <f t="shared" si="114"/>
      </c>
      <c r="AF152">
        <f t="shared" si="115"/>
      </c>
      <c r="AG152">
        <f t="shared" si="116"/>
      </c>
      <c r="AH152">
        <f t="shared" si="117"/>
      </c>
      <c r="AI152">
        <f t="shared" si="118"/>
      </c>
      <c r="AJ152">
        <f t="shared" si="119"/>
      </c>
      <c r="AK152">
        <f t="shared" si="120"/>
      </c>
      <c r="AL152">
        <f t="shared" si="121"/>
      </c>
      <c r="AM152">
        <f t="shared" si="122"/>
      </c>
      <c r="AN152">
        <f t="shared" si="123"/>
      </c>
      <c r="AO152">
        <f t="shared" si="124"/>
      </c>
      <c r="AP152">
        <f t="shared" si="125"/>
      </c>
    </row>
    <row r="153" spans="1:42" x14ac:dyDescent="0.3">
      <c r="A153">
        <f t="shared" si="126"/>
      </c>
      <c r="B153">
        <f t="shared" si="85"/>
      </c>
      <c r="C153">
        <f t="shared" si="86"/>
      </c>
      <c r="D153">
        <f t="shared" si="87"/>
      </c>
      <c r="E153">
        <f t="shared" si="88"/>
      </c>
      <c r="F153">
        <f t="shared" si="89"/>
      </c>
      <c r="G153">
        <f t="shared" si="90"/>
      </c>
      <c r="H153">
        <f t="shared" si="91"/>
      </c>
      <c r="I153">
        <f t="shared" si="92"/>
      </c>
      <c r="J153">
        <f t="shared" si="93"/>
      </c>
      <c r="K153">
        <f t="shared" si="94"/>
      </c>
      <c r="L153">
        <f t="shared" si="95"/>
      </c>
      <c r="M153">
        <f t="shared" si="96"/>
      </c>
      <c r="N153">
        <f t="shared" si="97"/>
      </c>
      <c r="O153">
        <f t="shared" si="98"/>
      </c>
      <c r="P153">
        <f t="shared" si="99"/>
      </c>
      <c r="Q153">
        <f t="shared" si="100"/>
      </c>
      <c r="R153">
        <f t="shared" si="101"/>
      </c>
      <c r="S153">
        <f t="shared" si="102"/>
      </c>
      <c r="T153">
        <f t="shared" si="103"/>
      </c>
      <c r="U153">
        <f t="shared" si="104"/>
      </c>
      <c r="V153">
        <f t="shared" si="105"/>
      </c>
      <c r="W153">
        <f t="shared" si="106"/>
      </c>
      <c r="X153">
        <f t="shared" si="107"/>
      </c>
      <c r="Y153">
        <f t="shared" si="108"/>
      </c>
      <c r="Z153">
        <f t="shared" si="109"/>
      </c>
      <c r="AA153">
        <f t="shared" si="110"/>
      </c>
      <c r="AB153">
        <f t="shared" si="111"/>
      </c>
      <c r="AC153">
        <f t="shared" si="112"/>
      </c>
      <c r="AD153">
        <f t="shared" si="113"/>
      </c>
      <c r="AE153">
        <f t="shared" si="114"/>
      </c>
      <c r="AF153">
        <f t="shared" si="115"/>
      </c>
      <c r="AG153">
        <f t="shared" si="116"/>
      </c>
      <c r="AH153">
        <f t="shared" si="117"/>
      </c>
      <c r="AI153">
        <f t="shared" si="118"/>
      </c>
      <c r="AJ153">
        <f t="shared" si="119"/>
      </c>
      <c r="AK153">
        <f t="shared" si="120"/>
      </c>
      <c r="AL153">
        <f t="shared" si="121"/>
      </c>
      <c r="AM153">
        <f t="shared" si="122"/>
      </c>
      <c r="AN153">
        <f t="shared" si="123"/>
      </c>
      <c r="AO153">
        <f t="shared" si="124"/>
      </c>
      <c r="AP153">
        <f t="shared" si="125"/>
      </c>
    </row>
    <row r="154" spans="1:42" x14ac:dyDescent="0.3">
      <c r="A154">
        <f t="shared" si="126"/>
      </c>
      <c r="B154">
        <f t="shared" si="85"/>
      </c>
      <c r="C154">
        <f t="shared" si="86"/>
      </c>
      <c r="D154">
        <f t="shared" si="87"/>
      </c>
      <c r="E154">
        <f t="shared" si="88"/>
      </c>
      <c r="F154">
        <f t="shared" si="89"/>
      </c>
      <c r="G154">
        <f t="shared" si="90"/>
      </c>
      <c r="H154">
        <f t="shared" si="91"/>
      </c>
      <c r="I154">
        <f t="shared" si="92"/>
      </c>
      <c r="J154">
        <f t="shared" si="93"/>
      </c>
      <c r="K154">
        <f t="shared" si="94"/>
      </c>
      <c r="L154">
        <f t="shared" si="95"/>
      </c>
      <c r="M154">
        <f t="shared" si="96"/>
      </c>
      <c r="N154">
        <f t="shared" si="97"/>
      </c>
      <c r="O154">
        <f t="shared" si="98"/>
      </c>
      <c r="P154">
        <f t="shared" si="99"/>
      </c>
      <c r="Q154">
        <f t="shared" si="100"/>
      </c>
      <c r="R154">
        <f t="shared" si="101"/>
      </c>
      <c r="S154">
        <f t="shared" si="102"/>
      </c>
      <c r="T154">
        <f t="shared" si="103"/>
      </c>
      <c r="U154">
        <f t="shared" si="104"/>
      </c>
      <c r="V154">
        <f t="shared" si="105"/>
      </c>
      <c r="W154">
        <f t="shared" si="106"/>
      </c>
      <c r="X154">
        <f t="shared" si="107"/>
      </c>
      <c r="Y154">
        <f t="shared" si="108"/>
      </c>
      <c r="Z154">
        <f t="shared" si="109"/>
      </c>
      <c r="AA154">
        <f t="shared" si="110"/>
      </c>
      <c r="AB154">
        <f t="shared" si="111"/>
      </c>
      <c r="AC154">
        <f t="shared" si="112"/>
      </c>
      <c r="AD154">
        <f t="shared" si="113"/>
      </c>
      <c r="AE154">
        <f t="shared" si="114"/>
      </c>
      <c r="AF154">
        <f t="shared" si="115"/>
      </c>
      <c r="AG154">
        <f t="shared" si="116"/>
      </c>
      <c r="AH154">
        <f t="shared" si="117"/>
      </c>
      <c r="AI154">
        <f t="shared" si="118"/>
      </c>
      <c r="AJ154">
        <f t="shared" si="119"/>
      </c>
      <c r="AK154">
        <f t="shared" si="120"/>
      </c>
      <c r="AL154">
        <f t="shared" si="121"/>
      </c>
      <c r="AM154">
        <f t="shared" si="122"/>
      </c>
      <c r="AN154">
        <f t="shared" si="123"/>
      </c>
      <c r="AO154">
        <f t="shared" si="124"/>
      </c>
      <c r="AP154">
        <f t="shared" si="125"/>
      </c>
    </row>
    <row r="155" spans="1:42" x14ac:dyDescent="0.3">
      <c r="A155">
        <f t="shared" si="126"/>
      </c>
      <c r="B155">
        <f t="shared" si="85"/>
      </c>
      <c r="C155">
        <f t="shared" si="86"/>
      </c>
      <c r="D155">
        <f t="shared" si="87"/>
      </c>
      <c r="E155">
        <f t="shared" si="88"/>
      </c>
      <c r="F155">
        <f t="shared" si="89"/>
      </c>
      <c r="G155">
        <f t="shared" si="90"/>
      </c>
      <c r="H155">
        <f t="shared" si="91"/>
      </c>
      <c r="I155">
        <f t="shared" si="92"/>
      </c>
      <c r="J155">
        <f t="shared" si="93"/>
      </c>
      <c r="K155">
        <f t="shared" si="94"/>
      </c>
      <c r="L155">
        <f t="shared" si="95"/>
      </c>
      <c r="M155">
        <f t="shared" si="96"/>
      </c>
      <c r="N155">
        <f t="shared" si="97"/>
      </c>
      <c r="O155">
        <f t="shared" si="98"/>
      </c>
      <c r="P155">
        <f t="shared" si="99"/>
      </c>
      <c r="Q155">
        <f t="shared" si="100"/>
      </c>
      <c r="R155">
        <f t="shared" si="101"/>
      </c>
      <c r="S155">
        <f t="shared" si="102"/>
      </c>
      <c r="T155">
        <f t="shared" si="103"/>
      </c>
      <c r="U155">
        <f t="shared" si="104"/>
      </c>
      <c r="V155">
        <f t="shared" si="105"/>
      </c>
      <c r="W155">
        <f t="shared" si="106"/>
      </c>
      <c r="X155">
        <f t="shared" si="107"/>
      </c>
      <c r="Y155">
        <f t="shared" si="108"/>
      </c>
      <c r="Z155">
        <f t="shared" si="109"/>
      </c>
      <c r="AA155">
        <f t="shared" si="110"/>
      </c>
      <c r="AB155">
        <f t="shared" si="111"/>
      </c>
      <c r="AC155">
        <f t="shared" si="112"/>
      </c>
      <c r="AD155">
        <f t="shared" si="113"/>
      </c>
      <c r="AE155">
        <f t="shared" si="114"/>
      </c>
      <c r="AF155">
        <f t="shared" si="115"/>
      </c>
      <c r="AG155">
        <f t="shared" si="116"/>
      </c>
      <c r="AH155">
        <f t="shared" si="117"/>
      </c>
      <c r="AI155">
        <f t="shared" si="118"/>
      </c>
      <c r="AJ155">
        <f t="shared" si="119"/>
      </c>
      <c r="AK155">
        <f t="shared" si="120"/>
      </c>
      <c r="AL155">
        <f t="shared" si="121"/>
      </c>
      <c r="AM155">
        <f t="shared" si="122"/>
      </c>
      <c r="AN155">
        <f t="shared" si="123"/>
      </c>
      <c r="AO155">
        <f t="shared" si="124"/>
      </c>
      <c r="AP155">
        <f t="shared" si="125"/>
      </c>
    </row>
    <row r="156" spans="1:42" x14ac:dyDescent="0.3">
      <c r="A156">
        <f t="shared" si="126"/>
      </c>
      <c r="B156">
        <f t="shared" si="85"/>
      </c>
      <c r="C156">
        <f t="shared" si="86"/>
      </c>
      <c r="D156">
        <f t="shared" si="87"/>
      </c>
      <c r="E156">
        <f t="shared" si="88"/>
      </c>
      <c r="F156">
        <f t="shared" si="89"/>
      </c>
      <c r="G156">
        <f t="shared" si="90"/>
      </c>
      <c r="H156">
        <f t="shared" si="91"/>
      </c>
      <c r="I156">
        <f t="shared" si="92"/>
      </c>
      <c r="J156">
        <f t="shared" si="93"/>
      </c>
      <c r="K156">
        <f t="shared" si="94"/>
      </c>
      <c r="L156">
        <f t="shared" si="95"/>
      </c>
      <c r="M156">
        <f t="shared" si="96"/>
      </c>
      <c r="N156">
        <f t="shared" si="97"/>
      </c>
      <c r="O156">
        <f t="shared" si="98"/>
      </c>
      <c r="P156">
        <f t="shared" si="99"/>
      </c>
      <c r="Q156">
        <f t="shared" si="100"/>
      </c>
      <c r="R156">
        <f t="shared" si="101"/>
      </c>
      <c r="S156">
        <f t="shared" si="102"/>
      </c>
      <c r="T156">
        <f t="shared" si="103"/>
      </c>
      <c r="U156">
        <f t="shared" si="104"/>
      </c>
      <c r="V156">
        <f t="shared" si="105"/>
      </c>
      <c r="W156">
        <f t="shared" si="106"/>
      </c>
      <c r="X156">
        <f t="shared" si="107"/>
      </c>
      <c r="Y156">
        <f t="shared" si="108"/>
      </c>
      <c r="Z156">
        <f t="shared" si="109"/>
      </c>
      <c r="AA156">
        <f t="shared" si="110"/>
      </c>
      <c r="AB156">
        <f t="shared" si="111"/>
      </c>
      <c r="AC156">
        <f t="shared" si="112"/>
      </c>
      <c r="AD156">
        <f t="shared" si="113"/>
      </c>
      <c r="AE156">
        <f t="shared" si="114"/>
      </c>
      <c r="AF156">
        <f t="shared" si="115"/>
      </c>
      <c r="AG156">
        <f t="shared" si="116"/>
      </c>
      <c r="AH156">
        <f t="shared" si="117"/>
      </c>
      <c r="AI156">
        <f t="shared" si="118"/>
      </c>
      <c r="AJ156">
        <f t="shared" si="119"/>
      </c>
      <c r="AK156">
        <f t="shared" si="120"/>
      </c>
      <c r="AL156">
        <f t="shared" si="121"/>
      </c>
      <c r="AM156">
        <f t="shared" si="122"/>
      </c>
      <c r="AN156">
        <f t="shared" si="123"/>
      </c>
      <c r="AO156">
        <f t="shared" si="124"/>
      </c>
      <c r="AP156">
        <f t="shared" si="125"/>
      </c>
    </row>
    <row r="157" spans="1:42" x14ac:dyDescent="0.3">
      <c r="A157">
        <f t="shared" si="126"/>
      </c>
      <c r="B157">
        <f t="shared" si="85"/>
      </c>
      <c r="C157">
        <f t="shared" si="86"/>
      </c>
      <c r="D157">
        <f t="shared" si="87"/>
      </c>
      <c r="E157">
        <f t="shared" si="88"/>
      </c>
      <c r="F157">
        <f t="shared" si="89"/>
      </c>
      <c r="G157">
        <f t="shared" si="90"/>
      </c>
      <c r="H157">
        <f t="shared" si="91"/>
      </c>
      <c r="I157">
        <f t="shared" si="92"/>
      </c>
      <c r="J157">
        <f t="shared" si="93"/>
      </c>
      <c r="K157">
        <f t="shared" si="94"/>
      </c>
      <c r="L157">
        <f t="shared" si="95"/>
      </c>
      <c r="M157">
        <f t="shared" si="96"/>
      </c>
      <c r="N157">
        <f t="shared" si="97"/>
      </c>
      <c r="O157">
        <f t="shared" si="98"/>
      </c>
      <c r="P157">
        <f t="shared" si="99"/>
      </c>
      <c r="Q157">
        <f t="shared" si="100"/>
      </c>
      <c r="R157">
        <f t="shared" si="101"/>
      </c>
      <c r="S157">
        <f t="shared" si="102"/>
      </c>
      <c r="T157">
        <f t="shared" si="103"/>
      </c>
      <c r="U157">
        <f t="shared" si="104"/>
      </c>
      <c r="V157">
        <f t="shared" si="105"/>
      </c>
      <c r="W157">
        <f t="shared" si="106"/>
      </c>
      <c r="X157">
        <f t="shared" si="107"/>
      </c>
      <c r="Y157">
        <f t="shared" si="108"/>
      </c>
      <c r="Z157">
        <f t="shared" si="109"/>
      </c>
      <c r="AA157">
        <f t="shared" si="110"/>
      </c>
      <c r="AB157">
        <f t="shared" si="111"/>
      </c>
      <c r="AC157">
        <f t="shared" si="112"/>
      </c>
      <c r="AD157">
        <f t="shared" si="113"/>
      </c>
      <c r="AE157">
        <f t="shared" si="114"/>
      </c>
      <c r="AF157">
        <f t="shared" si="115"/>
      </c>
      <c r="AG157">
        <f t="shared" si="116"/>
      </c>
      <c r="AH157">
        <f t="shared" si="117"/>
      </c>
      <c r="AI157">
        <f t="shared" si="118"/>
      </c>
      <c r="AJ157">
        <f t="shared" si="119"/>
      </c>
      <c r="AK157">
        <f t="shared" si="120"/>
      </c>
      <c r="AL157">
        <f t="shared" si="121"/>
      </c>
      <c r="AM157">
        <f t="shared" si="122"/>
      </c>
      <c r="AN157">
        <f t="shared" si="123"/>
      </c>
      <c r="AO157">
        <f t="shared" si="124"/>
      </c>
      <c r="AP157">
        <f t="shared" si="125"/>
      </c>
    </row>
    <row r="158" spans="1:42" x14ac:dyDescent="0.3">
      <c r="A158">
        <f t="shared" si="126"/>
      </c>
      <c r="B158">
        <f t="shared" si="85"/>
      </c>
      <c r="C158">
        <f t="shared" si="86"/>
      </c>
      <c r="D158">
        <f t="shared" si="87"/>
      </c>
      <c r="E158">
        <f t="shared" si="88"/>
      </c>
      <c r="F158">
        <f t="shared" si="89"/>
      </c>
      <c r="G158">
        <f t="shared" si="90"/>
      </c>
      <c r="H158">
        <f t="shared" si="91"/>
      </c>
      <c r="I158">
        <f t="shared" si="92"/>
      </c>
      <c r="J158">
        <f t="shared" si="93"/>
      </c>
      <c r="K158">
        <f t="shared" si="94"/>
      </c>
      <c r="L158">
        <f t="shared" si="95"/>
      </c>
      <c r="M158">
        <f t="shared" si="96"/>
      </c>
      <c r="N158">
        <f t="shared" si="97"/>
      </c>
      <c r="O158">
        <f t="shared" si="98"/>
      </c>
      <c r="P158">
        <f t="shared" si="99"/>
      </c>
      <c r="Q158">
        <f t="shared" si="100"/>
      </c>
      <c r="R158">
        <f t="shared" si="101"/>
      </c>
      <c r="S158">
        <f t="shared" si="102"/>
      </c>
      <c r="T158">
        <f t="shared" si="103"/>
      </c>
      <c r="U158">
        <f t="shared" si="104"/>
      </c>
      <c r="V158">
        <f t="shared" si="105"/>
      </c>
      <c r="W158">
        <f t="shared" si="106"/>
      </c>
      <c r="X158">
        <f t="shared" si="107"/>
      </c>
      <c r="Y158">
        <f t="shared" si="108"/>
      </c>
      <c r="Z158">
        <f t="shared" si="109"/>
      </c>
      <c r="AA158">
        <f t="shared" si="110"/>
      </c>
      <c r="AB158">
        <f t="shared" si="111"/>
      </c>
      <c r="AC158">
        <f t="shared" si="112"/>
      </c>
      <c r="AD158">
        <f t="shared" si="113"/>
      </c>
      <c r="AE158">
        <f t="shared" si="114"/>
      </c>
      <c r="AF158">
        <f t="shared" si="115"/>
      </c>
      <c r="AG158">
        <f t="shared" si="116"/>
      </c>
      <c r="AH158">
        <f t="shared" si="117"/>
      </c>
      <c r="AI158">
        <f t="shared" si="118"/>
      </c>
      <c r="AJ158">
        <f t="shared" si="119"/>
      </c>
      <c r="AK158">
        <f t="shared" si="120"/>
      </c>
      <c r="AL158">
        <f t="shared" si="121"/>
      </c>
      <c r="AM158">
        <f t="shared" si="122"/>
      </c>
      <c r="AN158">
        <f t="shared" si="123"/>
      </c>
      <c r="AO158">
        <f t="shared" si="124"/>
      </c>
      <c r="AP158">
        <f t="shared" si="125"/>
      </c>
    </row>
    <row r="159" spans="1:42" x14ac:dyDescent="0.3">
      <c r="A159">
        <f t="shared" si="126"/>
      </c>
      <c r="B159">
        <f t="shared" si="85"/>
      </c>
      <c r="C159">
        <f t="shared" si="86"/>
      </c>
      <c r="D159">
        <f t="shared" si="87"/>
      </c>
      <c r="E159">
        <f t="shared" si="88"/>
      </c>
      <c r="F159">
        <f t="shared" si="89"/>
      </c>
      <c r="G159">
        <f t="shared" si="90"/>
      </c>
      <c r="H159">
        <f t="shared" si="91"/>
      </c>
      <c r="I159">
        <f t="shared" si="92"/>
      </c>
      <c r="J159">
        <f t="shared" si="93"/>
      </c>
      <c r="K159">
        <f t="shared" si="94"/>
      </c>
      <c r="L159">
        <f t="shared" si="95"/>
      </c>
      <c r="M159">
        <f t="shared" si="96"/>
      </c>
      <c r="N159">
        <f t="shared" si="97"/>
      </c>
      <c r="O159">
        <f t="shared" si="98"/>
      </c>
      <c r="P159">
        <f t="shared" si="99"/>
      </c>
      <c r="Q159">
        <f t="shared" si="100"/>
      </c>
      <c r="R159">
        <f t="shared" si="101"/>
      </c>
      <c r="S159">
        <f t="shared" si="102"/>
      </c>
      <c r="T159">
        <f t="shared" si="103"/>
      </c>
      <c r="U159">
        <f t="shared" si="104"/>
      </c>
      <c r="V159">
        <f t="shared" si="105"/>
      </c>
      <c r="W159">
        <f t="shared" si="106"/>
      </c>
      <c r="X159">
        <f t="shared" si="107"/>
      </c>
      <c r="Y159">
        <f t="shared" si="108"/>
      </c>
      <c r="Z159">
        <f t="shared" si="109"/>
      </c>
      <c r="AA159">
        <f t="shared" si="110"/>
      </c>
      <c r="AB159">
        <f t="shared" si="111"/>
      </c>
      <c r="AC159">
        <f t="shared" si="112"/>
      </c>
      <c r="AD159">
        <f t="shared" si="113"/>
      </c>
      <c r="AE159">
        <f t="shared" si="114"/>
      </c>
      <c r="AF159">
        <f t="shared" si="115"/>
      </c>
      <c r="AG159">
        <f t="shared" si="116"/>
      </c>
      <c r="AH159">
        <f t="shared" si="117"/>
      </c>
      <c r="AI159">
        <f t="shared" si="118"/>
      </c>
      <c r="AJ159">
        <f t="shared" si="119"/>
      </c>
      <c r="AK159">
        <f t="shared" si="120"/>
      </c>
      <c r="AL159">
        <f t="shared" si="121"/>
      </c>
      <c r="AM159">
        <f t="shared" si="122"/>
      </c>
      <c r="AN159">
        <f t="shared" si="123"/>
      </c>
      <c r="AO159">
        <f t="shared" si="124"/>
      </c>
      <c r="AP159">
        <f t="shared" si="125"/>
      </c>
    </row>
    <row r="160" spans="1:42" x14ac:dyDescent="0.3">
      <c r="A160">
        <f t="shared" si="126"/>
      </c>
      <c r="B160">
        <f t="shared" si="85"/>
      </c>
      <c r="C160">
        <f t="shared" si="86"/>
      </c>
      <c r="D160">
        <f t="shared" si="87"/>
      </c>
      <c r="E160">
        <f t="shared" si="88"/>
      </c>
      <c r="F160">
        <f t="shared" si="89"/>
      </c>
      <c r="G160">
        <f t="shared" si="90"/>
      </c>
      <c r="H160">
        <f t="shared" si="91"/>
      </c>
      <c r="I160">
        <f t="shared" si="92"/>
      </c>
      <c r="J160">
        <f t="shared" si="93"/>
      </c>
      <c r="K160">
        <f t="shared" si="94"/>
      </c>
      <c r="L160">
        <f t="shared" si="95"/>
      </c>
      <c r="M160">
        <f t="shared" si="96"/>
      </c>
      <c r="N160">
        <f t="shared" si="97"/>
      </c>
      <c r="O160">
        <f t="shared" si="98"/>
      </c>
      <c r="P160">
        <f t="shared" si="99"/>
      </c>
      <c r="Q160">
        <f t="shared" si="100"/>
      </c>
      <c r="R160">
        <f t="shared" si="101"/>
      </c>
      <c r="S160">
        <f t="shared" si="102"/>
      </c>
      <c r="T160">
        <f t="shared" si="103"/>
      </c>
      <c r="U160">
        <f t="shared" si="104"/>
      </c>
      <c r="V160">
        <f t="shared" si="105"/>
      </c>
      <c r="W160">
        <f t="shared" si="106"/>
      </c>
      <c r="X160">
        <f t="shared" si="107"/>
      </c>
      <c r="Y160">
        <f t="shared" si="108"/>
      </c>
      <c r="Z160">
        <f t="shared" si="109"/>
      </c>
      <c r="AA160">
        <f t="shared" si="110"/>
      </c>
      <c r="AB160">
        <f t="shared" si="111"/>
      </c>
      <c r="AC160">
        <f t="shared" si="112"/>
      </c>
      <c r="AD160">
        <f t="shared" si="113"/>
      </c>
      <c r="AE160">
        <f t="shared" si="114"/>
      </c>
      <c r="AF160">
        <f t="shared" si="115"/>
      </c>
      <c r="AG160">
        <f t="shared" si="116"/>
      </c>
      <c r="AH160">
        <f t="shared" si="117"/>
      </c>
      <c r="AI160">
        <f t="shared" si="118"/>
      </c>
      <c r="AJ160">
        <f t="shared" si="119"/>
      </c>
      <c r="AK160">
        <f t="shared" si="120"/>
      </c>
      <c r="AL160">
        <f t="shared" si="121"/>
      </c>
      <c r="AM160">
        <f t="shared" si="122"/>
      </c>
      <c r="AN160">
        <f t="shared" si="123"/>
      </c>
      <c r="AO160">
        <f t="shared" si="124"/>
      </c>
      <c r="AP160">
        <f t="shared" si="125"/>
      </c>
    </row>
    <row r="161" spans="1:42" x14ac:dyDescent="0.3">
      <c r="A161">
        <f t="shared" si="126"/>
      </c>
      <c r="B161">
        <f t="shared" si="85"/>
      </c>
      <c r="C161">
        <f t="shared" si="86"/>
      </c>
      <c r="D161">
        <f t="shared" si="87"/>
      </c>
      <c r="E161">
        <f t="shared" si="88"/>
      </c>
      <c r="F161">
        <f t="shared" si="89"/>
      </c>
      <c r="G161">
        <f t="shared" si="90"/>
      </c>
      <c r="H161">
        <f t="shared" si="91"/>
      </c>
      <c r="I161">
        <f t="shared" si="92"/>
      </c>
      <c r="J161">
        <f t="shared" si="93"/>
      </c>
      <c r="K161">
        <f t="shared" si="94"/>
      </c>
      <c r="L161">
        <f t="shared" si="95"/>
      </c>
      <c r="M161">
        <f t="shared" si="96"/>
      </c>
      <c r="N161">
        <f t="shared" si="97"/>
      </c>
      <c r="O161">
        <f t="shared" si="98"/>
      </c>
      <c r="P161">
        <f t="shared" si="99"/>
      </c>
      <c r="Q161">
        <f t="shared" si="100"/>
      </c>
      <c r="R161">
        <f t="shared" si="101"/>
      </c>
      <c r="S161">
        <f t="shared" si="102"/>
      </c>
      <c r="T161">
        <f t="shared" si="103"/>
      </c>
      <c r="U161">
        <f t="shared" si="104"/>
      </c>
      <c r="V161">
        <f t="shared" si="105"/>
      </c>
      <c r="W161">
        <f t="shared" si="106"/>
      </c>
      <c r="X161">
        <f t="shared" si="107"/>
      </c>
      <c r="Y161">
        <f t="shared" si="108"/>
      </c>
      <c r="Z161">
        <f t="shared" si="109"/>
      </c>
      <c r="AA161">
        <f t="shared" si="110"/>
      </c>
      <c r="AB161">
        <f t="shared" si="111"/>
      </c>
      <c r="AC161">
        <f t="shared" si="112"/>
      </c>
      <c r="AD161">
        <f t="shared" si="113"/>
      </c>
      <c r="AE161">
        <f t="shared" si="114"/>
      </c>
      <c r="AF161">
        <f t="shared" si="115"/>
      </c>
      <c r="AG161">
        <f t="shared" si="116"/>
      </c>
      <c r="AH161">
        <f t="shared" si="117"/>
      </c>
      <c r="AI161">
        <f t="shared" si="118"/>
      </c>
      <c r="AJ161">
        <f t="shared" si="119"/>
      </c>
      <c r="AK161">
        <f t="shared" si="120"/>
      </c>
      <c r="AL161">
        <f t="shared" si="121"/>
      </c>
      <c r="AM161">
        <f t="shared" si="122"/>
      </c>
      <c r="AN161">
        <f t="shared" si="123"/>
      </c>
      <c r="AO161">
        <f t="shared" si="124"/>
      </c>
      <c r="AP161">
        <f t="shared" si="125"/>
      </c>
    </row>
    <row r="162" spans="1:42" x14ac:dyDescent="0.3">
      <c r="A162">
        <f t="shared" si="126"/>
      </c>
      <c r="B162">
        <f t="shared" si="85"/>
      </c>
      <c r="C162">
        <f t="shared" si="86"/>
      </c>
      <c r="D162">
        <f t="shared" si="87"/>
      </c>
      <c r="E162">
        <f t="shared" si="88"/>
      </c>
      <c r="F162">
        <f t="shared" si="89"/>
      </c>
      <c r="G162">
        <f t="shared" si="90"/>
      </c>
      <c r="H162">
        <f t="shared" si="91"/>
      </c>
      <c r="I162">
        <f t="shared" si="92"/>
      </c>
      <c r="J162">
        <f t="shared" si="93"/>
      </c>
      <c r="K162">
        <f t="shared" si="94"/>
      </c>
      <c r="L162">
        <f t="shared" si="95"/>
      </c>
      <c r="M162">
        <f t="shared" si="96"/>
      </c>
      <c r="N162">
        <f t="shared" si="97"/>
      </c>
      <c r="O162">
        <f t="shared" si="98"/>
      </c>
      <c r="P162">
        <f t="shared" si="99"/>
      </c>
      <c r="Q162">
        <f t="shared" si="100"/>
      </c>
      <c r="R162">
        <f t="shared" si="101"/>
      </c>
      <c r="S162">
        <f t="shared" si="102"/>
      </c>
      <c r="T162">
        <f t="shared" si="103"/>
      </c>
      <c r="U162">
        <f t="shared" si="104"/>
      </c>
      <c r="V162">
        <f t="shared" si="105"/>
      </c>
      <c r="W162">
        <f t="shared" si="106"/>
      </c>
      <c r="X162">
        <f t="shared" si="107"/>
      </c>
      <c r="Y162">
        <f t="shared" si="108"/>
      </c>
      <c r="Z162">
        <f t="shared" si="109"/>
      </c>
      <c r="AA162">
        <f t="shared" si="110"/>
      </c>
      <c r="AB162">
        <f t="shared" si="111"/>
      </c>
      <c r="AC162">
        <f t="shared" si="112"/>
      </c>
      <c r="AD162">
        <f t="shared" si="113"/>
      </c>
      <c r="AE162">
        <f t="shared" si="114"/>
      </c>
      <c r="AF162">
        <f t="shared" si="115"/>
      </c>
      <c r="AG162">
        <f t="shared" si="116"/>
      </c>
      <c r="AH162">
        <f t="shared" si="117"/>
      </c>
      <c r="AI162">
        <f t="shared" si="118"/>
      </c>
      <c r="AJ162">
        <f t="shared" si="119"/>
      </c>
      <c r="AK162">
        <f t="shared" si="120"/>
      </c>
      <c r="AL162">
        <f t="shared" si="121"/>
      </c>
      <c r="AM162">
        <f t="shared" si="122"/>
      </c>
      <c r="AN162">
        <f t="shared" si="123"/>
      </c>
      <c r="AO162">
        <f t="shared" si="124"/>
      </c>
      <c r="AP162">
        <f t="shared" si="125"/>
      </c>
    </row>
    <row r="163" spans="1:42" x14ac:dyDescent="0.3">
      <c r="A163">
        <f t="shared" si="126"/>
      </c>
      <c r="B163">
        <f t="shared" si="85"/>
      </c>
      <c r="C163">
        <f t="shared" si="86"/>
      </c>
      <c r="D163">
        <f t="shared" si="87"/>
      </c>
      <c r="E163">
        <f t="shared" si="88"/>
      </c>
      <c r="F163">
        <f t="shared" si="89"/>
      </c>
      <c r="G163">
        <f t="shared" si="90"/>
      </c>
      <c r="H163">
        <f t="shared" si="91"/>
      </c>
      <c r="I163">
        <f t="shared" si="92"/>
      </c>
      <c r="J163">
        <f t="shared" si="93"/>
      </c>
      <c r="K163">
        <f t="shared" si="94"/>
      </c>
      <c r="L163">
        <f t="shared" si="95"/>
      </c>
      <c r="M163">
        <f t="shared" si="96"/>
      </c>
      <c r="N163">
        <f t="shared" si="97"/>
      </c>
      <c r="O163">
        <f t="shared" si="98"/>
      </c>
      <c r="P163">
        <f t="shared" si="99"/>
      </c>
      <c r="Q163">
        <f t="shared" si="100"/>
      </c>
      <c r="R163">
        <f t="shared" si="101"/>
      </c>
      <c r="S163">
        <f t="shared" si="102"/>
      </c>
      <c r="T163">
        <f t="shared" si="103"/>
      </c>
      <c r="U163">
        <f t="shared" si="104"/>
      </c>
      <c r="V163">
        <f t="shared" si="105"/>
      </c>
      <c r="W163">
        <f t="shared" si="106"/>
      </c>
      <c r="X163">
        <f t="shared" si="107"/>
      </c>
      <c r="Y163">
        <f t="shared" si="108"/>
      </c>
      <c r="Z163">
        <f t="shared" si="109"/>
      </c>
      <c r="AA163">
        <f t="shared" si="110"/>
      </c>
      <c r="AB163">
        <f t="shared" si="111"/>
      </c>
      <c r="AC163">
        <f t="shared" si="112"/>
      </c>
      <c r="AD163">
        <f t="shared" si="113"/>
      </c>
      <c r="AE163">
        <f t="shared" si="114"/>
      </c>
      <c r="AF163">
        <f t="shared" si="115"/>
      </c>
      <c r="AG163">
        <f t="shared" si="116"/>
      </c>
      <c r="AH163">
        <f t="shared" si="117"/>
      </c>
      <c r="AI163">
        <f t="shared" si="118"/>
      </c>
      <c r="AJ163">
        <f t="shared" si="119"/>
      </c>
      <c r="AK163">
        <f t="shared" si="120"/>
      </c>
      <c r="AL163">
        <f t="shared" si="121"/>
      </c>
      <c r="AM163">
        <f t="shared" si="122"/>
      </c>
      <c r="AN163">
        <f t="shared" si="123"/>
      </c>
      <c r="AO163">
        <f t="shared" si="124"/>
      </c>
      <c r="AP163">
        <f t="shared" si="125"/>
      </c>
    </row>
    <row r="164" spans="1:42" x14ac:dyDescent="0.3">
      <c r="A164">
        <f t="shared" si="126"/>
      </c>
      <c r="B164">
        <f t="shared" si="85"/>
      </c>
      <c r="C164">
        <f t="shared" si="86"/>
      </c>
      <c r="D164">
        <f t="shared" si="87"/>
      </c>
      <c r="E164">
        <f t="shared" si="88"/>
      </c>
      <c r="F164">
        <f t="shared" si="89"/>
      </c>
      <c r="G164">
        <f t="shared" si="90"/>
      </c>
      <c r="H164">
        <f t="shared" si="91"/>
      </c>
      <c r="I164">
        <f t="shared" si="92"/>
      </c>
      <c r="J164">
        <f t="shared" si="93"/>
      </c>
      <c r="K164">
        <f t="shared" si="94"/>
      </c>
      <c r="L164">
        <f t="shared" si="95"/>
      </c>
      <c r="M164">
        <f t="shared" si="96"/>
      </c>
      <c r="N164">
        <f t="shared" si="97"/>
      </c>
      <c r="O164">
        <f t="shared" si="98"/>
      </c>
      <c r="P164">
        <f t="shared" si="99"/>
      </c>
      <c r="Q164">
        <f t="shared" si="100"/>
      </c>
      <c r="R164">
        <f t="shared" si="101"/>
      </c>
      <c r="S164">
        <f t="shared" si="102"/>
      </c>
      <c r="T164">
        <f t="shared" si="103"/>
      </c>
      <c r="U164">
        <f t="shared" si="104"/>
      </c>
      <c r="V164">
        <f t="shared" si="105"/>
      </c>
      <c r="W164">
        <f t="shared" si="106"/>
      </c>
      <c r="X164">
        <f t="shared" si="107"/>
      </c>
      <c r="Y164">
        <f t="shared" si="108"/>
      </c>
      <c r="Z164">
        <f t="shared" si="109"/>
      </c>
      <c r="AA164">
        <f t="shared" si="110"/>
      </c>
      <c r="AB164">
        <f t="shared" si="111"/>
      </c>
      <c r="AC164">
        <f t="shared" si="112"/>
      </c>
      <c r="AD164">
        <f t="shared" si="113"/>
      </c>
      <c r="AE164">
        <f t="shared" si="114"/>
      </c>
      <c r="AF164">
        <f t="shared" si="115"/>
      </c>
      <c r="AG164">
        <f t="shared" si="116"/>
      </c>
      <c r="AH164">
        <f t="shared" si="117"/>
      </c>
      <c r="AI164">
        <f t="shared" si="118"/>
      </c>
      <c r="AJ164">
        <f t="shared" si="119"/>
      </c>
      <c r="AK164">
        <f t="shared" si="120"/>
      </c>
      <c r="AL164">
        <f t="shared" si="121"/>
      </c>
      <c r="AM164">
        <f t="shared" si="122"/>
      </c>
      <c r="AN164">
        <f t="shared" si="123"/>
      </c>
      <c r="AO164">
        <f t="shared" si="124"/>
      </c>
      <c r="AP164">
        <f t="shared" si="125"/>
      </c>
    </row>
    <row r="165" spans="1:42" x14ac:dyDescent="0.3">
      <c r="A165">
        <f t="shared" si="126"/>
      </c>
      <c r="B165">
        <f t="shared" si="85"/>
      </c>
      <c r="C165">
        <f t="shared" si="86"/>
      </c>
      <c r="D165">
        <f t="shared" si="87"/>
      </c>
      <c r="E165">
        <f t="shared" si="88"/>
      </c>
      <c r="F165">
        <f t="shared" si="89"/>
      </c>
      <c r="G165">
        <f t="shared" si="90"/>
      </c>
      <c r="H165">
        <f t="shared" si="91"/>
      </c>
      <c r="I165">
        <f t="shared" si="92"/>
      </c>
      <c r="J165">
        <f t="shared" si="93"/>
      </c>
      <c r="K165">
        <f t="shared" si="94"/>
      </c>
      <c r="L165">
        <f t="shared" si="95"/>
      </c>
      <c r="M165">
        <f t="shared" si="96"/>
      </c>
      <c r="N165">
        <f t="shared" si="97"/>
      </c>
      <c r="O165">
        <f t="shared" si="98"/>
      </c>
      <c r="P165">
        <f t="shared" si="99"/>
      </c>
      <c r="Q165">
        <f t="shared" si="100"/>
      </c>
      <c r="R165">
        <f t="shared" si="101"/>
      </c>
      <c r="S165">
        <f t="shared" si="102"/>
      </c>
      <c r="T165">
        <f t="shared" si="103"/>
      </c>
      <c r="U165">
        <f t="shared" si="104"/>
      </c>
      <c r="V165">
        <f t="shared" si="105"/>
      </c>
      <c r="W165">
        <f t="shared" si="106"/>
      </c>
      <c r="X165">
        <f t="shared" si="107"/>
      </c>
      <c r="Y165">
        <f t="shared" si="108"/>
      </c>
      <c r="Z165">
        <f t="shared" si="109"/>
      </c>
      <c r="AA165">
        <f t="shared" si="110"/>
      </c>
      <c r="AB165">
        <f t="shared" si="111"/>
      </c>
      <c r="AC165">
        <f t="shared" si="112"/>
      </c>
      <c r="AD165">
        <f t="shared" si="113"/>
      </c>
      <c r="AE165">
        <f t="shared" si="114"/>
      </c>
      <c r="AF165">
        <f t="shared" si="115"/>
      </c>
      <c r="AG165">
        <f t="shared" si="116"/>
      </c>
      <c r="AH165">
        <f t="shared" si="117"/>
      </c>
      <c r="AI165">
        <f t="shared" si="118"/>
      </c>
      <c r="AJ165">
        <f t="shared" si="119"/>
      </c>
      <c r="AK165">
        <f t="shared" si="120"/>
      </c>
      <c r="AL165">
        <f t="shared" si="121"/>
      </c>
      <c r="AM165">
        <f t="shared" si="122"/>
      </c>
      <c r="AN165">
        <f t="shared" si="123"/>
      </c>
      <c r="AO165">
        <f t="shared" si="124"/>
      </c>
      <c r="AP165">
        <f t="shared" si="125"/>
      </c>
    </row>
    <row r="166" spans="1:42" x14ac:dyDescent="0.3">
      <c r="A166">
        <f t="shared" si="126"/>
      </c>
      <c r="B166">
        <f t="shared" si="85"/>
      </c>
      <c r="C166">
        <f t="shared" si="86"/>
      </c>
      <c r="D166">
        <f t="shared" si="87"/>
      </c>
      <c r="E166">
        <f t="shared" si="88"/>
      </c>
      <c r="F166">
        <f t="shared" si="89"/>
      </c>
      <c r="G166">
        <f t="shared" si="90"/>
      </c>
      <c r="H166">
        <f t="shared" si="91"/>
      </c>
      <c r="I166">
        <f t="shared" si="92"/>
      </c>
      <c r="J166">
        <f t="shared" si="93"/>
      </c>
      <c r="K166">
        <f t="shared" si="94"/>
      </c>
      <c r="L166">
        <f t="shared" si="95"/>
      </c>
      <c r="M166">
        <f t="shared" si="96"/>
      </c>
      <c r="N166">
        <f t="shared" si="97"/>
      </c>
      <c r="O166">
        <f t="shared" si="98"/>
      </c>
      <c r="P166">
        <f t="shared" si="99"/>
      </c>
      <c r="Q166">
        <f t="shared" si="100"/>
      </c>
      <c r="R166">
        <f t="shared" si="101"/>
      </c>
      <c r="S166">
        <f t="shared" si="102"/>
      </c>
      <c r="T166">
        <f t="shared" si="103"/>
      </c>
      <c r="U166">
        <f t="shared" si="104"/>
      </c>
      <c r="V166">
        <f t="shared" si="105"/>
      </c>
      <c r="W166">
        <f t="shared" si="106"/>
      </c>
      <c r="X166">
        <f t="shared" si="107"/>
      </c>
      <c r="Y166">
        <f t="shared" si="108"/>
      </c>
      <c r="Z166">
        <f t="shared" si="109"/>
      </c>
      <c r="AA166">
        <f t="shared" si="110"/>
      </c>
      <c r="AB166">
        <f t="shared" si="111"/>
      </c>
      <c r="AC166">
        <f t="shared" si="112"/>
      </c>
      <c r="AD166">
        <f t="shared" si="113"/>
      </c>
      <c r="AE166">
        <f t="shared" si="114"/>
      </c>
      <c r="AF166">
        <f t="shared" si="115"/>
      </c>
      <c r="AG166">
        <f t="shared" si="116"/>
      </c>
      <c r="AH166">
        <f t="shared" si="117"/>
      </c>
      <c r="AI166">
        <f t="shared" si="118"/>
      </c>
      <c r="AJ166">
        <f t="shared" si="119"/>
      </c>
      <c r="AK166">
        <f t="shared" si="120"/>
      </c>
      <c r="AL166">
        <f t="shared" si="121"/>
      </c>
      <c r="AM166">
        <f t="shared" si="122"/>
      </c>
      <c r="AN166">
        <f t="shared" si="123"/>
      </c>
      <c r="AO166">
        <f t="shared" si="124"/>
      </c>
      <c r="AP166">
        <f t="shared" si="125"/>
      </c>
    </row>
    <row r="167" spans="1:42" x14ac:dyDescent="0.3">
      <c r="A167">
        <f t="shared" si="126"/>
      </c>
      <c r="B167">
        <f t="shared" si="85"/>
      </c>
      <c r="C167">
        <f t="shared" si="86"/>
      </c>
      <c r="D167">
        <f t="shared" si="87"/>
      </c>
      <c r="E167">
        <f t="shared" si="88"/>
      </c>
      <c r="F167">
        <f t="shared" si="89"/>
      </c>
      <c r="G167">
        <f t="shared" si="90"/>
      </c>
      <c r="H167">
        <f t="shared" si="91"/>
      </c>
      <c r="I167">
        <f t="shared" si="92"/>
      </c>
      <c r="J167">
        <f t="shared" si="93"/>
      </c>
      <c r="K167">
        <f t="shared" si="94"/>
      </c>
      <c r="L167">
        <f t="shared" si="95"/>
      </c>
      <c r="M167">
        <f t="shared" si="96"/>
      </c>
      <c r="N167">
        <f t="shared" si="97"/>
      </c>
      <c r="O167">
        <f t="shared" si="98"/>
      </c>
      <c r="P167">
        <f t="shared" si="99"/>
      </c>
      <c r="Q167">
        <f t="shared" si="100"/>
      </c>
      <c r="R167">
        <f t="shared" si="101"/>
      </c>
      <c r="S167">
        <f t="shared" si="102"/>
      </c>
      <c r="T167">
        <f t="shared" si="103"/>
      </c>
      <c r="U167">
        <f t="shared" si="104"/>
      </c>
      <c r="V167">
        <f t="shared" si="105"/>
      </c>
      <c r="W167">
        <f t="shared" si="106"/>
      </c>
      <c r="X167">
        <f t="shared" si="107"/>
      </c>
      <c r="Y167">
        <f t="shared" si="108"/>
      </c>
      <c r="Z167">
        <f t="shared" si="109"/>
      </c>
      <c r="AA167">
        <f t="shared" si="110"/>
      </c>
      <c r="AB167">
        <f t="shared" si="111"/>
      </c>
      <c r="AC167">
        <f t="shared" si="112"/>
      </c>
      <c r="AD167">
        <f t="shared" si="113"/>
      </c>
      <c r="AE167">
        <f t="shared" si="114"/>
      </c>
      <c r="AF167">
        <f t="shared" si="115"/>
      </c>
      <c r="AG167">
        <f t="shared" si="116"/>
      </c>
      <c r="AH167">
        <f t="shared" si="117"/>
      </c>
      <c r="AI167">
        <f t="shared" si="118"/>
      </c>
      <c r="AJ167">
        <f t="shared" si="119"/>
      </c>
      <c r="AK167">
        <f t="shared" si="120"/>
      </c>
      <c r="AL167">
        <f t="shared" si="121"/>
      </c>
      <c r="AM167">
        <f t="shared" si="122"/>
      </c>
      <c r="AN167">
        <f t="shared" si="123"/>
      </c>
      <c r="AO167">
        <f t="shared" si="124"/>
      </c>
      <c r="AP167">
        <f t="shared" si="125"/>
      </c>
    </row>
    <row r="168" spans="1:42" x14ac:dyDescent="0.3">
      <c r="A168">
        <f t="shared" si="126"/>
      </c>
      <c r="B168">
        <f t="shared" si="85"/>
      </c>
      <c r="C168">
        <f t="shared" si="86"/>
      </c>
      <c r="D168">
        <f t="shared" si="87"/>
      </c>
      <c r="E168">
        <f t="shared" si="88"/>
      </c>
      <c r="F168">
        <f t="shared" si="89"/>
      </c>
      <c r="G168">
        <f t="shared" si="90"/>
      </c>
      <c r="H168">
        <f t="shared" si="91"/>
      </c>
      <c r="I168">
        <f t="shared" si="92"/>
      </c>
      <c r="J168">
        <f t="shared" si="93"/>
      </c>
      <c r="K168">
        <f t="shared" si="94"/>
      </c>
      <c r="L168">
        <f t="shared" si="95"/>
      </c>
      <c r="M168">
        <f t="shared" si="96"/>
      </c>
      <c r="N168">
        <f t="shared" si="97"/>
      </c>
      <c r="O168">
        <f t="shared" si="98"/>
      </c>
      <c r="P168">
        <f t="shared" si="99"/>
      </c>
      <c r="Q168">
        <f t="shared" si="100"/>
      </c>
      <c r="R168">
        <f t="shared" si="101"/>
      </c>
      <c r="S168">
        <f t="shared" si="102"/>
      </c>
      <c r="T168">
        <f t="shared" si="103"/>
      </c>
      <c r="U168">
        <f t="shared" si="104"/>
      </c>
      <c r="V168">
        <f t="shared" si="105"/>
      </c>
      <c r="W168">
        <f t="shared" si="106"/>
      </c>
      <c r="X168">
        <f t="shared" si="107"/>
      </c>
      <c r="Y168">
        <f t="shared" si="108"/>
      </c>
      <c r="Z168">
        <f t="shared" si="109"/>
      </c>
      <c r="AA168">
        <f t="shared" si="110"/>
      </c>
      <c r="AB168">
        <f t="shared" si="111"/>
      </c>
      <c r="AC168">
        <f t="shared" si="112"/>
      </c>
      <c r="AD168">
        <f t="shared" si="113"/>
      </c>
      <c r="AE168">
        <f t="shared" si="114"/>
      </c>
      <c r="AF168">
        <f t="shared" si="115"/>
      </c>
      <c r="AG168">
        <f t="shared" si="116"/>
      </c>
      <c r="AH168">
        <f t="shared" si="117"/>
      </c>
      <c r="AI168">
        <f t="shared" si="118"/>
      </c>
      <c r="AJ168">
        <f t="shared" si="119"/>
      </c>
      <c r="AK168">
        <f t="shared" si="120"/>
      </c>
      <c r="AL168">
        <f t="shared" si="121"/>
      </c>
      <c r="AM168">
        <f t="shared" si="122"/>
      </c>
      <c r="AN168">
        <f t="shared" si="123"/>
      </c>
      <c r="AO168">
        <f t="shared" si="124"/>
      </c>
      <c r="AP168">
        <f t="shared" si="125"/>
      </c>
    </row>
    <row r="169" spans="1:42" x14ac:dyDescent="0.3">
      <c r="A169">
        <f t="shared" si="126"/>
      </c>
      <c r="B169">
        <f t="shared" si="85"/>
      </c>
      <c r="C169">
        <f t="shared" si="86"/>
      </c>
      <c r="D169">
        <f t="shared" si="87"/>
      </c>
      <c r="E169">
        <f t="shared" si="88"/>
      </c>
      <c r="F169">
        <f t="shared" si="89"/>
      </c>
      <c r="G169">
        <f t="shared" si="90"/>
      </c>
      <c r="H169">
        <f t="shared" si="91"/>
      </c>
      <c r="I169">
        <f t="shared" si="92"/>
      </c>
      <c r="J169">
        <f t="shared" si="93"/>
      </c>
      <c r="K169">
        <f t="shared" si="94"/>
      </c>
      <c r="L169">
        <f t="shared" si="95"/>
      </c>
      <c r="M169">
        <f t="shared" si="96"/>
      </c>
      <c r="N169">
        <f t="shared" si="97"/>
      </c>
      <c r="O169">
        <f t="shared" si="98"/>
      </c>
      <c r="P169">
        <f t="shared" si="99"/>
      </c>
      <c r="Q169">
        <f t="shared" si="100"/>
      </c>
      <c r="R169">
        <f t="shared" si="101"/>
      </c>
      <c r="S169">
        <f t="shared" si="102"/>
      </c>
      <c r="T169">
        <f t="shared" si="103"/>
      </c>
      <c r="U169">
        <f t="shared" si="104"/>
      </c>
      <c r="V169">
        <f t="shared" si="105"/>
      </c>
      <c r="W169">
        <f t="shared" si="106"/>
      </c>
      <c r="X169">
        <f t="shared" si="107"/>
      </c>
      <c r="Y169">
        <f t="shared" si="108"/>
      </c>
      <c r="Z169">
        <f t="shared" si="109"/>
      </c>
      <c r="AA169">
        <f t="shared" si="110"/>
      </c>
      <c r="AB169">
        <f t="shared" si="111"/>
      </c>
      <c r="AC169">
        <f t="shared" si="112"/>
      </c>
      <c r="AD169">
        <f t="shared" si="113"/>
      </c>
      <c r="AE169">
        <f t="shared" si="114"/>
      </c>
      <c r="AF169">
        <f t="shared" si="115"/>
      </c>
      <c r="AG169">
        <f t="shared" si="116"/>
      </c>
      <c r="AH169">
        <f t="shared" si="117"/>
      </c>
      <c r="AI169">
        <f t="shared" si="118"/>
      </c>
      <c r="AJ169">
        <f t="shared" si="119"/>
      </c>
      <c r="AK169">
        <f t="shared" si="120"/>
      </c>
      <c r="AL169">
        <f t="shared" si="121"/>
      </c>
      <c r="AM169">
        <f t="shared" si="122"/>
      </c>
      <c r="AN169">
        <f t="shared" si="123"/>
      </c>
      <c r="AO169">
        <f t="shared" si="124"/>
      </c>
      <c r="AP169">
        <f t="shared" si="125"/>
      </c>
    </row>
    <row r="170" spans="1:42" x14ac:dyDescent="0.3">
      <c r="A170">
        <f t="shared" si="126"/>
      </c>
      <c r="B170">
        <f t="shared" si="85"/>
      </c>
      <c r="C170">
        <f t="shared" si="86"/>
      </c>
      <c r="D170">
        <f t="shared" si="87"/>
      </c>
      <c r="E170">
        <f t="shared" si="88"/>
      </c>
      <c r="F170">
        <f t="shared" si="89"/>
      </c>
      <c r="G170">
        <f t="shared" si="90"/>
      </c>
      <c r="H170">
        <f t="shared" si="91"/>
      </c>
      <c r="I170">
        <f t="shared" si="92"/>
      </c>
      <c r="J170">
        <f t="shared" si="93"/>
      </c>
      <c r="K170">
        <f t="shared" si="94"/>
      </c>
      <c r="L170">
        <f t="shared" si="95"/>
      </c>
      <c r="M170">
        <f t="shared" si="96"/>
      </c>
      <c r="N170">
        <f t="shared" si="97"/>
      </c>
      <c r="O170">
        <f t="shared" si="98"/>
      </c>
      <c r="P170">
        <f t="shared" si="99"/>
      </c>
      <c r="Q170">
        <f t="shared" si="100"/>
      </c>
      <c r="R170">
        <f t="shared" si="101"/>
      </c>
      <c r="S170">
        <f t="shared" si="102"/>
      </c>
      <c r="T170">
        <f t="shared" si="103"/>
      </c>
      <c r="U170">
        <f t="shared" si="104"/>
      </c>
      <c r="V170">
        <f t="shared" si="105"/>
      </c>
      <c r="W170">
        <f t="shared" si="106"/>
      </c>
      <c r="X170">
        <f t="shared" si="107"/>
      </c>
      <c r="Y170">
        <f t="shared" si="108"/>
      </c>
      <c r="Z170">
        <f t="shared" si="109"/>
      </c>
      <c r="AA170">
        <f t="shared" si="110"/>
      </c>
      <c r="AB170">
        <f t="shared" si="111"/>
      </c>
      <c r="AC170">
        <f t="shared" si="112"/>
      </c>
      <c r="AD170">
        <f t="shared" si="113"/>
      </c>
      <c r="AE170">
        <f t="shared" si="114"/>
      </c>
      <c r="AF170">
        <f t="shared" si="115"/>
      </c>
      <c r="AG170">
        <f t="shared" si="116"/>
      </c>
      <c r="AH170">
        <f t="shared" si="117"/>
      </c>
      <c r="AI170">
        <f t="shared" si="118"/>
      </c>
      <c r="AJ170">
        <f t="shared" si="119"/>
      </c>
      <c r="AK170">
        <f t="shared" si="120"/>
      </c>
      <c r="AL170">
        <f t="shared" si="121"/>
      </c>
      <c r="AM170">
        <f t="shared" si="122"/>
      </c>
      <c r="AN170">
        <f t="shared" si="123"/>
      </c>
      <c r="AO170">
        <f t="shared" si="124"/>
      </c>
      <c r="AP170">
        <f t="shared" si="125"/>
      </c>
    </row>
    <row r="171" spans="1:42" x14ac:dyDescent="0.3">
      <c r="A171">
        <f t="shared" si="126"/>
      </c>
      <c r="B171">
        <f t="shared" si="85"/>
      </c>
      <c r="C171">
        <f t="shared" si="86"/>
      </c>
      <c r="D171">
        <f t="shared" si="87"/>
      </c>
      <c r="E171">
        <f t="shared" si="88"/>
      </c>
      <c r="F171">
        <f t="shared" si="89"/>
      </c>
      <c r="G171">
        <f t="shared" si="90"/>
      </c>
      <c r="H171">
        <f t="shared" si="91"/>
      </c>
      <c r="I171">
        <f t="shared" si="92"/>
      </c>
      <c r="J171">
        <f t="shared" si="93"/>
      </c>
      <c r="K171">
        <f t="shared" si="94"/>
      </c>
      <c r="L171">
        <f t="shared" si="95"/>
      </c>
      <c r="M171">
        <f t="shared" si="96"/>
      </c>
      <c r="N171">
        <f t="shared" si="97"/>
      </c>
      <c r="O171">
        <f t="shared" si="98"/>
      </c>
      <c r="P171">
        <f t="shared" si="99"/>
      </c>
      <c r="Q171">
        <f t="shared" si="100"/>
      </c>
      <c r="R171">
        <f t="shared" si="101"/>
      </c>
      <c r="S171">
        <f t="shared" si="102"/>
      </c>
      <c r="T171">
        <f t="shared" si="103"/>
      </c>
      <c r="U171">
        <f t="shared" si="104"/>
      </c>
      <c r="V171">
        <f t="shared" si="105"/>
      </c>
      <c r="W171">
        <f t="shared" si="106"/>
      </c>
      <c r="X171">
        <f t="shared" si="107"/>
      </c>
      <c r="Y171">
        <f t="shared" si="108"/>
      </c>
      <c r="Z171">
        <f t="shared" si="109"/>
      </c>
      <c r="AA171">
        <f t="shared" si="110"/>
      </c>
      <c r="AB171">
        <f t="shared" si="111"/>
      </c>
      <c r="AC171">
        <f t="shared" si="112"/>
      </c>
      <c r="AD171">
        <f t="shared" si="113"/>
      </c>
      <c r="AE171">
        <f t="shared" si="114"/>
      </c>
      <c r="AF171">
        <f t="shared" si="115"/>
      </c>
      <c r="AG171">
        <f t="shared" si="116"/>
      </c>
      <c r="AH171">
        <f t="shared" si="117"/>
      </c>
      <c r="AI171">
        <f t="shared" si="118"/>
      </c>
      <c r="AJ171">
        <f t="shared" si="119"/>
      </c>
      <c r="AK171">
        <f t="shared" si="120"/>
      </c>
      <c r="AL171">
        <f t="shared" si="121"/>
      </c>
      <c r="AM171">
        <f t="shared" si="122"/>
      </c>
      <c r="AN171">
        <f t="shared" si="123"/>
      </c>
      <c r="AO171">
        <f t="shared" si="124"/>
      </c>
      <c r="AP171">
        <f t="shared" si="125"/>
      </c>
    </row>
    <row r="172" spans="1:42" x14ac:dyDescent="0.3">
      <c r="A172">
        <f t="shared" si="126"/>
      </c>
      <c r="B172">
        <f t="shared" si="85"/>
      </c>
      <c r="C172">
        <f t="shared" si="86"/>
      </c>
      <c r="D172">
        <f t="shared" si="87"/>
      </c>
      <c r="E172">
        <f t="shared" si="88"/>
      </c>
      <c r="F172">
        <f t="shared" si="89"/>
      </c>
      <c r="G172">
        <f t="shared" si="90"/>
      </c>
      <c r="H172">
        <f t="shared" si="91"/>
      </c>
      <c r="I172">
        <f t="shared" si="92"/>
      </c>
      <c r="J172">
        <f t="shared" si="93"/>
      </c>
      <c r="K172">
        <f t="shared" si="94"/>
      </c>
      <c r="L172">
        <f t="shared" si="95"/>
      </c>
      <c r="M172">
        <f t="shared" si="96"/>
      </c>
      <c r="N172">
        <f t="shared" si="97"/>
      </c>
      <c r="O172">
        <f t="shared" si="98"/>
      </c>
      <c r="P172">
        <f t="shared" si="99"/>
      </c>
      <c r="Q172">
        <f t="shared" si="100"/>
      </c>
      <c r="R172">
        <f t="shared" si="101"/>
      </c>
      <c r="S172">
        <f t="shared" si="102"/>
      </c>
      <c r="T172">
        <f t="shared" si="103"/>
      </c>
      <c r="U172">
        <f t="shared" si="104"/>
      </c>
      <c r="V172">
        <f t="shared" si="105"/>
      </c>
      <c r="W172">
        <f t="shared" si="106"/>
      </c>
      <c r="X172">
        <f t="shared" si="107"/>
      </c>
      <c r="Y172">
        <f t="shared" si="108"/>
      </c>
      <c r="Z172">
        <f t="shared" si="109"/>
      </c>
      <c r="AA172">
        <f t="shared" si="110"/>
      </c>
      <c r="AB172">
        <f t="shared" si="111"/>
      </c>
      <c r="AC172">
        <f t="shared" si="112"/>
      </c>
      <c r="AD172">
        <f t="shared" si="113"/>
      </c>
      <c r="AE172">
        <f t="shared" si="114"/>
      </c>
      <c r="AF172">
        <f t="shared" si="115"/>
      </c>
      <c r="AG172">
        <f t="shared" si="116"/>
      </c>
      <c r="AH172">
        <f t="shared" si="117"/>
      </c>
      <c r="AI172">
        <f t="shared" si="118"/>
      </c>
      <c r="AJ172">
        <f t="shared" si="119"/>
      </c>
      <c r="AK172">
        <f t="shared" si="120"/>
      </c>
      <c r="AL172">
        <f t="shared" si="121"/>
      </c>
      <c r="AM172">
        <f t="shared" si="122"/>
      </c>
      <c r="AN172">
        <f t="shared" si="123"/>
      </c>
      <c r="AO172">
        <f t="shared" si="124"/>
      </c>
      <c r="AP172">
        <f t="shared" si="125"/>
      </c>
    </row>
    <row r="173" spans="1:42" x14ac:dyDescent="0.3">
      <c r="A173">
        <f t="shared" si="126"/>
      </c>
      <c r="B173">
        <f t="shared" si="85"/>
      </c>
      <c r="C173">
        <f t="shared" si="86"/>
      </c>
      <c r="D173">
        <f t="shared" si="87"/>
      </c>
      <c r="E173">
        <f t="shared" si="88"/>
      </c>
      <c r="F173">
        <f t="shared" si="89"/>
      </c>
      <c r="G173">
        <f t="shared" si="90"/>
      </c>
      <c r="H173">
        <f t="shared" si="91"/>
      </c>
      <c r="I173">
        <f t="shared" si="92"/>
      </c>
      <c r="J173">
        <f t="shared" si="93"/>
      </c>
      <c r="K173">
        <f t="shared" si="94"/>
      </c>
      <c r="L173">
        <f t="shared" si="95"/>
      </c>
      <c r="M173">
        <f t="shared" si="96"/>
      </c>
      <c r="N173">
        <f t="shared" si="97"/>
      </c>
      <c r="O173">
        <f t="shared" si="98"/>
      </c>
      <c r="P173">
        <f t="shared" si="99"/>
      </c>
      <c r="Q173">
        <f t="shared" si="100"/>
      </c>
      <c r="R173">
        <f t="shared" si="101"/>
      </c>
      <c r="S173">
        <f t="shared" si="102"/>
      </c>
      <c r="T173">
        <f t="shared" si="103"/>
      </c>
      <c r="U173">
        <f t="shared" si="104"/>
      </c>
      <c r="V173">
        <f t="shared" si="105"/>
      </c>
      <c r="W173">
        <f t="shared" si="106"/>
      </c>
      <c r="X173">
        <f t="shared" si="107"/>
      </c>
      <c r="Y173">
        <f t="shared" si="108"/>
      </c>
      <c r="Z173">
        <f t="shared" si="109"/>
      </c>
      <c r="AA173">
        <f t="shared" si="110"/>
      </c>
      <c r="AB173">
        <f t="shared" si="111"/>
      </c>
      <c r="AC173">
        <f t="shared" si="112"/>
      </c>
      <c r="AD173">
        <f t="shared" si="113"/>
      </c>
      <c r="AE173">
        <f t="shared" si="114"/>
      </c>
      <c r="AF173">
        <f t="shared" si="115"/>
      </c>
      <c r="AG173">
        <f t="shared" si="116"/>
      </c>
      <c r="AH173">
        <f t="shared" si="117"/>
      </c>
      <c r="AI173">
        <f t="shared" si="118"/>
      </c>
      <c r="AJ173">
        <f t="shared" si="119"/>
      </c>
      <c r="AK173">
        <f t="shared" si="120"/>
      </c>
      <c r="AL173">
        <f t="shared" si="121"/>
      </c>
      <c r="AM173">
        <f t="shared" si="122"/>
      </c>
      <c r="AN173">
        <f t="shared" si="123"/>
      </c>
      <c r="AO173">
        <f t="shared" si="124"/>
      </c>
      <c r="AP173">
        <f t="shared" si="125"/>
      </c>
    </row>
    <row r="174" spans="1:42" x14ac:dyDescent="0.3">
      <c r="A174">
        <f t="shared" si="126"/>
      </c>
      <c r="B174">
        <f t="shared" si="85"/>
      </c>
      <c r="C174">
        <f t="shared" si="86"/>
      </c>
      <c r="D174">
        <f t="shared" si="87"/>
      </c>
      <c r="E174">
        <f t="shared" si="88"/>
      </c>
      <c r="F174">
        <f t="shared" si="89"/>
      </c>
      <c r="G174">
        <f t="shared" si="90"/>
      </c>
      <c r="H174">
        <f t="shared" si="91"/>
      </c>
      <c r="I174">
        <f t="shared" si="92"/>
      </c>
      <c r="J174">
        <f t="shared" si="93"/>
      </c>
      <c r="K174">
        <f t="shared" si="94"/>
      </c>
      <c r="L174">
        <f t="shared" si="95"/>
      </c>
      <c r="M174">
        <f t="shared" si="96"/>
      </c>
      <c r="N174">
        <f t="shared" si="97"/>
      </c>
      <c r="O174">
        <f t="shared" si="98"/>
      </c>
      <c r="P174">
        <f t="shared" si="99"/>
      </c>
      <c r="Q174">
        <f t="shared" si="100"/>
      </c>
      <c r="R174">
        <f t="shared" si="101"/>
      </c>
      <c r="S174">
        <f t="shared" si="102"/>
      </c>
      <c r="T174">
        <f t="shared" si="103"/>
      </c>
      <c r="U174">
        <f t="shared" si="104"/>
      </c>
      <c r="V174">
        <f t="shared" si="105"/>
      </c>
      <c r="W174">
        <f t="shared" si="106"/>
      </c>
      <c r="X174">
        <f t="shared" si="107"/>
      </c>
      <c r="Y174">
        <f t="shared" si="108"/>
      </c>
      <c r="Z174">
        <f t="shared" si="109"/>
      </c>
      <c r="AA174">
        <f t="shared" si="110"/>
      </c>
      <c r="AB174">
        <f t="shared" si="111"/>
      </c>
      <c r="AC174">
        <f t="shared" si="112"/>
      </c>
      <c r="AD174">
        <f t="shared" si="113"/>
      </c>
      <c r="AE174">
        <f t="shared" si="114"/>
      </c>
      <c r="AF174">
        <f t="shared" si="115"/>
      </c>
      <c r="AG174">
        <f t="shared" si="116"/>
      </c>
      <c r="AH174">
        <f t="shared" si="117"/>
      </c>
      <c r="AI174">
        <f t="shared" si="118"/>
      </c>
      <c r="AJ174">
        <f t="shared" si="119"/>
      </c>
      <c r="AK174">
        <f t="shared" si="120"/>
      </c>
      <c r="AL174">
        <f t="shared" si="121"/>
      </c>
      <c r="AM174">
        <f t="shared" si="122"/>
      </c>
      <c r="AN174">
        <f t="shared" si="123"/>
      </c>
      <c r="AO174">
        <f t="shared" si="124"/>
      </c>
      <c r="AP174">
        <f t="shared" si="125"/>
      </c>
    </row>
    <row r="175" spans="1:42" x14ac:dyDescent="0.3">
      <c r="A175">
        <f t="shared" si="126"/>
      </c>
      <c r="B175">
        <f t="shared" si="85"/>
      </c>
      <c r="C175">
        <f t="shared" si="86"/>
      </c>
      <c r="D175">
        <f t="shared" si="87"/>
      </c>
      <c r="E175">
        <f t="shared" si="88"/>
      </c>
      <c r="F175">
        <f t="shared" si="89"/>
      </c>
      <c r="G175">
        <f t="shared" si="90"/>
      </c>
      <c r="H175">
        <f t="shared" si="91"/>
      </c>
      <c r="I175">
        <f t="shared" si="92"/>
      </c>
      <c r="J175">
        <f t="shared" si="93"/>
      </c>
      <c r="K175">
        <f t="shared" si="94"/>
      </c>
      <c r="L175">
        <f t="shared" si="95"/>
      </c>
      <c r="M175">
        <f t="shared" si="96"/>
      </c>
      <c r="N175">
        <f t="shared" si="97"/>
      </c>
      <c r="O175">
        <f t="shared" si="98"/>
      </c>
      <c r="P175">
        <f t="shared" si="99"/>
      </c>
      <c r="Q175">
        <f t="shared" si="100"/>
      </c>
      <c r="R175">
        <f t="shared" si="101"/>
      </c>
      <c r="S175">
        <f t="shared" si="102"/>
      </c>
      <c r="T175">
        <f t="shared" si="103"/>
      </c>
      <c r="U175">
        <f t="shared" si="104"/>
      </c>
      <c r="V175">
        <f t="shared" si="105"/>
      </c>
      <c r="W175">
        <f t="shared" si="106"/>
      </c>
      <c r="X175">
        <f t="shared" si="107"/>
      </c>
      <c r="Y175">
        <f t="shared" si="108"/>
      </c>
      <c r="Z175">
        <f t="shared" si="109"/>
      </c>
      <c r="AA175">
        <f t="shared" si="110"/>
      </c>
      <c r="AB175">
        <f t="shared" si="111"/>
      </c>
      <c r="AC175">
        <f t="shared" si="112"/>
      </c>
      <c r="AD175">
        <f t="shared" si="113"/>
      </c>
      <c r="AE175">
        <f t="shared" si="114"/>
      </c>
      <c r="AF175">
        <f t="shared" si="115"/>
      </c>
      <c r="AG175">
        <f t="shared" si="116"/>
      </c>
      <c r="AH175">
        <f t="shared" si="117"/>
      </c>
      <c r="AI175">
        <f t="shared" si="118"/>
      </c>
      <c r="AJ175">
        <f t="shared" si="119"/>
      </c>
      <c r="AK175">
        <f t="shared" si="120"/>
      </c>
      <c r="AL175">
        <f t="shared" si="121"/>
      </c>
      <c r="AM175">
        <f t="shared" si="122"/>
      </c>
      <c r="AN175">
        <f t="shared" si="123"/>
      </c>
      <c r="AO175">
        <f t="shared" si="124"/>
      </c>
      <c r="AP175">
        <f t="shared" si="125"/>
      </c>
    </row>
    <row r="176" spans="1:42" x14ac:dyDescent="0.3">
      <c r="A176">
        <f t="shared" si="126"/>
      </c>
      <c r="B176">
        <f t="shared" si="85"/>
      </c>
      <c r="C176">
        <f t="shared" si="86"/>
      </c>
      <c r="D176">
        <f t="shared" si="87"/>
      </c>
      <c r="E176">
        <f t="shared" si="88"/>
      </c>
      <c r="F176">
        <f t="shared" si="89"/>
      </c>
      <c r="G176">
        <f t="shared" si="90"/>
      </c>
      <c r="H176">
        <f t="shared" si="91"/>
      </c>
      <c r="I176">
        <f t="shared" si="92"/>
      </c>
      <c r="J176">
        <f t="shared" si="93"/>
      </c>
      <c r="K176">
        <f t="shared" si="94"/>
      </c>
      <c r="L176">
        <f t="shared" si="95"/>
      </c>
      <c r="M176">
        <f t="shared" si="96"/>
      </c>
      <c r="N176">
        <f t="shared" si="97"/>
      </c>
      <c r="O176">
        <f t="shared" si="98"/>
      </c>
      <c r="P176">
        <f t="shared" si="99"/>
      </c>
      <c r="Q176">
        <f t="shared" si="100"/>
      </c>
      <c r="R176">
        <f t="shared" si="101"/>
      </c>
      <c r="S176">
        <f t="shared" si="102"/>
      </c>
      <c r="T176">
        <f t="shared" si="103"/>
      </c>
      <c r="U176">
        <f t="shared" si="104"/>
      </c>
      <c r="V176">
        <f t="shared" si="105"/>
      </c>
      <c r="W176">
        <f t="shared" si="106"/>
      </c>
      <c r="X176">
        <f t="shared" si="107"/>
      </c>
      <c r="Y176">
        <f t="shared" si="108"/>
      </c>
      <c r="Z176">
        <f t="shared" si="109"/>
      </c>
      <c r="AA176">
        <f t="shared" si="110"/>
      </c>
      <c r="AB176">
        <f t="shared" si="111"/>
      </c>
      <c r="AC176">
        <f t="shared" si="112"/>
      </c>
      <c r="AD176">
        <f t="shared" si="113"/>
      </c>
      <c r="AE176">
        <f t="shared" si="114"/>
      </c>
      <c r="AF176">
        <f t="shared" si="115"/>
      </c>
      <c r="AG176">
        <f t="shared" si="116"/>
      </c>
      <c r="AH176">
        <f t="shared" si="117"/>
      </c>
      <c r="AI176">
        <f t="shared" si="118"/>
      </c>
      <c r="AJ176">
        <f t="shared" si="119"/>
      </c>
      <c r="AK176">
        <f t="shared" si="120"/>
      </c>
      <c r="AL176">
        <f t="shared" si="121"/>
      </c>
      <c r="AM176">
        <f t="shared" si="122"/>
      </c>
      <c r="AN176">
        <f t="shared" si="123"/>
      </c>
      <c r="AO176">
        <f t="shared" si="124"/>
      </c>
      <c r="AP176">
        <f t="shared" si="125"/>
      </c>
    </row>
    <row r="177" spans="1:42" x14ac:dyDescent="0.3">
      <c r="A177">
        <f t="shared" si="126"/>
      </c>
      <c r="B177">
        <f t="shared" si="85"/>
      </c>
      <c r="C177">
        <f t="shared" si="86"/>
      </c>
      <c r="D177">
        <f t="shared" si="87"/>
      </c>
      <c r="E177">
        <f t="shared" si="88"/>
      </c>
      <c r="F177">
        <f t="shared" si="89"/>
      </c>
      <c r="G177">
        <f t="shared" si="90"/>
      </c>
      <c r="H177">
        <f t="shared" si="91"/>
      </c>
      <c r="I177">
        <f t="shared" si="92"/>
      </c>
      <c r="J177">
        <f t="shared" si="93"/>
      </c>
      <c r="K177">
        <f t="shared" si="94"/>
      </c>
      <c r="L177">
        <f t="shared" si="95"/>
      </c>
      <c r="M177">
        <f t="shared" si="96"/>
      </c>
      <c r="N177">
        <f t="shared" si="97"/>
      </c>
      <c r="O177">
        <f t="shared" si="98"/>
      </c>
      <c r="P177">
        <f t="shared" si="99"/>
      </c>
      <c r="Q177">
        <f t="shared" si="100"/>
      </c>
      <c r="R177">
        <f t="shared" si="101"/>
      </c>
      <c r="S177">
        <f t="shared" si="102"/>
      </c>
      <c r="T177">
        <f t="shared" si="103"/>
      </c>
      <c r="U177">
        <f t="shared" si="104"/>
      </c>
      <c r="V177">
        <f t="shared" si="105"/>
      </c>
      <c r="W177">
        <f t="shared" si="106"/>
      </c>
      <c r="X177">
        <f t="shared" si="107"/>
      </c>
      <c r="Y177">
        <f t="shared" si="108"/>
      </c>
      <c r="Z177">
        <f t="shared" si="109"/>
      </c>
      <c r="AA177">
        <f t="shared" si="110"/>
      </c>
      <c r="AB177">
        <f t="shared" si="111"/>
      </c>
      <c r="AC177">
        <f t="shared" si="112"/>
      </c>
      <c r="AD177">
        <f t="shared" si="113"/>
      </c>
      <c r="AE177">
        <f t="shared" si="114"/>
      </c>
      <c r="AF177">
        <f t="shared" si="115"/>
      </c>
      <c r="AG177">
        <f t="shared" si="116"/>
      </c>
      <c r="AH177">
        <f t="shared" si="117"/>
      </c>
      <c r="AI177">
        <f t="shared" si="118"/>
      </c>
      <c r="AJ177">
        <f t="shared" si="119"/>
      </c>
      <c r="AK177">
        <f t="shared" si="120"/>
      </c>
      <c r="AL177">
        <f t="shared" si="121"/>
      </c>
      <c r="AM177">
        <f t="shared" si="122"/>
      </c>
      <c r="AN177">
        <f t="shared" si="123"/>
      </c>
      <c r="AO177">
        <f t="shared" si="124"/>
      </c>
      <c r="AP177">
        <f t="shared" si="125"/>
      </c>
    </row>
    <row r="178" spans="1:42" x14ac:dyDescent="0.3">
      <c r="A178">
        <f t="shared" si="126"/>
      </c>
      <c r="B178">
        <f t="shared" si="85"/>
      </c>
      <c r="C178">
        <f t="shared" si="86"/>
      </c>
      <c r="D178">
        <f t="shared" si="87"/>
      </c>
      <c r="E178">
        <f t="shared" si="88"/>
      </c>
      <c r="F178">
        <f t="shared" si="89"/>
      </c>
      <c r="G178">
        <f t="shared" si="90"/>
      </c>
      <c r="H178">
        <f t="shared" si="91"/>
      </c>
      <c r="I178">
        <f t="shared" si="92"/>
      </c>
      <c r="J178">
        <f t="shared" si="93"/>
      </c>
      <c r="K178">
        <f t="shared" si="94"/>
      </c>
      <c r="L178">
        <f t="shared" si="95"/>
      </c>
      <c r="M178">
        <f t="shared" si="96"/>
      </c>
      <c r="N178">
        <f t="shared" si="97"/>
      </c>
      <c r="O178">
        <f t="shared" si="98"/>
      </c>
      <c r="P178">
        <f t="shared" si="99"/>
      </c>
      <c r="Q178">
        <f t="shared" si="100"/>
      </c>
      <c r="R178">
        <f t="shared" si="101"/>
      </c>
      <c r="S178">
        <f t="shared" si="102"/>
      </c>
      <c r="T178">
        <f t="shared" si="103"/>
      </c>
      <c r="U178">
        <f t="shared" si="104"/>
      </c>
      <c r="V178">
        <f t="shared" si="105"/>
      </c>
      <c r="W178">
        <f t="shared" si="106"/>
      </c>
      <c r="X178">
        <f t="shared" si="107"/>
      </c>
      <c r="Y178">
        <f t="shared" si="108"/>
      </c>
      <c r="Z178">
        <f t="shared" si="109"/>
      </c>
      <c r="AA178">
        <f t="shared" si="110"/>
      </c>
      <c r="AB178">
        <f t="shared" si="111"/>
      </c>
      <c r="AC178">
        <f t="shared" si="112"/>
      </c>
      <c r="AD178">
        <f t="shared" si="113"/>
      </c>
      <c r="AE178">
        <f t="shared" si="114"/>
      </c>
      <c r="AF178">
        <f t="shared" si="115"/>
      </c>
      <c r="AG178">
        <f t="shared" si="116"/>
      </c>
      <c r="AH178">
        <f t="shared" si="117"/>
      </c>
      <c r="AI178">
        <f t="shared" si="118"/>
      </c>
      <c r="AJ178">
        <f t="shared" si="119"/>
      </c>
      <c r="AK178">
        <f t="shared" si="120"/>
      </c>
      <c r="AL178">
        <f t="shared" si="121"/>
      </c>
      <c r="AM178">
        <f t="shared" si="122"/>
      </c>
      <c r="AN178">
        <f t="shared" si="123"/>
      </c>
      <c r="AO178">
        <f t="shared" si="124"/>
      </c>
      <c r="AP178">
        <f t="shared" si="125"/>
      </c>
    </row>
    <row r="179" spans="1:42" x14ac:dyDescent="0.3">
      <c r="A179">
        <f t="shared" si="126"/>
      </c>
      <c r="B179">
        <f t="shared" si="85"/>
      </c>
      <c r="C179">
        <f t="shared" si="86"/>
      </c>
      <c r="D179">
        <f t="shared" si="87"/>
      </c>
      <c r="E179">
        <f t="shared" si="88"/>
      </c>
      <c r="F179">
        <f t="shared" si="89"/>
      </c>
      <c r="G179">
        <f t="shared" si="90"/>
      </c>
      <c r="H179">
        <f t="shared" si="91"/>
      </c>
      <c r="I179">
        <f t="shared" si="92"/>
      </c>
      <c r="J179">
        <f t="shared" si="93"/>
      </c>
      <c r="K179">
        <f t="shared" si="94"/>
      </c>
      <c r="L179">
        <f t="shared" si="95"/>
      </c>
      <c r="M179">
        <f t="shared" si="96"/>
      </c>
      <c r="N179">
        <f t="shared" si="97"/>
      </c>
      <c r="O179">
        <f t="shared" si="98"/>
      </c>
      <c r="P179">
        <f t="shared" si="99"/>
      </c>
      <c r="Q179">
        <f t="shared" si="100"/>
      </c>
      <c r="R179">
        <f t="shared" si="101"/>
      </c>
      <c r="S179">
        <f t="shared" si="102"/>
      </c>
      <c r="T179">
        <f t="shared" si="103"/>
      </c>
      <c r="U179">
        <f t="shared" si="104"/>
      </c>
      <c r="V179">
        <f t="shared" si="105"/>
      </c>
      <c r="W179">
        <f t="shared" si="106"/>
      </c>
      <c r="X179">
        <f t="shared" si="107"/>
      </c>
      <c r="Y179">
        <f t="shared" si="108"/>
      </c>
      <c r="Z179">
        <f t="shared" si="109"/>
      </c>
      <c r="AA179">
        <f t="shared" si="110"/>
      </c>
      <c r="AB179">
        <f t="shared" si="111"/>
      </c>
      <c r="AC179">
        <f t="shared" si="112"/>
      </c>
      <c r="AD179">
        <f t="shared" si="113"/>
      </c>
      <c r="AE179">
        <f t="shared" si="114"/>
      </c>
      <c r="AF179">
        <f t="shared" si="115"/>
      </c>
      <c r="AG179">
        <f t="shared" si="116"/>
      </c>
      <c r="AH179">
        <f t="shared" si="117"/>
      </c>
      <c r="AI179">
        <f t="shared" si="118"/>
      </c>
      <c r="AJ179">
        <f t="shared" si="119"/>
      </c>
      <c r="AK179">
        <f t="shared" si="120"/>
      </c>
      <c r="AL179">
        <f t="shared" si="121"/>
      </c>
      <c r="AM179">
        <f t="shared" si="122"/>
      </c>
      <c r="AN179">
        <f t="shared" si="123"/>
      </c>
      <c r="AO179">
        <f t="shared" si="124"/>
      </c>
      <c r="AP179">
        <f t="shared" si="125"/>
      </c>
    </row>
    <row r="180" spans="1:42" x14ac:dyDescent="0.3">
      <c r="A180">
        <f t="shared" si="126"/>
      </c>
      <c r="B180">
        <f t="shared" si="85"/>
      </c>
      <c r="C180">
        <f t="shared" si="86"/>
      </c>
      <c r="D180">
        <f t="shared" si="87"/>
      </c>
      <c r="E180">
        <f t="shared" si="88"/>
      </c>
      <c r="F180">
        <f t="shared" si="89"/>
      </c>
      <c r="G180">
        <f t="shared" si="90"/>
      </c>
      <c r="H180">
        <f t="shared" si="91"/>
      </c>
      <c r="I180">
        <f t="shared" si="92"/>
      </c>
      <c r="J180">
        <f t="shared" si="93"/>
      </c>
      <c r="K180">
        <f t="shared" si="94"/>
      </c>
      <c r="L180">
        <f t="shared" si="95"/>
      </c>
      <c r="M180">
        <f t="shared" si="96"/>
      </c>
      <c r="N180">
        <f t="shared" si="97"/>
      </c>
      <c r="O180">
        <f t="shared" si="98"/>
      </c>
      <c r="P180">
        <f t="shared" si="99"/>
      </c>
      <c r="Q180">
        <f t="shared" si="100"/>
      </c>
      <c r="R180">
        <f t="shared" si="101"/>
      </c>
      <c r="S180">
        <f t="shared" si="102"/>
      </c>
      <c r="T180">
        <f t="shared" si="103"/>
      </c>
      <c r="U180">
        <f t="shared" si="104"/>
      </c>
      <c r="V180">
        <f t="shared" si="105"/>
      </c>
      <c r="W180">
        <f t="shared" si="106"/>
      </c>
      <c r="X180">
        <f t="shared" si="107"/>
      </c>
      <c r="Y180">
        <f t="shared" si="108"/>
      </c>
      <c r="Z180">
        <f t="shared" si="109"/>
      </c>
      <c r="AA180">
        <f t="shared" si="110"/>
      </c>
      <c r="AB180">
        <f t="shared" si="111"/>
      </c>
      <c r="AC180">
        <f t="shared" si="112"/>
      </c>
      <c r="AD180">
        <f t="shared" si="113"/>
      </c>
      <c r="AE180">
        <f t="shared" si="114"/>
      </c>
      <c r="AF180">
        <f t="shared" si="115"/>
      </c>
      <c r="AG180">
        <f t="shared" si="116"/>
      </c>
      <c r="AH180">
        <f t="shared" si="117"/>
      </c>
      <c r="AI180">
        <f t="shared" si="118"/>
      </c>
      <c r="AJ180">
        <f t="shared" si="119"/>
      </c>
      <c r="AK180">
        <f t="shared" si="120"/>
      </c>
      <c r="AL180">
        <f t="shared" si="121"/>
      </c>
      <c r="AM180">
        <f t="shared" si="122"/>
      </c>
      <c r="AN180">
        <f t="shared" si="123"/>
      </c>
      <c r="AO180">
        <f t="shared" si="124"/>
      </c>
      <c r="AP180">
        <f t="shared" si="125"/>
      </c>
    </row>
    <row r="181" spans="1:42" x14ac:dyDescent="0.3">
      <c r="A181">
        <f t="shared" si="126"/>
      </c>
      <c r="B181">
        <f t="shared" si="85"/>
      </c>
      <c r="C181">
        <f t="shared" si="86"/>
      </c>
      <c r="D181">
        <f t="shared" si="87"/>
      </c>
      <c r="E181">
        <f t="shared" si="88"/>
      </c>
      <c r="F181">
        <f t="shared" si="89"/>
      </c>
      <c r="G181">
        <f t="shared" si="90"/>
      </c>
      <c r="H181">
        <f t="shared" si="91"/>
      </c>
      <c r="I181">
        <f t="shared" si="92"/>
      </c>
      <c r="J181">
        <f t="shared" si="93"/>
      </c>
      <c r="K181">
        <f t="shared" si="94"/>
      </c>
      <c r="L181">
        <f t="shared" si="95"/>
      </c>
      <c r="M181">
        <f t="shared" si="96"/>
      </c>
      <c r="N181">
        <f t="shared" si="97"/>
      </c>
      <c r="O181">
        <f t="shared" si="98"/>
      </c>
      <c r="P181">
        <f t="shared" si="99"/>
      </c>
      <c r="Q181">
        <f t="shared" si="100"/>
      </c>
      <c r="R181">
        <f t="shared" si="101"/>
      </c>
      <c r="S181">
        <f t="shared" si="102"/>
      </c>
      <c r="T181">
        <f t="shared" si="103"/>
      </c>
      <c r="U181">
        <f t="shared" si="104"/>
      </c>
      <c r="V181">
        <f t="shared" si="105"/>
      </c>
      <c r="W181">
        <f t="shared" si="106"/>
      </c>
      <c r="X181">
        <f t="shared" si="107"/>
      </c>
      <c r="Y181">
        <f t="shared" si="108"/>
      </c>
      <c r="Z181">
        <f t="shared" si="109"/>
      </c>
      <c r="AA181">
        <f t="shared" si="110"/>
      </c>
      <c r="AB181">
        <f t="shared" si="111"/>
      </c>
      <c r="AC181">
        <f t="shared" si="112"/>
      </c>
      <c r="AD181">
        <f t="shared" si="113"/>
      </c>
      <c r="AE181">
        <f t="shared" si="114"/>
      </c>
      <c r="AF181">
        <f t="shared" si="115"/>
      </c>
      <c r="AG181">
        <f t="shared" si="116"/>
      </c>
      <c r="AH181">
        <f t="shared" si="117"/>
      </c>
      <c r="AI181">
        <f t="shared" si="118"/>
      </c>
      <c r="AJ181">
        <f t="shared" si="119"/>
      </c>
      <c r="AK181">
        <f t="shared" si="120"/>
      </c>
      <c r="AL181">
        <f t="shared" si="121"/>
      </c>
      <c r="AM181">
        <f t="shared" si="122"/>
      </c>
      <c r="AN181">
        <f t="shared" si="123"/>
      </c>
      <c r="AO181">
        <f t="shared" si="124"/>
      </c>
      <c r="AP181">
        <f t="shared" si="125"/>
      </c>
    </row>
    <row r="182" spans="1:42" x14ac:dyDescent="0.3">
      <c r="A182">
        <f t="shared" si="126"/>
      </c>
      <c r="B182">
        <f t="shared" si="85"/>
      </c>
      <c r="C182">
        <f t="shared" si="86"/>
      </c>
      <c r="D182">
        <f t="shared" si="87"/>
      </c>
      <c r="E182">
        <f t="shared" si="88"/>
      </c>
      <c r="F182">
        <f t="shared" si="89"/>
      </c>
      <c r="G182">
        <f t="shared" si="90"/>
      </c>
      <c r="H182">
        <f t="shared" si="91"/>
      </c>
      <c r="I182">
        <f t="shared" si="92"/>
      </c>
      <c r="J182">
        <f t="shared" si="93"/>
      </c>
      <c r="K182">
        <f t="shared" si="94"/>
      </c>
      <c r="L182">
        <f t="shared" si="95"/>
      </c>
      <c r="M182">
        <f t="shared" si="96"/>
      </c>
      <c r="N182">
        <f t="shared" si="97"/>
      </c>
      <c r="O182">
        <f t="shared" si="98"/>
      </c>
      <c r="P182">
        <f t="shared" si="99"/>
      </c>
      <c r="Q182">
        <f t="shared" si="100"/>
      </c>
      <c r="R182">
        <f t="shared" si="101"/>
      </c>
      <c r="S182">
        <f t="shared" si="102"/>
      </c>
      <c r="T182">
        <f t="shared" si="103"/>
      </c>
      <c r="U182">
        <f t="shared" si="104"/>
      </c>
      <c r="V182">
        <f t="shared" si="105"/>
      </c>
      <c r="W182">
        <f t="shared" si="106"/>
      </c>
      <c r="X182">
        <f t="shared" si="107"/>
      </c>
      <c r="Y182">
        <f t="shared" si="108"/>
      </c>
      <c r="Z182">
        <f t="shared" si="109"/>
      </c>
      <c r="AA182">
        <f t="shared" si="110"/>
      </c>
      <c r="AB182">
        <f t="shared" si="111"/>
      </c>
      <c r="AC182">
        <f t="shared" si="112"/>
      </c>
      <c r="AD182">
        <f t="shared" si="113"/>
      </c>
      <c r="AE182">
        <f t="shared" si="114"/>
      </c>
      <c r="AF182">
        <f t="shared" si="115"/>
      </c>
      <c r="AG182">
        <f t="shared" si="116"/>
      </c>
      <c r="AH182">
        <f t="shared" si="117"/>
      </c>
      <c r="AI182">
        <f t="shared" si="118"/>
      </c>
      <c r="AJ182">
        <f t="shared" si="119"/>
      </c>
      <c r="AK182">
        <f t="shared" si="120"/>
      </c>
      <c r="AL182">
        <f t="shared" si="121"/>
      </c>
      <c r="AM182">
        <f t="shared" si="122"/>
      </c>
      <c r="AN182">
        <f t="shared" si="123"/>
      </c>
      <c r="AO182">
        <f t="shared" si="124"/>
      </c>
      <c r="AP182">
        <f t="shared" si="125"/>
      </c>
    </row>
    <row r="183" spans="1:42" x14ac:dyDescent="0.3">
      <c r="A183">
        <f t="shared" si="126"/>
      </c>
      <c r="B183">
        <f t="shared" si="85"/>
      </c>
      <c r="C183">
        <f t="shared" si="86"/>
      </c>
      <c r="D183">
        <f t="shared" si="87"/>
      </c>
      <c r="E183">
        <f t="shared" si="88"/>
      </c>
      <c r="F183">
        <f t="shared" si="89"/>
      </c>
      <c r="G183">
        <f t="shared" si="90"/>
      </c>
      <c r="H183">
        <f t="shared" si="91"/>
      </c>
      <c r="I183">
        <f t="shared" si="92"/>
      </c>
      <c r="J183">
        <f t="shared" si="93"/>
      </c>
      <c r="K183">
        <f t="shared" si="94"/>
      </c>
      <c r="L183">
        <f t="shared" si="95"/>
      </c>
      <c r="M183">
        <f t="shared" si="96"/>
      </c>
      <c r="N183">
        <f t="shared" si="97"/>
      </c>
      <c r="O183">
        <f t="shared" si="98"/>
      </c>
      <c r="P183">
        <f t="shared" si="99"/>
      </c>
      <c r="Q183">
        <f t="shared" si="100"/>
      </c>
      <c r="R183">
        <f t="shared" si="101"/>
      </c>
      <c r="S183">
        <f t="shared" si="102"/>
      </c>
      <c r="T183">
        <f t="shared" si="103"/>
      </c>
      <c r="U183">
        <f t="shared" si="104"/>
      </c>
      <c r="V183">
        <f t="shared" si="105"/>
      </c>
      <c r="W183">
        <f t="shared" si="106"/>
      </c>
      <c r="X183">
        <f t="shared" si="107"/>
      </c>
      <c r="Y183">
        <f t="shared" si="108"/>
      </c>
      <c r="Z183">
        <f t="shared" si="109"/>
      </c>
      <c r="AA183">
        <f t="shared" si="110"/>
      </c>
      <c r="AB183">
        <f t="shared" si="111"/>
      </c>
      <c r="AC183">
        <f t="shared" si="112"/>
      </c>
      <c r="AD183">
        <f t="shared" si="113"/>
      </c>
      <c r="AE183">
        <f t="shared" si="114"/>
      </c>
      <c r="AF183">
        <f t="shared" si="115"/>
      </c>
      <c r="AG183">
        <f t="shared" si="116"/>
      </c>
      <c r="AH183">
        <f t="shared" si="117"/>
      </c>
      <c r="AI183">
        <f t="shared" si="118"/>
      </c>
      <c r="AJ183">
        <f t="shared" si="119"/>
      </c>
      <c r="AK183">
        <f t="shared" si="120"/>
      </c>
      <c r="AL183">
        <f t="shared" si="121"/>
      </c>
      <c r="AM183">
        <f t="shared" si="122"/>
      </c>
      <c r="AN183">
        <f t="shared" si="123"/>
      </c>
      <c r="AO183">
        <f t="shared" si="124"/>
      </c>
      <c r="AP183">
        <f t="shared" si="125"/>
      </c>
    </row>
    <row r="184" spans="1:42" x14ac:dyDescent="0.3">
      <c r="A184">
        <f t="shared" si="126"/>
      </c>
      <c r="B184">
        <f t="shared" si="85"/>
      </c>
      <c r="C184">
        <f t="shared" si="86"/>
      </c>
      <c r="D184">
        <f t="shared" si="87"/>
      </c>
      <c r="E184">
        <f t="shared" si="88"/>
      </c>
      <c r="F184">
        <f t="shared" si="89"/>
      </c>
      <c r="G184">
        <f t="shared" si="90"/>
      </c>
      <c r="H184">
        <f t="shared" si="91"/>
      </c>
      <c r="I184">
        <f t="shared" si="92"/>
      </c>
      <c r="J184">
        <f t="shared" si="93"/>
      </c>
      <c r="K184">
        <f t="shared" si="94"/>
      </c>
      <c r="L184">
        <f t="shared" si="95"/>
      </c>
      <c r="M184">
        <f t="shared" si="96"/>
      </c>
      <c r="N184">
        <f t="shared" si="97"/>
      </c>
      <c r="O184">
        <f t="shared" si="98"/>
      </c>
      <c r="P184">
        <f t="shared" si="99"/>
      </c>
      <c r="Q184">
        <f t="shared" si="100"/>
      </c>
      <c r="R184">
        <f t="shared" si="101"/>
      </c>
      <c r="S184">
        <f t="shared" si="102"/>
      </c>
      <c r="T184">
        <f t="shared" si="103"/>
      </c>
      <c r="U184">
        <f t="shared" si="104"/>
      </c>
      <c r="V184">
        <f t="shared" si="105"/>
      </c>
      <c r="W184">
        <f t="shared" si="106"/>
      </c>
      <c r="X184">
        <f t="shared" si="107"/>
      </c>
      <c r="Y184">
        <f t="shared" si="108"/>
      </c>
      <c r="Z184">
        <f t="shared" si="109"/>
      </c>
      <c r="AA184">
        <f t="shared" si="110"/>
      </c>
      <c r="AB184">
        <f t="shared" si="111"/>
      </c>
      <c r="AC184">
        <f t="shared" si="112"/>
      </c>
      <c r="AD184">
        <f t="shared" si="113"/>
      </c>
      <c r="AE184">
        <f t="shared" si="114"/>
      </c>
      <c r="AF184">
        <f t="shared" si="115"/>
      </c>
      <c r="AG184">
        <f t="shared" si="116"/>
      </c>
      <c r="AH184">
        <f t="shared" si="117"/>
      </c>
      <c r="AI184">
        <f t="shared" si="118"/>
      </c>
      <c r="AJ184">
        <f t="shared" si="119"/>
      </c>
      <c r="AK184">
        <f t="shared" si="120"/>
      </c>
      <c r="AL184">
        <f t="shared" si="121"/>
      </c>
      <c r="AM184">
        <f t="shared" si="122"/>
      </c>
      <c r="AN184">
        <f t="shared" si="123"/>
      </c>
      <c r="AO184">
        <f t="shared" si="124"/>
      </c>
      <c r="AP184">
        <f t="shared" si="125"/>
      </c>
    </row>
    <row r="185" spans="1:42" x14ac:dyDescent="0.3">
      <c r="A185">
        <f t="shared" si="126"/>
      </c>
      <c r="B185">
        <f t="shared" si="85"/>
      </c>
      <c r="C185">
        <f t="shared" si="86"/>
      </c>
      <c r="D185">
        <f t="shared" si="87"/>
      </c>
      <c r="E185">
        <f t="shared" si="88"/>
      </c>
      <c r="F185">
        <f t="shared" si="89"/>
      </c>
      <c r="G185">
        <f t="shared" si="90"/>
      </c>
      <c r="H185">
        <f t="shared" si="91"/>
      </c>
      <c r="I185">
        <f t="shared" si="92"/>
      </c>
      <c r="J185">
        <f t="shared" si="93"/>
      </c>
      <c r="K185">
        <f t="shared" si="94"/>
      </c>
      <c r="L185">
        <f t="shared" si="95"/>
      </c>
      <c r="M185">
        <f t="shared" si="96"/>
      </c>
      <c r="N185">
        <f t="shared" si="97"/>
      </c>
      <c r="O185">
        <f t="shared" si="98"/>
      </c>
      <c r="P185">
        <f t="shared" si="99"/>
      </c>
      <c r="Q185">
        <f t="shared" si="100"/>
      </c>
      <c r="R185">
        <f t="shared" si="101"/>
      </c>
      <c r="S185">
        <f t="shared" si="102"/>
      </c>
      <c r="T185">
        <f t="shared" si="103"/>
      </c>
      <c r="U185">
        <f t="shared" si="104"/>
      </c>
      <c r="V185">
        <f t="shared" si="105"/>
      </c>
      <c r="W185">
        <f t="shared" si="106"/>
      </c>
      <c r="X185">
        <f t="shared" si="107"/>
      </c>
      <c r="Y185">
        <f t="shared" si="108"/>
      </c>
      <c r="Z185">
        <f t="shared" si="109"/>
      </c>
      <c r="AA185">
        <f t="shared" si="110"/>
      </c>
      <c r="AB185">
        <f t="shared" si="111"/>
      </c>
      <c r="AC185">
        <f t="shared" si="112"/>
      </c>
      <c r="AD185">
        <f t="shared" si="113"/>
      </c>
      <c r="AE185">
        <f t="shared" si="114"/>
      </c>
      <c r="AF185">
        <f t="shared" si="115"/>
      </c>
      <c r="AG185">
        <f t="shared" si="116"/>
      </c>
      <c r="AH185">
        <f t="shared" si="117"/>
      </c>
      <c r="AI185">
        <f t="shared" si="118"/>
      </c>
      <c r="AJ185">
        <f t="shared" si="119"/>
      </c>
      <c r="AK185">
        <f t="shared" si="120"/>
      </c>
      <c r="AL185">
        <f t="shared" si="121"/>
      </c>
      <c r="AM185">
        <f t="shared" si="122"/>
      </c>
      <c r="AN185">
        <f t="shared" si="123"/>
      </c>
      <c r="AO185">
        <f t="shared" si="124"/>
      </c>
      <c r="AP185">
        <f t="shared" si="125"/>
      </c>
    </row>
    <row r="186" spans="1:42" x14ac:dyDescent="0.3">
      <c r="A186">
        <f t="shared" si="126"/>
      </c>
      <c r="B186">
        <f t="shared" si="85"/>
      </c>
      <c r="C186">
        <f t="shared" si="86"/>
      </c>
      <c r="D186">
        <f t="shared" si="87"/>
      </c>
      <c r="E186">
        <f t="shared" si="88"/>
      </c>
      <c r="F186">
        <f t="shared" si="89"/>
      </c>
      <c r="G186">
        <f t="shared" si="90"/>
      </c>
      <c r="H186">
        <f t="shared" si="91"/>
      </c>
      <c r="I186">
        <f t="shared" si="92"/>
      </c>
      <c r="J186">
        <f t="shared" si="93"/>
      </c>
      <c r="K186">
        <f t="shared" si="94"/>
      </c>
      <c r="L186">
        <f t="shared" si="95"/>
      </c>
      <c r="M186">
        <f t="shared" si="96"/>
      </c>
      <c r="N186">
        <f t="shared" si="97"/>
      </c>
      <c r="O186">
        <f t="shared" si="98"/>
      </c>
      <c r="P186">
        <f t="shared" si="99"/>
      </c>
      <c r="Q186">
        <f t="shared" si="100"/>
      </c>
      <c r="R186">
        <f t="shared" si="101"/>
      </c>
      <c r="S186">
        <f t="shared" si="102"/>
      </c>
      <c r="T186">
        <f t="shared" si="103"/>
      </c>
      <c r="U186">
        <f t="shared" si="104"/>
      </c>
      <c r="V186">
        <f t="shared" si="105"/>
      </c>
      <c r="W186">
        <f t="shared" si="106"/>
      </c>
      <c r="X186">
        <f t="shared" si="107"/>
      </c>
      <c r="Y186">
        <f t="shared" si="108"/>
      </c>
      <c r="Z186">
        <f t="shared" si="109"/>
      </c>
      <c r="AA186">
        <f t="shared" si="110"/>
      </c>
      <c r="AB186">
        <f t="shared" si="111"/>
      </c>
      <c r="AC186">
        <f t="shared" si="112"/>
      </c>
      <c r="AD186">
        <f t="shared" si="113"/>
      </c>
      <c r="AE186">
        <f t="shared" si="114"/>
      </c>
      <c r="AF186">
        <f t="shared" si="115"/>
      </c>
      <c r="AG186">
        <f t="shared" si="116"/>
      </c>
      <c r="AH186">
        <f t="shared" si="117"/>
      </c>
      <c r="AI186">
        <f t="shared" si="118"/>
      </c>
      <c r="AJ186">
        <f t="shared" si="119"/>
      </c>
      <c r="AK186">
        <f t="shared" si="120"/>
      </c>
      <c r="AL186">
        <f t="shared" si="121"/>
      </c>
      <c r="AM186">
        <f t="shared" si="122"/>
      </c>
      <c r="AN186">
        <f t="shared" si="123"/>
      </c>
      <c r="AO186">
        <f t="shared" si="124"/>
      </c>
      <c r="AP186">
        <f t="shared" si="125"/>
      </c>
    </row>
    <row r="187" spans="1:42" x14ac:dyDescent="0.3">
      <c r="A187">
        <f t="shared" si="126"/>
      </c>
      <c r="B187">
        <f t="shared" si="85"/>
      </c>
      <c r="C187">
        <f t="shared" si="86"/>
      </c>
      <c r="D187">
        <f t="shared" si="87"/>
      </c>
      <c r="E187">
        <f t="shared" si="88"/>
      </c>
      <c r="F187">
        <f t="shared" si="89"/>
      </c>
      <c r="G187">
        <f t="shared" si="90"/>
      </c>
      <c r="H187">
        <f t="shared" si="91"/>
      </c>
      <c r="I187">
        <f t="shared" si="92"/>
      </c>
      <c r="J187">
        <f t="shared" si="93"/>
      </c>
      <c r="K187">
        <f t="shared" si="94"/>
      </c>
      <c r="L187">
        <f t="shared" si="95"/>
      </c>
      <c r="M187">
        <f t="shared" si="96"/>
      </c>
      <c r="N187">
        <f t="shared" si="97"/>
      </c>
      <c r="O187">
        <f t="shared" si="98"/>
      </c>
      <c r="P187">
        <f t="shared" si="99"/>
      </c>
      <c r="Q187">
        <f t="shared" si="100"/>
      </c>
      <c r="R187">
        <f t="shared" si="101"/>
      </c>
      <c r="S187">
        <f t="shared" si="102"/>
      </c>
      <c r="T187">
        <f t="shared" si="103"/>
      </c>
      <c r="U187">
        <f t="shared" si="104"/>
      </c>
      <c r="V187">
        <f t="shared" si="105"/>
      </c>
      <c r="W187">
        <f t="shared" si="106"/>
      </c>
      <c r="X187">
        <f t="shared" si="107"/>
      </c>
      <c r="Y187">
        <f t="shared" si="108"/>
      </c>
      <c r="Z187">
        <f t="shared" si="109"/>
      </c>
      <c r="AA187">
        <f t="shared" si="110"/>
      </c>
      <c r="AB187">
        <f t="shared" si="111"/>
      </c>
      <c r="AC187">
        <f t="shared" si="112"/>
      </c>
      <c r="AD187">
        <f t="shared" si="113"/>
      </c>
      <c r="AE187">
        <f t="shared" si="114"/>
      </c>
      <c r="AF187">
        <f t="shared" si="115"/>
      </c>
      <c r="AG187">
        <f t="shared" si="116"/>
      </c>
      <c r="AH187">
        <f t="shared" si="117"/>
      </c>
      <c r="AI187">
        <f t="shared" si="118"/>
      </c>
      <c r="AJ187">
        <f t="shared" si="119"/>
      </c>
      <c r="AK187">
        <f t="shared" si="120"/>
      </c>
      <c r="AL187">
        <f t="shared" si="121"/>
      </c>
      <c r="AM187">
        <f t="shared" si="122"/>
      </c>
      <c r="AN187">
        <f t="shared" si="123"/>
      </c>
      <c r="AO187">
        <f t="shared" si="124"/>
      </c>
      <c r="AP187">
        <f t="shared" si="125"/>
      </c>
    </row>
    <row r="188" spans="1:42" x14ac:dyDescent="0.3">
      <c r="A188">
        <f t="shared" si="126"/>
      </c>
      <c r="B188">
        <f t="shared" si="85"/>
      </c>
      <c r="C188">
        <f t="shared" si="86"/>
      </c>
      <c r="D188">
        <f t="shared" si="87"/>
      </c>
      <c r="E188">
        <f t="shared" si="88"/>
      </c>
      <c r="F188">
        <f t="shared" si="89"/>
      </c>
      <c r="G188">
        <f t="shared" si="90"/>
      </c>
      <c r="H188">
        <f t="shared" si="91"/>
      </c>
      <c r="I188">
        <f t="shared" si="92"/>
      </c>
      <c r="J188">
        <f t="shared" si="93"/>
      </c>
      <c r="K188">
        <f t="shared" si="94"/>
      </c>
      <c r="L188">
        <f t="shared" si="95"/>
      </c>
      <c r="M188">
        <f t="shared" si="96"/>
      </c>
      <c r="N188">
        <f t="shared" si="97"/>
      </c>
      <c r="O188">
        <f t="shared" si="98"/>
      </c>
      <c r="P188">
        <f t="shared" si="99"/>
      </c>
      <c r="Q188">
        <f t="shared" si="100"/>
      </c>
      <c r="R188">
        <f t="shared" si="101"/>
      </c>
      <c r="S188">
        <f t="shared" si="102"/>
      </c>
      <c r="T188">
        <f t="shared" si="103"/>
      </c>
      <c r="U188">
        <f t="shared" si="104"/>
      </c>
      <c r="V188">
        <f t="shared" si="105"/>
      </c>
      <c r="W188">
        <f t="shared" si="106"/>
      </c>
      <c r="X188">
        <f t="shared" si="107"/>
      </c>
      <c r="Y188">
        <f t="shared" si="108"/>
      </c>
      <c r="Z188">
        <f t="shared" si="109"/>
      </c>
      <c r="AA188">
        <f t="shared" si="110"/>
      </c>
      <c r="AB188">
        <f t="shared" si="111"/>
      </c>
      <c r="AC188">
        <f t="shared" si="112"/>
      </c>
      <c r="AD188">
        <f t="shared" si="113"/>
      </c>
      <c r="AE188">
        <f t="shared" si="114"/>
      </c>
      <c r="AF188">
        <f t="shared" si="115"/>
      </c>
      <c r="AG188">
        <f t="shared" si="116"/>
      </c>
      <c r="AH188">
        <f t="shared" si="117"/>
      </c>
      <c r="AI188">
        <f t="shared" si="118"/>
      </c>
      <c r="AJ188">
        <f t="shared" si="119"/>
      </c>
      <c r="AK188">
        <f t="shared" si="120"/>
      </c>
      <c r="AL188">
        <f t="shared" si="121"/>
      </c>
      <c r="AM188">
        <f t="shared" si="122"/>
      </c>
      <c r="AN188">
        <f t="shared" si="123"/>
      </c>
      <c r="AO188">
        <f t="shared" si="124"/>
      </c>
      <c r="AP188">
        <f t="shared" si="125"/>
      </c>
    </row>
    <row r="189" spans="1:42" x14ac:dyDescent="0.3">
      <c r="A189">
        <f t="shared" si="126"/>
      </c>
      <c r="B189">
        <f t="shared" si="85"/>
      </c>
      <c r="C189">
        <f t="shared" si="86"/>
      </c>
      <c r="D189">
        <f t="shared" si="87"/>
      </c>
      <c r="E189">
        <f t="shared" si="88"/>
      </c>
      <c r="F189">
        <f t="shared" si="89"/>
      </c>
      <c r="G189">
        <f t="shared" si="90"/>
      </c>
      <c r="H189">
        <f t="shared" si="91"/>
      </c>
      <c r="I189">
        <f t="shared" si="92"/>
      </c>
      <c r="J189">
        <f t="shared" si="93"/>
      </c>
      <c r="K189">
        <f t="shared" si="94"/>
      </c>
      <c r="L189">
        <f t="shared" si="95"/>
      </c>
      <c r="M189">
        <f t="shared" si="96"/>
      </c>
      <c r="N189">
        <f t="shared" si="97"/>
      </c>
      <c r="O189">
        <f t="shared" si="98"/>
      </c>
      <c r="P189">
        <f t="shared" si="99"/>
      </c>
      <c r="Q189">
        <f t="shared" si="100"/>
      </c>
      <c r="R189">
        <f t="shared" si="101"/>
      </c>
      <c r="S189">
        <f t="shared" si="102"/>
      </c>
      <c r="T189">
        <f t="shared" si="103"/>
      </c>
      <c r="U189">
        <f t="shared" si="104"/>
      </c>
      <c r="V189">
        <f t="shared" si="105"/>
      </c>
      <c r="W189">
        <f t="shared" si="106"/>
      </c>
      <c r="X189">
        <f t="shared" si="107"/>
      </c>
      <c r="Y189">
        <f t="shared" si="108"/>
      </c>
      <c r="Z189">
        <f t="shared" si="109"/>
      </c>
      <c r="AA189">
        <f t="shared" si="110"/>
      </c>
      <c r="AB189">
        <f t="shared" si="111"/>
      </c>
      <c r="AC189">
        <f t="shared" si="112"/>
      </c>
      <c r="AD189">
        <f t="shared" si="113"/>
      </c>
      <c r="AE189">
        <f t="shared" si="114"/>
      </c>
      <c r="AF189">
        <f t="shared" si="115"/>
      </c>
      <c r="AG189">
        <f t="shared" si="116"/>
      </c>
      <c r="AH189">
        <f t="shared" si="117"/>
      </c>
      <c r="AI189">
        <f t="shared" si="118"/>
      </c>
      <c r="AJ189">
        <f t="shared" si="119"/>
      </c>
      <c r="AK189">
        <f t="shared" si="120"/>
      </c>
      <c r="AL189">
        <f t="shared" si="121"/>
      </c>
      <c r="AM189">
        <f t="shared" si="122"/>
      </c>
      <c r="AN189">
        <f t="shared" si="123"/>
      </c>
      <c r="AO189">
        <f t="shared" si="124"/>
      </c>
      <c r="AP189">
        <f t="shared" si="125"/>
      </c>
    </row>
    <row r="190" spans="1:42" x14ac:dyDescent="0.3">
      <c r="A190">
        <f t="shared" si="126"/>
      </c>
      <c r="B190">
        <f t="shared" si="85"/>
      </c>
      <c r="C190">
        <f t="shared" si="86"/>
      </c>
      <c r="D190">
        <f t="shared" si="87"/>
      </c>
      <c r="E190">
        <f t="shared" si="88"/>
      </c>
      <c r="F190">
        <f t="shared" si="89"/>
      </c>
      <c r="G190">
        <f t="shared" si="90"/>
      </c>
      <c r="H190">
        <f t="shared" si="91"/>
      </c>
      <c r="I190">
        <f t="shared" si="92"/>
      </c>
      <c r="J190">
        <f t="shared" si="93"/>
      </c>
      <c r="K190">
        <f t="shared" si="94"/>
      </c>
      <c r="L190">
        <f t="shared" si="95"/>
      </c>
      <c r="M190">
        <f t="shared" si="96"/>
      </c>
      <c r="N190">
        <f t="shared" si="97"/>
      </c>
      <c r="O190">
        <f t="shared" si="98"/>
      </c>
      <c r="P190">
        <f t="shared" si="99"/>
      </c>
      <c r="Q190">
        <f t="shared" si="100"/>
      </c>
      <c r="R190">
        <f t="shared" si="101"/>
      </c>
      <c r="S190">
        <f t="shared" si="102"/>
      </c>
      <c r="T190">
        <f t="shared" si="103"/>
      </c>
      <c r="U190">
        <f t="shared" si="104"/>
      </c>
      <c r="V190">
        <f t="shared" si="105"/>
      </c>
      <c r="W190">
        <f t="shared" si="106"/>
      </c>
      <c r="X190">
        <f t="shared" si="107"/>
      </c>
      <c r="Y190">
        <f t="shared" si="108"/>
      </c>
      <c r="Z190">
        <f t="shared" si="109"/>
      </c>
      <c r="AA190">
        <f t="shared" si="110"/>
      </c>
      <c r="AB190">
        <f t="shared" si="111"/>
      </c>
      <c r="AC190">
        <f t="shared" si="112"/>
      </c>
      <c r="AD190">
        <f t="shared" si="113"/>
      </c>
      <c r="AE190">
        <f t="shared" si="114"/>
      </c>
      <c r="AF190">
        <f t="shared" si="115"/>
      </c>
      <c r="AG190">
        <f t="shared" si="116"/>
      </c>
      <c r="AH190">
        <f t="shared" si="117"/>
      </c>
      <c r="AI190">
        <f t="shared" si="118"/>
      </c>
      <c r="AJ190">
        <f t="shared" si="119"/>
      </c>
      <c r="AK190">
        <f t="shared" si="120"/>
      </c>
      <c r="AL190">
        <f t="shared" si="121"/>
      </c>
      <c r="AM190">
        <f t="shared" si="122"/>
      </c>
      <c r="AN190">
        <f t="shared" si="123"/>
      </c>
      <c r="AO190">
        <f t="shared" si="124"/>
      </c>
      <c r="AP190">
        <f t="shared" si="125"/>
      </c>
    </row>
    <row r="191" spans="1:42" x14ac:dyDescent="0.3">
      <c r="A191">
        <f t="shared" si="126"/>
      </c>
      <c r="B191">
        <f t="shared" si="85"/>
      </c>
      <c r="C191">
        <f t="shared" si="86"/>
      </c>
      <c r="D191">
        <f t="shared" si="87"/>
      </c>
      <c r="E191">
        <f t="shared" si="88"/>
      </c>
      <c r="F191">
        <f t="shared" si="89"/>
      </c>
      <c r="G191">
        <f t="shared" si="90"/>
      </c>
      <c r="H191">
        <f t="shared" si="91"/>
      </c>
      <c r="I191">
        <f t="shared" si="92"/>
      </c>
      <c r="J191">
        <f t="shared" si="93"/>
      </c>
      <c r="K191">
        <f t="shared" si="94"/>
      </c>
      <c r="L191">
        <f t="shared" si="95"/>
      </c>
      <c r="M191">
        <f t="shared" si="96"/>
      </c>
      <c r="N191">
        <f t="shared" si="97"/>
      </c>
      <c r="O191">
        <f t="shared" si="98"/>
      </c>
      <c r="P191">
        <f t="shared" si="99"/>
      </c>
      <c r="Q191">
        <f t="shared" si="100"/>
      </c>
      <c r="R191">
        <f t="shared" si="101"/>
      </c>
      <c r="S191">
        <f t="shared" si="102"/>
      </c>
      <c r="T191">
        <f t="shared" si="103"/>
      </c>
      <c r="U191">
        <f t="shared" si="104"/>
      </c>
      <c r="V191">
        <f t="shared" si="105"/>
      </c>
      <c r="W191">
        <f t="shared" si="106"/>
      </c>
      <c r="X191">
        <f t="shared" si="107"/>
      </c>
      <c r="Y191">
        <f t="shared" si="108"/>
      </c>
      <c r="Z191">
        <f t="shared" si="109"/>
      </c>
      <c r="AA191">
        <f t="shared" si="110"/>
      </c>
      <c r="AB191">
        <f t="shared" si="111"/>
      </c>
      <c r="AC191">
        <f t="shared" si="112"/>
      </c>
      <c r="AD191">
        <f t="shared" si="113"/>
      </c>
      <c r="AE191">
        <f t="shared" si="114"/>
      </c>
      <c r="AF191">
        <f t="shared" si="115"/>
      </c>
      <c r="AG191">
        <f t="shared" si="116"/>
      </c>
      <c r="AH191">
        <f t="shared" si="117"/>
      </c>
      <c r="AI191">
        <f t="shared" si="118"/>
      </c>
      <c r="AJ191">
        <f t="shared" si="119"/>
      </c>
      <c r="AK191">
        <f t="shared" si="120"/>
      </c>
      <c r="AL191">
        <f t="shared" si="121"/>
      </c>
      <c r="AM191">
        <f t="shared" si="122"/>
      </c>
      <c r="AN191">
        <f t="shared" si="123"/>
      </c>
      <c r="AO191">
        <f t="shared" si="124"/>
      </c>
      <c r="AP191">
        <f t="shared" si="125"/>
      </c>
    </row>
    <row r="192" spans="1:42" x14ac:dyDescent="0.3">
      <c r="A192">
        <f t="shared" si="126"/>
      </c>
      <c r="B192">
        <f t="shared" si="85"/>
      </c>
      <c r="C192">
        <f t="shared" si="86"/>
      </c>
      <c r="D192">
        <f t="shared" si="87"/>
      </c>
      <c r="E192">
        <f t="shared" si="88"/>
      </c>
      <c r="F192">
        <f t="shared" si="89"/>
      </c>
      <c r="G192">
        <f t="shared" si="90"/>
      </c>
      <c r="H192">
        <f t="shared" si="91"/>
      </c>
      <c r="I192">
        <f t="shared" si="92"/>
      </c>
      <c r="J192">
        <f t="shared" si="93"/>
      </c>
      <c r="K192">
        <f t="shared" si="94"/>
      </c>
      <c r="L192">
        <f t="shared" si="95"/>
      </c>
      <c r="M192">
        <f t="shared" si="96"/>
      </c>
      <c r="N192">
        <f t="shared" si="97"/>
      </c>
      <c r="O192">
        <f t="shared" si="98"/>
      </c>
      <c r="P192">
        <f t="shared" si="99"/>
      </c>
      <c r="Q192">
        <f t="shared" si="100"/>
      </c>
      <c r="R192">
        <f t="shared" si="101"/>
      </c>
      <c r="S192">
        <f t="shared" si="102"/>
      </c>
      <c r="T192">
        <f t="shared" si="103"/>
      </c>
      <c r="U192">
        <f t="shared" si="104"/>
      </c>
      <c r="V192">
        <f t="shared" si="105"/>
      </c>
      <c r="W192">
        <f t="shared" si="106"/>
      </c>
      <c r="X192">
        <f t="shared" si="107"/>
      </c>
      <c r="Y192">
        <f t="shared" si="108"/>
      </c>
      <c r="Z192">
        <f t="shared" si="109"/>
      </c>
      <c r="AA192">
        <f t="shared" si="110"/>
      </c>
      <c r="AB192">
        <f t="shared" si="111"/>
      </c>
      <c r="AC192">
        <f t="shared" si="112"/>
      </c>
      <c r="AD192">
        <f t="shared" si="113"/>
      </c>
      <c r="AE192">
        <f t="shared" si="114"/>
      </c>
      <c r="AF192">
        <f t="shared" si="115"/>
      </c>
      <c r="AG192">
        <f t="shared" si="116"/>
      </c>
      <c r="AH192">
        <f t="shared" si="117"/>
      </c>
      <c r="AI192">
        <f t="shared" si="118"/>
      </c>
      <c r="AJ192">
        <f t="shared" si="119"/>
      </c>
      <c r="AK192">
        <f t="shared" si="120"/>
      </c>
      <c r="AL192">
        <f t="shared" si="121"/>
      </c>
      <c r="AM192">
        <f t="shared" si="122"/>
      </c>
      <c r="AN192">
        <f t="shared" si="123"/>
      </c>
      <c r="AO192">
        <f t="shared" si="124"/>
      </c>
      <c r="AP192">
        <f t="shared" si="125"/>
      </c>
    </row>
    <row r="193" spans="1:42" x14ac:dyDescent="0.3">
      <c r="A193">
        <f t="shared" si="126"/>
      </c>
      <c r="B193">
        <f t="shared" si="85"/>
      </c>
      <c r="C193">
        <f t="shared" si="86"/>
      </c>
      <c r="D193">
        <f t="shared" si="87"/>
      </c>
      <c r="E193">
        <f t="shared" si="88"/>
      </c>
      <c r="F193">
        <f t="shared" si="89"/>
      </c>
      <c r="G193">
        <f t="shared" si="90"/>
      </c>
      <c r="H193">
        <f t="shared" si="91"/>
      </c>
      <c r="I193">
        <f t="shared" si="92"/>
      </c>
      <c r="J193">
        <f t="shared" si="93"/>
      </c>
      <c r="K193">
        <f t="shared" si="94"/>
      </c>
      <c r="L193">
        <f t="shared" si="95"/>
      </c>
      <c r="M193">
        <f t="shared" si="96"/>
      </c>
      <c r="N193">
        <f t="shared" si="97"/>
      </c>
      <c r="O193">
        <f t="shared" si="98"/>
      </c>
      <c r="P193">
        <f t="shared" si="99"/>
      </c>
      <c r="Q193">
        <f t="shared" si="100"/>
      </c>
      <c r="R193">
        <f t="shared" si="101"/>
      </c>
      <c r="S193">
        <f t="shared" si="102"/>
      </c>
      <c r="T193">
        <f t="shared" si="103"/>
      </c>
      <c r="U193">
        <f t="shared" si="104"/>
      </c>
      <c r="V193">
        <f t="shared" si="105"/>
      </c>
      <c r="W193">
        <f t="shared" si="106"/>
      </c>
      <c r="X193">
        <f t="shared" si="107"/>
      </c>
      <c r="Y193">
        <f t="shared" si="108"/>
      </c>
      <c r="Z193">
        <f t="shared" si="109"/>
      </c>
      <c r="AA193">
        <f t="shared" si="110"/>
      </c>
      <c r="AB193">
        <f t="shared" si="111"/>
      </c>
      <c r="AC193">
        <f t="shared" si="112"/>
      </c>
      <c r="AD193">
        <f t="shared" si="113"/>
      </c>
      <c r="AE193">
        <f t="shared" si="114"/>
      </c>
      <c r="AF193">
        <f t="shared" si="115"/>
      </c>
      <c r="AG193">
        <f t="shared" si="116"/>
      </c>
      <c r="AH193">
        <f t="shared" si="117"/>
      </c>
      <c r="AI193">
        <f t="shared" si="118"/>
      </c>
      <c r="AJ193">
        <f t="shared" si="119"/>
      </c>
      <c r="AK193">
        <f t="shared" si="120"/>
      </c>
      <c r="AL193">
        <f t="shared" si="121"/>
      </c>
      <c r="AM193">
        <f t="shared" si="122"/>
      </c>
      <c r="AN193">
        <f t="shared" si="123"/>
      </c>
      <c r="AO193">
        <f t="shared" si="124"/>
      </c>
      <c r="AP193">
        <f t="shared" si="125"/>
      </c>
    </row>
    <row r="194" spans="1:42" x14ac:dyDescent="0.3">
      <c r="A194">
        <f t="shared" si="126"/>
      </c>
      <c r="B194">
        <f t="shared" si="85"/>
      </c>
      <c r="C194">
        <f t="shared" si="86"/>
      </c>
      <c r="D194">
        <f t="shared" si="87"/>
      </c>
      <c r="E194">
        <f t="shared" si="88"/>
      </c>
      <c r="F194">
        <f t="shared" si="89"/>
      </c>
      <c r="G194">
        <f t="shared" si="90"/>
      </c>
      <c r="H194">
        <f t="shared" si="91"/>
      </c>
      <c r="I194">
        <f t="shared" si="92"/>
      </c>
      <c r="J194">
        <f t="shared" si="93"/>
      </c>
      <c r="K194">
        <f t="shared" si="94"/>
      </c>
      <c r="L194">
        <f t="shared" si="95"/>
      </c>
      <c r="M194">
        <f t="shared" si="96"/>
      </c>
      <c r="N194">
        <f t="shared" si="97"/>
      </c>
      <c r="O194">
        <f t="shared" si="98"/>
      </c>
      <c r="P194">
        <f t="shared" si="99"/>
      </c>
      <c r="Q194">
        <f t="shared" si="100"/>
      </c>
      <c r="R194">
        <f t="shared" si="101"/>
      </c>
      <c r="S194">
        <f t="shared" si="102"/>
      </c>
      <c r="T194">
        <f t="shared" si="103"/>
      </c>
      <c r="U194">
        <f t="shared" si="104"/>
      </c>
      <c r="V194">
        <f t="shared" si="105"/>
      </c>
      <c r="W194">
        <f t="shared" si="106"/>
      </c>
      <c r="X194">
        <f t="shared" si="107"/>
      </c>
      <c r="Y194">
        <f t="shared" si="108"/>
      </c>
      <c r="Z194">
        <f t="shared" si="109"/>
      </c>
      <c r="AA194">
        <f t="shared" si="110"/>
      </c>
      <c r="AB194">
        <f t="shared" si="111"/>
      </c>
      <c r="AC194">
        <f t="shared" si="112"/>
      </c>
      <c r="AD194">
        <f t="shared" si="113"/>
      </c>
      <c r="AE194">
        <f t="shared" si="114"/>
      </c>
      <c r="AF194">
        <f t="shared" si="115"/>
      </c>
      <c r="AG194">
        <f t="shared" si="116"/>
      </c>
      <c r="AH194">
        <f t="shared" si="117"/>
      </c>
      <c r="AI194">
        <f t="shared" si="118"/>
      </c>
      <c r="AJ194">
        <f t="shared" si="119"/>
      </c>
      <c r="AK194">
        <f t="shared" si="120"/>
      </c>
      <c r="AL194">
        <f t="shared" si="121"/>
      </c>
      <c r="AM194">
        <f t="shared" si="122"/>
      </c>
      <c r="AN194">
        <f t="shared" si="123"/>
      </c>
      <c r="AO194">
        <f t="shared" si="124"/>
      </c>
      <c r="AP194">
        <f t="shared" si="125"/>
      </c>
    </row>
    <row r="195" spans="1:42" x14ac:dyDescent="0.3">
      <c r="A195">
        <f t="shared" si="126"/>
      </c>
      <c r="B195">
        <f t="shared" si="85"/>
      </c>
      <c r="C195">
        <f t="shared" si="86"/>
      </c>
      <c r="D195">
        <f t="shared" si="87"/>
      </c>
      <c r="E195">
        <f t="shared" si="88"/>
      </c>
      <c r="F195">
        <f t="shared" si="89"/>
      </c>
      <c r="G195">
        <f t="shared" si="90"/>
      </c>
      <c r="H195">
        <f t="shared" si="91"/>
      </c>
      <c r="I195">
        <f t="shared" si="92"/>
      </c>
      <c r="J195">
        <f t="shared" si="93"/>
      </c>
      <c r="K195">
        <f t="shared" si="94"/>
      </c>
      <c r="L195">
        <f t="shared" si="95"/>
      </c>
      <c r="M195">
        <f t="shared" si="96"/>
      </c>
      <c r="N195">
        <f t="shared" si="97"/>
      </c>
      <c r="O195">
        <f t="shared" si="98"/>
      </c>
      <c r="P195">
        <f t="shared" si="99"/>
      </c>
      <c r="Q195">
        <f t="shared" si="100"/>
      </c>
      <c r="R195">
        <f t="shared" si="101"/>
      </c>
      <c r="S195">
        <f t="shared" si="102"/>
      </c>
      <c r="T195">
        <f t="shared" si="103"/>
      </c>
      <c r="U195">
        <f t="shared" si="104"/>
      </c>
      <c r="V195">
        <f t="shared" si="105"/>
      </c>
      <c r="W195">
        <f t="shared" si="106"/>
      </c>
      <c r="X195">
        <f t="shared" si="107"/>
      </c>
      <c r="Y195">
        <f t="shared" si="108"/>
      </c>
      <c r="Z195">
        <f t="shared" si="109"/>
      </c>
      <c r="AA195">
        <f t="shared" si="110"/>
      </c>
      <c r="AB195">
        <f t="shared" si="111"/>
      </c>
      <c r="AC195">
        <f t="shared" si="112"/>
      </c>
      <c r="AD195">
        <f t="shared" si="113"/>
      </c>
      <c r="AE195">
        <f t="shared" si="114"/>
      </c>
      <c r="AF195">
        <f t="shared" si="115"/>
      </c>
      <c r="AG195">
        <f t="shared" si="116"/>
      </c>
      <c r="AH195">
        <f t="shared" si="117"/>
      </c>
      <c r="AI195">
        <f t="shared" si="118"/>
      </c>
      <c r="AJ195">
        <f t="shared" si="119"/>
      </c>
      <c r="AK195">
        <f t="shared" si="120"/>
      </c>
      <c r="AL195">
        <f t="shared" si="121"/>
      </c>
      <c r="AM195">
        <f t="shared" si="122"/>
      </c>
      <c r="AN195">
        <f t="shared" si="123"/>
      </c>
      <c r="AO195">
        <f t="shared" si="124"/>
      </c>
      <c r="AP195">
        <f t="shared" si="125"/>
      </c>
    </row>
    <row r="196" spans="1:42" x14ac:dyDescent="0.3">
      <c r="A196">
        <f t="shared" si="126"/>
      </c>
      <c r="B196">
        <f t="shared" ref="B196:B200" si="127">IFERROR(IF(IF(B195="","",B195-1)&lt;0,"",B195-1),"")</f>
      </c>
      <c r="C196">
        <f t="shared" ref="C196:C200" si="128">IFERROR(IF(IF(C195="","",C195-1)&lt;0,"",C195-1),"")</f>
      </c>
      <c r="D196">
        <f t="shared" ref="D196:D200" si="129">IFERROR(IF(IF(D195="","",D195-1)&lt;0,"",D195-1),"")</f>
      </c>
      <c r="E196">
        <f t="shared" ref="E196:E200" si="130">IFERROR(IF(IF(E195="","",E195-1)&lt;0,"",E195-1),"")</f>
      </c>
      <c r="F196">
        <f t="shared" ref="F196:F200" si="131">IFERROR(IF(IF(F195="","",F195-1)&lt;0,"",F195-1),"")</f>
      </c>
      <c r="G196">
        <f t="shared" ref="G196:G200" si="132">IFERROR(IF(IF(G195="","",G195-1)&lt;0,"",G195-1),"")</f>
      </c>
      <c r="H196">
        <f t="shared" ref="H196:H200" si="133">IFERROR(IF(IF(H195="","",H195-1)&lt;0,"",H195-1),"")</f>
      </c>
      <c r="I196">
        <f t="shared" ref="I196:I200" si="134">IFERROR(IF(IF(I195="","",I195-1)&lt;0,"",I195-1),"")</f>
      </c>
      <c r="J196">
        <f t="shared" ref="J196:J200" si="135">IFERROR(IF(IF(J195="","",J195-1)&lt;0,"",J195-1),"")</f>
      </c>
      <c r="K196">
        <f t="shared" ref="K196:K200" si="136">IFERROR(IF(IF(K195="","",K195-1)&lt;0,"",K195-1),"")</f>
      </c>
      <c r="L196">
        <f t="shared" ref="L196:L200" si="137">IFERROR(IF(IF(L195="","",L195-1)&lt;0,"",L195-1),"")</f>
      </c>
      <c r="M196">
        <f t="shared" ref="M196:M200" si="138">IFERROR(IF(IF(M195="","",M195-1)&lt;0,"",M195-1),"")</f>
      </c>
      <c r="N196">
        <f t="shared" ref="N196:N200" si="139">IFERROR(IF(IF(N195="","",N195-1)&lt;0,"",N195-1),"")</f>
      </c>
      <c r="O196">
        <f t="shared" ref="O196:O200" si="140">IFERROR(IF(IF(O195="","",O195-1)&lt;0,"",O195-1),"")</f>
      </c>
      <c r="P196">
        <f t="shared" ref="P196:P200" si="141">IFERROR(IF(IF(P195="","",P195-1)&lt;0,"",P195-1),"")</f>
      </c>
      <c r="Q196">
        <f t="shared" ref="Q196:Q200" si="142">IFERROR(IF(IF(Q195="","",Q195-1)&lt;0,"",Q195-1),"")</f>
      </c>
      <c r="R196">
        <f t="shared" ref="R196:R200" si="143">IFERROR(IF(IF(R195="","",R195-1)&lt;0,"",R195-1),"")</f>
      </c>
      <c r="S196">
        <f t="shared" ref="S196:S200" si="144">IFERROR(IF(IF(S195="","",S195-1)&lt;0,"",S195-1),"")</f>
      </c>
      <c r="T196">
        <f t="shared" ref="T196:T200" si="145">IFERROR(IF(IF(T195="","",T195-1)&lt;0,"",T195-1),"")</f>
      </c>
      <c r="U196">
        <f t="shared" ref="U196:U200" si="146">IFERROR(IF(IF(U195="","",U195-1)&lt;0,"",U195-1),"")</f>
      </c>
      <c r="V196">
        <f t="shared" ref="V196:V200" si="147">IFERROR(IF(IF(V195="","",V195-1)&lt;0,"",V195-1),"")</f>
      </c>
      <c r="W196">
        <f t="shared" ref="W196:W200" si="148">IFERROR(IF(IF(W195="","",W195-1)&lt;0,"",W195-1),"")</f>
      </c>
      <c r="X196">
        <f t="shared" ref="X196:X200" si="149">IFERROR(IF(IF(X195="","",X195-1)&lt;0,"",X195-1),"")</f>
      </c>
      <c r="Y196">
        <f t="shared" ref="Y196:Y200" si="150">IFERROR(IF(IF(Y195="","",Y195-1)&lt;0,"",Y195-1),"")</f>
      </c>
      <c r="Z196">
        <f t="shared" ref="Z196:Z200" si="151">IFERROR(IF(IF(Z195="","",Z195-1)&lt;0,"",Z195-1),"")</f>
      </c>
      <c r="AA196">
        <f t="shared" ref="AA196:AA200" si="152">IFERROR(IF(IF(AA195="","",AA195-1)&lt;0,"",AA195-1),"")</f>
      </c>
      <c r="AB196">
        <f t="shared" ref="AB196:AB200" si="153">IFERROR(IF(IF(AB195="","",AB195-1)&lt;0,"",AB195-1),"")</f>
      </c>
      <c r="AC196">
        <f t="shared" ref="AC196:AC200" si="154">IFERROR(IF(IF(AC195="","",AC195-1)&lt;0,"",AC195-1),"")</f>
      </c>
      <c r="AD196">
        <f t="shared" ref="AD196:AD200" si="155">IFERROR(IF(IF(AD195="","",AD195-1)&lt;0,"",AD195-1),"")</f>
      </c>
      <c r="AE196">
        <f t="shared" ref="AE196:AE200" si="156">IFERROR(IF(IF(AE195="","",AE195-1)&lt;0,"",AE195-1),"")</f>
      </c>
      <c r="AF196">
        <f t="shared" ref="AF196:AF200" si="157">IFERROR(IF(IF(AF195="","",AF195-1)&lt;0,"",AF195-1),"")</f>
      </c>
      <c r="AG196">
        <f t="shared" ref="AG196:AG200" si="158">IFERROR(IF(IF(AG195="","",AG195-1)&lt;0,"",AG195-1),"")</f>
      </c>
      <c r="AH196">
        <f t="shared" ref="AH196:AH200" si="159">IFERROR(IF(IF(AH195="","",AH195-1)&lt;0,"",AH195-1),"")</f>
      </c>
      <c r="AI196">
        <f t="shared" ref="AI196:AI200" si="160">IFERROR(IF(IF(AI195="","",AI195-1)&lt;0,"",AI195-1),"")</f>
      </c>
      <c r="AJ196">
        <f t="shared" ref="AJ196:AJ200" si="161">IFERROR(IF(IF(AJ195="","",AJ195-1)&lt;0,"",AJ195-1),"")</f>
      </c>
      <c r="AK196">
        <f t="shared" ref="AK196:AK200" si="162">IFERROR(IF(IF(AK195="","",AK195-1)&lt;0,"",AK195-1),"")</f>
      </c>
      <c r="AL196">
        <f t="shared" ref="AL196:AL200" si="163">IFERROR(IF(IF(AL195="","",AL195-1)&lt;0,"",AL195-1),"")</f>
      </c>
      <c r="AM196">
        <f t="shared" ref="AM196:AM200" si="164">IFERROR(IF(IF(AM195="","",AM195-1)&lt;0,"",AM195-1),"")</f>
      </c>
      <c r="AN196">
        <f t="shared" ref="AN196:AN200" si="165">IFERROR(IF(IF(AN195="","",AN195-1)&lt;0,"",AN195-1),"")</f>
      </c>
      <c r="AO196">
        <f t="shared" ref="AO196:AO200" si="166">IFERROR(IF(IF(AO195="","",AO195-1)&lt;0,"",AO195-1),"")</f>
      </c>
      <c r="AP196">
        <f t="shared" ref="AP196:AP200" si="167">IFERROR(IF(IF(AP195="","",AP195-1)&lt;0,"",AP195-1),"")</f>
      </c>
    </row>
    <row r="197" spans="1:42" x14ac:dyDescent="0.3">
      <c r="A197">
        <f t="shared" ref="A197:A202" si="168">IFERROR(IF(IF(A196="","",A196-1)&lt;0,"",A196-1),"")</f>
      </c>
      <c r="B197">
        <f t="shared" si="127"/>
      </c>
      <c r="C197">
        <f t="shared" si="128"/>
      </c>
      <c r="D197">
        <f t="shared" si="129"/>
      </c>
      <c r="E197">
        <f t="shared" si="130"/>
      </c>
      <c r="F197">
        <f t="shared" si="131"/>
      </c>
      <c r="G197">
        <f t="shared" si="132"/>
      </c>
      <c r="H197">
        <f t="shared" si="133"/>
      </c>
      <c r="I197">
        <f t="shared" si="134"/>
      </c>
      <c r="J197">
        <f t="shared" si="135"/>
      </c>
      <c r="K197">
        <f t="shared" si="136"/>
      </c>
      <c r="L197">
        <f t="shared" si="137"/>
      </c>
      <c r="M197">
        <f t="shared" si="138"/>
      </c>
      <c r="N197">
        <f t="shared" si="139"/>
      </c>
      <c r="O197">
        <f t="shared" si="140"/>
      </c>
      <c r="P197">
        <f t="shared" si="141"/>
      </c>
      <c r="Q197">
        <f t="shared" si="142"/>
      </c>
      <c r="R197">
        <f t="shared" si="143"/>
      </c>
      <c r="S197">
        <f t="shared" si="144"/>
      </c>
      <c r="T197">
        <f t="shared" si="145"/>
      </c>
      <c r="U197">
        <f t="shared" si="146"/>
      </c>
      <c r="V197">
        <f t="shared" si="147"/>
      </c>
      <c r="W197">
        <f t="shared" si="148"/>
      </c>
      <c r="X197">
        <f t="shared" si="149"/>
      </c>
      <c r="Y197">
        <f t="shared" si="150"/>
      </c>
      <c r="Z197">
        <f t="shared" si="151"/>
      </c>
      <c r="AA197">
        <f t="shared" si="152"/>
      </c>
      <c r="AB197">
        <f t="shared" si="153"/>
      </c>
      <c r="AC197">
        <f t="shared" si="154"/>
      </c>
      <c r="AD197">
        <f t="shared" si="155"/>
      </c>
      <c r="AE197">
        <f t="shared" si="156"/>
      </c>
      <c r="AF197">
        <f t="shared" si="157"/>
      </c>
      <c r="AG197">
        <f t="shared" si="158"/>
      </c>
      <c r="AH197">
        <f t="shared" si="159"/>
      </c>
      <c r="AI197">
        <f t="shared" si="160"/>
      </c>
      <c r="AJ197">
        <f t="shared" si="161"/>
      </c>
      <c r="AK197">
        <f t="shared" si="162"/>
      </c>
      <c r="AL197">
        <f t="shared" si="163"/>
      </c>
      <c r="AM197">
        <f t="shared" si="164"/>
      </c>
      <c r="AN197">
        <f t="shared" si="165"/>
      </c>
      <c r="AO197">
        <f t="shared" si="166"/>
      </c>
      <c r="AP197">
        <f t="shared" si="167"/>
      </c>
    </row>
    <row r="198" spans="1:42" x14ac:dyDescent="0.3">
      <c r="A198">
        <f t="shared" si="168"/>
      </c>
      <c r="B198">
        <f t="shared" si="127"/>
      </c>
      <c r="C198">
        <f t="shared" si="128"/>
      </c>
      <c r="D198">
        <f t="shared" si="129"/>
      </c>
      <c r="E198">
        <f t="shared" si="130"/>
      </c>
      <c r="F198">
        <f t="shared" si="131"/>
      </c>
      <c r="G198">
        <f t="shared" si="132"/>
      </c>
      <c r="H198">
        <f t="shared" si="133"/>
      </c>
      <c r="I198">
        <f t="shared" si="134"/>
      </c>
      <c r="J198">
        <f t="shared" si="135"/>
      </c>
      <c r="K198">
        <f t="shared" si="136"/>
      </c>
      <c r="L198">
        <f t="shared" si="137"/>
      </c>
      <c r="M198">
        <f t="shared" si="138"/>
      </c>
      <c r="N198">
        <f t="shared" si="139"/>
      </c>
      <c r="O198">
        <f t="shared" si="140"/>
      </c>
      <c r="P198">
        <f t="shared" si="141"/>
      </c>
      <c r="Q198">
        <f t="shared" si="142"/>
      </c>
      <c r="R198">
        <f t="shared" si="143"/>
      </c>
      <c r="S198">
        <f t="shared" si="144"/>
      </c>
      <c r="T198">
        <f t="shared" si="145"/>
      </c>
      <c r="U198">
        <f t="shared" si="146"/>
      </c>
      <c r="V198">
        <f t="shared" si="147"/>
      </c>
      <c r="W198">
        <f t="shared" si="148"/>
      </c>
      <c r="X198">
        <f t="shared" si="149"/>
      </c>
      <c r="Y198">
        <f t="shared" si="150"/>
      </c>
      <c r="Z198">
        <f t="shared" si="151"/>
      </c>
      <c r="AA198">
        <f t="shared" si="152"/>
      </c>
      <c r="AB198">
        <f t="shared" si="153"/>
      </c>
      <c r="AC198">
        <f t="shared" si="154"/>
      </c>
      <c r="AD198">
        <f t="shared" si="155"/>
      </c>
      <c r="AE198">
        <f t="shared" si="156"/>
      </c>
      <c r="AF198">
        <f t="shared" si="157"/>
      </c>
      <c r="AG198">
        <f t="shared" si="158"/>
      </c>
      <c r="AH198">
        <f t="shared" si="159"/>
      </c>
      <c r="AI198">
        <f t="shared" si="160"/>
      </c>
      <c r="AJ198">
        <f t="shared" si="161"/>
      </c>
      <c r="AK198">
        <f t="shared" si="162"/>
      </c>
      <c r="AL198">
        <f t="shared" si="163"/>
      </c>
      <c r="AM198">
        <f t="shared" si="164"/>
      </c>
      <c r="AN198">
        <f t="shared" si="165"/>
      </c>
      <c r="AO198">
        <f t="shared" si="166"/>
      </c>
      <c r="AP198">
        <f t="shared" si="167"/>
      </c>
    </row>
    <row r="199" spans="1:42" x14ac:dyDescent="0.3">
      <c r="A199">
        <f t="shared" si="168"/>
      </c>
      <c r="B199">
        <f t="shared" si="127"/>
      </c>
      <c r="C199">
        <f t="shared" si="128"/>
      </c>
      <c r="D199">
        <f t="shared" si="129"/>
      </c>
      <c r="E199">
        <f t="shared" si="130"/>
      </c>
      <c r="F199">
        <f t="shared" si="131"/>
      </c>
      <c r="G199">
        <f t="shared" si="132"/>
      </c>
      <c r="H199">
        <f t="shared" si="133"/>
      </c>
      <c r="I199">
        <f t="shared" si="134"/>
      </c>
      <c r="J199">
        <f t="shared" si="135"/>
      </c>
      <c r="K199">
        <f t="shared" si="136"/>
      </c>
      <c r="L199">
        <f t="shared" si="137"/>
      </c>
      <c r="M199">
        <f t="shared" si="138"/>
      </c>
      <c r="N199">
        <f t="shared" si="139"/>
      </c>
      <c r="O199">
        <f t="shared" si="140"/>
      </c>
      <c r="P199">
        <f t="shared" si="141"/>
      </c>
      <c r="Q199">
        <f t="shared" si="142"/>
      </c>
      <c r="R199">
        <f t="shared" si="143"/>
      </c>
      <c r="S199">
        <f t="shared" si="144"/>
      </c>
      <c r="T199">
        <f t="shared" si="145"/>
      </c>
      <c r="U199">
        <f t="shared" si="146"/>
      </c>
      <c r="V199">
        <f t="shared" si="147"/>
      </c>
      <c r="W199">
        <f t="shared" si="148"/>
      </c>
      <c r="X199">
        <f t="shared" si="149"/>
      </c>
      <c r="Y199">
        <f t="shared" si="150"/>
      </c>
      <c r="Z199">
        <f t="shared" si="151"/>
      </c>
      <c r="AA199">
        <f t="shared" si="152"/>
      </c>
      <c r="AB199">
        <f t="shared" si="153"/>
      </c>
      <c r="AC199">
        <f t="shared" si="154"/>
      </c>
      <c r="AD199">
        <f t="shared" si="155"/>
      </c>
      <c r="AE199">
        <f t="shared" si="156"/>
      </c>
      <c r="AF199">
        <f t="shared" si="157"/>
      </c>
      <c r="AG199">
        <f t="shared" si="158"/>
      </c>
      <c r="AH199">
        <f t="shared" si="159"/>
      </c>
      <c r="AI199">
        <f t="shared" si="160"/>
      </c>
      <c r="AJ199">
        <f t="shared" si="161"/>
      </c>
      <c r="AK199">
        <f t="shared" si="162"/>
      </c>
      <c r="AL199">
        <f t="shared" si="163"/>
      </c>
      <c r="AM199">
        <f t="shared" si="164"/>
      </c>
      <c r="AN199">
        <f t="shared" si="165"/>
      </c>
      <c r="AO199">
        <f t="shared" si="166"/>
      </c>
      <c r="AP199">
        <f t="shared" si="167"/>
      </c>
    </row>
    <row r="200" spans="1:42" x14ac:dyDescent="0.3">
      <c r="A200">
        <f t="shared" si="168"/>
      </c>
      <c r="B200">
        <f t="shared" si="127"/>
      </c>
      <c r="C200">
        <f t="shared" si="128"/>
      </c>
      <c r="D200">
        <f t="shared" si="129"/>
      </c>
      <c r="E200">
        <f t="shared" si="130"/>
      </c>
      <c r="F200">
        <f t="shared" si="131"/>
      </c>
      <c r="G200">
        <f t="shared" si="132"/>
      </c>
      <c r="H200">
        <f t="shared" si="133"/>
      </c>
      <c r="I200">
        <f t="shared" si="134"/>
      </c>
      <c r="J200">
        <f t="shared" si="135"/>
      </c>
      <c r="K200">
        <f t="shared" si="136"/>
      </c>
      <c r="L200">
        <f t="shared" si="137"/>
      </c>
      <c r="M200">
        <f t="shared" si="138"/>
      </c>
      <c r="N200">
        <f t="shared" si="139"/>
      </c>
      <c r="O200">
        <f t="shared" si="140"/>
      </c>
      <c r="P200">
        <f t="shared" si="141"/>
      </c>
      <c r="Q200">
        <f t="shared" si="142"/>
      </c>
      <c r="R200">
        <f t="shared" si="143"/>
      </c>
      <c r="S200">
        <f t="shared" si="144"/>
      </c>
      <c r="T200">
        <f t="shared" si="145"/>
      </c>
      <c r="U200">
        <f t="shared" si="146"/>
      </c>
      <c r="V200">
        <f t="shared" si="147"/>
      </c>
      <c r="W200">
        <f t="shared" si="148"/>
      </c>
      <c r="X200">
        <f t="shared" si="149"/>
      </c>
      <c r="Y200">
        <f t="shared" si="150"/>
      </c>
      <c r="Z200">
        <f t="shared" si="151"/>
      </c>
      <c r="AA200">
        <f t="shared" si="152"/>
      </c>
      <c r="AB200">
        <f t="shared" si="153"/>
      </c>
      <c r="AC200">
        <f t="shared" si="154"/>
      </c>
      <c r="AD200">
        <f t="shared" si="155"/>
      </c>
      <c r="AE200">
        <f t="shared" si="156"/>
      </c>
      <c r="AF200">
        <f t="shared" si="157"/>
      </c>
      <c r="AG200">
        <f t="shared" si="158"/>
      </c>
      <c r="AH200">
        <f t="shared" si="159"/>
      </c>
      <c r="AI200">
        <f t="shared" si="160"/>
      </c>
      <c r="AJ200">
        <f t="shared" si="161"/>
      </c>
      <c r="AK200">
        <f t="shared" si="162"/>
      </c>
      <c r="AL200">
        <f t="shared" si="163"/>
      </c>
      <c r="AM200">
        <f t="shared" si="164"/>
      </c>
      <c r="AN200">
        <f t="shared" si="165"/>
      </c>
      <c r="AO200">
        <f t="shared" si="166"/>
      </c>
      <c r="AP200">
        <f t="shared" si="167"/>
      </c>
    </row>
    <row r="201" spans="1:42" x14ac:dyDescent="0.3">
      <c r="A201">
        <f t="shared" si="168"/>
      </c>
    </row>
    <row r="202" spans="1:42" x14ac:dyDescent="0.3">
      <c r="A202">
        <f t="shared" si="168"/>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Nath</cp:lastModifiedBy>
  <cp:lastPrinted>2016-10-24T13:05:16Z</cp:lastPrinted>
  <dcterms:created xsi:type="dcterms:W3CDTF">2015-06-02T20:29:55Z</dcterms:created>
  <dcterms:modified xsi:type="dcterms:W3CDTF">2026-01-11T04:28:32Z</dcterms:modified>
</cp:coreProperties>
</file>