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ownloads\ohm\GITHUB\OHM\"/>
    </mc:Choice>
  </mc:AlternateContent>
  <xr:revisionPtr revIDLastSave="0" documentId="13_ncr:1_{46C73076-2316-4B01-BE72-58171E1F6819}" xr6:coauthVersionLast="47" xr6:coauthVersionMax="47" xr10:uidLastSave="{00000000-0000-0000-0000-000000000000}"/>
  <bookViews>
    <workbookView xWindow="-103" yWindow="-103" windowWidth="16663" windowHeight="9463" firstSheet="1" activeTab="8" xr2:uid="{00000000-000D-0000-FFFF-FFFF00000000}"/>
  </bookViews>
  <sheets>
    <sheet name="L-V noche" sheetId="1" r:id="rId1"/>
    <sheet name="1" sheetId="9" r:id="rId2"/>
    <sheet name="2" sheetId="2" r:id="rId3"/>
    <sheet name="11" sheetId="10" r:id="rId4"/>
    <sheet name="4" sheetId="4" r:id="rId5"/>
    <sheet name="6" sheetId="6" r:id="rId6"/>
    <sheet name="7" sheetId="7" r:id="rId7"/>
    <sheet name="SABADOS TARDE" sheetId="11" r:id="rId8"/>
    <sheet name="SABADOS MAÑANA" sheetId="5" r:id="rId9"/>
    <sheet name="LUNES-VIERNE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7" i="5" l="1"/>
  <c r="Y17" i="5"/>
  <c r="T17" i="5"/>
  <c r="AD16" i="5"/>
  <c r="Y16" i="5"/>
  <c r="AD15" i="5"/>
  <c r="Y15" i="5"/>
  <c r="AD14" i="5"/>
  <c r="Y14" i="5"/>
  <c r="AF13" i="5"/>
  <c r="AD13" i="5"/>
  <c r="Y13" i="5"/>
  <c r="AD12" i="5"/>
  <c r="Y12" i="5"/>
  <c r="N12" i="11" l="1"/>
  <c r="O17" i="5"/>
  <c r="J15" i="5"/>
  <c r="AC16" i="11"/>
  <c r="AC15" i="11"/>
  <c r="X16" i="11"/>
  <c r="X15" i="11"/>
  <c r="X14" i="11"/>
  <c r="S16" i="11"/>
  <c r="S15" i="11"/>
  <c r="S14" i="11"/>
  <c r="N16" i="11"/>
  <c r="N15" i="11"/>
  <c r="N14" i="11"/>
  <c r="I16" i="11"/>
  <c r="I15" i="11"/>
  <c r="I14" i="11"/>
  <c r="I12" i="11"/>
  <c r="I13" i="11"/>
  <c r="S13" i="11"/>
  <c r="S12" i="11"/>
  <c r="X12" i="11"/>
  <c r="J14" i="5"/>
  <c r="J13" i="5"/>
  <c r="AE16" i="11" l="1"/>
  <c r="AE15" i="11"/>
  <c r="T12" i="5"/>
  <c r="AF12" i="5" s="1"/>
  <c r="AC13" i="11"/>
  <c r="AC14" i="11"/>
  <c r="X13" i="11"/>
  <c r="AC12" i="11"/>
  <c r="N13" i="11"/>
  <c r="O13" i="5"/>
  <c r="T14" i="5"/>
  <c r="AF14" i="5" s="1"/>
  <c r="T15" i="5"/>
  <c r="AF15" i="5" s="1"/>
  <c r="T16" i="5"/>
  <c r="AF16" i="5" s="1"/>
  <c r="J12" i="5"/>
  <c r="T13" i="5"/>
  <c r="O14" i="5"/>
  <c r="O15" i="5"/>
  <c r="O16" i="5"/>
  <c r="O12" i="5"/>
  <c r="J17" i="5"/>
  <c r="AF17" i="5" s="1"/>
  <c r="J16" i="5"/>
  <c r="S13" i="8"/>
  <c r="S14" i="8"/>
  <c r="S15" i="8"/>
  <c r="S12" i="8"/>
  <c r="N15" i="8"/>
  <c r="I15" i="8"/>
  <c r="N12" i="8"/>
  <c r="I12" i="8"/>
  <c r="N14" i="8"/>
  <c r="I14" i="8"/>
  <c r="N13" i="8"/>
  <c r="I13" i="8"/>
  <c r="AE12" i="11" l="1"/>
  <c r="AE13" i="11"/>
  <c r="AE14" i="11"/>
  <c r="U12" i="8"/>
  <c r="U14" i="8"/>
  <c r="U15" i="8"/>
  <c r="U13" i="8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/>
  <c r="I13" i="1"/>
  <c r="I14" i="1"/>
  <c r="I15" i="1"/>
  <c r="I16" i="1"/>
  <c r="I17" i="1"/>
  <c r="I18" i="1"/>
  <c r="I19" i="1"/>
  <c r="I20" i="1"/>
  <c r="I21" i="1"/>
  <c r="I22" i="1"/>
  <c r="I23" i="1"/>
  <c r="AE23" i="1" s="1"/>
  <c r="I24" i="1"/>
  <c r="I25" i="1"/>
  <c r="I26" i="1"/>
  <c r="I27" i="1"/>
  <c r="AE27" i="1" s="1"/>
  <c r="I28" i="1"/>
  <c r="I29" i="1"/>
  <c r="I30" i="1"/>
  <c r="I11" i="1"/>
  <c r="N11" i="1"/>
  <c r="S11" i="1"/>
  <c r="AE30" i="1" l="1"/>
  <c r="AE26" i="1"/>
  <c r="AE28" i="1"/>
  <c r="AE29" i="1"/>
  <c r="AE25" i="1"/>
  <c r="AE24" i="1"/>
  <c r="AE22" i="1"/>
  <c r="AE20" i="1"/>
  <c r="AE18" i="1"/>
  <c r="AE14" i="1"/>
  <c r="AE12" i="1"/>
  <c r="AE21" i="1"/>
  <c r="AE19" i="1"/>
  <c r="AE17" i="1"/>
  <c r="AE16" i="1"/>
  <c r="AE15" i="1"/>
  <c r="AE13" i="1"/>
  <c r="AC11" i="1" l="1"/>
  <c r="X11" i="1"/>
  <c r="AE11" i="1" s="1"/>
</calcChain>
</file>

<file path=xl/sharedStrings.xml><?xml version="1.0" encoding="utf-8"?>
<sst xmlns="http://schemas.openxmlformats.org/spreadsheetml/2006/main" count="381" uniqueCount="72">
  <si>
    <r>
      <rPr>
        <sz val="28"/>
        <color indexed="8"/>
        <rFont val="Aharoni"/>
        <charset val="177"/>
      </rPr>
      <t xml:space="preserve">CENTRO DE EDUCACIÓN CONTINUA </t>
    </r>
    <r>
      <rPr>
        <sz val="28"/>
        <color indexed="8"/>
        <rFont val="Algerian"/>
        <family val="5"/>
      </rPr>
      <t>"OHM"</t>
    </r>
  </si>
  <si>
    <t>CURSO DE:</t>
  </si>
  <si>
    <t>HORARIO:</t>
  </si>
  <si>
    <t>PERIODO:</t>
  </si>
  <si>
    <t>PROFESOR:</t>
  </si>
  <si>
    <t>APELLIDOS</t>
  </si>
  <si>
    <t>NOMBRES</t>
  </si>
  <si>
    <t>A1</t>
  </si>
  <si>
    <t>A2</t>
  </si>
  <si>
    <t>A3</t>
  </si>
  <si>
    <t>A4</t>
  </si>
  <si>
    <t>PR 1</t>
  </si>
  <si>
    <t>PR 2</t>
  </si>
  <si>
    <t>PR 3</t>
  </si>
  <si>
    <t>PR 4</t>
  </si>
  <si>
    <t>PROM. F</t>
  </si>
  <si>
    <t>EXM. FIN.</t>
  </si>
  <si>
    <t>MES 1</t>
  </si>
  <si>
    <t>MES 2</t>
  </si>
  <si>
    <t>MES 3</t>
  </si>
  <si>
    <t>MES 4</t>
  </si>
  <si>
    <t>MES 5</t>
  </si>
  <si>
    <t>EX</t>
  </si>
  <si>
    <t>REVISADO</t>
  </si>
  <si>
    <t>#</t>
  </si>
  <si>
    <r>
      <rPr>
        <b/>
        <sz val="28"/>
        <color indexed="8"/>
        <rFont val="Aharoni"/>
        <charset val="177"/>
      </rPr>
      <t xml:space="preserve">CENTRO DE EDUCACIÓN CONTINUA </t>
    </r>
    <r>
      <rPr>
        <b/>
        <sz val="28"/>
        <color indexed="8"/>
        <rFont val="Algerian"/>
        <family val="5"/>
      </rPr>
      <t>"OHM"</t>
    </r>
  </si>
  <si>
    <t>MES 6</t>
  </si>
  <si>
    <t>MES 7</t>
  </si>
  <si>
    <r>
      <rPr>
        <b/>
        <sz val="36"/>
        <color indexed="8"/>
        <rFont val="Aharoni"/>
        <charset val="177"/>
      </rPr>
      <t xml:space="preserve">CENTRO DE EDUCACIÓN CONTINUA </t>
    </r>
    <r>
      <rPr>
        <b/>
        <sz val="36"/>
        <color indexed="8"/>
        <rFont val="Algerian"/>
        <family val="5"/>
      </rPr>
      <t>"OHM"</t>
    </r>
  </si>
  <si>
    <t xml:space="preserve"> </t>
  </si>
  <si>
    <t>REGISTRO DE NOTAS DE ENFERMERIA</t>
  </si>
  <si>
    <r>
      <rPr>
        <b/>
        <sz val="24"/>
        <color indexed="8"/>
        <rFont val="Aharoni"/>
        <charset val="177"/>
      </rPr>
      <t xml:space="preserve">CENTRO DE EDUCACIÓN CONTINUA </t>
    </r>
    <r>
      <rPr>
        <b/>
        <sz val="24"/>
        <color indexed="8"/>
        <rFont val="Algerian"/>
        <family val="5"/>
      </rPr>
      <t>"OHM"</t>
    </r>
  </si>
  <si>
    <t xml:space="preserve">REGISTRO DE NOTAS DE TALENTO HUMANO   </t>
  </si>
  <si>
    <t xml:space="preserve">REGISTRO DE NOTAS DE SISTEMAS DE SEGURIDAD  </t>
  </si>
  <si>
    <t xml:space="preserve">APELLIDOS </t>
  </si>
  <si>
    <t>REGISTRO DE NOTAS DE CONTABILIDAD</t>
  </si>
  <si>
    <t>REGISTRO DE NOTAS DE TALENTO HUMANO</t>
  </si>
  <si>
    <t>CENTRO DE EDUCACIÓN CONTINU "OHM"</t>
  </si>
  <si>
    <t xml:space="preserve">REGISTRO DE NOTAS DE ELECTRICIDAD </t>
  </si>
  <si>
    <t>REGISTRO DE NOTAS DE REPARACION DE COMPUTADORAS</t>
  </si>
  <si>
    <t>REGISTRO DE NOTAS DE RPARACIÓN DE COMPUTADORAS</t>
  </si>
  <si>
    <t>PR 5</t>
  </si>
  <si>
    <t>VERPERTINO</t>
  </si>
  <si>
    <t>MATUTINO</t>
  </si>
  <si>
    <t>Lunes-Viernes Nocturno</t>
  </si>
  <si>
    <t xml:space="preserve">ANGEL </t>
  </si>
  <si>
    <t>SAICO</t>
  </si>
  <si>
    <t>JHON</t>
  </si>
  <si>
    <t>GODOY</t>
  </si>
  <si>
    <t>GABRIELA</t>
  </si>
  <si>
    <t>AJILA</t>
  </si>
  <si>
    <t>ESPINOZA</t>
  </si>
  <si>
    <t>ANDREA</t>
  </si>
  <si>
    <t>JANETH</t>
  </si>
  <si>
    <t>QUIZHPILEMA</t>
  </si>
  <si>
    <t>SUQUILANDA</t>
  </si>
  <si>
    <t>CHRISTOPHER</t>
  </si>
  <si>
    <t>QUITO</t>
  </si>
  <si>
    <t>PEDRO</t>
  </si>
  <si>
    <t>CAJAMARCA</t>
  </si>
  <si>
    <t>LUIS</t>
  </si>
  <si>
    <t>MUÑOZ</t>
  </si>
  <si>
    <t>GABRIEL</t>
  </si>
  <si>
    <t>CEVALLOS</t>
  </si>
  <si>
    <t>MARCO</t>
  </si>
  <si>
    <t>QUEZADA</t>
  </si>
  <si>
    <t>JARAMILLO</t>
  </si>
  <si>
    <t>CAMILA</t>
  </si>
  <si>
    <t>CAJAS</t>
  </si>
  <si>
    <t>FERNANDO</t>
  </si>
  <si>
    <t>ELA</t>
  </si>
  <si>
    <t>CONZA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</si>
</sst>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indexed="8"/>
      <name val="Aharoni"/>
      <charset val="177"/>
    </font>
    <font>
      <sz val="28"/>
      <color indexed="8"/>
      <name val="Algerian"/>
      <family val="5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indexed="8"/>
      <name val="Calibri"/>
      <family val="2"/>
    </font>
    <font>
      <b/>
      <sz val="28"/>
      <color indexed="8"/>
      <name val="Aharoni"/>
      <charset val="177"/>
    </font>
    <font>
      <b/>
      <sz val="28"/>
      <color indexed="8"/>
      <name val="Algerian"/>
      <family val="5"/>
    </font>
    <font>
      <b/>
      <sz val="28"/>
      <color theme="1"/>
      <name val="Calibri"/>
      <family val="2"/>
    </font>
    <font>
      <b/>
      <sz val="20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indexed="8"/>
      <name val="Calibri"/>
      <family val="2"/>
    </font>
    <font>
      <b/>
      <sz val="36"/>
      <color indexed="8"/>
      <name val="Aharoni"/>
      <charset val="177"/>
    </font>
    <font>
      <b/>
      <sz val="36"/>
      <color indexed="8"/>
      <name val="Algerian"/>
      <family val="5"/>
    </font>
    <font>
      <b/>
      <sz val="36"/>
      <color theme="1"/>
      <name val="Calibri"/>
      <family val="2"/>
    </font>
    <font>
      <b/>
      <sz val="24"/>
      <name val="Baskerville Old Face"/>
      <family val="1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indexed="8"/>
      <name val="Aharoni"/>
      <charset val="177"/>
    </font>
    <font>
      <b/>
      <sz val="24"/>
      <color indexed="8"/>
      <name val="Algerian"/>
      <family val="5"/>
    </font>
    <font>
      <b/>
      <sz val="24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Calibri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23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9" fillId="0" borderId="8" xfId="0" applyFont="1" applyBorder="1"/>
    <xf numFmtId="0" fontId="9" fillId="0" borderId="9" xfId="0" applyFont="1" applyBorder="1"/>
    <xf numFmtId="2" fontId="9" fillId="0" borderId="10" xfId="0" applyNumberFormat="1" applyFont="1" applyBorder="1" applyProtection="1">
      <protection locked="0"/>
    </xf>
    <xf numFmtId="2" fontId="0" fillId="0" borderId="10" xfId="0" applyNumberFormat="1" applyBorder="1"/>
    <xf numFmtId="0" fontId="9" fillId="0" borderId="11" xfId="0" applyFont="1" applyBorder="1"/>
    <xf numFmtId="0" fontId="9" fillId="0" borderId="12" xfId="0" applyFont="1" applyBorder="1"/>
    <xf numFmtId="2" fontId="9" fillId="0" borderId="13" xfId="0" applyNumberFormat="1" applyFont="1" applyBorder="1" applyProtection="1">
      <protection locked="0"/>
    </xf>
    <xf numFmtId="2" fontId="0" fillId="0" borderId="13" xfId="0" applyNumberFormat="1" applyBorder="1"/>
    <xf numFmtId="2" fontId="0" fillId="0" borderId="0" xfId="0" applyNumberFormat="1"/>
    <xf numFmtId="0" fontId="7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1" fillId="0" borderId="14" xfId="0" applyFont="1" applyBorder="1"/>
    <xf numFmtId="0" fontId="1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2" fontId="9" fillId="0" borderId="19" xfId="0" applyNumberFormat="1" applyFont="1" applyBorder="1" applyProtection="1">
      <protection locked="0"/>
    </xf>
    <xf numFmtId="2" fontId="0" fillId="0" borderId="19" xfId="0" applyNumberFormat="1" applyBorder="1"/>
    <xf numFmtId="2" fontId="0" fillId="0" borderId="20" xfId="0" applyNumberFormat="1" applyBorder="1"/>
    <xf numFmtId="0" fontId="9" fillId="0" borderId="15" xfId="0" applyFont="1" applyBorder="1"/>
    <xf numFmtId="2" fontId="9" fillId="0" borderId="21" xfId="0" applyNumberFormat="1" applyFont="1" applyBorder="1" applyProtection="1">
      <protection locked="0"/>
    </xf>
    <xf numFmtId="2" fontId="9" fillId="0" borderId="22" xfId="0" applyNumberFormat="1" applyFont="1" applyBorder="1" applyProtection="1">
      <protection locked="0"/>
    </xf>
    <xf numFmtId="2" fontId="9" fillId="0" borderId="23" xfId="0" applyNumberFormat="1" applyFont="1" applyBorder="1" applyProtection="1">
      <protection locked="0"/>
    </xf>
    <xf numFmtId="0" fontId="9" fillId="0" borderId="7" xfId="0" applyFont="1" applyBorder="1"/>
    <xf numFmtId="2" fontId="9" fillId="0" borderId="24" xfId="0" applyNumberFormat="1" applyFont="1" applyBorder="1" applyProtection="1">
      <protection locked="0"/>
    </xf>
    <xf numFmtId="2" fontId="9" fillId="0" borderId="25" xfId="0" applyNumberFormat="1" applyFont="1" applyBorder="1" applyProtection="1">
      <protection locked="0"/>
    </xf>
    <xf numFmtId="2" fontId="9" fillId="0" borderId="26" xfId="0" applyNumberFormat="1" applyFont="1" applyBorder="1" applyProtection="1">
      <protection locked="0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9" fillId="0" borderId="7" xfId="0" applyNumberFormat="1" applyFon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9" fillId="0" borderId="6" xfId="0" applyNumberFormat="1" applyFont="1" applyBorder="1"/>
    <xf numFmtId="2" fontId="0" fillId="0" borderId="6" xfId="0" applyNumberFormat="1" applyBorder="1"/>
    <xf numFmtId="2" fontId="0" fillId="0" borderId="35" xfId="0" applyNumberFormat="1" applyBorder="1"/>
    <xf numFmtId="2" fontId="0" fillId="0" borderId="33" xfId="0" applyNumberFormat="1" applyBorder="1"/>
    <xf numFmtId="0" fontId="12" fillId="0" borderId="32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14" fillId="0" borderId="36" xfId="0" applyFont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2" fontId="9" fillId="0" borderId="38" xfId="0" applyNumberFormat="1" applyFont="1" applyBorder="1" applyProtection="1">
      <protection locked="0"/>
    </xf>
    <xf numFmtId="2" fontId="9" fillId="0" borderId="39" xfId="0" applyNumberFormat="1" applyFont="1" applyBorder="1" applyProtection="1">
      <protection locked="0"/>
    </xf>
    <xf numFmtId="2" fontId="9" fillId="0" borderId="40" xfId="0" applyNumberFormat="1" applyFont="1" applyBorder="1" applyProtection="1">
      <protection locked="0"/>
    </xf>
    <xf numFmtId="2" fontId="9" fillId="0" borderId="14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29" fillId="0" borderId="33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2" fontId="11" fillId="0" borderId="21" xfId="0" applyNumberFormat="1" applyFont="1" applyBorder="1" applyProtection="1">
      <protection locked="0"/>
    </xf>
    <xf numFmtId="2" fontId="11" fillId="0" borderId="22" xfId="0" applyNumberFormat="1" applyFont="1" applyBorder="1" applyProtection="1">
      <protection locked="0"/>
    </xf>
    <xf numFmtId="0" fontId="34" fillId="0" borderId="33" xfId="0" applyFont="1" applyBorder="1"/>
    <xf numFmtId="0" fontId="35" fillId="0" borderId="15" xfId="0" applyFont="1" applyBorder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2" fontId="35" fillId="0" borderId="21" xfId="0" applyNumberFormat="1" applyFont="1" applyBorder="1" applyAlignment="1" applyProtection="1">
      <alignment horizontal="center" vertical="center"/>
      <protection locked="0"/>
    </xf>
    <xf numFmtId="2" fontId="35" fillId="0" borderId="19" xfId="0" applyNumberFormat="1" applyFont="1" applyBorder="1" applyAlignment="1" applyProtection="1">
      <alignment horizontal="center" vertical="center"/>
      <protection locked="0"/>
    </xf>
    <xf numFmtId="2" fontId="35" fillId="0" borderId="24" xfId="0" applyNumberFormat="1" applyFont="1" applyBorder="1" applyAlignment="1" applyProtection="1">
      <alignment horizontal="center" vertical="center"/>
      <protection locked="0"/>
    </xf>
    <xf numFmtId="2" fontId="35" fillId="0" borderId="21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2" fontId="35" fillId="0" borderId="22" xfId="0" applyNumberFormat="1" applyFont="1" applyBorder="1" applyAlignment="1" applyProtection="1">
      <alignment horizontal="center" vertical="center"/>
      <protection locked="0"/>
    </xf>
    <xf numFmtId="2" fontId="35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25" xfId="0" applyNumberFormat="1" applyFont="1" applyBorder="1" applyAlignment="1" applyProtection="1">
      <alignment horizontal="center" vertical="center"/>
      <protection locked="0"/>
    </xf>
    <xf numFmtId="2" fontId="35" fillId="0" borderId="22" xfId="0" applyNumberFormat="1" applyFont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Protection="1">
      <protection locked="0"/>
    </xf>
    <xf numFmtId="2" fontId="35" fillId="0" borderId="22" xfId="0" applyNumberFormat="1" applyFont="1" applyBorder="1" applyProtection="1">
      <protection locked="0"/>
    </xf>
    <xf numFmtId="2" fontId="21" fillId="0" borderId="20" xfId="0" applyNumberFormat="1" applyFont="1" applyBorder="1"/>
    <xf numFmtId="2" fontId="35" fillId="2" borderId="7" xfId="0" applyNumberFormat="1" applyFont="1" applyFill="1" applyBorder="1"/>
    <xf numFmtId="2" fontId="35" fillId="0" borderId="20" xfId="0" applyNumberFormat="1" applyFont="1" applyBorder="1"/>
    <xf numFmtId="0" fontId="35" fillId="0" borderId="15" xfId="0" applyFont="1" applyBorder="1"/>
    <xf numFmtId="0" fontId="35" fillId="0" borderId="7" xfId="0" applyFont="1" applyBorder="1"/>
    <xf numFmtId="0" fontId="35" fillId="0" borderId="9" xfId="0" applyFont="1" applyBorder="1"/>
    <xf numFmtId="0" fontId="35" fillId="0" borderId="8" xfId="0" applyFont="1" applyBorder="1"/>
    <xf numFmtId="2" fontId="35" fillId="3" borderId="7" xfId="0" applyNumberFormat="1" applyFont="1" applyFill="1" applyBorder="1"/>
    <xf numFmtId="2" fontId="35" fillId="3" borderId="7" xfId="0" applyNumberFormat="1" applyFont="1" applyFill="1" applyBorder="1" applyAlignment="1">
      <alignment horizontal="center" vertical="center"/>
    </xf>
    <xf numFmtId="43" fontId="35" fillId="0" borderId="0" xfId="1" applyFont="1" applyAlignment="1">
      <alignment horizontal="center" vertical="center"/>
    </xf>
    <xf numFmtId="2" fontId="35" fillId="0" borderId="10" xfId="0" applyNumberFormat="1" applyFont="1" applyBorder="1" applyProtection="1">
      <protection locked="0"/>
    </xf>
    <xf numFmtId="2" fontId="35" fillId="0" borderId="25" xfId="0" applyNumberFormat="1" applyFont="1" applyBorder="1" applyProtection="1">
      <protection locked="0"/>
    </xf>
    <xf numFmtId="2" fontId="35" fillId="0" borderId="19" xfId="0" applyNumberFormat="1" applyFont="1" applyBorder="1" applyProtection="1">
      <protection locked="0"/>
    </xf>
    <xf numFmtId="2" fontId="35" fillId="4" borderId="7" xfId="0" applyNumberFormat="1" applyFont="1" applyFill="1" applyBorder="1"/>
    <xf numFmtId="2" fontId="35" fillId="0" borderId="24" xfId="0" applyNumberFormat="1" applyFont="1" applyBorder="1" applyProtection="1">
      <protection locked="0"/>
    </xf>
    <xf numFmtId="2" fontId="35" fillId="0" borderId="21" xfId="0" applyNumberFormat="1" applyFont="1" applyBorder="1"/>
    <xf numFmtId="2" fontId="35" fillId="0" borderId="19" xfId="0" applyNumberFormat="1" applyFont="1" applyBorder="1"/>
    <xf numFmtId="2" fontId="35" fillId="0" borderId="24" xfId="0" applyNumberFormat="1" applyFont="1" applyBorder="1"/>
    <xf numFmtId="0" fontId="35" fillId="5" borderId="9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2" fontId="35" fillId="5" borderId="22" xfId="0" applyNumberFormat="1" applyFont="1" applyFill="1" applyBorder="1" applyAlignment="1" applyProtection="1">
      <alignment horizontal="center" vertical="center"/>
      <protection locked="0"/>
    </xf>
    <xf numFmtId="2" fontId="35" fillId="5" borderId="10" xfId="0" applyNumberFormat="1" applyFont="1" applyFill="1" applyBorder="1" applyAlignment="1" applyProtection="1">
      <alignment horizontal="center" vertical="center"/>
      <protection locked="0"/>
    </xf>
    <xf numFmtId="2" fontId="35" fillId="5" borderId="25" xfId="0" applyNumberFormat="1" applyFont="1" applyFill="1" applyBorder="1" applyAlignment="1" applyProtection="1">
      <alignment horizontal="center" vertical="center"/>
      <protection locked="0"/>
    </xf>
    <xf numFmtId="2" fontId="35" fillId="5" borderId="22" xfId="0" applyNumberFormat="1" applyFont="1" applyFill="1" applyBorder="1" applyAlignment="1">
      <alignment horizontal="center" vertical="center"/>
    </xf>
    <xf numFmtId="2" fontId="35" fillId="5" borderId="10" xfId="0" applyNumberFormat="1" applyFont="1" applyFill="1" applyBorder="1" applyAlignment="1">
      <alignment horizontal="center" vertical="center"/>
    </xf>
    <xf numFmtId="2" fontId="35" fillId="5" borderId="25" xfId="0" applyNumberFormat="1" applyFont="1" applyFill="1" applyBorder="1" applyAlignment="1">
      <alignment horizontal="center" vertical="center"/>
    </xf>
    <xf numFmtId="2" fontId="21" fillId="5" borderId="20" xfId="0" applyNumberFormat="1" applyFont="1" applyFill="1" applyBorder="1" applyAlignment="1">
      <alignment horizontal="center" vertical="center"/>
    </xf>
    <xf numFmtId="0" fontId="35" fillId="0" borderId="9" xfId="0" applyFont="1" applyFill="1" applyBorder="1"/>
    <xf numFmtId="0" fontId="35" fillId="0" borderId="8" xfId="0" applyFont="1" applyFill="1" applyBorder="1"/>
    <xf numFmtId="2" fontId="35" fillId="0" borderId="10" xfId="0" applyNumberFormat="1" applyFont="1" applyFill="1" applyBorder="1" applyProtection="1">
      <protection locked="0"/>
    </xf>
    <xf numFmtId="2" fontId="35" fillId="0" borderId="25" xfId="0" applyNumberFormat="1" applyFont="1" applyFill="1" applyBorder="1" applyProtection="1">
      <protection locked="0"/>
    </xf>
    <xf numFmtId="2" fontId="35" fillId="0" borderId="7" xfId="0" applyNumberFormat="1" applyFont="1" applyFill="1" applyBorder="1"/>
    <xf numFmtId="2" fontId="35" fillId="0" borderId="22" xfId="0" applyNumberFormat="1" applyFont="1" applyFill="1" applyBorder="1"/>
    <xf numFmtId="2" fontId="35" fillId="0" borderId="10" xfId="0" applyNumberFormat="1" applyFont="1" applyFill="1" applyBorder="1"/>
    <xf numFmtId="2" fontId="35" fillId="0" borderId="25" xfId="0" applyNumberFormat="1" applyFont="1" applyFill="1" applyBorder="1"/>
    <xf numFmtId="2" fontId="35" fillId="0" borderId="22" xfId="0" applyNumberFormat="1" applyFont="1" applyFill="1" applyBorder="1" applyProtection="1">
      <protection locked="0"/>
    </xf>
    <xf numFmtId="2" fontId="35" fillId="0" borderId="22" xfId="0" applyNumberFormat="1" applyFont="1" applyBorder="1"/>
    <xf numFmtId="2" fontId="35" fillId="0" borderId="10" xfId="0" applyNumberFormat="1" applyFont="1" applyBorder="1"/>
    <xf numFmtId="2" fontId="35" fillId="0" borderId="25" xfId="0" applyNumberFormat="1" applyFont="1" applyBorder="1"/>
    <xf numFmtId="0" fontId="35" fillId="5" borderId="9" xfId="0" applyFont="1" applyFill="1" applyBorder="1"/>
    <xf numFmtId="0" fontId="35" fillId="5" borderId="8" xfId="0" applyFont="1" applyFill="1" applyBorder="1"/>
    <xf numFmtId="2" fontId="9" fillId="5" borderId="25" xfId="0" applyNumberFormat="1" applyFont="1" applyFill="1" applyBorder="1" applyProtection="1">
      <protection locked="0"/>
    </xf>
    <xf numFmtId="2" fontId="35" fillId="5" borderId="22" xfId="0" applyNumberFormat="1" applyFont="1" applyFill="1" applyBorder="1" applyProtection="1">
      <protection locked="0"/>
    </xf>
    <xf numFmtId="2" fontId="35" fillId="5" borderId="20" xfId="0" applyNumberFormat="1" applyFont="1" applyFill="1" applyBorder="1"/>
    <xf numFmtId="0" fontId="35" fillId="6" borderId="9" xfId="0" applyFont="1" applyFill="1" applyBorder="1" applyAlignment="1">
      <alignment horizontal="left" vertical="center" wrapText="1"/>
    </xf>
    <xf numFmtId="0" fontId="35" fillId="6" borderId="8" xfId="0" applyFont="1" applyFill="1" applyBorder="1" applyAlignment="1">
      <alignment horizontal="left" vertical="center" wrapText="1"/>
    </xf>
    <xf numFmtId="2" fontId="35" fillId="6" borderId="22" xfId="0" applyNumberFormat="1" applyFont="1" applyFill="1" applyBorder="1" applyAlignment="1" applyProtection="1">
      <alignment horizontal="center" vertical="center"/>
      <protection locked="0"/>
    </xf>
    <xf numFmtId="2" fontId="35" fillId="6" borderId="10" xfId="0" applyNumberFormat="1" applyFont="1" applyFill="1" applyBorder="1" applyAlignment="1" applyProtection="1">
      <alignment horizontal="center" vertical="center"/>
      <protection locked="0"/>
    </xf>
    <xf numFmtId="2" fontId="35" fillId="6" borderId="25" xfId="0" applyNumberFormat="1" applyFont="1" applyFill="1" applyBorder="1" applyAlignment="1" applyProtection="1">
      <alignment horizontal="center" vertical="center"/>
      <protection locked="0"/>
    </xf>
    <xf numFmtId="2" fontId="35" fillId="6" borderId="7" xfId="0" applyNumberFormat="1" applyFont="1" applyFill="1" applyBorder="1" applyAlignment="1">
      <alignment horizontal="center" vertical="center"/>
    </xf>
    <xf numFmtId="2" fontId="35" fillId="6" borderId="22" xfId="0" applyNumberFormat="1" applyFont="1" applyFill="1" applyBorder="1" applyAlignment="1">
      <alignment horizontal="center" vertical="center"/>
    </xf>
    <xf numFmtId="2" fontId="35" fillId="6" borderId="10" xfId="0" applyNumberFormat="1" applyFont="1" applyFill="1" applyBorder="1" applyAlignment="1">
      <alignment horizontal="center" vertical="center"/>
    </xf>
    <xf numFmtId="2" fontId="35" fillId="6" borderId="25" xfId="0" applyNumberFormat="1" applyFont="1" applyFill="1" applyBorder="1" applyAlignment="1">
      <alignment horizontal="center" vertical="center"/>
    </xf>
    <xf numFmtId="2" fontId="21" fillId="6" borderId="20" xfId="0" applyNumberFormat="1" applyFont="1" applyFill="1" applyBorder="1" applyAlignment="1">
      <alignment horizontal="center" vertical="center"/>
    </xf>
    <xf numFmtId="0" fontId="35" fillId="6" borderId="9" xfId="0" applyFont="1" applyFill="1" applyBorder="1"/>
    <xf numFmtId="0" fontId="35" fillId="6" borderId="8" xfId="0" applyFont="1" applyFill="1" applyBorder="1"/>
    <xf numFmtId="2" fontId="35" fillId="6" borderId="21" xfId="0" applyNumberFormat="1" applyFont="1" applyFill="1" applyBorder="1" applyProtection="1">
      <protection locked="0"/>
    </xf>
    <xf numFmtId="2" fontId="35" fillId="6" borderId="10" xfId="0" applyNumberFormat="1" applyFont="1" applyFill="1" applyBorder="1" applyProtection="1">
      <protection locked="0"/>
    </xf>
    <xf numFmtId="2" fontId="35" fillId="6" borderId="25" xfId="0" applyNumberFormat="1" applyFont="1" applyFill="1" applyBorder="1" applyProtection="1">
      <protection locked="0"/>
    </xf>
    <xf numFmtId="2" fontId="35" fillId="6" borderId="7" xfId="0" applyNumberFormat="1" applyFont="1" applyFill="1" applyBorder="1"/>
    <xf numFmtId="2" fontId="35" fillId="6" borderId="22" xfId="0" applyNumberFormat="1" applyFont="1" applyFill="1" applyBorder="1"/>
    <xf numFmtId="2" fontId="35" fillId="6" borderId="10" xfId="0" applyNumberFormat="1" applyFont="1" applyFill="1" applyBorder="1"/>
    <xf numFmtId="2" fontId="35" fillId="6" borderId="25" xfId="0" applyNumberFormat="1" applyFont="1" applyFill="1" applyBorder="1"/>
    <xf numFmtId="2" fontId="35" fillId="6" borderId="22" xfId="0" applyNumberFormat="1" applyFont="1" applyFill="1" applyBorder="1" applyProtection="1">
      <protection locked="0"/>
    </xf>
    <xf numFmtId="2" fontId="35" fillId="6" borderId="19" xfId="0" applyNumberFormat="1" applyFont="1" applyFill="1" applyBorder="1" applyProtection="1">
      <protection locked="0"/>
    </xf>
    <xf numFmtId="2" fontId="21" fillId="6" borderId="20" xfId="0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7">
    <dxf>
      <font>
        <b/>
        <i val="0"/>
        <color rgb="FF00B050"/>
      </font>
    </dxf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strike val="0"/>
        <color rgb="FFFF000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180975</xdr:rowOff>
    </xdr:from>
    <xdr:to>
      <xdr:col>3</xdr:col>
      <xdr:colOff>247650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61975"/>
          <a:ext cx="1400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2</xdr:row>
      <xdr:rowOff>180975</xdr:rowOff>
    </xdr:from>
    <xdr:to>
      <xdr:col>22</xdr:col>
      <xdr:colOff>47625</xdr:colOff>
      <xdr:row>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1975"/>
          <a:ext cx="1390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57150</xdr:rowOff>
    </xdr:from>
    <xdr:to>
      <xdr:col>19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19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0</xdr:col>
      <xdr:colOff>638175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65DD517-7E83-41F5-9CD3-9424A2C7A7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</xdr:row>
      <xdr:rowOff>76200</xdr:rowOff>
    </xdr:from>
    <xdr:to>
      <xdr:col>9</xdr:col>
      <xdr:colOff>552450</xdr:colOff>
      <xdr:row>3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7A1280D-9B42-4770-BE08-F304CDA9C6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762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57150</xdr:rowOff>
    </xdr:from>
    <xdr:to>
      <xdr:col>2</xdr:col>
      <xdr:colOff>790575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19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57150</xdr:rowOff>
    </xdr:from>
    <xdr:to>
      <xdr:col>14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104775</xdr:rowOff>
    </xdr:from>
    <xdr:to>
      <xdr:col>2</xdr:col>
      <xdr:colOff>323850</xdr:colOff>
      <xdr:row>3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1F1C768-7515-40B3-B1D6-D19AD77F4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955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</xdr:row>
      <xdr:rowOff>104775</xdr:rowOff>
    </xdr:from>
    <xdr:to>
      <xdr:col>10</xdr:col>
      <xdr:colOff>581025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302E451-7230-408E-BE38-2F104B9B0C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200025</xdr:colOff>
      <xdr:row>1</xdr:row>
      <xdr:rowOff>95250</xdr:rowOff>
    </xdr:from>
    <xdr:to>
      <xdr:col>23</xdr:col>
      <xdr:colOff>361950</xdr:colOff>
      <xdr:row>3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000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66675</xdr:colOff>
      <xdr:row>1</xdr:row>
      <xdr:rowOff>66675</xdr:rowOff>
    </xdr:from>
    <xdr:to>
      <xdr:col>32</xdr:col>
      <xdr:colOff>257175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95250</xdr:rowOff>
    </xdr:from>
    <xdr:to>
      <xdr:col>3</xdr:col>
      <xdr:colOff>676275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000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142875</xdr:colOff>
      <xdr:row>1</xdr:row>
      <xdr:rowOff>85725</xdr:rowOff>
    </xdr:from>
    <xdr:to>
      <xdr:col>35</xdr:col>
      <xdr:colOff>314325</xdr:colOff>
      <xdr:row>3</xdr:row>
      <xdr:rowOff>152400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9050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668125D-28F9-4569-AFD0-87DC55D515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1590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572558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383CD88-6A33-4A05-8F3D-90AD3A9E59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06375"/>
          <a:ext cx="561975" cy="447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093" y="215153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19050</xdr:colOff>
      <xdr:row>1</xdr:row>
      <xdr:rowOff>104775</xdr:rowOff>
    </xdr:from>
    <xdr:to>
      <xdr:col>29</xdr:col>
      <xdr:colOff>592930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36"/>
  <sheetViews>
    <sheetView topLeftCell="A12" zoomScaleNormal="100" workbookViewId="0">
      <selection activeCell="AG20" sqref="AG20"/>
    </sheetView>
  </sheetViews>
  <sheetFormatPr baseColWidth="10" defaultRowHeight="14.6"/>
  <cols>
    <col min="1" max="1" width="5.23046875" customWidth="1"/>
    <col min="2" max="2" width="2.69140625" bestFit="1" customWidth="1"/>
    <col min="3" max="3" width="11.23046875" bestFit="1" customWidth="1"/>
    <col min="4" max="4" width="11.15234375" bestFit="1" customWidth="1"/>
    <col min="5" max="6" width="5.4609375" bestFit="1" customWidth="1"/>
    <col min="7" max="7" width="5.4609375" style="13" bestFit="1" customWidth="1"/>
    <col min="8" max="9" width="5.4609375" bestFit="1" customWidth="1"/>
    <col min="10" max="13" width="5.53515625" bestFit="1" customWidth="1"/>
    <col min="14" max="14" width="4.53515625" bestFit="1" customWidth="1"/>
    <col min="15" max="18" width="5.4609375" bestFit="1" customWidth="1"/>
    <col min="19" max="19" width="4.4609375" bestFit="1" customWidth="1"/>
    <col min="20" max="29" width="5.4609375" bestFit="1" customWidth="1"/>
    <col min="30" max="30" width="8.53515625" bestFit="1" customWidth="1"/>
    <col min="31" max="31" width="7.5351562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15" customHeight="1">
      <c r="B1" s="191" t="s">
        <v>0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</row>
    <row r="2" spans="2:31" ht="15" customHeight="1"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</row>
    <row r="3" spans="2:31" ht="15" customHeight="1"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</row>
    <row r="5" spans="2:31">
      <c r="D5" s="193" t="s">
        <v>1</v>
      </c>
      <c r="E5" s="193"/>
      <c r="F5" s="194"/>
      <c r="G5" s="195"/>
      <c r="H5" s="195"/>
      <c r="I5" s="195"/>
      <c r="J5" s="193" t="s">
        <v>2</v>
      </c>
      <c r="K5" s="193"/>
      <c r="L5" s="193"/>
      <c r="M5" s="194"/>
      <c r="N5" s="196"/>
      <c r="O5" s="196"/>
      <c r="P5" s="196"/>
      <c r="Q5" s="196"/>
      <c r="R5" s="196"/>
    </row>
    <row r="6" spans="2:31">
      <c r="F6" s="1"/>
      <c r="G6" s="1"/>
      <c r="H6" s="1"/>
      <c r="I6" s="1"/>
      <c r="M6" s="1"/>
      <c r="N6" s="1"/>
      <c r="O6" s="1"/>
      <c r="P6" s="1"/>
      <c r="Q6" s="1"/>
      <c r="R6" s="1"/>
    </row>
    <row r="7" spans="2:31">
      <c r="D7" s="193" t="s">
        <v>3</v>
      </c>
      <c r="E7" s="193"/>
      <c r="F7" s="195"/>
      <c r="G7" s="195"/>
      <c r="H7" s="195"/>
      <c r="I7" s="195"/>
      <c r="J7" s="193" t="s">
        <v>4</v>
      </c>
      <c r="K7" s="193"/>
      <c r="L7" s="193"/>
      <c r="M7" s="194"/>
      <c r="N7" s="195"/>
      <c r="O7" s="195"/>
      <c r="P7" s="195"/>
      <c r="Q7" s="195"/>
      <c r="R7" s="195"/>
    </row>
    <row r="8" spans="2:31" ht="15" thickBot="1">
      <c r="F8" s="2"/>
      <c r="G8" s="2"/>
      <c r="H8" s="2"/>
      <c r="I8" s="2"/>
      <c r="M8" s="2"/>
      <c r="N8" s="2"/>
      <c r="O8" s="2"/>
      <c r="P8" s="2"/>
      <c r="Q8" s="2"/>
      <c r="R8" s="2"/>
    </row>
    <row r="9" spans="2:31" ht="15" thickBot="1">
      <c r="C9" s="3"/>
      <c r="D9" s="3"/>
      <c r="E9" s="188" t="s">
        <v>17</v>
      </c>
      <c r="F9" s="189"/>
      <c r="G9" s="189"/>
      <c r="H9" s="189"/>
      <c r="I9" s="190"/>
      <c r="J9" s="188" t="s">
        <v>18</v>
      </c>
      <c r="K9" s="189"/>
      <c r="L9" s="189"/>
      <c r="M9" s="189"/>
      <c r="N9" s="190"/>
      <c r="O9" s="188" t="s">
        <v>19</v>
      </c>
      <c r="P9" s="189"/>
      <c r="Q9" s="189"/>
      <c r="R9" s="189"/>
      <c r="S9" s="190"/>
      <c r="T9" s="188" t="s">
        <v>20</v>
      </c>
      <c r="U9" s="189"/>
      <c r="V9" s="189"/>
      <c r="W9" s="189"/>
      <c r="X9" s="190"/>
      <c r="Y9" s="188" t="s">
        <v>21</v>
      </c>
      <c r="Z9" s="189"/>
      <c r="AA9" s="189"/>
      <c r="AB9" s="189"/>
      <c r="AC9" s="190"/>
    </row>
    <row r="10" spans="2:31" ht="15" thickBot="1">
      <c r="B10" s="4"/>
      <c r="C10" s="17" t="s">
        <v>5</v>
      </c>
      <c r="D10" s="18" t="s">
        <v>6</v>
      </c>
      <c r="E10" s="19" t="s">
        <v>7</v>
      </c>
      <c r="F10" s="20" t="s">
        <v>8</v>
      </c>
      <c r="G10" s="20" t="s">
        <v>9</v>
      </c>
      <c r="H10" s="20" t="s">
        <v>10</v>
      </c>
      <c r="I10" s="21" t="s">
        <v>11</v>
      </c>
      <c r="J10" s="19" t="s">
        <v>7</v>
      </c>
      <c r="K10" s="20" t="s">
        <v>8</v>
      </c>
      <c r="L10" s="20" t="s">
        <v>9</v>
      </c>
      <c r="M10" s="20" t="s">
        <v>10</v>
      </c>
      <c r="N10" s="21" t="s">
        <v>12</v>
      </c>
      <c r="O10" s="19" t="s">
        <v>7</v>
      </c>
      <c r="P10" s="20" t="s">
        <v>8</v>
      </c>
      <c r="Q10" s="20" t="s">
        <v>9</v>
      </c>
      <c r="R10" s="20" t="s">
        <v>10</v>
      </c>
      <c r="S10" s="21" t="s">
        <v>13</v>
      </c>
      <c r="T10" s="19" t="s">
        <v>7</v>
      </c>
      <c r="U10" s="20" t="s">
        <v>8</v>
      </c>
      <c r="V10" s="20" t="s">
        <v>9</v>
      </c>
      <c r="W10" s="20" t="s">
        <v>10</v>
      </c>
      <c r="X10" s="21" t="s">
        <v>14</v>
      </c>
      <c r="Y10" s="19" t="s">
        <v>7</v>
      </c>
      <c r="Z10" s="20" t="s">
        <v>8</v>
      </c>
      <c r="AA10" s="20" t="s">
        <v>9</v>
      </c>
      <c r="AB10" s="20" t="s">
        <v>10</v>
      </c>
      <c r="AC10" s="21" t="s">
        <v>14</v>
      </c>
      <c r="AD10" s="14" t="s">
        <v>16</v>
      </c>
      <c r="AE10" s="14" t="s">
        <v>15</v>
      </c>
    </row>
    <row r="11" spans="2:31" ht="15" thickBot="1">
      <c r="B11" s="15">
        <v>1</v>
      </c>
      <c r="C11" s="25"/>
      <c r="D11" s="29"/>
      <c r="E11" s="26"/>
      <c r="F11" s="22"/>
      <c r="G11" s="22"/>
      <c r="H11" s="30"/>
      <c r="I11" s="36">
        <f>(E11+F11+G11+H11)/4</f>
        <v>0</v>
      </c>
      <c r="J11" s="33"/>
      <c r="K11" s="23"/>
      <c r="L11" s="23"/>
      <c r="M11" s="37"/>
      <c r="N11" s="40">
        <f>(J11+K11+L11+M11)/4</f>
        <v>0</v>
      </c>
      <c r="O11" s="26"/>
      <c r="P11" s="22"/>
      <c r="Q11" s="22"/>
      <c r="R11" s="30"/>
      <c r="S11" s="36">
        <f>(R11+Q11+P11+O11)/4</f>
        <v>0</v>
      </c>
      <c r="T11" s="26"/>
      <c r="U11" s="22"/>
      <c r="V11" s="22"/>
      <c r="W11" s="30"/>
      <c r="X11" s="36">
        <f>(W11+V11+U11+T11)/4</f>
        <v>0</v>
      </c>
      <c r="Y11" s="26"/>
      <c r="Z11" s="22"/>
      <c r="AA11" s="22"/>
      <c r="AB11" s="30"/>
      <c r="AC11" s="36">
        <f>(AB11+AA11+Z11+Y11)/4</f>
        <v>0</v>
      </c>
      <c r="AD11" s="26"/>
      <c r="AE11" s="24">
        <f>(I11+N11+S11+X11+AC11+AD11)/6</f>
        <v>0</v>
      </c>
    </row>
    <row r="12" spans="2:31" ht="15" thickBot="1">
      <c r="B12" s="16">
        <v>2</v>
      </c>
      <c r="C12" s="6"/>
      <c r="D12" s="5"/>
      <c r="E12" s="27"/>
      <c r="F12" s="7"/>
      <c r="G12" s="7"/>
      <c r="H12" s="31"/>
      <c r="I12" s="36">
        <f t="shared" ref="I12:I30" si="0">(E12+F12+G12+H12)/4</f>
        <v>0</v>
      </c>
      <c r="J12" s="34"/>
      <c r="K12" s="8"/>
      <c r="L12" s="8"/>
      <c r="M12" s="38"/>
      <c r="N12" s="40">
        <f t="shared" ref="N12:N30" si="1">(J12+K12+L12+M12)/4</f>
        <v>0</v>
      </c>
      <c r="O12" s="27"/>
      <c r="P12" s="7"/>
      <c r="Q12" s="7"/>
      <c r="R12" s="31"/>
      <c r="S12" s="36">
        <f t="shared" ref="S12:S30" si="2">(R12+Q12+P12+O12)/4</f>
        <v>0</v>
      </c>
      <c r="T12" s="27"/>
      <c r="U12" s="7"/>
      <c r="V12" s="7"/>
      <c r="W12" s="31"/>
      <c r="X12" s="36">
        <f t="shared" ref="X12:X30" si="3">(W12+V12+U12+T12)/4</f>
        <v>0</v>
      </c>
      <c r="Y12" s="27"/>
      <c r="Z12" s="7"/>
      <c r="AA12" s="7"/>
      <c r="AB12" s="31"/>
      <c r="AC12" s="36">
        <f t="shared" ref="AC12:AC30" si="4">(AB12+AA12+Z12+Y12)/4</f>
        <v>0</v>
      </c>
      <c r="AD12" s="27"/>
      <c r="AE12" s="24">
        <f t="shared" ref="AE12:AE30" si="5">(I12+N12+S12+X12+AC12+AD12)/6</f>
        <v>0</v>
      </c>
    </row>
    <row r="13" spans="2:31" ht="15" thickBot="1">
      <c r="B13" s="16">
        <v>3</v>
      </c>
      <c r="C13" s="6"/>
      <c r="D13" s="5"/>
      <c r="E13" s="27"/>
      <c r="F13" s="7"/>
      <c r="G13" s="7"/>
      <c r="H13" s="31"/>
      <c r="I13" s="36">
        <f t="shared" si="0"/>
        <v>0</v>
      </c>
      <c r="J13" s="34"/>
      <c r="K13" s="8"/>
      <c r="L13" s="8"/>
      <c r="M13" s="38"/>
      <c r="N13" s="40">
        <f t="shared" si="1"/>
        <v>0</v>
      </c>
      <c r="O13" s="27"/>
      <c r="P13" s="7"/>
      <c r="Q13" s="7"/>
      <c r="R13" s="31"/>
      <c r="S13" s="36">
        <f t="shared" si="2"/>
        <v>0</v>
      </c>
      <c r="T13" s="27"/>
      <c r="U13" s="7"/>
      <c r="V13" s="7"/>
      <c r="W13" s="31"/>
      <c r="X13" s="36">
        <f t="shared" si="3"/>
        <v>0</v>
      </c>
      <c r="Y13" s="27"/>
      <c r="Z13" s="7"/>
      <c r="AA13" s="7"/>
      <c r="AB13" s="31"/>
      <c r="AC13" s="36">
        <f t="shared" si="4"/>
        <v>0</v>
      </c>
      <c r="AD13" s="27"/>
      <c r="AE13" s="24">
        <f t="shared" si="5"/>
        <v>0</v>
      </c>
    </row>
    <row r="14" spans="2:31" ht="15" thickBot="1">
      <c r="B14" s="16">
        <v>4</v>
      </c>
      <c r="C14" s="6"/>
      <c r="D14" s="5"/>
      <c r="E14" s="27"/>
      <c r="F14" s="7"/>
      <c r="G14" s="7"/>
      <c r="H14" s="31"/>
      <c r="I14" s="36">
        <f t="shared" si="0"/>
        <v>0</v>
      </c>
      <c r="J14" s="34"/>
      <c r="K14" s="8"/>
      <c r="L14" s="8"/>
      <c r="M14" s="38"/>
      <c r="N14" s="40">
        <f t="shared" si="1"/>
        <v>0</v>
      </c>
      <c r="O14" s="27"/>
      <c r="P14" s="7"/>
      <c r="Q14" s="7"/>
      <c r="R14" s="31"/>
      <c r="S14" s="36">
        <f t="shared" si="2"/>
        <v>0</v>
      </c>
      <c r="T14" s="27"/>
      <c r="U14" s="7"/>
      <c r="V14" s="7"/>
      <c r="W14" s="31"/>
      <c r="X14" s="36">
        <f t="shared" si="3"/>
        <v>0</v>
      </c>
      <c r="Y14" s="27"/>
      <c r="Z14" s="7"/>
      <c r="AA14" s="7"/>
      <c r="AB14" s="31"/>
      <c r="AC14" s="36">
        <f t="shared" si="4"/>
        <v>0</v>
      </c>
      <c r="AD14" s="27"/>
      <c r="AE14" s="24">
        <f t="shared" si="5"/>
        <v>0</v>
      </c>
    </row>
    <row r="15" spans="2:31" ht="15" thickBot="1">
      <c r="B15" s="16">
        <v>5</v>
      </c>
      <c r="C15" s="6"/>
      <c r="D15" s="5"/>
      <c r="E15" s="27"/>
      <c r="F15" s="7"/>
      <c r="G15" s="7"/>
      <c r="H15" s="31"/>
      <c r="I15" s="36">
        <f t="shared" si="0"/>
        <v>0</v>
      </c>
      <c r="J15" s="34"/>
      <c r="K15" s="8"/>
      <c r="L15" s="8"/>
      <c r="M15" s="38"/>
      <c r="N15" s="40">
        <f t="shared" si="1"/>
        <v>0</v>
      </c>
      <c r="O15" s="27"/>
      <c r="P15" s="7"/>
      <c r="Q15" s="7"/>
      <c r="R15" s="31"/>
      <c r="S15" s="36">
        <f t="shared" si="2"/>
        <v>0</v>
      </c>
      <c r="T15" s="27"/>
      <c r="U15" s="7"/>
      <c r="V15" s="7"/>
      <c r="W15" s="31"/>
      <c r="X15" s="36">
        <f t="shared" si="3"/>
        <v>0</v>
      </c>
      <c r="Y15" s="27"/>
      <c r="Z15" s="7"/>
      <c r="AA15" s="7"/>
      <c r="AB15" s="31"/>
      <c r="AC15" s="36">
        <f t="shared" si="4"/>
        <v>0</v>
      </c>
      <c r="AD15" s="27"/>
      <c r="AE15" s="24">
        <f t="shared" si="5"/>
        <v>0</v>
      </c>
    </row>
    <row r="16" spans="2:31" ht="15" thickBot="1">
      <c r="B16" s="16">
        <v>6</v>
      </c>
      <c r="C16" s="6"/>
      <c r="D16" s="5"/>
      <c r="E16" s="27"/>
      <c r="F16" s="7"/>
      <c r="G16" s="7"/>
      <c r="H16" s="31"/>
      <c r="I16" s="36">
        <f t="shared" si="0"/>
        <v>0</v>
      </c>
      <c r="J16" s="34"/>
      <c r="K16" s="8"/>
      <c r="L16" s="8"/>
      <c r="M16" s="38"/>
      <c r="N16" s="40">
        <f t="shared" si="1"/>
        <v>0</v>
      </c>
      <c r="O16" s="27"/>
      <c r="P16" s="7"/>
      <c r="Q16" s="7"/>
      <c r="R16" s="31"/>
      <c r="S16" s="36">
        <f t="shared" si="2"/>
        <v>0</v>
      </c>
      <c r="T16" s="27"/>
      <c r="U16" s="7"/>
      <c r="V16" s="7"/>
      <c r="W16" s="31"/>
      <c r="X16" s="36">
        <f t="shared" si="3"/>
        <v>0</v>
      </c>
      <c r="Y16" s="27"/>
      <c r="Z16" s="7"/>
      <c r="AA16" s="7"/>
      <c r="AB16" s="31"/>
      <c r="AC16" s="36">
        <f t="shared" si="4"/>
        <v>0</v>
      </c>
      <c r="AD16" s="27"/>
      <c r="AE16" s="24">
        <f t="shared" si="5"/>
        <v>0</v>
      </c>
    </row>
    <row r="17" spans="2:31" ht="15" thickBot="1">
      <c r="B17" s="16">
        <v>7</v>
      </c>
      <c r="C17" s="6"/>
      <c r="D17" s="5"/>
      <c r="E17" s="27"/>
      <c r="F17" s="7"/>
      <c r="G17" s="7"/>
      <c r="H17" s="31"/>
      <c r="I17" s="36">
        <f t="shared" si="0"/>
        <v>0</v>
      </c>
      <c r="J17" s="34"/>
      <c r="K17" s="8"/>
      <c r="L17" s="8"/>
      <c r="M17" s="38"/>
      <c r="N17" s="40">
        <f t="shared" si="1"/>
        <v>0</v>
      </c>
      <c r="O17" s="27"/>
      <c r="P17" s="7"/>
      <c r="Q17" s="7"/>
      <c r="R17" s="31"/>
      <c r="S17" s="36">
        <f t="shared" si="2"/>
        <v>0</v>
      </c>
      <c r="T17" s="27"/>
      <c r="U17" s="7"/>
      <c r="V17" s="7"/>
      <c r="W17" s="31"/>
      <c r="X17" s="36">
        <f t="shared" si="3"/>
        <v>0</v>
      </c>
      <c r="Y17" s="27"/>
      <c r="Z17" s="7"/>
      <c r="AA17" s="7"/>
      <c r="AB17" s="31"/>
      <c r="AC17" s="36">
        <f t="shared" si="4"/>
        <v>0</v>
      </c>
      <c r="AD17" s="27"/>
      <c r="AE17" s="24">
        <f t="shared" si="5"/>
        <v>0</v>
      </c>
    </row>
    <row r="18" spans="2:31" ht="15" thickBot="1">
      <c r="B18" s="16">
        <v>8</v>
      </c>
      <c r="C18" s="6"/>
      <c r="D18" s="5"/>
      <c r="E18" s="27"/>
      <c r="F18" s="7"/>
      <c r="G18" s="7"/>
      <c r="H18" s="31"/>
      <c r="I18" s="36">
        <f t="shared" si="0"/>
        <v>0</v>
      </c>
      <c r="J18" s="34"/>
      <c r="K18" s="8"/>
      <c r="L18" s="8"/>
      <c r="M18" s="38"/>
      <c r="N18" s="40">
        <f t="shared" si="1"/>
        <v>0</v>
      </c>
      <c r="O18" s="27"/>
      <c r="P18" s="7"/>
      <c r="Q18" s="7"/>
      <c r="R18" s="31"/>
      <c r="S18" s="36">
        <f t="shared" si="2"/>
        <v>0</v>
      </c>
      <c r="T18" s="27"/>
      <c r="U18" s="7"/>
      <c r="V18" s="7"/>
      <c r="W18" s="31"/>
      <c r="X18" s="36">
        <f t="shared" si="3"/>
        <v>0</v>
      </c>
      <c r="Y18" s="27"/>
      <c r="Z18" s="7"/>
      <c r="AA18" s="7"/>
      <c r="AB18" s="31"/>
      <c r="AC18" s="36">
        <f t="shared" si="4"/>
        <v>0</v>
      </c>
      <c r="AD18" s="27"/>
      <c r="AE18" s="24">
        <f t="shared" si="5"/>
        <v>0</v>
      </c>
    </row>
    <row r="19" spans="2:31" ht="15" thickBot="1">
      <c r="B19" s="16">
        <v>9</v>
      </c>
      <c r="C19" s="6"/>
      <c r="D19" s="5"/>
      <c r="E19" s="27"/>
      <c r="F19" s="7"/>
      <c r="G19" s="7"/>
      <c r="H19" s="31"/>
      <c r="I19" s="36">
        <f t="shared" si="0"/>
        <v>0</v>
      </c>
      <c r="J19" s="34"/>
      <c r="K19" s="8"/>
      <c r="L19" s="8"/>
      <c r="M19" s="38"/>
      <c r="N19" s="40">
        <f t="shared" si="1"/>
        <v>0</v>
      </c>
      <c r="O19" s="27"/>
      <c r="P19" s="7"/>
      <c r="Q19" s="7"/>
      <c r="R19" s="31"/>
      <c r="S19" s="36">
        <f t="shared" si="2"/>
        <v>0</v>
      </c>
      <c r="T19" s="27"/>
      <c r="U19" s="7"/>
      <c r="V19" s="7"/>
      <c r="W19" s="31"/>
      <c r="X19" s="36">
        <f t="shared" si="3"/>
        <v>0</v>
      </c>
      <c r="Y19" s="27"/>
      <c r="Z19" s="7"/>
      <c r="AA19" s="7"/>
      <c r="AB19" s="31"/>
      <c r="AC19" s="36">
        <f t="shared" si="4"/>
        <v>0</v>
      </c>
      <c r="AD19" s="27"/>
      <c r="AE19" s="24">
        <f t="shared" si="5"/>
        <v>0</v>
      </c>
    </row>
    <row r="20" spans="2:31" ht="15" thickBot="1">
      <c r="B20" s="16">
        <v>10</v>
      </c>
      <c r="C20" s="6"/>
      <c r="D20" s="5"/>
      <c r="E20" s="27"/>
      <c r="F20" s="7"/>
      <c r="G20" s="7"/>
      <c r="H20" s="31"/>
      <c r="I20" s="36">
        <f t="shared" si="0"/>
        <v>0</v>
      </c>
      <c r="J20" s="34"/>
      <c r="K20" s="8"/>
      <c r="L20" s="8"/>
      <c r="M20" s="38"/>
      <c r="N20" s="40">
        <f t="shared" si="1"/>
        <v>0</v>
      </c>
      <c r="O20" s="27"/>
      <c r="P20" s="7"/>
      <c r="Q20" s="7"/>
      <c r="R20" s="31"/>
      <c r="S20" s="36">
        <f t="shared" si="2"/>
        <v>0</v>
      </c>
      <c r="T20" s="27"/>
      <c r="U20" s="7"/>
      <c r="V20" s="7"/>
      <c r="W20" s="31"/>
      <c r="X20" s="36">
        <f t="shared" si="3"/>
        <v>0</v>
      </c>
      <c r="Y20" s="27"/>
      <c r="Z20" s="7"/>
      <c r="AA20" s="7"/>
      <c r="AB20" s="31"/>
      <c r="AC20" s="36">
        <f t="shared" si="4"/>
        <v>0</v>
      </c>
      <c r="AD20" s="27"/>
      <c r="AE20" s="24">
        <f t="shared" si="5"/>
        <v>0</v>
      </c>
    </row>
    <row r="21" spans="2:31" ht="15" thickBot="1">
      <c r="B21" s="16">
        <v>11</v>
      </c>
      <c r="C21" s="6"/>
      <c r="D21" s="5"/>
      <c r="E21" s="27"/>
      <c r="F21" s="7"/>
      <c r="G21" s="7"/>
      <c r="H21" s="31"/>
      <c r="I21" s="36">
        <f t="shared" si="0"/>
        <v>0</v>
      </c>
      <c r="J21" s="34"/>
      <c r="K21" s="8"/>
      <c r="L21" s="8"/>
      <c r="M21" s="38"/>
      <c r="N21" s="40">
        <f t="shared" si="1"/>
        <v>0</v>
      </c>
      <c r="O21" s="27"/>
      <c r="P21" s="7"/>
      <c r="Q21" s="7"/>
      <c r="R21" s="31"/>
      <c r="S21" s="36">
        <f t="shared" si="2"/>
        <v>0</v>
      </c>
      <c r="T21" s="27"/>
      <c r="U21" s="7"/>
      <c r="V21" s="7"/>
      <c r="W21" s="31"/>
      <c r="X21" s="36">
        <f t="shared" si="3"/>
        <v>0</v>
      </c>
      <c r="Y21" s="27"/>
      <c r="Z21" s="7"/>
      <c r="AA21" s="7"/>
      <c r="AB21" s="31"/>
      <c r="AC21" s="36">
        <f t="shared" si="4"/>
        <v>0</v>
      </c>
      <c r="AD21" s="27"/>
      <c r="AE21" s="24">
        <f t="shared" si="5"/>
        <v>0</v>
      </c>
    </row>
    <row r="22" spans="2:31" ht="15" thickBot="1">
      <c r="B22" s="16">
        <v>12</v>
      </c>
      <c r="C22" s="6"/>
      <c r="D22" s="5"/>
      <c r="E22" s="27"/>
      <c r="F22" s="7"/>
      <c r="G22" s="7"/>
      <c r="H22" s="31"/>
      <c r="I22" s="36">
        <f t="shared" si="0"/>
        <v>0</v>
      </c>
      <c r="J22" s="34"/>
      <c r="K22" s="8"/>
      <c r="L22" s="8"/>
      <c r="M22" s="38"/>
      <c r="N22" s="40">
        <f t="shared" si="1"/>
        <v>0</v>
      </c>
      <c r="O22" s="27"/>
      <c r="P22" s="7"/>
      <c r="Q22" s="7"/>
      <c r="R22" s="31"/>
      <c r="S22" s="36">
        <f t="shared" si="2"/>
        <v>0</v>
      </c>
      <c r="T22" s="27"/>
      <c r="U22" s="7"/>
      <c r="V22" s="7"/>
      <c r="W22" s="31"/>
      <c r="X22" s="36">
        <f t="shared" si="3"/>
        <v>0</v>
      </c>
      <c r="Y22" s="27"/>
      <c r="Z22" s="7"/>
      <c r="AA22" s="7"/>
      <c r="AB22" s="31"/>
      <c r="AC22" s="36">
        <f t="shared" si="4"/>
        <v>0</v>
      </c>
      <c r="AD22" s="27"/>
      <c r="AE22" s="24">
        <f t="shared" si="5"/>
        <v>0</v>
      </c>
    </row>
    <row r="23" spans="2:31" ht="15" thickBot="1">
      <c r="B23" s="16">
        <v>13</v>
      </c>
      <c r="C23" s="6"/>
      <c r="D23" s="5"/>
      <c r="E23" s="27"/>
      <c r="F23" s="7"/>
      <c r="G23" s="7"/>
      <c r="H23" s="31"/>
      <c r="I23" s="36">
        <f t="shared" si="0"/>
        <v>0</v>
      </c>
      <c r="J23" s="34"/>
      <c r="K23" s="8"/>
      <c r="L23" s="8"/>
      <c r="M23" s="38"/>
      <c r="N23" s="40">
        <f t="shared" si="1"/>
        <v>0</v>
      </c>
      <c r="O23" s="27"/>
      <c r="P23" s="7"/>
      <c r="Q23" s="7"/>
      <c r="R23" s="31"/>
      <c r="S23" s="36">
        <f t="shared" si="2"/>
        <v>0</v>
      </c>
      <c r="T23" s="27"/>
      <c r="U23" s="7"/>
      <c r="V23" s="7"/>
      <c r="W23" s="31"/>
      <c r="X23" s="36">
        <f t="shared" si="3"/>
        <v>0</v>
      </c>
      <c r="Y23" s="27"/>
      <c r="Z23" s="7"/>
      <c r="AA23" s="7"/>
      <c r="AB23" s="31"/>
      <c r="AC23" s="36">
        <f t="shared" si="4"/>
        <v>0</v>
      </c>
      <c r="AD23" s="27"/>
      <c r="AE23" s="24">
        <f t="shared" si="5"/>
        <v>0</v>
      </c>
    </row>
    <row r="24" spans="2:31" ht="15" thickBot="1">
      <c r="B24" s="16">
        <v>14</v>
      </c>
      <c r="C24" s="6"/>
      <c r="D24" s="5"/>
      <c r="E24" s="27"/>
      <c r="F24" s="7"/>
      <c r="G24" s="7"/>
      <c r="H24" s="31"/>
      <c r="I24" s="36">
        <f t="shared" si="0"/>
        <v>0</v>
      </c>
      <c r="J24" s="34"/>
      <c r="K24" s="8"/>
      <c r="L24" s="8"/>
      <c r="M24" s="38"/>
      <c r="N24" s="40">
        <f t="shared" si="1"/>
        <v>0</v>
      </c>
      <c r="O24" s="27"/>
      <c r="P24" s="7"/>
      <c r="Q24" s="7"/>
      <c r="R24" s="31"/>
      <c r="S24" s="36">
        <f t="shared" si="2"/>
        <v>0</v>
      </c>
      <c r="T24" s="27"/>
      <c r="U24" s="7"/>
      <c r="V24" s="7"/>
      <c r="W24" s="31"/>
      <c r="X24" s="36">
        <f t="shared" si="3"/>
        <v>0</v>
      </c>
      <c r="Y24" s="27"/>
      <c r="Z24" s="7"/>
      <c r="AA24" s="7"/>
      <c r="AB24" s="31"/>
      <c r="AC24" s="36">
        <f t="shared" si="4"/>
        <v>0</v>
      </c>
      <c r="AD24" s="27"/>
      <c r="AE24" s="24">
        <f t="shared" si="5"/>
        <v>0</v>
      </c>
    </row>
    <row r="25" spans="2:31" ht="15" thickBot="1">
      <c r="B25" s="16">
        <v>15</v>
      </c>
      <c r="C25" s="6"/>
      <c r="D25" s="5"/>
      <c r="E25" s="27"/>
      <c r="F25" s="7"/>
      <c r="G25" s="7"/>
      <c r="H25" s="31"/>
      <c r="I25" s="36">
        <f t="shared" si="0"/>
        <v>0</v>
      </c>
      <c r="J25" s="34"/>
      <c r="K25" s="8"/>
      <c r="L25" s="8"/>
      <c r="M25" s="38"/>
      <c r="N25" s="40">
        <f t="shared" si="1"/>
        <v>0</v>
      </c>
      <c r="O25" s="27"/>
      <c r="P25" s="7"/>
      <c r="Q25" s="7"/>
      <c r="R25" s="31"/>
      <c r="S25" s="36">
        <f t="shared" si="2"/>
        <v>0</v>
      </c>
      <c r="T25" s="27"/>
      <c r="U25" s="7"/>
      <c r="V25" s="7"/>
      <c r="W25" s="31"/>
      <c r="X25" s="36">
        <f t="shared" si="3"/>
        <v>0</v>
      </c>
      <c r="Y25" s="27"/>
      <c r="Z25" s="7"/>
      <c r="AA25" s="7"/>
      <c r="AB25" s="31"/>
      <c r="AC25" s="36">
        <f t="shared" si="4"/>
        <v>0</v>
      </c>
      <c r="AD25" s="27"/>
      <c r="AE25" s="24">
        <f t="shared" si="5"/>
        <v>0</v>
      </c>
    </row>
    <row r="26" spans="2:31" ht="15" thickBot="1">
      <c r="B26" s="16">
        <v>16</v>
      </c>
      <c r="C26" s="6"/>
      <c r="D26" s="5"/>
      <c r="E26" s="27"/>
      <c r="F26" s="7"/>
      <c r="G26" s="7"/>
      <c r="H26" s="31"/>
      <c r="I26" s="36">
        <f t="shared" si="0"/>
        <v>0</v>
      </c>
      <c r="J26" s="34"/>
      <c r="K26" s="8"/>
      <c r="L26" s="8"/>
      <c r="M26" s="38"/>
      <c r="N26" s="40">
        <f t="shared" si="1"/>
        <v>0</v>
      </c>
      <c r="O26" s="27"/>
      <c r="P26" s="7"/>
      <c r="Q26" s="7"/>
      <c r="R26" s="31"/>
      <c r="S26" s="36">
        <f t="shared" si="2"/>
        <v>0</v>
      </c>
      <c r="T26" s="27"/>
      <c r="U26" s="7"/>
      <c r="V26" s="7"/>
      <c r="W26" s="31"/>
      <c r="X26" s="36">
        <f t="shared" si="3"/>
        <v>0</v>
      </c>
      <c r="Y26" s="27"/>
      <c r="Z26" s="7"/>
      <c r="AA26" s="7"/>
      <c r="AB26" s="31"/>
      <c r="AC26" s="36">
        <f t="shared" si="4"/>
        <v>0</v>
      </c>
      <c r="AD26" s="27"/>
      <c r="AE26" s="24">
        <f t="shared" si="5"/>
        <v>0</v>
      </c>
    </row>
    <row r="27" spans="2:31" ht="15" thickBot="1">
      <c r="B27" s="16">
        <v>17</v>
      </c>
      <c r="C27" s="6"/>
      <c r="D27" s="5"/>
      <c r="E27" s="27"/>
      <c r="F27" s="7"/>
      <c r="G27" s="7"/>
      <c r="H27" s="31"/>
      <c r="I27" s="36">
        <f t="shared" si="0"/>
        <v>0</v>
      </c>
      <c r="J27" s="34"/>
      <c r="K27" s="8"/>
      <c r="L27" s="8"/>
      <c r="M27" s="38"/>
      <c r="N27" s="40">
        <f t="shared" si="1"/>
        <v>0</v>
      </c>
      <c r="O27" s="27"/>
      <c r="P27" s="7"/>
      <c r="Q27" s="7"/>
      <c r="R27" s="31"/>
      <c r="S27" s="36">
        <f t="shared" si="2"/>
        <v>0</v>
      </c>
      <c r="T27" s="27"/>
      <c r="U27" s="7"/>
      <c r="V27" s="7"/>
      <c r="W27" s="31"/>
      <c r="X27" s="36">
        <f t="shared" si="3"/>
        <v>0</v>
      </c>
      <c r="Y27" s="27"/>
      <c r="Z27" s="7"/>
      <c r="AA27" s="7"/>
      <c r="AB27" s="31"/>
      <c r="AC27" s="36">
        <f t="shared" si="4"/>
        <v>0</v>
      </c>
      <c r="AD27" s="27"/>
      <c r="AE27" s="24">
        <f t="shared" si="5"/>
        <v>0</v>
      </c>
    </row>
    <row r="28" spans="2:31" ht="15" thickBot="1">
      <c r="B28" s="16">
        <v>18</v>
      </c>
      <c r="C28" s="6"/>
      <c r="D28" s="5"/>
      <c r="E28" s="27"/>
      <c r="F28" s="7"/>
      <c r="G28" s="7"/>
      <c r="H28" s="31"/>
      <c r="I28" s="36">
        <f t="shared" si="0"/>
        <v>0</v>
      </c>
      <c r="J28" s="34"/>
      <c r="K28" s="8"/>
      <c r="L28" s="8"/>
      <c r="M28" s="38"/>
      <c r="N28" s="40">
        <f t="shared" si="1"/>
        <v>0</v>
      </c>
      <c r="O28" s="27"/>
      <c r="P28" s="7"/>
      <c r="Q28" s="7"/>
      <c r="R28" s="31"/>
      <c r="S28" s="36">
        <f t="shared" si="2"/>
        <v>0</v>
      </c>
      <c r="T28" s="27"/>
      <c r="U28" s="7"/>
      <c r="V28" s="7"/>
      <c r="W28" s="31"/>
      <c r="X28" s="36">
        <f t="shared" si="3"/>
        <v>0</v>
      </c>
      <c r="Y28" s="27"/>
      <c r="Z28" s="7"/>
      <c r="AA28" s="7"/>
      <c r="AB28" s="31"/>
      <c r="AC28" s="36">
        <f t="shared" si="4"/>
        <v>0</v>
      </c>
      <c r="AD28" s="27"/>
      <c r="AE28" s="24">
        <f t="shared" si="5"/>
        <v>0</v>
      </c>
    </row>
    <row r="29" spans="2:31" ht="15" thickBot="1">
      <c r="B29" s="16">
        <v>19</v>
      </c>
      <c r="C29" s="6"/>
      <c r="D29" s="5"/>
      <c r="E29" s="27"/>
      <c r="F29" s="7"/>
      <c r="G29" s="7"/>
      <c r="H29" s="31"/>
      <c r="I29" s="36">
        <f t="shared" si="0"/>
        <v>0</v>
      </c>
      <c r="J29" s="34"/>
      <c r="K29" s="8"/>
      <c r="L29" s="8"/>
      <c r="M29" s="38"/>
      <c r="N29" s="40">
        <f t="shared" si="1"/>
        <v>0</v>
      </c>
      <c r="O29" s="27"/>
      <c r="P29" s="7"/>
      <c r="Q29" s="7"/>
      <c r="R29" s="31"/>
      <c r="S29" s="36">
        <f t="shared" si="2"/>
        <v>0</v>
      </c>
      <c r="T29" s="27"/>
      <c r="U29" s="7"/>
      <c r="V29" s="7"/>
      <c r="W29" s="31"/>
      <c r="X29" s="36">
        <f t="shared" si="3"/>
        <v>0</v>
      </c>
      <c r="Y29" s="27"/>
      <c r="Z29" s="7"/>
      <c r="AA29" s="7"/>
      <c r="AB29" s="31"/>
      <c r="AC29" s="36">
        <f t="shared" si="4"/>
        <v>0</v>
      </c>
      <c r="AD29" s="27"/>
      <c r="AE29" s="24">
        <f t="shared" si="5"/>
        <v>0</v>
      </c>
    </row>
    <row r="30" spans="2:31" ht="15" thickBot="1">
      <c r="B30" s="16">
        <v>20</v>
      </c>
      <c r="C30" s="10"/>
      <c r="D30" s="9"/>
      <c r="E30" s="28"/>
      <c r="F30" s="11"/>
      <c r="G30" s="11"/>
      <c r="H30" s="32"/>
      <c r="I30" s="36">
        <f t="shared" si="0"/>
        <v>0</v>
      </c>
      <c r="J30" s="35"/>
      <c r="K30" s="12"/>
      <c r="L30" s="12"/>
      <c r="M30" s="39"/>
      <c r="N30" s="40">
        <f t="shared" si="1"/>
        <v>0</v>
      </c>
      <c r="O30" s="28"/>
      <c r="P30" s="11"/>
      <c r="Q30" s="11"/>
      <c r="R30" s="32"/>
      <c r="S30" s="36">
        <f t="shared" si="2"/>
        <v>0</v>
      </c>
      <c r="T30" s="28"/>
      <c r="U30" s="11"/>
      <c r="V30" s="11"/>
      <c r="W30" s="32"/>
      <c r="X30" s="36">
        <f t="shared" si="3"/>
        <v>0</v>
      </c>
      <c r="Y30" s="28"/>
      <c r="Z30" s="11"/>
      <c r="AA30" s="11"/>
      <c r="AB30" s="32"/>
      <c r="AC30" s="36">
        <f t="shared" si="4"/>
        <v>0</v>
      </c>
      <c r="AD30" s="28"/>
      <c r="AE30" s="24">
        <f t="shared" si="5"/>
        <v>0</v>
      </c>
    </row>
    <row r="31" spans="2:31">
      <c r="G31"/>
    </row>
    <row r="32" spans="2:31">
      <c r="G32"/>
    </row>
    <row r="33" spans="7:7">
      <c r="G33"/>
    </row>
    <row r="34" spans="7:7">
      <c r="G34"/>
    </row>
    <row r="35" spans="7:7">
      <c r="G35"/>
    </row>
    <row r="36" spans="7:7">
      <c r="G36"/>
    </row>
  </sheetData>
  <dataConsolidate link="1"/>
  <mergeCells count="14">
    <mergeCell ref="E9:I9"/>
    <mergeCell ref="J9:N9"/>
    <mergeCell ref="O9:S9"/>
    <mergeCell ref="Y9:AC9"/>
    <mergeCell ref="B1:AE3"/>
    <mergeCell ref="D5:E5"/>
    <mergeCell ref="F5:I5"/>
    <mergeCell ref="J5:L5"/>
    <mergeCell ref="M5:R5"/>
    <mergeCell ref="D7:E7"/>
    <mergeCell ref="F7:I7"/>
    <mergeCell ref="J7:L7"/>
    <mergeCell ref="M7:R7"/>
    <mergeCell ref="T9:X9"/>
  </mergeCells>
  <dataValidations count="1">
    <dataValidation type="decimal" allowBlank="1" showInputMessage="1" showErrorMessage="1" sqref="O11:R30 E11:H30" xr:uid="{00000000-0002-0000-0000-000000000000}">
      <formula1>0</formula1>
      <formula2>10</formula2>
    </dataValidation>
  </dataValidations>
  <pageMargins left="0.25" right="0.25" top="0.75" bottom="0.75" header="0.3" footer="0.3"/>
  <pageSetup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2"/>
  <sheetViews>
    <sheetView topLeftCell="B4" zoomScale="65" zoomScaleNormal="100" workbookViewId="0">
      <selection activeCell="K15" sqref="K15"/>
    </sheetView>
  </sheetViews>
  <sheetFormatPr baseColWidth="10" defaultRowHeight="14.6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8.69140625" bestFit="1" customWidth="1"/>
    <col min="7" max="7" width="8.69140625" style="13" bestFit="1" customWidth="1"/>
    <col min="8" max="8" width="8.69140625" bestFit="1" customWidth="1"/>
    <col min="9" max="9" width="7.07421875" bestFit="1" customWidth="1"/>
    <col min="10" max="13" width="8.69140625" bestFit="1" customWidth="1"/>
    <col min="14" max="14" width="7.07421875" bestFit="1" customWidth="1"/>
    <col min="15" max="15" width="8.69140625" bestFit="1" customWidth="1"/>
    <col min="16" max="16" width="7.07421875" bestFit="1" customWidth="1"/>
    <col min="17" max="17" width="8.69140625" bestFit="1" customWidth="1"/>
    <col min="18" max="18" width="4.61328125" customWidth="1"/>
    <col min="19" max="19" width="7.07421875" bestFit="1" customWidth="1"/>
    <col min="20" max="20" width="9.69140625" customWidth="1"/>
    <col min="21" max="21" width="7.07421875" bestFit="1" customWidth="1"/>
    <col min="22" max="22" width="4.53515625" customWidth="1"/>
    <col min="23" max="23" width="4.4609375" customWidth="1"/>
    <col min="24" max="24" width="4.53515625" customWidth="1"/>
    <col min="25" max="25" width="4.15234375" customWidth="1"/>
    <col min="26" max="27" width="5" customWidth="1"/>
    <col min="28" max="28" width="4.69140625" customWidth="1"/>
    <col min="29" max="29" width="5.23046875" customWidth="1"/>
    <col min="30" max="30" width="4.4609375" customWidth="1"/>
    <col min="31" max="31" width="5" customWidth="1"/>
    <col min="32" max="32" width="4.23046875" customWidth="1"/>
    <col min="33" max="33" width="4.69140625" customWidth="1"/>
    <col min="34" max="34" width="4.53515625" customWidth="1"/>
    <col min="35" max="36" width="4.15234375" customWidth="1"/>
    <col min="37" max="37" width="4.69140625" customWidth="1"/>
    <col min="38" max="38" width="5.53515625" customWidth="1"/>
    <col min="39" max="39" width="4.4609375" customWidth="1"/>
    <col min="40" max="40" width="3.84375" customWidth="1"/>
  </cols>
  <sheetData>
    <row r="1" spans="2:21" ht="8.25" customHeight="1" thickBot="1"/>
    <row r="2" spans="2:21" ht="15" customHeight="1">
      <c r="B2" s="210" t="s">
        <v>25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2"/>
    </row>
    <row r="3" spans="2:21" ht="15" customHeight="1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5"/>
    </row>
    <row r="4" spans="2:21" ht="20.25" customHeight="1" thickBo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8"/>
    </row>
    <row r="6" spans="2:21" ht="25.75">
      <c r="B6" s="206" t="s">
        <v>40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</row>
    <row r="7" spans="2:21" ht="15" thickBot="1"/>
    <row r="8" spans="2:21" ht="24.75" customHeight="1" thickBot="1">
      <c r="C8" s="59" t="s">
        <v>2</v>
      </c>
      <c r="D8" s="101" t="s">
        <v>44</v>
      </c>
      <c r="E8" s="46"/>
      <c r="F8" s="46"/>
      <c r="G8" s="58"/>
      <c r="H8" s="46"/>
      <c r="I8" s="47"/>
    </row>
    <row r="9" spans="2:21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1" ht="15" thickBot="1">
      <c r="C10" s="3"/>
      <c r="D10" s="3"/>
      <c r="E10" s="188" t="s">
        <v>17</v>
      </c>
      <c r="F10" s="189"/>
      <c r="G10" s="189"/>
      <c r="H10" s="189"/>
      <c r="I10" s="190"/>
      <c r="J10" s="188" t="s">
        <v>18</v>
      </c>
      <c r="K10" s="189"/>
      <c r="L10" s="189"/>
      <c r="M10" s="189"/>
      <c r="N10" s="190"/>
      <c r="O10" s="188" t="s">
        <v>19</v>
      </c>
      <c r="P10" s="189"/>
      <c r="Q10" s="189"/>
      <c r="R10" s="189"/>
      <c r="S10" s="190"/>
    </row>
    <row r="11" spans="2:21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/>
      <c r="S11" s="53" t="s">
        <v>13</v>
      </c>
      <c r="T11" s="54" t="s">
        <v>16</v>
      </c>
      <c r="U11" s="54" t="s">
        <v>15</v>
      </c>
    </row>
    <row r="12" spans="2:21" ht="25" customHeight="1" thickBot="1">
      <c r="B12" s="61">
        <v>1</v>
      </c>
      <c r="C12" s="125" t="s">
        <v>66</v>
      </c>
      <c r="D12" s="126" t="s">
        <v>56</v>
      </c>
      <c r="E12" s="106">
        <v>10</v>
      </c>
      <c r="F12" s="107">
        <v>8</v>
      </c>
      <c r="G12" s="107">
        <v>10</v>
      </c>
      <c r="H12" s="108">
        <v>8.8800000000000008</v>
      </c>
      <c r="I12" s="130">
        <f>AVERAGE(E12:H12)</f>
        <v>9.2200000000000006</v>
      </c>
      <c r="J12" s="109">
        <v>10</v>
      </c>
      <c r="K12" s="110">
        <v>8</v>
      </c>
      <c r="L12" s="110">
        <v>6</v>
      </c>
      <c r="M12" s="111">
        <v>8.5</v>
      </c>
      <c r="N12" s="130">
        <f>AVERAGE(J12:M12)</f>
        <v>8.125</v>
      </c>
      <c r="O12" s="106"/>
      <c r="P12" s="107"/>
      <c r="Q12" s="107"/>
      <c r="R12" s="30"/>
      <c r="S12" s="129" t="e">
        <f>AVERAGE(O12:Q12)</f>
        <v>#DIV/0!</v>
      </c>
      <c r="T12" s="120"/>
      <c r="U12" s="124" t="e">
        <f>AVERAGE(I12,N12,S12,T12)</f>
        <v>#DIV/0!</v>
      </c>
    </row>
    <row r="13" spans="2:21" ht="25" customHeight="1" thickBot="1">
      <c r="B13" s="62">
        <v>2</v>
      </c>
      <c r="C13" s="127" t="s">
        <v>65</v>
      </c>
      <c r="D13" s="128" t="s">
        <v>67</v>
      </c>
      <c r="E13" s="112">
        <v>10</v>
      </c>
      <c r="F13" s="113">
        <v>6</v>
      </c>
      <c r="G13" s="113">
        <v>10</v>
      </c>
      <c r="H13" s="114">
        <v>10</v>
      </c>
      <c r="I13" s="130">
        <f>AVERAGE(E13:H13)</f>
        <v>9</v>
      </c>
      <c r="J13" s="115">
        <v>10</v>
      </c>
      <c r="K13" s="116">
        <v>7</v>
      </c>
      <c r="L13" s="116">
        <v>10</v>
      </c>
      <c r="M13" s="117">
        <v>10</v>
      </c>
      <c r="N13" s="130">
        <f>AVERAGE(J13:M13)</f>
        <v>9.25</v>
      </c>
      <c r="O13" s="112"/>
      <c r="P13" s="113"/>
      <c r="Q13" s="113"/>
      <c r="R13" s="31"/>
      <c r="S13" s="129" t="e">
        <f>AVERAGE(O13:Q13)</f>
        <v>#DIV/0!</v>
      </c>
      <c r="T13" s="121"/>
      <c r="U13" s="124" t="e">
        <f>AVERAGE(I13,N13,S13,T13)</f>
        <v>#DIV/0!</v>
      </c>
    </row>
    <row r="14" spans="2:21" ht="25" customHeight="1" thickBot="1">
      <c r="B14" s="62">
        <v>3</v>
      </c>
      <c r="C14" s="127" t="s">
        <v>68</v>
      </c>
      <c r="D14" s="128" t="s">
        <v>69</v>
      </c>
      <c r="E14" s="112">
        <v>10</v>
      </c>
      <c r="F14" s="113">
        <v>10</v>
      </c>
      <c r="G14" s="113">
        <v>10</v>
      </c>
      <c r="H14" s="114">
        <v>9.44</v>
      </c>
      <c r="I14" s="130">
        <f>AVERAGE(E14:H14)</f>
        <v>9.86</v>
      </c>
      <c r="J14" s="115">
        <v>10</v>
      </c>
      <c r="K14" s="116">
        <v>10</v>
      </c>
      <c r="L14" s="116">
        <v>8</v>
      </c>
      <c r="M14" s="117">
        <v>9.5</v>
      </c>
      <c r="N14" s="130">
        <f>AVERAGE(J14:M14)</f>
        <v>9.375</v>
      </c>
      <c r="O14" s="112"/>
      <c r="P14" s="113"/>
      <c r="Q14" s="113"/>
      <c r="R14" s="31"/>
      <c r="S14" s="129" t="e">
        <f>AVERAGE(O14:Q14)</f>
        <v>#DIV/0!</v>
      </c>
      <c r="T14" s="121"/>
      <c r="U14" s="124" t="e">
        <f>AVERAGE(I14,N14,S14,T14)</f>
        <v>#DIV/0!</v>
      </c>
    </row>
    <row r="15" spans="2:21" ht="25" customHeight="1" thickBot="1">
      <c r="B15" s="62">
        <v>4</v>
      </c>
      <c r="C15" s="161" t="s">
        <v>71</v>
      </c>
      <c r="D15" s="162" t="s">
        <v>70</v>
      </c>
      <c r="E15" s="142">
        <v>10</v>
      </c>
      <c r="F15" s="143">
        <v>6</v>
      </c>
      <c r="G15" s="143">
        <v>10</v>
      </c>
      <c r="H15" s="144">
        <v>7.22</v>
      </c>
      <c r="I15" s="130">
        <f>AVERAGE(E15:H15)</f>
        <v>8.3049999999999997</v>
      </c>
      <c r="J15" s="145">
        <v>10</v>
      </c>
      <c r="K15" s="146">
        <v>6</v>
      </c>
      <c r="L15" s="146"/>
      <c r="M15" s="147"/>
      <c r="N15" s="130">
        <f>AVERAGE(J15:M15)</f>
        <v>8</v>
      </c>
      <c r="O15" s="142"/>
      <c r="P15" s="143"/>
      <c r="Q15" s="143"/>
      <c r="R15" s="163"/>
      <c r="S15" s="129" t="e">
        <f>AVERAGE(O15:Q15)</f>
        <v>#DIV/0!</v>
      </c>
      <c r="T15" s="164"/>
      <c r="U15" s="165" t="e">
        <f>AVERAGE(I15,N15,S15,T15)</f>
        <v>#DIV/0!</v>
      </c>
    </row>
    <row r="16" spans="2:21" ht="25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24"/>
    </row>
    <row r="17" spans="2:21" ht="25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24"/>
    </row>
    <row r="18" spans="2:21" ht="25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24"/>
    </row>
    <row r="19" spans="2:21" ht="25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24"/>
    </row>
    <row r="20" spans="2:21" ht="25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24"/>
    </row>
    <row r="21" spans="2:21" ht="25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24"/>
    </row>
    <row r="22" spans="2:21" ht="25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24"/>
    </row>
    <row r="23" spans="2:21" ht="25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24"/>
    </row>
    <row r="24" spans="2:21" ht="25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24"/>
    </row>
    <row r="25" spans="2:21" ht="25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24"/>
    </row>
    <row r="26" spans="2:21" ht="25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57"/>
    </row>
    <row r="27" spans="2:21" ht="15" thickBot="1">
      <c r="G27"/>
    </row>
    <row r="28" spans="2:21" ht="18.899999999999999" thickBot="1">
      <c r="E28" s="207" t="s">
        <v>23</v>
      </c>
      <c r="F28" s="208"/>
      <c r="G28" s="208"/>
      <c r="H28" s="209"/>
      <c r="J28" s="207" t="s">
        <v>23</v>
      </c>
      <c r="K28" s="208"/>
      <c r="L28" s="208"/>
      <c r="M28" s="209"/>
      <c r="O28" s="207" t="s">
        <v>23</v>
      </c>
      <c r="P28" s="208"/>
      <c r="Q28" s="208"/>
      <c r="R28" s="209"/>
    </row>
    <row r="29" spans="2:21" ht="18" customHeight="1">
      <c r="E29" s="41"/>
      <c r="G29"/>
      <c r="H29" s="42"/>
      <c r="J29" s="41"/>
      <c r="M29" s="42"/>
      <c r="O29" s="41"/>
      <c r="R29" s="42"/>
    </row>
    <row r="30" spans="2:21" ht="18" customHeight="1">
      <c r="E30" s="41"/>
      <c r="G30"/>
      <c r="H30" s="42"/>
      <c r="J30" s="41"/>
      <c r="M30" s="42"/>
      <c r="O30" s="41"/>
      <c r="R30" s="42"/>
    </row>
    <row r="31" spans="2:21" ht="18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</row>
    <row r="32" spans="2:21">
      <c r="G32"/>
    </row>
  </sheetData>
  <sortState xmlns:xlrd2="http://schemas.microsoft.com/office/spreadsheetml/2017/richdata2" ref="C12:Q15">
    <sortCondition ref="C12:C15"/>
  </sortState>
  <dataConsolidate/>
  <mergeCells count="8">
    <mergeCell ref="E28:H28"/>
    <mergeCell ref="J28:M28"/>
    <mergeCell ref="O28:R28"/>
    <mergeCell ref="B2:U4"/>
    <mergeCell ref="B6:U6"/>
    <mergeCell ref="E10:I10"/>
    <mergeCell ref="J10:N10"/>
    <mergeCell ref="O10:S10"/>
  </mergeCells>
  <conditionalFormatting sqref="E12:Q15">
    <cfRule type="cellIs" dxfId="1" priority="2" operator="lessThan">
      <formula>7</formula>
    </cfRule>
  </conditionalFormatting>
  <conditionalFormatting sqref="U12:U15">
    <cfRule type="cellIs" dxfId="0" priority="1" operator="greaterThanOrEqual">
      <formula>9</formula>
    </cfRule>
  </conditionalFormatting>
  <dataValidations count="1">
    <dataValidation type="decimal" allowBlank="1" showInputMessage="1" showErrorMessage="1" sqref="E12:H26 O12:R26" xr:uid="{00000000-0002-0000-0200-000000000000}">
      <formula1>0</formula1>
      <formula2>10</formula2>
    </dataValidation>
  </dataValidations>
  <pageMargins left="0.12" right="0.17" top="0.97" bottom="0.54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4F01-3C95-4B87-A8C6-5C2B07870A26}">
  <dimension ref="A1:J25"/>
  <sheetViews>
    <sheetView topLeftCell="A5" workbookViewId="0">
      <selection activeCell="A2" sqref="A2:J25"/>
    </sheetView>
  </sheetViews>
  <sheetFormatPr baseColWidth="10" defaultRowHeight="14.6"/>
  <sheetData>
    <row r="1" spans="1:10" ht="15" thickBot="1"/>
    <row r="2" spans="1:10">
      <c r="A2" s="197" t="s">
        <v>31</v>
      </c>
      <c r="B2" s="198"/>
      <c r="C2" s="198"/>
      <c r="D2" s="198"/>
      <c r="E2" s="198"/>
      <c r="F2" s="198"/>
      <c r="G2" s="198"/>
      <c r="H2" s="198"/>
      <c r="I2" s="198"/>
      <c r="J2" s="199"/>
    </row>
    <row r="3" spans="1:10">
      <c r="A3" s="200"/>
      <c r="B3" s="201"/>
      <c r="C3" s="201"/>
      <c r="D3" s="201"/>
      <c r="E3" s="201"/>
      <c r="F3" s="201"/>
      <c r="G3" s="201"/>
      <c r="H3" s="201"/>
      <c r="I3" s="201"/>
      <c r="J3" s="202"/>
    </row>
    <row r="4" spans="1:10" ht="15" thickBot="1">
      <c r="A4" s="203"/>
      <c r="B4" s="204"/>
      <c r="C4" s="204"/>
      <c r="D4" s="204"/>
      <c r="E4" s="204"/>
      <c r="F4" s="204"/>
      <c r="G4" s="204"/>
      <c r="H4" s="204"/>
      <c r="I4" s="204"/>
      <c r="J4" s="205"/>
    </row>
    <row r="5" spans="1:10">
      <c r="A5" s="49"/>
      <c r="F5" s="13"/>
    </row>
    <row r="6" spans="1:10" ht="25.75">
      <c r="A6" s="206" t="s">
        <v>36</v>
      </c>
      <c r="B6" s="206"/>
      <c r="C6" s="206"/>
      <c r="D6" s="206"/>
      <c r="E6" s="206"/>
      <c r="F6" s="206"/>
      <c r="G6" s="206"/>
      <c r="H6" s="206"/>
      <c r="I6" s="206"/>
      <c r="J6" s="206"/>
    </row>
    <row r="7" spans="1:10" ht="15" thickBot="1">
      <c r="A7" s="49"/>
      <c r="F7" s="13"/>
    </row>
    <row r="8" spans="1:10" ht="21" thickBot="1">
      <c r="A8" s="49"/>
      <c r="B8" s="59" t="s">
        <v>2</v>
      </c>
      <c r="C8" s="46"/>
      <c r="D8" s="46"/>
      <c r="E8" s="46"/>
      <c r="F8" s="58"/>
      <c r="G8" s="46"/>
      <c r="H8" s="47"/>
    </row>
    <row r="9" spans="1:10" ht="15" thickBot="1">
      <c r="A9" s="49"/>
      <c r="E9" s="44"/>
      <c r="F9" s="44"/>
      <c r="G9" s="44"/>
      <c r="H9" s="44"/>
    </row>
    <row r="10" spans="1:10" ht="15" thickBot="1">
      <c r="A10" s="49"/>
      <c r="B10" s="3"/>
      <c r="C10" s="3"/>
      <c r="D10" s="188" t="s">
        <v>17</v>
      </c>
      <c r="E10" s="189"/>
      <c r="F10" s="189"/>
      <c r="G10" s="189"/>
      <c r="H10" s="190"/>
    </row>
    <row r="11" spans="1:10" ht="15" thickBot="1">
      <c r="A11" s="50" t="s">
        <v>24</v>
      </c>
      <c r="B11" s="60" t="s">
        <v>5</v>
      </c>
      <c r="C11" s="48" t="s">
        <v>6</v>
      </c>
      <c r="D11" s="51" t="s">
        <v>7</v>
      </c>
      <c r="E11" s="52" t="s">
        <v>8</v>
      </c>
      <c r="F11" s="52" t="s">
        <v>9</v>
      </c>
      <c r="G11" s="52" t="s">
        <v>22</v>
      </c>
      <c r="H11" s="53" t="s">
        <v>11</v>
      </c>
      <c r="I11" s="54" t="s">
        <v>16</v>
      </c>
      <c r="J11" s="54" t="s">
        <v>15</v>
      </c>
    </row>
    <row r="12" spans="1:10" ht="18.899999999999999" thickBot="1">
      <c r="A12" s="61">
        <v>1</v>
      </c>
      <c r="B12" s="25"/>
      <c r="C12" s="29"/>
      <c r="D12" s="26"/>
      <c r="E12" s="22"/>
      <c r="F12" s="22"/>
      <c r="G12" s="30"/>
      <c r="H12" s="36"/>
      <c r="I12" s="26"/>
      <c r="J12" s="24"/>
    </row>
    <row r="13" spans="1:10" ht="18.899999999999999" thickBot="1">
      <c r="A13" s="62">
        <v>2</v>
      </c>
      <c r="B13" s="6"/>
      <c r="C13" s="5"/>
      <c r="D13" s="27"/>
      <c r="E13" s="7"/>
      <c r="F13" s="7"/>
      <c r="G13" s="31"/>
      <c r="H13" s="36"/>
      <c r="I13" s="27"/>
      <c r="J13" s="24"/>
    </row>
    <row r="14" spans="1:10" ht="18.899999999999999" thickBot="1">
      <c r="A14" s="62">
        <v>3</v>
      </c>
      <c r="B14" s="6"/>
      <c r="C14" s="5"/>
      <c r="D14" s="27"/>
      <c r="E14" s="7"/>
      <c r="F14" s="7"/>
      <c r="G14" s="31"/>
      <c r="H14" s="36"/>
      <c r="I14" s="27"/>
      <c r="J14" s="24"/>
    </row>
    <row r="15" spans="1:10" ht="18.899999999999999" thickBot="1">
      <c r="A15" s="62">
        <v>4</v>
      </c>
      <c r="B15" s="6"/>
      <c r="C15" s="5"/>
      <c r="D15" s="27"/>
      <c r="E15" s="7"/>
      <c r="F15" s="7"/>
      <c r="G15" s="31"/>
      <c r="H15" s="36"/>
      <c r="I15" s="27"/>
      <c r="J15" s="24"/>
    </row>
    <row r="16" spans="1:10" ht="18.899999999999999" thickBot="1">
      <c r="A16" s="62">
        <v>5</v>
      </c>
      <c r="B16" s="6"/>
      <c r="C16" s="5"/>
      <c r="D16" s="27"/>
      <c r="E16" s="7"/>
      <c r="F16" s="7"/>
      <c r="G16" s="31"/>
      <c r="H16" s="36"/>
      <c r="I16" s="27"/>
      <c r="J16" s="24"/>
    </row>
    <row r="17" spans="1:10" ht="18.899999999999999" thickBot="1">
      <c r="A17" s="62">
        <v>6</v>
      </c>
      <c r="B17" s="6"/>
      <c r="C17" s="5"/>
      <c r="D17" s="27"/>
      <c r="E17" s="7"/>
      <c r="F17" s="7"/>
      <c r="G17" s="31"/>
      <c r="H17" s="36"/>
      <c r="I17" s="27"/>
      <c r="J17" s="24"/>
    </row>
    <row r="18" spans="1:10" ht="18.899999999999999" thickBot="1">
      <c r="A18" s="62">
        <v>7</v>
      </c>
      <c r="B18" s="6"/>
      <c r="C18" s="5"/>
      <c r="D18" s="27"/>
      <c r="E18" s="7"/>
      <c r="F18" s="7"/>
      <c r="G18" s="31"/>
      <c r="H18" s="36"/>
      <c r="I18" s="27"/>
      <c r="J18" s="24"/>
    </row>
    <row r="19" spans="1:10" ht="18.45">
      <c r="A19" s="62">
        <v>8</v>
      </c>
      <c r="B19" s="6"/>
      <c r="C19" s="5"/>
      <c r="D19" s="27"/>
      <c r="E19" s="7"/>
      <c r="F19" s="7"/>
      <c r="G19" s="31"/>
      <c r="H19" s="36"/>
      <c r="I19" s="27"/>
      <c r="J19" s="24"/>
    </row>
    <row r="20" spans="1:10" ht="15" thickBot="1">
      <c r="A20" s="49"/>
    </row>
    <row r="21" spans="1:10" ht="18.899999999999999" thickBot="1">
      <c r="A21" s="49"/>
      <c r="D21" s="207" t="s">
        <v>23</v>
      </c>
      <c r="E21" s="208"/>
      <c r="F21" s="208"/>
      <c r="G21" s="209"/>
    </row>
    <row r="22" spans="1:10">
      <c r="A22" s="49"/>
      <c r="D22" s="41"/>
      <c r="G22" s="42"/>
    </row>
    <row r="23" spans="1:10">
      <c r="A23" s="49"/>
      <c r="D23" s="41"/>
      <c r="G23" s="42"/>
    </row>
    <row r="24" spans="1:10" ht="15" thickBot="1">
      <c r="A24" s="49"/>
      <c r="D24" s="43"/>
      <c r="E24" s="44"/>
      <c r="F24" s="44"/>
      <c r="G24" s="45"/>
    </row>
    <row r="25" spans="1:10">
      <c r="A25" s="49"/>
    </row>
  </sheetData>
  <mergeCells count="4">
    <mergeCell ref="A2:J4"/>
    <mergeCell ref="A6:J6"/>
    <mergeCell ref="D10:H10"/>
    <mergeCell ref="D21:G21"/>
  </mergeCells>
  <dataValidations count="1">
    <dataValidation type="decimal" allowBlank="1" showInputMessage="1" showErrorMessage="1" sqref="D12:G19" xr:uid="{4C96044F-948F-4048-952B-718755C8C61F}">
      <formula1>0</formula1>
      <formula2>10</formula2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2"/>
  <sheetViews>
    <sheetView zoomScaleNormal="100" workbookViewId="0">
      <selection activeCell="B2" sqref="B2:P31"/>
    </sheetView>
  </sheetViews>
  <sheetFormatPr baseColWidth="10" defaultRowHeight="14.6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14" width="6.69140625" customWidth="1"/>
    <col min="15" max="16" width="9.69140625" customWidth="1"/>
    <col min="17" max="17" width="4.53515625" customWidth="1"/>
    <col min="18" max="18" width="4.4609375" customWidth="1"/>
    <col min="19" max="19" width="4.53515625" customWidth="1"/>
    <col min="20" max="20" width="4.15234375" customWidth="1"/>
    <col min="21" max="22" width="5" customWidth="1"/>
    <col min="23" max="23" width="4.69140625" customWidth="1"/>
    <col min="24" max="24" width="5.23046875" customWidth="1"/>
    <col min="25" max="25" width="4.4609375" customWidth="1"/>
    <col min="26" max="26" width="5" customWidth="1"/>
    <col min="27" max="27" width="4.23046875" customWidth="1"/>
    <col min="28" max="28" width="4.69140625" customWidth="1"/>
    <col min="29" max="29" width="4.53515625" customWidth="1"/>
    <col min="30" max="31" width="4.15234375" customWidth="1"/>
    <col min="32" max="32" width="4.69140625" customWidth="1"/>
    <col min="33" max="33" width="5.53515625" customWidth="1"/>
    <col min="34" max="34" width="4.4609375" customWidth="1"/>
    <col min="35" max="35" width="3.84375" customWidth="1"/>
  </cols>
  <sheetData>
    <row r="1" spans="2:16" ht="8.25" customHeight="1" thickBot="1"/>
    <row r="2" spans="2:16" ht="15" customHeight="1">
      <c r="B2" s="210" t="s">
        <v>25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2"/>
    </row>
    <row r="3" spans="2:16" ht="15" customHeight="1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5"/>
    </row>
    <row r="4" spans="2:16" ht="20.25" customHeight="1" thickBo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8"/>
    </row>
    <row r="6" spans="2:16" ht="25.75">
      <c r="B6" s="206" t="s">
        <v>33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</row>
    <row r="7" spans="2:16" ht="15" thickBot="1"/>
    <row r="8" spans="2:16" ht="24.75" customHeight="1" thickBot="1">
      <c r="C8" s="59" t="s">
        <v>2</v>
      </c>
      <c r="D8" s="46"/>
      <c r="E8" s="46"/>
      <c r="F8" s="46"/>
      <c r="G8" s="58"/>
      <c r="H8" s="46"/>
      <c r="I8" s="47"/>
    </row>
    <row r="9" spans="2:16" ht="15" thickBot="1">
      <c r="F9" s="44"/>
      <c r="G9" s="44"/>
      <c r="H9" s="44"/>
      <c r="I9" s="44"/>
      <c r="M9" s="44"/>
      <c r="N9" s="44"/>
    </row>
    <row r="10" spans="2:16" ht="15" thickBot="1">
      <c r="C10" s="3"/>
      <c r="D10" s="3"/>
      <c r="E10" s="188" t="s">
        <v>17</v>
      </c>
      <c r="F10" s="189"/>
      <c r="G10" s="189"/>
      <c r="H10" s="189"/>
      <c r="I10" s="190"/>
      <c r="J10" s="188" t="s">
        <v>18</v>
      </c>
      <c r="K10" s="189"/>
      <c r="L10" s="189"/>
      <c r="M10" s="189"/>
      <c r="N10" s="190"/>
    </row>
    <row r="11" spans="2:16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4" t="s">
        <v>16</v>
      </c>
      <c r="P11" s="54" t="s">
        <v>15</v>
      </c>
    </row>
    <row r="12" spans="2:16" ht="25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4"/>
    </row>
    <row r="13" spans="2:16" ht="25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24"/>
    </row>
    <row r="14" spans="2:16" ht="25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24"/>
    </row>
    <row r="15" spans="2:16" ht="25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24"/>
    </row>
    <row r="16" spans="2:16" ht="25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24"/>
    </row>
    <row r="17" spans="2:16" ht="25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24"/>
    </row>
    <row r="18" spans="2:16" ht="25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24"/>
    </row>
    <row r="19" spans="2:16" ht="25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24"/>
    </row>
    <row r="20" spans="2:16" ht="25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24"/>
    </row>
    <row r="21" spans="2:16" ht="25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24"/>
    </row>
    <row r="22" spans="2:16" ht="25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24"/>
    </row>
    <row r="23" spans="2:16" ht="25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24"/>
    </row>
    <row r="24" spans="2:16" ht="25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24"/>
    </row>
    <row r="25" spans="2:16" ht="25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24"/>
    </row>
    <row r="26" spans="2:16" ht="25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57"/>
    </row>
    <row r="27" spans="2:16" ht="15" thickBot="1">
      <c r="G27"/>
    </row>
    <row r="28" spans="2:16" ht="18.899999999999999" thickBot="1">
      <c r="E28" s="207" t="s">
        <v>23</v>
      </c>
      <c r="F28" s="208"/>
      <c r="G28" s="208"/>
      <c r="H28" s="209"/>
      <c r="J28" s="207" t="s">
        <v>23</v>
      </c>
      <c r="K28" s="208"/>
      <c r="L28" s="208"/>
      <c r="M28" s="209"/>
    </row>
    <row r="29" spans="2:16" ht="18" customHeight="1">
      <c r="E29" s="41"/>
      <c r="G29"/>
      <c r="H29" s="42"/>
      <c r="J29" s="41"/>
      <c r="M29" s="42"/>
    </row>
    <row r="30" spans="2:16" ht="18" customHeight="1">
      <c r="E30" s="41"/>
      <c r="G30"/>
      <c r="H30" s="42"/>
      <c r="J30" s="41"/>
      <c r="M30" s="42"/>
    </row>
    <row r="31" spans="2:16" ht="18" customHeight="1" thickBot="1">
      <c r="E31" s="43"/>
      <c r="F31" s="44"/>
      <c r="G31" s="44"/>
      <c r="H31" s="45"/>
      <c r="J31" s="43"/>
      <c r="K31" s="44"/>
      <c r="L31" s="44"/>
      <c r="M31" s="45"/>
    </row>
    <row r="32" spans="2:16">
      <c r="G32"/>
    </row>
  </sheetData>
  <dataConsolidate link="1"/>
  <mergeCells count="6">
    <mergeCell ref="E28:H28"/>
    <mergeCell ref="J28:M28"/>
    <mergeCell ref="B6:P6"/>
    <mergeCell ref="B2:P4"/>
    <mergeCell ref="E10:I10"/>
    <mergeCell ref="J10:N10"/>
  </mergeCells>
  <dataValidations count="1">
    <dataValidation type="decimal" allowBlank="1" showInputMessage="1" showErrorMessage="1" sqref="E12:H26" xr:uid="{00000000-0002-0000-0100-000000000000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550B-ECF3-43B7-B197-FD96AD074910}">
  <sheetPr>
    <pageSetUpPr fitToPage="1"/>
  </sheetPr>
  <dimension ref="B1:K32"/>
  <sheetViews>
    <sheetView zoomScaleNormal="100" workbookViewId="0">
      <selection activeCell="B2" sqref="B2:K31"/>
    </sheetView>
  </sheetViews>
  <sheetFormatPr baseColWidth="10" defaultRowHeight="14.6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9" width="6.69140625" customWidth="1"/>
    <col min="10" max="11" width="9.69140625" customWidth="1"/>
    <col min="12" max="12" width="4.53515625" customWidth="1"/>
    <col min="13" max="13" width="4.4609375" customWidth="1"/>
    <col min="14" max="14" width="4.53515625" customWidth="1"/>
    <col min="15" max="15" width="4.15234375" customWidth="1"/>
    <col min="16" max="17" width="5" customWidth="1"/>
    <col min="18" max="18" width="4.69140625" customWidth="1"/>
    <col min="19" max="19" width="5.23046875" customWidth="1"/>
    <col min="20" max="20" width="4.4609375" customWidth="1"/>
    <col min="21" max="21" width="5" customWidth="1"/>
    <col min="22" max="22" width="4.23046875" customWidth="1"/>
    <col min="23" max="23" width="4.69140625" customWidth="1"/>
    <col min="24" max="24" width="4.53515625" customWidth="1"/>
    <col min="25" max="26" width="4.15234375" customWidth="1"/>
    <col min="27" max="27" width="4.69140625" customWidth="1"/>
    <col min="28" max="28" width="5.53515625" customWidth="1"/>
    <col min="29" max="29" width="4.4609375" customWidth="1"/>
    <col min="30" max="30" width="3.84375" customWidth="1"/>
  </cols>
  <sheetData>
    <row r="1" spans="2:11" ht="8.25" customHeight="1" thickBot="1"/>
    <row r="2" spans="2:11" ht="15" customHeight="1">
      <c r="B2" s="210" t="s">
        <v>25</v>
      </c>
      <c r="C2" s="211"/>
      <c r="D2" s="211"/>
      <c r="E2" s="211"/>
      <c r="F2" s="211"/>
      <c r="G2" s="211"/>
      <c r="H2" s="211"/>
      <c r="I2" s="211"/>
      <c r="J2" s="211"/>
      <c r="K2" s="212"/>
    </row>
    <row r="3" spans="2:11" ht="15" customHeight="1">
      <c r="B3" s="213"/>
      <c r="C3" s="214"/>
      <c r="D3" s="214"/>
      <c r="E3" s="214"/>
      <c r="F3" s="214"/>
      <c r="G3" s="214"/>
      <c r="H3" s="214"/>
      <c r="I3" s="214"/>
      <c r="J3" s="214"/>
      <c r="K3" s="215"/>
    </row>
    <row r="4" spans="2:11" ht="20.25" customHeight="1" thickBot="1">
      <c r="B4" s="216"/>
      <c r="C4" s="217"/>
      <c r="D4" s="217"/>
      <c r="E4" s="217"/>
      <c r="F4" s="217"/>
      <c r="G4" s="217"/>
      <c r="H4" s="217"/>
      <c r="I4" s="217"/>
      <c r="J4" s="217"/>
      <c r="K4" s="218"/>
    </row>
    <row r="6" spans="2:11" ht="25.75">
      <c r="B6" s="206" t="s">
        <v>32</v>
      </c>
      <c r="C6" s="206"/>
      <c r="D6" s="206"/>
      <c r="E6" s="206"/>
      <c r="F6" s="206"/>
      <c r="G6" s="206"/>
      <c r="H6" s="206"/>
      <c r="I6" s="206"/>
      <c r="J6" s="206"/>
      <c r="K6" s="206"/>
    </row>
    <row r="7" spans="2:11" ht="15" thickBot="1"/>
    <row r="8" spans="2:11" ht="24.75" customHeight="1" thickBot="1">
      <c r="C8" s="59" t="s">
        <v>2</v>
      </c>
      <c r="D8" s="46"/>
      <c r="E8" s="46"/>
      <c r="F8" s="46"/>
      <c r="G8" s="58"/>
      <c r="H8" s="46"/>
      <c r="I8" s="47"/>
    </row>
    <row r="9" spans="2:11" ht="15" thickBot="1">
      <c r="F9" s="44"/>
      <c r="G9" s="44"/>
      <c r="H9" s="44"/>
      <c r="I9" s="44"/>
    </row>
    <row r="10" spans="2:11" ht="15" thickBot="1">
      <c r="C10" s="3"/>
      <c r="D10" s="3"/>
      <c r="E10" s="188" t="s">
        <v>17</v>
      </c>
      <c r="F10" s="189"/>
      <c r="G10" s="189"/>
      <c r="H10" s="189"/>
      <c r="I10" s="190"/>
    </row>
    <row r="11" spans="2:11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4" t="s">
        <v>16</v>
      </c>
      <c r="K11" s="54" t="s">
        <v>15</v>
      </c>
    </row>
    <row r="12" spans="2:11" ht="25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26"/>
      <c r="K12" s="24"/>
    </row>
    <row r="13" spans="2:11" ht="25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27"/>
      <c r="K13" s="24"/>
    </row>
    <row r="14" spans="2:11" ht="25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27"/>
      <c r="K14" s="24"/>
    </row>
    <row r="15" spans="2:11" ht="25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27"/>
      <c r="K15" s="24"/>
    </row>
    <row r="16" spans="2:11" ht="25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27"/>
      <c r="K16" s="24"/>
    </row>
    <row r="17" spans="2:11" ht="25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27"/>
      <c r="K17" s="24"/>
    </row>
    <row r="18" spans="2:11" ht="25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27"/>
      <c r="K18" s="24"/>
    </row>
    <row r="19" spans="2:11" ht="25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27"/>
      <c r="K19" s="24"/>
    </row>
    <row r="20" spans="2:11" ht="25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27"/>
      <c r="K20" s="24"/>
    </row>
    <row r="21" spans="2:11" ht="25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27"/>
      <c r="K21" s="24"/>
    </row>
    <row r="22" spans="2:11" ht="25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27"/>
      <c r="K22" s="24"/>
    </row>
    <row r="23" spans="2:11" ht="25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27"/>
      <c r="K23" s="24"/>
    </row>
    <row r="24" spans="2:11" ht="25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27"/>
      <c r="K24" s="24"/>
    </row>
    <row r="25" spans="2:11" ht="25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27"/>
      <c r="K25" s="24"/>
    </row>
    <row r="26" spans="2:11" ht="25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28"/>
      <c r="K26" s="57"/>
    </row>
    <row r="27" spans="2:11" ht="15" thickBot="1">
      <c r="G27"/>
    </row>
    <row r="28" spans="2:11" ht="18.899999999999999" thickBot="1">
      <c r="E28" s="207" t="s">
        <v>23</v>
      </c>
      <c r="F28" s="208"/>
      <c r="G28" s="208"/>
      <c r="H28" s="209"/>
    </row>
    <row r="29" spans="2:11" ht="18" customHeight="1">
      <c r="E29" s="41"/>
      <c r="G29"/>
      <c r="H29" s="42"/>
    </row>
    <row r="30" spans="2:11" ht="18" customHeight="1">
      <c r="E30" s="41"/>
      <c r="G30"/>
      <c r="H30" s="42"/>
    </row>
    <row r="31" spans="2:11" ht="18" customHeight="1" thickBot="1">
      <c r="E31" s="43"/>
      <c r="F31" s="44"/>
      <c r="G31" s="44"/>
      <c r="H31" s="45"/>
    </row>
    <row r="32" spans="2:11">
      <c r="G32"/>
    </row>
  </sheetData>
  <dataConsolidate link="1"/>
  <mergeCells count="4">
    <mergeCell ref="B2:K4"/>
    <mergeCell ref="B6:K6"/>
    <mergeCell ref="E10:I10"/>
    <mergeCell ref="E28:H28"/>
  </mergeCells>
  <dataValidations count="1">
    <dataValidation type="decimal" allowBlank="1" showInputMessage="1" showErrorMessage="1" sqref="E12:H26" xr:uid="{CF1C3931-A5BD-4EEB-9DC1-126C6881023F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Z32"/>
  <sheetViews>
    <sheetView topLeftCell="C1" zoomScale="85" zoomScaleNormal="85" workbookViewId="0">
      <selection activeCell="AE15" sqref="AE15"/>
    </sheetView>
  </sheetViews>
  <sheetFormatPr baseColWidth="10" defaultRowHeight="14.6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5.69140625" customWidth="1"/>
    <col min="7" max="7" width="5.69140625" style="13" customWidth="1"/>
    <col min="8" max="24" width="5.69140625" customWidth="1"/>
    <col min="25" max="26" width="9.69140625" customWidth="1"/>
    <col min="27" max="27" width="4.53515625" customWidth="1"/>
    <col min="28" max="28" width="4.4609375" customWidth="1"/>
    <col min="29" max="29" width="4.53515625" customWidth="1"/>
    <col min="30" max="30" width="4.15234375" customWidth="1"/>
    <col min="31" max="32" width="5" customWidth="1"/>
    <col min="33" max="33" width="4.69140625" customWidth="1"/>
    <col min="34" max="34" width="5.23046875" customWidth="1"/>
    <col min="35" max="35" width="4.4609375" customWidth="1"/>
    <col min="36" max="36" width="5" customWidth="1"/>
    <col min="37" max="37" width="4.23046875" customWidth="1"/>
    <col min="38" max="38" width="4.69140625" customWidth="1"/>
    <col min="39" max="39" width="4.53515625" customWidth="1"/>
    <col min="40" max="41" width="4.15234375" customWidth="1"/>
    <col min="42" max="42" width="4.69140625" customWidth="1"/>
    <col min="43" max="43" width="5.53515625" customWidth="1"/>
    <col min="44" max="44" width="4.4609375" customWidth="1"/>
    <col min="45" max="45" width="3.84375" customWidth="1"/>
  </cols>
  <sheetData>
    <row r="1" spans="2:26" ht="8.25" customHeight="1" thickBot="1"/>
    <row r="2" spans="2:26" ht="15" customHeight="1">
      <c r="B2" s="210" t="s">
        <v>37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2"/>
    </row>
    <row r="3" spans="2:26" ht="15" customHeight="1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5"/>
    </row>
    <row r="4" spans="2:26" ht="20.25" customHeight="1" thickBo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8"/>
    </row>
    <row r="6" spans="2:26" ht="25.75">
      <c r="B6" s="206" t="s">
        <v>38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</row>
    <row r="7" spans="2:26" ht="15" thickBot="1"/>
    <row r="8" spans="2:26" ht="24.75" customHeight="1" thickBot="1">
      <c r="C8" s="59" t="s">
        <v>2</v>
      </c>
      <c r="D8" s="94"/>
      <c r="E8" s="46"/>
      <c r="F8" s="46"/>
      <c r="G8" s="58"/>
      <c r="H8" s="46"/>
      <c r="I8" s="47"/>
    </row>
    <row r="9" spans="2:26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6" ht="15" thickBot="1">
      <c r="C10" s="3"/>
      <c r="D10" s="3"/>
      <c r="E10" s="188" t="s">
        <v>17</v>
      </c>
      <c r="F10" s="189"/>
      <c r="G10" s="189"/>
      <c r="H10" s="189"/>
      <c r="I10" s="190"/>
      <c r="J10" s="188" t="s">
        <v>18</v>
      </c>
      <c r="K10" s="189"/>
      <c r="L10" s="189"/>
      <c r="M10" s="189"/>
      <c r="N10" s="190"/>
      <c r="O10" s="188" t="s">
        <v>19</v>
      </c>
      <c r="P10" s="189"/>
      <c r="Q10" s="189"/>
      <c r="R10" s="189"/>
      <c r="S10" s="190"/>
      <c r="T10" s="188" t="s">
        <v>20</v>
      </c>
      <c r="U10" s="189"/>
      <c r="V10" s="189"/>
      <c r="W10" s="189"/>
      <c r="X10" s="190"/>
    </row>
    <row r="11" spans="2:26" ht="15" thickBot="1">
      <c r="B11" s="50" t="s">
        <v>24</v>
      </c>
      <c r="C11" s="60" t="s">
        <v>6</v>
      </c>
      <c r="D11" s="48" t="s">
        <v>34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4" t="s">
        <v>16</v>
      </c>
      <c r="Z11" s="54" t="s">
        <v>15</v>
      </c>
    </row>
    <row r="12" spans="2:26" ht="27" customHeight="1" thickBot="1">
      <c r="B12" s="61">
        <v>1</v>
      </c>
      <c r="C12" s="95"/>
      <c r="D12" s="96"/>
      <c r="E12" s="99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4"/>
    </row>
    <row r="13" spans="2:26" ht="27" customHeight="1" thickBot="1">
      <c r="B13" s="62">
        <v>2</v>
      </c>
      <c r="C13" s="97"/>
      <c r="D13" s="98"/>
      <c r="E13" s="100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24"/>
    </row>
    <row r="14" spans="2:26" ht="27" customHeight="1" thickBot="1">
      <c r="B14" s="62">
        <v>3</v>
      </c>
      <c r="C14" s="97"/>
      <c r="D14" s="98"/>
      <c r="E14" s="100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24"/>
    </row>
    <row r="15" spans="2:26" ht="27" customHeight="1" thickBot="1">
      <c r="B15" s="62">
        <v>4</v>
      </c>
      <c r="C15" s="97"/>
      <c r="D15" s="98"/>
      <c r="E15" s="100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24"/>
    </row>
    <row r="16" spans="2:26" ht="27" customHeight="1" thickBot="1">
      <c r="B16" s="62">
        <v>5</v>
      </c>
      <c r="C16" s="97"/>
      <c r="D16" s="98"/>
      <c r="E16" s="100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24"/>
    </row>
    <row r="17" spans="2:26" ht="27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24"/>
    </row>
    <row r="18" spans="2:26" ht="27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24"/>
    </row>
    <row r="19" spans="2:26" ht="27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24"/>
    </row>
    <row r="20" spans="2:26" ht="27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24"/>
    </row>
    <row r="21" spans="2:26" ht="27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24"/>
    </row>
    <row r="22" spans="2:26" ht="27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24"/>
    </row>
    <row r="23" spans="2:26" ht="27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24"/>
    </row>
    <row r="24" spans="2:26" ht="27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24"/>
    </row>
    <row r="25" spans="2:26" ht="27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24"/>
    </row>
    <row r="26" spans="2:26" ht="27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57"/>
    </row>
    <row r="27" spans="2:26" ht="15" thickBot="1">
      <c r="G27"/>
    </row>
    <row r="28" spans="2:26" ht="18.899999999999999" thickBot="1">
      <c r="E28" s="207" t="s">
        <v>23</v>
      </c>
      <c r="F28" s="208"/>
      <c r="G28" s="208"/>
      <c r="H28" s="209"/>
      <c r="J28" s="207" t="s">
        <v>23</v>
      </c>
      <c r="K28" s="208"/>
      <c r="L28" s="208"/>
      <c r="M28" s="209"/>
      <c r="O28" s="207" t="s">
        <v>23</v>
      </c>
      <c r="P28" s="208"/>
      <c r="Q28" s="208"/>
      <c r="R28" s="209"/>
      <c r="T28" s="207" t="s">
        <v>23</v>
      </c>
      <c r="U28" s="208"/>
      <c r="V28" s="208"/>
      <c r="W28" s="209"/>
    </row>
    <row r="29" spans="2:26" ht="23.15" customHeight="1">
      <c r="E29" s="41"/>
      <c r="G29"/>
      <c r="H29" s="42"/>
      <c r="J29" s="41"/>
      <c r="M29" s="42"/>
      <c r="O29" s="41"/>
      <c r="R29" s="42"/>
      <c r="T29" s="41"/>
      <c r="W29" s="42"/>
    </row>
    <row r="30" spans="2:26" ht="23.15" customHeight="1">
      <c r="E30" s="41"/>
      <c r="G30"/>
      <c r="H30" s="42"/>
      <c r="J30" s="41"/>
      <c r="M30" s="42"/>
      <c r="O30" s="41"/>
      <c r="R30" s="42"/>
      <c r="T30" s="41"/>
      <c r="W30" s="42"/>
    </row>
    <row r="31" spans="2:26" ht="23.15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</row>
    <row r="32" spans="2:26">
      <c r="G32"/>
    </row>
  </sheetData>
  <dataConsolidate link="1"/>
  <mergeCells count="10">
    <mergeCell ref="E28:H28"/>
    <mergeCell ref="J28:M28"/>
    <mergeCell ref="O28:R28"/>
    <mergeCell ref="T10:X10"/>
    <mergeCell ref="T28:W28"/>
    <mergeCell ref="B2:Z4"/>
    <mergeCell ref="B6:Z6"/>
    <mergeCell ref="E10:I10"/>
    <mergeCell ref="J10:N10"/>
    <mergeCell ref="O10:S10"/>
  </mergeCells>
  <dataValidations count="1">
    <dataValidation type="decimal" allowBlank="1" showInputMessage="1" showErrorMessage="1" sqref="O12:R26 E12:H26 T12:W26" xr:uid="{00000000-0002-0000-0300-000000000000}">
      <formula1>0</formula1>
      <formula2>10</formula2>
    </dataValidation>
  </dataValidations>
  <pageMargins left="0.12" right="0.17" top="0.98" bottom="0.54" header="0.3" footer="0.3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J32"/>
  <sheetViews>
    <sheetView topLeftCell="D14" zoomScale="50" zoomScaleNormal="70" workbookViewId="0">
      <selection activeCell="B2" sqref="B2:AJ31"/>
    </sheetView>
  </sheetViews>
  <sheetFormatPr baseColWidth="10" defaultRowHeight="14.6"/>
  <cols>
    <col min="1" max="1" width="1" customWidth="1"/>
    <col min="2" max="2" width="4" style="49" customWidth="1"/>
    <col min="3" max="3" width="34.15234375" customWidth="1"/>
    <col min="4" max="4" width="33" customWidth="1"/>
    <col min="5" max="6" width="5.23046875" customWidth="1"/>
    <col min="7" max="7" width="5.23046875" style="13" customWidth="1"/>
    <col min="8" max="34" width="5.23046875" customWidth="1"/>
    <col min="35" max="36" width="8.84375" customWidth="1"/>
    <col min="37" max="37" width="4.53515625" customWidth="1"/>
    <col min="38" max="38" width="4.4609375" customWidth="1"/>
    <col min="39" max="39" width="4.53515625" customWidth="1"/>
    <col min="40" max="40" width="4.15234375" customWidth="1"/>
    <col min="41" max="42" width="5" customWidth="1"/>
    <col min="43" max="43" width="4.69140625" customWidth="1"/>
    <col min="44" max="44" width="5.23046875" customWidth="1"/>
    <col min="45" max="45" width="4.4609375" customWidth="1"/>
    <col min="46" max="46" width="5" customWidth="1"/>
    <col min="47" max="47" width="4.23046875" customWidth="1"/>
    <col min="48" max="48" width="4.69140625" customWidth="1"/>
    <col min="49" max="49" width="4.53515625" customWidth="1"/>
    <col min="50" max="51" width="4.15234375" customWidth="1"/>
    <col min="52" max="52" width="4.69140625" customWidth="1"/>
    <col min="53" max="53" width="5.53515625" customWidth="1"/>
    <col min="54" max="54" width="4.4609375" customWidth="1"/>
    <col min="55" max="55" width="3.84375" customWidth="1"/>
  </cols>
  <sheetData>
    <row r="1" spans="2:36" ht="8.25" customHeight="1" thickBot="1"/>
    <row r="2" spans="2:36" ht="15" customHeight="1">
      <c r="B2" s="210" t="s">
        <v>25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2"/>
    </row>
    <row r="3" spans="2:36" ht="15" customHeight="1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5"/>
    </row>
    <row r="4" spans="2:36" ht="20.25" customHeight="1" thickBo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8"/>
    </row>
    <row r="7" spans="2:36" ht="28.3" thickBot="1">
      <c r="B7" s="222" t="s">
        <v>35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</row>
    <row r="8" spans="2:36" ht="27" customHeight="1" thickBot="1">
      <c r="C8" s="64" t="s">
        <v>2</v>
      </c>
      <c r="D8" s="223"/>
      <c r="E8" s="223"/>
      <c r="F8" s="223"/>
      <c r="G8" s="223"/>
      <c r="H8" s="223"/>
      <c r="I8" s="224"/>
    </row>
    <row r="9" spans="2:36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6" s="67" customFormat="1" ht="20.25" customHeight="1" thickBot="1">
      <c r="B10" s="65"/>
      <c r="C10" s="66"/>
      <c r="D10" s="66"/>
      <c r="E10" s="219" t="s">
        <v>17</v>
      </c>
      <c r="F10" s="220"/>
      <c r="G10" s="220"/>
      <c r="H10" s="220"/>
      <c r="I10" s="221"/>
      <c r="J10" s="219" t="s">
        <v>18</v>
      </c>
      <c r="K10" s="220"/>
      <c r="L10" s="220"/>
      <c r="M10" s="220"/>
      <c r="N10" s="221"/>
      <c r="O10" s="219" t="s">
        <v>19</v>
      </c>
      <c r="P10" s="220"/>
      <c r="Q10" s="220"/>
      <c r="R10" s="220"/>
      <c r="S10" s="221"/>
      <c r="T10" s="219" t="s">
        <v>20</v>
      </c>
      <c r="U10" s="220"/>
      <c r="V10" s="220"/>
      <c r="W10" s="220"/>
      <c r="X10" s="221"/>
      <c r="Y10" s="219" t="s">
        <v>21</v>
      </c>
      <c r="Z10" s="220"/>
      <c r="AA10" s="220"/>
      <c r="AB10" s="220"/>
      <c r="AC10" s="221"/>
      <c r="AD10" s="219" t="s">
        <v>26</v>
      </c>
      <c r="AE10" s="220"/>
      <c r="AF10" s="220"/>
      <c r="AG10" s="220"/>
      <c r="AH10" s="221"/>
    </row>
    <row r="11" spans="2:36" s="67" customFormat="1" ht="20.25" customHeight="1" thickBot="1">
      <c r="B11" s="68" t="s">
        <v>24</v>
      </c>
      <c r="C11" s="69" t="s">
        <v>5</v>
      </c>
      <c r="D11" s="70" t="s">
        <v>6</v>
      </c>
      <c r="E11" s="71" t="s">
        <v>7</v>
      </c>
      <c r="F11" s="72" t="s">
        <v>8</v>
      </c>
      <c r="G11" s="72" t="s">
        <v>9</v>
      </c>
      <c r="H11" s="72" t="s">
        <v>22</v>
      </c>
      <c r="I11" s="73" t="s">
        <v>11</v>
      </c>
      <c r="J11" s="71" t="s">
        <v>7</v>
      </c>
      <c r="K11" s="72" t="s">
        <v>8</v>
      </c>
      <c r="L11" s="72" t="s">
        <v>9</v>
      </c>
      <c r="M11" s="72" t="s">
        <v>22</v>
      </c>
      <c r="N11" s="73" t="s">
        <v>12</v>
      </c>
      <c r="O11" s="71" t="s">
        <v>7</v>
      </c>
      <c r="P11" s="72" t="s">
        <v>8</v>
      </c>
      <c r="Q11" s="72" t="s">
        <v>9</v>
      </c>
      <c r="R11" s="72" t="s">
        <v>22</v>
      </c>
      <c r="S11" s="73" t="s">
        <v>13</v>
      </c>
      <c r="T11" s="71" t="s">
        <v>7</v>
      </c>
      <c r="U11" s="72" t="s">
        <v>8</v>
      </c>
      <c r="V11" s="72" t="s">
        <v>9</v>
      </c>
      <c r="W11" s="72" t="s">
        <v>22</v>
      </c>
      <c r="X11" s="73" t="s">
        <v>13</v>
      </c>
      <c r="Y11" s="71" t="s">
        <v>7</v>
      </c>
      <c r="Z11" s="72" t="s">
        <v>8</v>
      </c>
      <c r="AA11" s="72" t="s">
        <v>9</v>
      </c>
      <c r="AB11" s="72" t="s">
        <v>22</v>
      </c>
      <c r="AC11" s="73" t="s">
        <v>13</v>
      </c>
      <c r="AD11" s="71" t="s">
        <v>7</v>
      </c>
      <c r="AE11" s="72" t="s">
        <v>8</v>
      </c>
      <c r="AF11" s="72" t="s">
        <v>9</v>
      </c>
      <c r="AG11" s="72" t="s">
        <v>22</v>
      </c>
      <c r="AH11" s="73" t="s">
        <v>13</v>
      </c>
      <c r="AI11" s="60" t="s">
        <v>16</v>
      </c>
      <c r="AJ11" s="60" t="s">
        <v>15</v>
      </c>
    </row>
    <row r="12" spans="2:36" ht="31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4"/>
    </row>
    <row r="13" spans="2:36" ht="31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24"/>
    </row>
    <row r="14" spans="2:36" ht="31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24"/>
    </row>
    <row r="15" spans="2:36" ht="31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24"/>
    </row>
    <row r="16" spans="2:36" ht="31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24"/>
    </row>
    <row r="17" spans="2:36" ht="31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24"/>
    </row>
    <row r="18" spans="2:36" ht="31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24"/>
    </row>
    <row r="19" spans="2:36" ht="31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24"/>
    </row>
    <row r="20" spans="2:36" ht="31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24"/>
    </row>
    <row r="21" spans="2:36" ht="31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24"/>
    </row>
    <row r="22" spans="2:36" ht="31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24"/>
    </row>
    <row r="23" spans="2:36" ht="31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24"/>
    </row>
    <row r="24" spans="2:36" ht="31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24"/>
    </row>
    <row r="25" spans="2:36" ht="31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24"/>
    </row>
    <row r="26" spans="2:36" ht="31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57"/>
    </row>
    <row r="27" spans="2:36" ht="15" thickBot="1">
      <c r="G27"/>
    </row>
    <row r="28" spans="2:36" ht="18.899999999999999" thickBot="1">
      <c r="E28" s="207" t="s">
        <v>23</v>
      </c>
      <c r="F28" s="208"/>
      <c r="G28" s="208"/>
      <c r="H28" s="209"/>
      <c r="J28" s="207" t="s">
        <v>23</v>
      </c>
      <c r="K28" s="208"/>
      <c r="L28" s="208"/>
      <c r="M28" s="209"/>
      <c r="O28" s="207" t="s">
        <v>23</v>
      </c>
      <c r="P28" s="208"/>
      <c r="Q28" s="208"/>
      <c r="R28" s="209"/>
      <c r="T28" s="207" t="s">
        <v>23</v>
      </c>
      <c r="U28" s="208"/>
      <c r="V28" s="208"/>
      <c r="W28" s="209"/>
      <c r="Y28" s="207" t="s">
        <v>23</v>
      </c>
      <c r="Z28" s="208"/>
      <c r="AA28" s="208"/>
      <c r="AB28" s="209"/>
      <c r="AD28" s="207" t="s">
        <v>23</v>
      </c>
      <c r="AE28" s="208"/>
      <c r="AF28" s="208"/>
      <c r="AG28" s="209"/>
    </row>
    <row r="29" spans="2:36" ht="23.15" customHeight="1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</row>
    <row r="30" spans="2:36" ht="23.15" customHeight="1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</row>
    <row r="31" spans="2:36" ht="23.15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</row>
    <row r="32" spans="2:36">
      <c r="G32"/>
    </row>
  </sheetData>
  <dataConsolidate link="1"/>
  <mergeCells count="15">
    <mergeCell ref="AD10:AH10"/>
    <mergeCell ref="AD28:AG28"/>
    <mergeCell ref="B2:AJ4"/>
    <mergeCell ref="B7:AJ7"/>
    <mergeCell ref="E10:I10"/>
    <mergeCell ref="J10:N10"/>
    <mergeCell ref="O10:S10"/>
    <mergeCell ref="T10:X10"/>
    <mergeCell ref="Y10:AC10"/>
    <mergeCell ref="E28:H28"/>
    <mergeCell ref="J28:M28"/>
    <mergeCell ref="O28:R28"/>
    <mergeCell ref="T28:W28"/>
    <mergeCell ref="Y28:AB28"/>
    <mergeCell ref="D8:I8"/>
  </mergeCells>
  <dataValidations count="1">
    <dataValidation type="decimal" allowBlank="1" showInputMessage="1" showErrorMessage="1" sqref="O12:R26 E12:H26 T12:W26 Y12:AB26 AD12:AG26" xr:uid="{00000000-0002-0000-0500-000000000000}">
      <formula1>0</formula1>
      <formula2>10</formula2>
    </dataValidation>
  </dataValidations>
  <pageMargins left="0.12" right="0.17" top="0.98" bottom="0.54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O32"/>
  <sheetViews>
    <sheetView zoomScale="36" zoomScaleNormal="70" workbookViewId="0">
      <selection activeCell="P16" sqref="P16"/>
    </sheetView>
  </sheetViews>
  <sheetFormatPr baseColWidth="10" defaultRowHeight="14.6"/>
  <cols>
    <col min="1" max="1" width="1" customWidth="1"/>
    <col min="2" max="2" width="4.23046875" style="49" customWidth="1"/>
    <col min="3" max="3" width="35" customWidth="1"/>
    <col min="4" max="4" width="33.69140625" customWidth="1"/>
    <col min="5" max="6" width="5.53515625" customWidth="1"/>
    <col min="7" max="7" width="5.53515625" style="13" customWidth="1"/>
    <col min="8" max="39" width="5.53515625" customWidth="1"/>
    <col min="40" max="40" width="10.23046875" bestFit="1" customWidth="1"/>
    <col min="41" max="41" width="9.23046875" bestFit="1" customWidth="1"/>
    <col min="42" max="42" width="4.53515625" customWidth="1"/>
    <col min="43" max="43" width="4.4609375" customWidth="1"/>
    <col min="44" max="44" width="4.53515625" customWidth="1"/>
    <col min="45" max="45" width="4.15234375" customWidth="1"/>
    <col min="46" max="47" width="5" customWidth="1"/>
    <col min="48" max="48" width="4.69140625" customWidth="1"/>
    <col min="49" max="49" width="5.23046875" customWidth="1"/>
    <col min="50" max="50" width="4.4609375" customWidth="1"/>
    <col min="51" max="51" width="5" customWidth="1"/>
    <col min="52" max="52" width="4.23046875" customWidth="1"/>
    <col min="53" max="53" width="4.69140625" customWidth="1"/>
    <col min="54" max="54" width="4.53515625" customWidth="1"/>
    <col min="55" max="56" width="4.15234375" customWidth="1"/>
    <col min="57" max="57" width="4.69140625" customWidth="1"/>
    <col min="58" max="58" width="5.53515625" customWidth="1"/>
    <col min="59" max="59" width="4.4609375" customWidth="1"/>
    <col min="60" max="60" width="3.84375" customWidth="1"/>
  </cols>
  <sheetData>
    <row r="1" spans="2:41" ht="8.25" customHeight="1" thickBot="1"/>
    <row r="2" spans="2:41" ht="15" customHeight="1">
      <c r="B2" s="225" t="s">
        <v>28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7"/>
    </row>
    <row r="3" spans="2:41" ht="15" customHeight="1">
      <c r="B3" s="228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30"/>
    </row>
    <row r="4" spans="2:41" ht="24.75" customHeight="1" thickBot="1">
      <c r="B4" s="231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3"/>
    </row>
    <row r="6" spans="2:41" ht="30.9">
      <c r="B6" s="81" t="s">
        <v>29</v>
      </c>
      <c r="C6" s="222" t="s">
        <v>30</v>
      </c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81"/>
      <c r="AM6" s="81"/>
      <c r="AN6" s="81"/>
      <c r="AO6" s="81"/>
    </row>
    <row r="7" spans="2:41" ht="15" thickBot="1"/>
    <row r="8" spans="2:41" ht="30.75" customHeight="1" thickBot="1">
      <c r="C8" s="59" t="s">
        <v>2</v>
      </c>
      <c r="D8" s="46"/>
      <c r="E8" s="46"/>
      <c r="F8" s="46"/>
      <c r="G8" s="58"/>
      <c r="H8" s="46"/>
      <c r="I8" s="47"/>
    </row>
    <row r="9" spans="2:41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41" s="67" customFormat="1" ht="21" customHeight="1" thickBot="1">
      <c r="B10" s="65"/>
      <c r="C10" s="66"/>
      <c r="D10" s="66"/>
      <c r="E10" s="219" t="s">
        <v>17</v>
      </c>
      <c r="F10" s="220"/>
      <c r="G10" s="220"/>
      <c r="H10" s="220"/>
      <c r="I10" s="221"/>
      <c r="J10" s="219" t="s">
        <v>18</v>
      </c>
      <c r="K10" s="220"/>
      <c r="L10" s="220"/>
      <c r="M10" s="220"/>
      <c r="N10" s="221"/>
      <c r="O10" s="219" t="s">
        <v>19</v>
      </c>
      <c r="P10" s="220"/>
      <c r="Q10" s="220"/>
      <c r="R10" s="220"/>
      <c r="S10" s="221"/>
      <c r="T10" s="219" t="s">
        <v>20</v>
      </c>
      <c r="U10" s="220"/>
      <c r="V10" s="220"/>
      <c r="W10" s="220"/>
      <c r="X10" s="221"/>
      <c r="Y10" s="219" t="s">
        <v>21</v>
      </c>
      <c r="Z10" s="220"/>
      <c r="AA10" s="220"/>
      <c r="AB10" s="220"/>
      <c r="AC10" s="221"/>
      <c r="AD10" s="219" t="s">
        <v>26</v>
      </c>
      <c r="AE10" s="220"/>
      <c r="AF10" s="220"/>
      <c r="AG10" s="220"/>
      <c r="AH10" s="221"/>
      <c r="AI10" s="219" t="s">
        <v>27</v>
      </c>
      <c r="AJ10" s="220"/>
      <c r="AK10" s="220"/>
      <c r="AL10" s="220"/>
      <c r="AM10" s="221"/>
    </row>
    <row r="11" spans="2:41" s="80" customFormat="1" ht="21" customHeight="1" thickBot="1">
      <c r="B11" s="74" t="s">
        <v>24</v>
      </c>
      <c r="C11" s="75" t="s">
        <v>5</v>
      </c>
      <c r="D11" s="76" t="s">
        <v>6</v>
      </c>
      <c r="E11" s="77" t="s">
        <v>7</v>
      </c>
      <c r="F11" s="78" t="s">
        <v>8</v>
      </c>
      <c r="G11" s="78" t="s">
        <v>9</v>
      </c>
      <c r="H11" s="78" t="s">
        <v>22</v>
      </c>
      <c r="I11" s="79" t="s">
        <v>11</v>
      </c>
      <c r="J11" s="77" t="s">
        <v>7</v>
      </c>
      <c r="K11" s="78" t="s">
        <v>8</v>
      </c>
      <c r="L11" s="78" t="s">
        <v>9</v>
      </c>
      <c r="M11" s="78" t="s">
        <v>22</v>
      </c>
      <c r="N11" s="79" t="s">
        <v>12</v>
      </c>
      <c r="O11" s="77" t="s">
        <v>7</v>
      </c>
      <c r="P11" s="78" t="s">
        <v>8</v>
      </c>
      <c r="Q11" s="78" t="s">
        <v>9</v>
      </c>
      <c r="R11" s="78" t="s">
        <v>22</v>
      </c>
      <c r="S11" s="79" t="s">
        <v>13</v>
      </c>
      <c r="T11" s="77" t="s">
        <v>7</v>
      </c>
      <c r="U11" s="78" t="s">
        <v>8</v>
      </c>
      <c r="V11" s="78" t="s">
        <v>9</v>
      </c>
      <c r="W11" s="78" t="s">
        <v>22</v>
      </c>
      <c r="X11" s="79" t="s">
        <v>13</v>
      </c>
      <c r="Y11" s="77" t="s">
        <v>7</v>
      </c>
      <c r="Z11" s="78" t="s">
        <v>8</v>
      </c>
      <c r="AA11" s="78" t="s">
        <v>9</v>
      </c>
      <c r="AB11" s="78" t="s">
        <v>22</v>
      </c>
      <c r="AC11" s="79" t="s">
        <v>13</v>
      </c>
      <c r="AD11" s="77" t="s">
        <v>7</v>
      </c>
      <c r="AE11" s="78" t="s">
        <v>8</v>
      </c>
      <c r="AF11" s="78" t="s">
        <v>9</v>
      </c>
      <c r="AG11" s="78" t="s">
        <v>22</v>
      </c>
      <c r="AH11" s="79" t="s">
        <v>13</v>
      </c>
      <c r="AI11" s="77" t="s">
        <v>7</v>
      </c>
      <c r="AJ11" s="78" t="s">
        <v>8</v>
      </c>
      <c r="AK11" s="78" t="s">
        <v>9</v>
      </c>
      <c r="AL11" s="78" t="s">
        <v>22</v>
      </c>
      <c r="AM11" s="79" t="s">
        <v>13</v>
      </c>
      <c r="AN11" s="75" t="s">
        <v>16</v>
      </c>
      <c r="AO11" s="75" t="s">
        <v>15</v>
      </c>
    </row>
    <row r="12" spans="2:41" ht="34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2"/>
      <c r="AK12" s="22"/>
      <c r="AL12" s="30"/>
      <c r="AM12" s="36"/>
      <c r="AN12" s="26"/>
      <c r="AO12" s="24"/>
    </row>
    <row r="13" spans="2:41" ht="34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7"/>
      <c r="AK13" s="7"/>
      <c r="AL13" s="31"/>
      <c r="AM13" s="36"/>
      <c r="AN13" s="27"/>
      <c r="AO13" s="24"/>
    </row>
    <row r="14" spans="2:41" ht="34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7"/>
      <c r="AK14" s="7"/>
      <c r="AL14" s="31"/>
      <c r="AM14" s="36"/>
      <c r="AN14" s="27"/>
      <c r="AO14" s="24"/>
    </row>
    <row r="15" spans="2:41" ht="34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7"/>
      <c r="AK15" s="7"/>
      <c r="AL15" s="31"/>
      <c r="AM15" s="36"/>
      <c r="AN15" s="27"/>
      <c r="AO15" s="24"/>
    </row>
    <row r="16" spans="2:41" ht="34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7"/>
      <c r="AK16" s="7"/>
      <c r="AL16" s="31"/>
      <c r="AM16" s="36"/>
      <c r="AN16" s="27"/>
      <c r="AO16" s="24"/>
    </row>
    <row r="17" spans="2:41" ht="34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7"/>
      <c r="AK17" s="7"/>
      <c r="AL17" s="31"/>
      <c r="AM17" s="36"/>
      <c r="AN17" s="27"/>
      <c r="AO17" s="24"/>
    </row>
    <row r="18" spans="2:41" ht="34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7"/>
      <c r="AK18" s="7"/>
      <c r="AL18" s="31"/>
      <c r="AM18" s="36"/>
      <c r="AN18" s="27"/>
      <c r="AO18" s="24"/>
    </row>
    <row r="19" spans="2:41" ht="34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7"/>
      <c r="AK19" s="7"/>
      <c r="AL19" s="31"/>
      <c r="AM19" s="36"/>
      <c r="AN19" s="27"/>
      <c r="AO19" s="24"/>
    </row>
    <row r="20" spans="2:41" ht="34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7"/>
      <c r="AK20" s="7"/>
      <c r="AL20" s="31"/>
      <c r="AM20" s="36"/>
      <c r="AN20" s="27"/>
      <c r="AO20" s="24"/>
    </row>
    <row r="21" spans="2:41" ht="34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7"/>
      <c r="AK21" s="7"/>
      <c r="AL21" s="31"/>
      <c r="AM21" s="36"/>
      <c r="AN21" s="27"/>
      <c r="AO21" s="24"/>
    </row>
    <row r="22" spans="2:41" ht="34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7"/>
      <c r="AK22" s="7"/>
      <c r="AL22" s="31"/>
      <c r="AM22" s="36"/>
      <c r="AN22" s="27"/>
      <c r="AO22" s="24"/>
    </row>
    <row r="23" spans="2:41" ht="34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7"/>
      <c r="AK23" s="7"/>
      <c r="AL23" s="31"/>
      <c r="AM23" s="36"/>
      <c r="AN23" s="27"/>
      <c r="AO23" s="24"/>
    </row>
    <row r="24" spans="2:41" ht="34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7"/>
      <c r="AK24" s="7"/>
      <c r="AL24" s="31"/>
      <c r="AM24" s="36"/>
      <c r="AN24" s="27"/>
      <c r="AO24" s="24"/>
    </row>
    <row r="25" spans="2:41" ht="34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7"/>
      <c r="AK25" s="7"/>
      <c r="AL25" s="31"/>
      <c r="AM25" s="36"/>
      <c r="AN25" s="27"/>
      <c r="AO25" s="24"/>
    </row>
    <row r="26" spans="2:41" ht="34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11"/>
      <c r="AK26" s="11"/>
      <c r="AL26" s="32"/>
      <c r="AM26" s="55"/>
      <c r="AN26" s="28"/>
      <c r="AO26" s="57"/>
    </row>
    <row r="27" spans="2:41" ht="15" thickBot="1">
      <c r="G27"/>
    </row>
    <row r="28" spans="2:41" ht="18.899999999999999" thickBot="1">
      <c r="E28" s="207" t="s">
        <v>23</v>
      </c>
      <c r="F28" s="208"/>
      <c r="G28" s="208"/>
      <c r="H28" s="209"/>
      <c r="J28" s="207" t="s">
        <v>23</v>
      </c>
      <c r="K28" s="208"/>
      <c r="L28" s="208"/>
      <c r="M28" s="209"/>
      <c r="O28" s="207" t="s">
        <v>23</v>
      </c>
      <c r="P28" s="208"/>
      <c r="Q28" s="208"/>
      <c r="R28" s="209"/>
      <c r="T28" s="207" t="s">
        <v>23</v>
      </c>
      <c r="U28" s="208"/>
      <c r="V28" s="208"/>
      <c r="W28" s="209"/>
      <c r="Y28" s="207" t="s">
        <v>23</v>
      </c>
      <c r="Z28" s="208"/>
      <c r="AA28" s="208"/>
      <c r="AB28" s="209"/>
      <c r="AD28" s="207" t="s">
        <v>23</v>
      </c>
      <c r="AE28" s="208"/>
      <c r="AF28" s="208"/>
      <c r="AG28" s="209"/>
      <c r="AI28" s="207" t="s">
        <v>23</v>
      </c>
      <c r="AJ28" s="208"/>
      <c r="AK28" s="208"/>
      <c r="AL28" s="209"/>
    </row>
    <row r="29" spans="2:41" ht="23.15" customHeight="1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  <c r="AI29" s="41"/>
      <c r="AL29" s="42"/>
    </row>
    <row r="30" spans="2:41" ht="23.15" customHeight="1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  <c r="AI30" s="41"/>
      <c r="AL30" s="42"/>
    </row>
    <row r="31" spans="2:41" ht="23.15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  <c r="AI31" s="43"/>
      <c r="AJ31" s="44"/>
      <c r="AK31" s="44"/>
      <c r="AL31" s="45"/>
    </row>
    <row r="32" spans="2:41">
      <c r="G32"/>
    </row>
  </sheetData>
  <dataConsolidate link="1"/>
  <mergeCells count="16">
    <mergeCell ref="B2:AO4"/>
    <mergeCell ref="E10:I10"/>
    <mergeCell ref="J10:N10"/>
    <mergeCell ref="O10:S10"/>
    <mergeCell ref="T10:X10"/>
    <mergeCell ref="Y10:AC10"/>
    <mergeCell ref="AD10:AH10"/>
    <mergeCell ref="AI10:AM10"/>
    <mergeCell ref="C6:AK6"/>
    <mergeCell ref="AI28:AL28"/>
    <mergeCell ref="E28:H28"/>
    <mergeCell ref="J28:M28"/>
    <mergeCell ref="O28:R28"/>
    <mergeCell ref="T28:W28"/>
    <mergeCell ref="Y28:AB28"/>
    <mergeCell ref="AD28:AG28"/>
  </mergeCells>
  <dataValidations count="1">
    <dataValidation type="decimal" allowBlank="1" showInputMessage="1" showErrorMessage="1" sqref="O12:R26 E12:H26 T12:W26 Y12:AB26 AD12:AG26 AI12:AL26" xr:uid="{00000000-0002-0000-0600-000000000000}">
      <formula1>0</formula1>
      <formula2>10</formula2>
    </dataValidation>
  </dataValidations>
  <pageMargins left="0.17" right="0.17" top="0.82" bottom="0.18" header="0.3" footer="0.3"/>
  <pageSetup scale="4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591-B480-4294-98B1-CEFCE49C5F5E}">
  <sheetPr>
    <pageSetUpPr fitToPage="1"/>
  </sheetPr>
  <dimension ref="B1:AE30"/>
  <sheetViews>
    <sheetView topLeftCell="D3" zoomScale="54" zoomScaleNormal="58" workbookViewId="0">
      <selection activeCell="K15" sqref="K15"/>
    </sheetView>
  </sheetViews>
  <sheetFormatPr baseColWidth="10" defaultRowHeight="14.6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6" width="9" bestFit="1" customWidth="1"/>
    <col min="7" max="7" width="9" style="13" bestFit="1" customWidth="1"/>
    <col min="8" max="8" width="9" bestFit="1" customWidth="1"/>
    <col min="9" max="9" width="12.4609375" bestFit="1" customWidth="1"/>
    <col min="10" max="10" width="8.921875" bestFit="1" customWidth="1"/>
    <col min="11" max="13" width="9" bestFit="1" customWidth="1"/>
    <col min="14" max="14" width="12.4609375" bestFit="1" customWidth="1"/>
    <col min="15" max="18" width="9" bestFit="1" customWidth="1"/>
    <col min="19" max="19" width="12.4609375" bestFit="1" customWidth="1"/>
    <col min="20" max="22" width="9" bestFit="1" customWidth="1"/>
    <col min="23" max="23" width="10.3046875" bestFit="1" customWidth="1"/>
    <col min="24" max="24" width="12.4609375" bestFit="1" customWidth="1"/>
    <col min="25" max="27" width="9" bestFit="1" customWidth="1"/>
    <col min="28" max="28" width="5.61328125" customWidth="1"/>
    <col min="29" max="29" width="12.4609375" bestFit="1" customWidth="1"/>
    <col min="30" max="30" width="8.69140625" bestFit="1" customWidth="1"/>
    <col min="31" max="31" width="12.92187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8.25" customHeight="1" thickBot="1"/>
    <row r="2" spans="2:31" ht="15" customHeight="1">
      <c r="B2" s="210" t="s">
        <v>25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2"/>
    </row>
    <row r="3" spans="2:31" ht="15" customHeight="1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5"/>
    </row>
    <row r="4" spans="2:31" ht="20.25" customHeight="1" thickBo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8"/>
    </row>
    <row r="6" spans="2:31" ht="25.75">
      <c r="B6" s="206" t="s">
        <v>39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</row>
    <row r="7" spans="2:31" ht="15" thickBot="1"/>
    <row r="8" spans="2:31" ht="29.25" customHeight="1" thickBot="1">
      <c r="C8" s="59" t="s">
        <v>2</v>
      </c>
      <c r="D8" s="46" t="s">
        <v>42</v>
      </c>
      <c r="E8" s="46"/>
      <c r="F8" s="46"/>
      <c r="G8" s="58"/>
      <c r="H8" s="46"/>
      <c r="I8" s="47"/>
    </row>
    <row r="9" spans="2:31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1" ht="15" thickBot="1">
      <c r="C10" s="3"/>
      <c r="D10" s="3"/>
      <c r="E10" s="188" t="s">
        <v>17</v>
      </c>
      <c r="F10" s="189"/>
      <c r="G10" s="189"/>
      <c r="H10" s="189"/>
      <c r="I10" s="190"/>
      <c r="J10" s="188" t="s">
        <v>18</v>
      </c>
      <c r="K10" s="189"/>
      <c r="L10" s="189"/>
      <c r="M10" s="189"/>
      <c r="N10" s="190"/>
      <c r="O10" s="188" t="s">
        <v>19</v>
      </c>
      <c r="P10" s="189"/>
      <c r="Q10" s="189"/>
      <c r="R10" s="189"/>
      <c r="S10" s="190"/>
      <c r="T10" s="188" t="s">
        <v>20</v>
      </c>
      <c r="U10" s="189"/>
      <c r="V10" s="189"/>
      <c r="W10" s="189"/>
      <c r="X10" s="190"/>
      <c r="Y10" s="188" t="s">
        <v>21</v>
      </c>
      <c r="Z10" s="189"/>
      <c r="AA10" s="189"/>
      <c r="AB10" s="189"/>
      <c r="AC10" s="190"/>
    </row>
    <row r="11" spans="2:31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/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14</v>
      </c>
      <c r="Y11" s="51" t="s">
        <v>7</v>
      </c>
      <c r="Z11" s="52" t="s">
        <v>8</v>
      </c>
      <c r="AA11" s="52" t="s">
        <v>9</v>
      </c>
      <c r="AB11" s="52"/>
      <c r="AC11" s="53" t="s">
        <v>41</v>
      </c>
      <c r="AD11" s="54" t="s">
        <v>16</v>
      </c>
      <c r="AE11" s="54" t="s">
        <v>15</v>
      </c>
    </row>
    <row r="12" spans="2:31" ht="30" customHeight="1" thickBot="1">
      <c r="B12" s="61">
        <v>1</v>
      </c>
      <c r="C12" s="102" t="s">
        <v>46</v>
      </c>
      <c r="D12" s="103" t="s">
        <v>45</v>
      </c>
      <c r="E12" s="106">
        <v>8</v>
      </c>
      <c r="F12" s="107">
        <v>8.33</v>
      </c>
      <c r="G12" s="107">
        <v>8</v>
      </c>
      <c r="H12" s="108">
        <v>8.33</v>
      </c>
      <c r="I12" s="118">
        <f t="shared" ref="I12:I16" si="0">(AVERAGE(E12:G12)+H12)/2</f>
        <v>8.2199999999999989</v>
      </c>
      <c r="J12" s="109">
        <v>10</v>
      </c>
      <c r="K12" s="116">
        <v>8</v>
      </c>
      <c r="L12" s="110">
        <v>6</v>
      </c>
      <c r="M12" s="111">
        <v>7.78</v>
      </c>
      <c r="N12" s="118">
        <f>(AVERAGE(J12:L12)+M12)/2</f>
        <v>7.8900000000000006</v>
      </c>
      <c r="O12" s="106">
        <v>10</v>
      </c>
      <c r="P12" s="107">
        <v>10</v>
      </c>
      <c r="Q12" s="107">
        <v>10</v>
      </c>
      <c r="R12" s="108">
        <v>8</v>
      </c>
      <c r="S12" s="118">
        <f>(AVERAGE(O12:Q12)+R12)/2</f>
        <v>9</v>
      </c>
      <c r="T12" s="106">
        <v>6</v>
      </c>
      <c r="U12" s="107">
        <v>9</v>
      </c>
      <c r="V12" s="107">
        <v>10</v>
      </c>
      <c r="W12" s="108">
        <v>10</v>
      </c>
      <c r="X12" s="118">
        <f>(AVERAGE(T12:V12)+W12)/2</f>
        <v>9.1666666666666679</v>
      </c>
      <c r="Y12" s="106">
        <v>10</v>
      </c>
      <c r="Z12" s="107">
        <v>8</v>
      </c>
      <c r="AA12" s="107">
        <v>9.0299999999999994</v>
      </c>
      <c r="AB12" s="108"/>
      <c r="AC12" s="118">
        <f>(AVERAGE(Y12:AA12))</f>
        <v>9.01</v>
      </c>
      <c r="AD12" s="106">
        <v>9.0299999999999994</v>
      </c>
      <c r="AE12" s="119">
        <f>AVERAGE(I12,N12,S12,X12,AC12,AD12)</f>
        <v>8.719444444444445</v>
      </c>
    </row>
    <row r="13" spans="2:31" ht="30" customHeight="1" thickBot="1">
      <c r="B13" s="62">
        <v>2</v>
      </c>
      <c r="C13" s="104" t="s">
        <v>48</v>
      </c>
      <c r="D13" s="105" t="s">
        <v>47</v>
      </c>
      <c r="E13" s="112">
        <v>8</v>
      </c>
      <c r="F13" s="113">
        <v>8.75</v>
      </c>
      <c r="G13" s="113">
        <v>8</v>
      </c>
      <c r="H13" s="114">
        <v>9.16</v>
      </c>
      <c r="I13" s="118">
        <f t="shared" si="0"/>
        <v>8.7050000000000001</v>
      </c>
      <c r="J13" s="115">
        <v>10</v>
      </c>
      <c r="K13" s="116">
        <v>8</v>
      </c>
      <c r="L13" s="116">
        <v>7.5</v>
      </c>
      <c r="M13" s="117">
        <v>7.83</v>
      </c>
      <c r="N13" s="118">
        <f t="shared" ref="N13" si="1">(AVERAGE(J13:L13)+M13)/2</f>
        <v>8.1649999999999991</v>
      </c>
      <c r="O13" s="112">
        <v>10</v>
      </c>
      <c r="P13" s="113">
        <v>10</v>
      </c>
      <c r="Q13" s="113">
        <v>10</v>
      </c>
      <c r="R13" s="114">
        <v>8</v>
      </c>
      <c r="S13" s="118">
        <f t="shared" ref="S13" si="2">(AVERAGE(O13:Q13)+R13)/2</f>
        <v>9</v>
      </c>
      <c r="T13" s="112">
        <v>8</v>
      </c>
      <c r="U13" s="113">
        <v>10</v>
      </c>
      <c r="V13" s="113">
        <v>10</v>
      </c>
      <c r="W13" s="131">
        <v>10</v>
      </c>
      <c r="X13" s="118">
        <f t="shared" ref="X13" si="3">(AVERAGE(T13:V13)+W13)/2</f>
        <v>9.6666666666666679</v>
      </c>
      <c r="Y13" s="112">
        <v>10</v>
      </c>
      <c r="Z13" s="113">
        <v>7.33</v>
      </c>
      <c r="AA13" s="113">
        <v>10</v>
      </c>
      <c r="AB13" s="114"/>
      <c r="AC13" s="118">
        <f t="shared" ref="AC13:AC14" si="4">(AVERAGE(Y13:AA13))</f>
        <v>9.11</v>
      </c>
      <c r="AD13" s="112">
        <v>10</v>
      </c>
      <c r="AE13" s="119">
        <f t="shared" ref="AE13:AE14" si="5">AVERAGE(I13,N13,S13,X13,AC13,AD13)</f>
        <v>9.1077777777777769</v>
      </c>
    </row>
    <row r="14" spans="2:31" ht="30" customHeight="1" thickBot="1">
      <c r="B14" s="62">
        <v>3</v>
      </c>
      <c r="C14" s="140" t="s">
        <v>50</v>
      </c>
      <c r="D14" s="141" t="s">
        <v>49</v>
      </c>
      <c r="E14" s="142">
        <v>8</v>
      </c>
      <c r="F14" s="143">
        <v>9</v>
      </c>
      <c r="G14" s="143">
        <v>7</v>
      </c>
      <c r="H14" s="144">
        <v>8.33</v>
      </c>
      <c r="I14" s="118">
        <f t="shared" si="0"/>
        <v>8.1649999999999991</v>
      </c>
      <c r="J14" s="145">
        <v>10</v>
      </c>
      <c r="K14" s="146">
        <v>9</v>
      </c>
      <c r="L14" s="146">
        <v>8.35</v>
      </c>
      <c r="M14" s="147">
        <v>8.8000000000000007</v>
      </c>
      <c r="N14" s="118">
        <f t="shared" ref="N14:N16" si="6">(AVERAGE(J14:L14)+M14)/2</f>
        <v>8.9583333333333339</v>
      </c>
      <c r="O14" s="142">
        <v>9.3000000000000007</v>
      </c>
      <c r="P14" s="143">
        <v>10</v>
      </c>
      <c r="Q14" s="143">
        <v>8.9</v>
      </c>
      <c r="R14" s="144">
        <v>7</v>
      </c>
      <c r="S14" s="118">
        <f t="shared" ref="S14:S16" si="7">(AVERAGE(O14:Q14)+R14)/2</f>
        <v>8.1999999999999993</v>
      </c>
      <c r="T14" s="142">
        <v>8</v>
      </c>
      <c r="U14" s="143">
        <v>10</v>
      </c>
      <c r="V14" s="143">
        <v>10</v>
      </c>
      <c r="W14" s="144">
        <v>9</v>
      </c>
      <c r="X14" s="118">
        <f>(AVERAGE(T14:V14)+W14)/2</f>
        <v>9.1666666666666679</v>
      </c>
      <c r="Y14" s="142">
        <v>10</v>
      </c>
      <c r="Z14" s="143">
        <v>9</v>
      </c>
      <c r="AA14" s="143">
        <v>7.09</v>
      </c>
      <c r="AB14" s="144"/>
      <c r="AC14" s="118">
        <f t="shared" si="4"/>
        <v>8.6966666666666672</v>
      </c>
      <c r="AD14" s="142">
        <v>7.09</v>
      </c>
      <c r="AE14" s="148">
        <f t="shared" si="5"/>
        <v>8.3794444444444451</v>
      </c>
    </row>
    <row r="15" spans="2:31" ht="30" customHeight="1" thickBot="1">
      <c r="B15" s="62">
        <v>4</v>
      </c>
      <c r="C15" s="166" t="s">
        <v>51</v>
      </c>
      <c r="D15" s="167" t="s">
        <v>52</v>
      </c>
      <c r="E15" s="168">
        <v>7</v>
      </c>
      <c r="F15" s="169">
        <v>8.33</v>
      </c>
      <c r="G15" s="169">
        <v>7.5</v>
      </c>
      <c r="H15" s="170">
        <v>9.16</v>
      </c>
      <c r="I15" s="171">
        <f t="shared" si="0"/>
        <v>8.3849999999999998</v>
      </c>
      <c r="J15" s="172">
        <v>10</v>
      </c>
      <c r="K15" s="173">
        <v>8</v>
      </c>
      <c r="L15" s="173">
        <v>6.65</v>
      </c>
      <c r="M15" s="174">
        <v>7.7</v>
      </c>
      <c r="N15" s="171">
        <f t="shared" si="6"/>
        <v>7.9583333333333339</v>
      </c>
      <c r="O15" s="168">
        <v>7.5</v>
      </c>
      <c r="P15" s="169">
        <v>10</v>
      </c>
      <c r="Q15" s="169">
        <v>10</v>
      </c>
      <c r="R15" s="170">
        <v>7</v>
      </c>
      <c r="S15" s="171">
        <f t="shared" si="7"/>
        <v>8.0833333333333321</v>
      </c>
      <c r="T15" s="168"/>
      <c r="U15" s="169"/>
      <c r="V15" s="169"/>
      <c r="W15" s="170"/>
      <c r="X15" s="171" t="e">
        <f>(AVERAGE(T15:V15)+W15)/2</f>
        <v>#DIV/0!</v>
      </c>
      <c r="Y15" s="168"/>
      <c r="Z15" s="169"/>
      <c r="AA15" s="169"/>
      <c r="AB15" s="170"/>
      <c r="AC15" s="171" t="e">
        <f>(AVERAGE(Y15:AA15))</f>
        <v>#DIV/0!</v>
      </c>
      <c r="AD15" s="168"/>
      <c r="AE15" s="175" t="e">
        <f>AVERAGE(I15,N15,S15,X15,AC15,AD15)</f>
        <v>#DIV/0!</v>
      </c>
    </row>
    <row r="16" spans="2:31" ht="30" customHeight="1" thickBot="1">
      <c r="B16" s="62">
        <v>7</v>
      </c>
      <c r="C16" s="104" t="s">
        <v>54</v>
      </c>
      <c r="D16" s="105" t="s">
        <v>53</v>
      </c>
      <c r="E16" s="121">
        <v>8</v>
      </c>
      <c r="F16" s="132">
        <v>8</v>
      </c>
      <c r="G16" s="132">
        <v>6</v>
      </c>
      <c r="H16" s="133">
        <v>7.5</v>
      </c>
      <c r="I16" s="123">
        <f t="shared" si="0"/>
        <v>7.4166666666666661</v>
      </c>
      <c r="J16" s="158">
        <v>10</v>
      </c>
      <c r="K16" s="159">
        <v>7</v>
      </c>
      <c r="L16" s="159">
        <v>5</v>
      </c>
      <c r="M16" s="160">
        <v>8.89</v>
      </c>
      <c r="N16" s="123">
        <f t="shared" si="6"/>
        <v>8.1116666666666664</v>
      </c>
      <c r="O16" s="121">
        <v>9.1999999999999993</v>
      </c>
      <c r="P16" s="132">
        <v>10</v>
      </c>
      <c r="Q16" s="132">
        <v>9</v>
      </c>
      <c r="R16" s="133">
        <v>7</v>
      </c>
      <c r="S16" s="123">
        <f t="shared" si="7"/>
        <v>8.1999999999999993</v>
      </c>
      <c r="T16" s="121">
        <v>8</v>
      </c>
      <c r="U16" s="132">
        <v>10</v>
      </c>
      <c r="V16" s="132">
        <v>10</v>
      </c>
      <c r="W16" s="133">
        <v>10</v>
      </c>
      <c r="X16" s="123">
        <f>(AVERAGE(T16:V16)+W16)/2</f>
        <v>9.6666666666666679</v>
      </c>
      <c r="Y16" s="121">
        <v>10</v>
      </c>
      <c r="Z16" s="132">
        <v>9</v>
      </c>
      <c r="AA16" s="132">
        <v>7.41</v>
      </c>
      <c r="AB16" s="133"/>
      <c r="AC16" s="123">
        <f>(AVERAGE(Y16:AA16))</f>
        <v>8.8033333333333328</v>
      </c>
      <c r="AD16" s="121">
        <v>7.41</v>
      </c>
      <c r="AE16" s="122">
        <f>AVERAGE(I16,N16,S16,X16,AC16,AD16)</f>
        <v>8.2680555555555557</v>
      </c>
    </row>
    <row r="17" spans="2:31" ht="30" customHeight="1" thickBot="1">
      <c r="B17" s="62">
        <v>9</v>
      </c>
      <c r="C17" s="104"/>
      <c r="D17" s="10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24"/>
    </row>
    <row r="18" spans="2:31" ht="30" customHeight="1" thickBot="1">
      <c r="B18" s="62">
        <v>10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24"/>
    </row>
    <row r="19" spans="2:31" ht="30" customHeight="1" thickBot="1">
      <c r="B19" s="62">
        <v>11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24"/>
    </row>
    <row r="20" spans="2:31" ht="30" customHeight="1" thickBot="1">
      <c r="B20" s="62">
        <v>12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24"/>
    </row>
    <row r="21" spans="2:31" ht="30" customHeight="1" thickBot="1">
      <c r="B21" s="62">
        <v>13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24"/>
    </row>
    <row r="22" spans="2:31" ht="30" customHeight="1" thickBot="1">
      <c r="B22" s="62">
        <v>14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24"/>
    </row>
    <row r="23" spans="2:31" ht="30" customHeight="1" thickBot="1">
      <c r="B23" s="82">
        <v>15</v>
      </c>
      <c r="C23" s="83"/>
      <c r="D23" s="84"/>
      <c r="E23" s="85"/>
      <c r="F23" s="86"/>
      <c r="G23" s="86"/>
      <c r="H23" s="87"/>
      <c r="I23" s="88"/>
      <c r="J23" s="89"/>
      <c r="K23" s="90"/>
      <c r="L23" s="90"/>
      <c r="M23" s="91"/>
      <c r="N23" s="92"/>
      <c r="O23" s="85"/>
      <c r="P23" s="86"/>
      <c r="Q23" s="86"/>
      <c r="R23" s="87"/>
      <c r="S23" s="88"/>
      <c r="T23" s="85"/>
      <c r="U23" s="86"/>
      <c r="V23" s="86"/>
      <c r="W23" s="87"/>
      <c r="X23" s="88"/>
      <c r="Y23" s="85"/>
      <c r="Z23" s="86"/>
      <c r="AA23" s="86"/>
      <c r="AB23" s="87"/>
      <c r="AC23" s="88"/>
      <c r="AD23" s="85"/>
      <c r="AE23" s="93"/>
    </row>
    <row r="24" spans="2:31" ht="30" customHeight="1" thickBot="1">
      <c r="B24" s="63">
        <v>16</v>
      </c>
      <c r="C24" s="10"/>
      <c r="D24" s="9"/>
      <c r="E24" s="28"/>
      <c r="F24" s="11"/>
      <c r="G24" s="11"/>
      <c r="H24" s="32"/>
      <c r="I24" s="55"/>
      <c r="J24" s="35"/>
      <c r="K24" s="12"/>
      <c r="L24" s="12"/>
      <c r="M24" s="39"/>
      <c r="N24" s="56"/>
      <c r="O24" s="28"/>
      <c r="P24" s="11"/>
      <c r="Q24" s="11"/>
      <c r="R24" s="32"/>
      <c r="S24" s="55"/>
      <c r="T24" s="28"/>
      <c r="U24" s="11"/>
      <c r="V24" s="11"/>
      <c r="W24" s="32"/>
      <c r="X24" s="55"/>
      <c r="Y24" s="28"/>
      <c r="Z24" s="11"/>
      <c r="AA24" s="11"/>
      <c r="AB24" s="32"/>
      <c r="AC24" s="55"/>
      <c r="AD24" s="28"/>
      <c r="AE24" s="57"/>
    </row>
    <row r="25" spans="2:31" ht="15" thickBot="1">
      <c r="G25"/>
    </row>
    <row r="26" spans="2:31" ht="18.899999999999999" thickBot="1">
      <c r="E26" s="207" t="s">
        <v>23</v>
      </c>
      <c r="F26" s="208"/>
      <c r="G26" s="208"/>
      <c r="H26" s="209"/>
      <c r="J26" s="207" t="s">
        <v>23</v>
      </c>
      <c r="K26" s="208"/>
      <c r="L26" s="208"/>
      <c r="M26" s="209"/>
      <c r="O26" s="207" t="s">
        <v>23</v>
      </c>
      <c r="P26" s="208"/>
      <c r="Q26" s="208"/>
      <c r="R26" s="209"/>
      <c r="T26" s="207" t="s">
        <v>23</v>
      </c>
      <c r="U26" s="208"/>
      <c r="V26" s="208"/>
      <c r="W26" s="209"/>
      <c r="Y26" s="207" t="s">
        <v>23</v>
      </c>
      <c r="Z26" s="208"/>
      <c r="AA26" s="208"/>
      <c r="AB26" s="209"/>
    </row>
    <row r="27" spans="2:31" ht="23.15" customHeight="1">
      <c r="E27" s="41"/>
      <c r="G27"/>
      <c r="H27" s="42"/>
      <c r="J27" s="41"/>
      <c r="M27" s="42"/>
      <c r="O27" s="41"/>
      <c r="R27" s="42"/>
      <c r="T27" s="41"/>
      <c r="W27" s="42"/>
      <c r="Y27" s="41"/>
      <c r="AB27" s="42"/>
    </row>
    <row r="28" spans="2:31" ht="23.15" customHeight="1">
      <c r="E28" s="41"/>
      <c r="G28"/>
      <c r="H28" s="42"/>
      <c r="J28" s="41"/>
      <c r="M28" s="42"/>
      <c r="O28" s="41"/>
      <c r="R28" s="42"/>
      <c r="T28" s="41"/>
      <c r="W28" s="42"/>
      <c r="Y28" s="41"/>
      <c r="AB28" s="42"/>
    </row>
    <row r="29" spans="2:31" ht="23.15" customHeight="1" thickBot="1">
      <c r="E29" s="43"/>
      <c r="F29" s="44"/>
      <c r="G29" s="44"/>
      <c r="H29" s="45"/>
      <c r="J29" s="43"/>
      <c r="K29" s="44"/>
      <c r="L29" s="44"/>
      <c r="M29" s="45"/>
      <c r="O29" s="43"/>
      <c r="P29" s="44"/>
      <c r="Q29" s="44"/>
      <c r="R29" s="45"/>
      <c r="T29" s="43"/>
      <c r="U29" s="44"/>
      <c r="V29" s="44"/>
      <c r="W29" s="45"/>
      <c r="Y29" s="43"/>
      <c r="Z29" s="44"/>
      <c r="AA29" s="44"/>
      <c r="AB29" s="45"/>
    </row>
    <row r="30" spans="2:31">
      <c r="G30"/>
    </row>
  </sheetData>
  <sortState xmlns:xlrd2="http://schemas.microsoft.com/office/spreadsheetml/2017/richdata2" ref="C12:AE15">
    <sortCondition ref="C12:C15"/>
  </sortState>
  <dataConsolidate/>
  <mergeCells count="12">
    <mergeCell ref="E26:H26"/>
    <mergeCell ref="J26:M26"/>
    <mergeCell ref="O26:R26"/>
    <mergeCell ref="T26:W26"/>
    <mergeCell ref="Y26:AB26"/>
    <mergeCell ref="B2:AE4"/>
    <mergeCell ref="B6:AE6"/>
    <mergeCell ref="E10:I10"/>
    <mergeCell ref="J10:N10"/>
    <mergeCell ref="O10:S10"/>
    <mergeCell ref="T10:X10"/>
    <mergeCell ref="Y10:AC10"/>
  </mergeCells>
  <phoneticPr fontId="36" type="noConversion"/>
  <conditionalFormatting sqref="E12:AE15">
    <cfRule type="cellIs" dxfId="6" priority="2" operator="lessThan">
      <formula>7</formula>
    </cfRule>
  </conditionalFormatting>
  <conditionalFormatting sqref="AE12:AE15">
    <cfRule type="cellIs" dxfId="5" priority="1" operator="greaterThanOrEqual">
      <formula>9</formula>
    </cfRule>
  </conditionalFormatting>
  <dataValidations count="1">
    <dataValidation type="decimal" allowBlank="1" showInputMessage="1" showErrorMessage="1" sqref="T13:V13 T12:W12 Y12:AB24 O12:R24 T14:W24 E12:H24" xr:uid="{B62CFA69-AA7E-41F2-B307-45E5E1E9831E}">
      <formula1>0</formula1>
      <formula2>10</formula2>
    </dataValidation>
  </dataValidations>
  <pageMargins left="0.12" right="0.17" top="0.98" bottom="0.54" header="0.3" footer="0.3"/>
  <pageSetup scale="4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F33"/>
  <sheetViews>
    <sheetView tabSelected="1" topLeftCell="C1" zoomScale="46" zoomScaleNormal="70" workbookViewId="0">
      <selection activeCell="X15" sqref="X15"/>
    </sheetView>
  </sheetViews>
  <sheetFormatPr baseColWidth="10" defaultRowHeight="14.6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5" width="9" bestFit="1" customWidth="1"/>
    <col min="6" max="6" width="9.07421875" bestFit="1" customWidth="1"/>
    <col min="7" max="7" width="9.07421875" customWidth="1"/>
    <col min="8" max="8" width="9.23046875" style="13" customWidth="1"/>
    <col min="9" max="9" width="8.69140625" bestFit="1" customWidth="1"/>
    <col min="10" max="10" width="12.4609375" bestFit="1" customWidth="1"/>
    <col min="11" max="11" width="8.69140625" bestFit="1" customWidth="1"/>
    <col min="12" max="12" width="9.07421875" bestFit="1" customWidth="1"/>
    <col min="13" max="13" width="9" bestFit="1" customWidth="1"/>
    <col min="14" max="14" width="8.69140625" bestFit="1" customWidth="1"/>
    <col min="15" max="15" width="12.4609375" bestFit="1" customWidth="1"/>
    <col min="16" max="16" width="9.07421875" bestFit="1" customWidth="1"/>
    <col min="17" max="17" width="8.69140625" bestFit="1" customWidth="1"/>
    <col min="18" max="18" width="9.07421875" bestFit="1" customWidth="1"/>
    <col min="19" max="19" width="8.69140625" bestFit="1" customWidth="1"/>
    <col min="20" max="20" width="12.4609375" bestFit="1" customWidth="1"/>
    <col min="21" max="23" width="9.07421875" bestFit="1" customWidth="1"/>
    <col min="24" max="24" width="8.61328125" bestFit="1" customWidth="1"/>
    <col min="25" max="25" width="12.4609375" bestFit="1" customWidth="1"/>
    <col min="26" max="26" width="9" bestFit="1" customWidth="1"/>
    <col min="27" max="27" width="13" bestFit="1" customWidth="1"/>
    <col min="28" max="28" width="9" bestFit="1" customWidth="1"/>
    <col min="29" max="29" width="5.69140625" customWidth="1"/>
    <col min="30" max="30" width="12.61328125" bestFit="1" customWidth="1"/>
    <col min="31" max="31" width="8.84375" customWidth="1"/>
    <col min="32" max="32" width="7.23046875" bestFit="1" customWidth="1"/>
    <col min="33" max="33" width="4.53515625" customWidth="1"/>
    <col min="34" max="34" width="4.4609375" customWidth="1"/>
    <col min="35" max="35" width="4.53515625" customWidth="1"/>
    <col min="36" max="36" width="4.15234375" customWidth="1"/>
    <col min="37" max="38" width="5" customWidth="1"/>
    <col min="39" max="39" width="4.69140625" customWidth="1"/>
    <col min="40" max="40" width="5.23046875" customWidth="1"/>
    <col min="41" max="41" width="4.4609375" customWidth="1"/>
    <col min="42" max="42" width="5" customWidth="1"/>
    <col min="43" max="43" width="4.23046875" customWidth="1"/>
    <col min="44" max="44" width="4.69140625" customWidth="1"/>
    <col min="45" max="45" width="4.53515625" customWidth="1"/>
    <col min="46" max="47" width="4.15234375" customWidth="1"/>
    <col min="48" max="48" width="4.69140625" customWidth="1"/>
    <col min="49" max="49" width="5.53515625" customWidth="1"/>
    <col min="50" max="50" width="4.4609375" customWidth="1"/>
    <col min="51" max="51" width="3.84375" customWidth="1"/>
  </cols>
  <sheetData>
    <row r="1" spans="2:32" ht="8.25" customHeight="1" thickBot="1"/>
    <row r="2" spans="2:32" ht="15" customHeight="1">
      <c r="B2" s="234" t="s">
        <v>25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2"/>
    </row>
    <row r="3" spans="2:32" ht="15" customHeight="1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5"/>
    </row>
    <row r="4" spans="2:32" ht="20.25" customHeight="1" thickBo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8"/>
    </row>
    <row r="6" spans="2:32" ht="25.75">
      <c r="B6" s="206" t="s">
        <v>39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</row>
    <row r="7" spans="2:32" ht="15" thickBot="1"/>
    <row r="8" spans="2:32" ht="29.25" customHeight="1" thickBot="1">
      <c r="C8" s="59" t="s">
        <v>2</v>
      </c>
      <c r="D8" s="46" t="s">
        <v>43</v>
      </c>
      <c r="E8" s="46"/>
      <c r="F8" s="46"/>
      <c r="G8" s="46"/>
      <c r="H8" s="58"/>
      <c r="I8" s="46"/>
      <c r="J8" s="47"/>
    </row>
    <row r="9" spans="2:32" ht="15" thickBot="1">
      <c r="F9" s="44"/>
      <c r="G9" s="44"/>
      <c r="H9" s="44"/>
      <c r="I9" s="44"/>
      <c r="J9" s="44"/>
      <c r="N9" s="44"/>
      <c r="O9" s="44"/>
      <c r="P9" s="44"/>
      <c r="Q9" s="44"/>
      <c r="R9" s="44"/>
      <c r="S9" s="44"/>
      <c r="T9" t="s">
        <v>29</v>
      </c>
    </row>
    <row r="10" spans="2:32" ht="15" thickBot="1">
      <c r="C10" s="3"/>
      <c r="D10" s="3"/>
      <c r="E10" s="188" t="s">
        <v>17</v>
      </c>
      <c r="F10" s="189"/>
      <c r="G10" s="189"/>
      <c r="H10" s="189"/>
      <c r="I10" s="189"/>
      <c r="J10" s="190"/>
      <c r="K10" s="188" t="s">
        <v>18</v>
      </c>
      <c r="L10" s="189"/>
      <c r="M10" s="189"/>
      <c r="N10" s="189"/>
      <c r="O10" s="190"/>
      <c r="P10" s="188" t="s">
        <v>19</v>
      </c>
      <c r="Q10" s="189"/>
      <c r="R10" s="189"/>
      <c r="S10" s="189"/>
      <c r="T10" s="190"/>
      <c r="U10" s="188" t="s">
        <v>20</v>
      </c>
      <c r="V10" s="189"/>
      <c r="W10" s="189"/>
      <c r="X10" s="189"/>
      <c r="Y10" s="190"/>
      <c r="Z10" s="188" t="s">
        <v>21</v>
      </c>
      <c r="AA10" s="189"/>
      <c r="AB10" s="189"/>
      <c r="AC10" s="189"/>
      <c r="AD10" s="190"/>
    </row>
    <row r="11" spans="2:32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10</v>
      </c>
      <c r="I11" s="52" t="s">
        <v>22</v>
      </c>
      <c r="J11" s="53" t="s">
        <v>11</v>
      </c>
      <c r="K11" s="51" t="s">
        <v>7</v>
      </c>
      <c r="L11" s="52" t="s">
        <v>8</v>
      </c>
      <c r="M11" s="52" t="s">
        <v>9</v>
      </c>
      <c r="N11" s="52" t="s">
        <v>22</v>
      </c>
      <c r="O11" s="53" t="s">
        <v>12</v>
      </c>
      <c r="P11" s="51" t="s">
        <v>7</v>
      </c>
      <c r="Q11" s="52" t="s">
        <v>8</v>
      </c>
      <c r="R11" s="52" t="s">
        <v>9</v>
      </c>
      <c r="S11" s="52" t="s">
        <v>22</v>
      </c>
      <c r="T11" s="53" t="s">
        <v>13</v>
      </c>
      <c r="U11" s="51" t="s">
        <v>7</v>
      </c>
      <c r="V11" s="52" t="s">
        <v>8</v>
      </c>
      <c r="W11" s="52" t="s">
        <v>9</v>
      </c>
      <c r="X11" s="52" t="s">
        <v>22</v>
      </c>
      <c r="Y11" s="53" t="s">
        <v>13</v>
      </c>
      <c r="Z11" s="51" t="s">
        <v>7</v>
      </c>
      <c r="AA11" s="52" t="s">
        <v>8</v>
      </c>
      <c r="AB11" s="52" t="s">
        <v>9</v>
      </c>
      <c r="AC11" s="52"/>
      <c r="AD11" s="53" t="s">
        <v>13</v>
      </c>
      <c r="AE11" s="54" t="s">
        <v>16</v>
      </c>
      <c r="AF11" s="54" t="s">
        <v>15</v>
      </c>
    </row>
    <row r="12" spans="2:32" ht="30" customHeight="1" thickBot="1">
      <c r="B12" s="61">
        <v>1</v>
      </c>
      <c r="C12" s="125" t="s">
        <v>55</v>
      </c>
      <c r="D12" s="126" t="s">
        <v>56</v>
      </c>
      <c r="E12" s="120">
        <v>10</v>
      </c>
      <c r="F12" s="134">
        <v>8.07</v>
      </c>
      <c r="G12" s="134">
        <v>5</v>
      </c>
      <c r="H12" s="134">
        <v>8.9</v>
      </c>
      <c r="I12" s="136">
        <v>8</v>
      </c>
      <c r="J12" s="123">
        <f t="shared" ref="J12:J17" si="0">(AVERAGE(E12:H12)+I12)/2</f>
        <v>7.9962499999999999</v>
      </c>
      <c r="K12" s="137">
        <v>10</v>
      </c>
      <c r="L12" s="138">
        <v>8.3000000000000007</v>
      </c>
      <c r="M12" s="138">
        <v>6</v>
      </c>
      <c r="N12" s="139">
        <v>6</v>
      </c>
      <c r="O12" s="123">
        <f t="shared" ref="O12:O17" si="1">(AVERAGE(K12:M12)+N12)/2</f>
        <v>7.05</v>
      </c>
      <c r="P12" s="120">
        <v>8.3000000000000007</v>
      </c>
      <c r="Q12" s="134">
        <v>10</v>
      </c>
      <c r="R12" s="134">
        <v>10</v>
      </c>
      <c r="S12" s="136">
        <v>7</v>
      </c>
      <c r="T12" s="123">
        <f t="shared" ref="T12:T17" si="2">(AVERAGE(P12:R12)+S12)/2</f>
        <v>8.2166666666666668</v>
      </c>
      <c r="U12" s="120">
        <v>8</v>
      </c>
      <c r="V12" s="134">
        <v>10</v>
      </c>
      <c r="W12" s="134">
        <v>9</v>
      </c>
      <c r="X12" s="136">
        <v>6.25</v>
      </c>
      <c r="Y12" s="123">
        <f>(AVERAGE(U12:W12)+X12)/2</f>
        <v>7.625</v>
      </c>
      <c r="Z12" s="120"/>
      <c r="AA12" s="134"/>
      <c r="AB12" s="134"/>
      <c r="AC12" s="136"/>
      <c r="AD12" s="123" t="e">
        <f>(AVERAGE(Z12:AB12))</f>
        <v>#DIV/0!</v>
      </c>
      <c r="AE12" s="120"/>
      <c r="AF12" s="122" t="e">
        <f>(AVERAGE(J12,O12,T12,Y12,AD12)+AE12)/2</f>
        <v>#DIV/0!</v>
      </c>
    </row>
    <row r="13" spans="2:32" ht="30" customHeight="1" thickBot="1">
      <c r="B13" s="62">
        <v>2</v>
      </c>
      <c r="C13" s="176" t="s">
        <v>57</v>
      </c>
      <c r="D13" s="177" t="s">
        <v>58</v>
      </c>
      <c r="E13" s="178">
        <v>10</v>
      </c>
      <c r="F13" s="179">
        <v>7.85</v>
      </c>
      <c r="G13" s="179">
        <v>7</v>
      </c>
      <c r="H13" s="179">
        <v>7.2</v>
      </c>
      <c r="I13" s="180"/>
      <c r="J13" s="181">
        <f t="shared" si="0"/>
        <v>4.0062500000000005</v>
      </c>
      <c r="K13" s="182"/>
      <c r="L13" s="183"/>
      <c r="M13" s="183"/>
      <c r="N13" s="184"/>
      <c r="O13" s="181" t="e">
        <f t="shared" si="1"/>
        <v>#DIV/0!</v>
      </c>
      <c r="P13" s="185"/>
      <c r="Q13" s="179"/>
      <c r="R13" s="179"/>
      <c r="S13" s="180"/>
      <c r="T13" s="181" t="e">
        <f t="shared" si="2"/>
        <v>#DIV/0!</v>
      </c>
      <c r="U13" s="185"/>
      <c r="V13" s="179"/>
      <c r="W13" s="179"/>
      <c r="X13" s="180"/>
      <c r="Y13" s="181" t="e">
        <f>(AVERAGE(U13:W13)+X13)/2</f>
        <v>#DIV/0!</v>
      </c>
      <c r="Z13" s="185"/>
      <c r="AA13" s="186"/>
      <c r="AB13" s="179"/>
      <c r="AC13" s="180"/>
      <c r="AD13" s="181" t="e">
        <f>(AVERAGE(Z13:AB13))</f>
        <v>#DIV/0!</v>
      </c>
      <c r="AE13" s="185"/>
      <c r="AF13" s="187" t="e">
        <f>(AVERAGE(J13,O13,T13,Y13,AD13)+AE13)/2</f>
        <v>#DIV/0!</v>
      </c>
    </row>
    <row r="14" spans="2:32" ht="30" customHeight="1" thickBot="1">
      <c r="B14" s="62">
        <v>3</v>
      </c>
      <c r="C14" s="176" t="s">
        <v>59</v>
      </c>
      <c r="D14" s="177" t="s">
        <v>60</v>
      </c>
      <c r="E14" s="185">
        <v>10</v>
      </c>
      <c r="F14" s="179">
        <v>7.69</v>
      </c>
      <c r="G14" s="179">
        <v>8.9</v>
      </c>
      <c r="H14" s="179">
        <v>8.9</v>
      </c>
      <c r="I14" s="180">
        <v>9</v>
      </c>
      <c r="J14" s="181">
        <f>(AVERAGE(E14:H14)+I14)/2</f>
        <v>8.9362500000000011</v>
      </c>
      <c r="K14" s="182">
        <v>10</v>
      </c>
      <c r="L14" s="183">
        <v>8.3000000000000007</v>
      </c>
      <c r="M14" s="183">
        <v>8</v>
      </c>
      <c r="N14" s="184">
        <v>7</v>
      </c>
      <c r="O14" s="181">
        <f t="shared" si="1"/>
        <v>7.8833333333333337</v>
      </c>
      <c r="P14" s="185">
        <v>5</v>
      </c>
      <c r="Q14" s="179">
        <v>10</v>
      </c>
      <c r="R14" s="179">
        <v>10</v>
      </c>
      <c r="S14" s="180">
        <v>6</v>
      </c>
      <c r="T14" s="181">
        <f t="shared" si="2"/>
        <v>7.166666666666667</v>
      </c>
      <c r="U14" s="185"/>
      <c r="V14" s="179"/>
      <c r="W14" s="179"/>
      <c r="X14" s="180"/>
      <c r="Y14" s="181" t="e">
        <f>(AVERAGE(U14:W14)+X14)/2</f>
        <v>#DIV/0!</v>
      </c>
      <c r="Z14" s="185"/>
      <c r="AA14" s="186"/>
      <c r="AB14" s="179"/>
      <c r="AC14" s="180"/>
      <c r="AD14" s="181" t="e">
        <f t="shared" ref="AD14:AD16" si="3">(AVERAGE(Z14:AB14))</f>
        <v>#DIV/0!</v>
      </c>
      <c r="AE14" s="185"/>
      <c r="AF14" s="187" t="e">
        <f t="shared" ref="AF14:AF17" si="4">(AVERAGE(J14,O14,T14,Y14,AD14)+AE14)/2</f>
        <v>#DIV/0!</v>
      </c>
    </row>
    <row r="15" spans="2:32" ht="30" customHeight="1" thickBot="1">
      <c r="B15" s="62">
        <v>4</v>
      </c>
      <c r="C15" s="149" t="s">
        <v>61</v>
      </c>
      <c r="D15" s="150" t="s">
        <v>62</v>
      </c>
      <c r="E15" s="157">
        <v>10</v>
      </c>
      <c r="F15" s="151">
        <v>8.4499999999999993</v>
      </c>
      <c r="G15" s="151">
        <v>10</v>
      </c>
      <c r="H15" s="151">
        <v>10</v>
      </c>
      <c r="I15" s="152">
        <v>9.5</v>
      </c>
      <c r="J15" s="153">
        <f t="shared" si="0"/>
        <v>9.5562500000000004</v>
      </c>
      <c r="K15" s="154">
        <v>9</v>
      </c>
      <c r="L15" s="155">
        <v>10</v>
      </c>
      <c r="M15" s="155">
        <v>10</v>
      </c>
      <c r="N15" s="156">
        <v>10</v>
      </c>
      <c r="O15" s="153">
        <f t="shared" si="1"/>
        <v>9.8333333333333321</v>
      </c>
      <c r="P15" s="157">
        <v>10</v>
      </c>
      <c r="Q15" s="151">
        <v>9</v>
      </c>
      <c r="R15" s="151">
        <v>10</v>
      </c>
      <c r="S15" s="152">
        <v>10</v>
      </c>
      <c r="T15" s="153">
        <f t="shared" si="2"/>
        <v>9.8333333333333321</v>
      </c>
      <c r="U15" s="121">
        <v>10</v>
      </c>
      <c r="V15" s="132">
        <v>10</v>
      </c>
      <c r="W15" s="132">
        <v>10</v>
      </c>
      <c r="X15" s="133">
        <v>10</v>
      </c>
      <c r="Y15" s="135">
        <f t="shared" ref="Y15:Y16" si="5">(AVERAGE(U15:W15)+X15)/2</f>
        <v>10</v>
      </c>
      <c r="Z15" s="121"/>
      <c r="AA15" s="132"/>
      <c r="AB15" s="132"/>
      <c r="AC15" s="133"/>
      <c r="AD15" s="123" t="e">
        <f t="shared" si="3"/>
        <v>#DIV/0!</v>
      </c>
      <c r="AE15" s="121"/>
      <c r="AF15" s="122" t="e">
        <f t="shared" si="4"/>
        <v>#DIV/0!</v>
      </c>
    </row>
    <row r="16" spans="2:32" ht="30" customHeight="1" thickBot="1">
      <c r="B16" s="62">
        <v>5</v>
      </c>
      <c r="C16" s="149" t="s">
        <v>63</v>
      </c>
      <c r="D16" s="150" t="s">
        <v>64</v>
      </c>
      <c r="E16" s="157">
        <v>10</v>
      </c>
      <c r="F16" s="151">
        <v>7.46</v>
      </c>
      <c r="G16" s="151">
        <v>10</v>
      </c>
      <c r="H16" s="151">
        <v>8.9</v>
      </c>
      <c r="I16" s="152">
        <v>7.25</v>
      </c>
      <c r="J16" s="153">
        <f t="shared" si="0"/>
        <v>8.17</v>
      </c>
      <c r="K16" s="154">
        <v>10</v>
      </c>
      <c r="L16" s="155">
        <v>9.1999999999999993</v>
      </c>
      <c r="M16" s="155">
        <v>10</v>
      </c>
      <c r="N16" s="156">
        <v>10</v>
      </c>
      <c r="O16" s="153">
        <f t="shared" si="1"/>
        <v>9.8666666666666671</v>
      </c>
      <c r="P16" s="157">
        <v>10</v>
      </c>
      <c r="Q16" s="151">
        <v>10</v>
      </c>
      <c r="R16" s="151">
        <v>10</v>
      </c>
      <c r="S16" s="152">
        <v>8</v>
      </c>
      <c r="T16" s="153">
        <f t="shared" si="2"/>
        <v>9</v>
      </c>
      <c r="U16" s="121">
        <v>7.1</v>
      </c>
      <c r="V16" s="132">
        <v>10</v>
      </c>
      <c r="W16" s="132">
        <v>10</v>
      </c>
      <c r="X16" s="133">
        <v>8.1199999999999992</v>
      </c>
      <c r="Y16" s="123">
        <f t="shared" si="5"/>
        <v>8.5766666666666662</v>
      </c>
      <c r="Z16" s="121"/>
      <c r="AA16" s="132"/>
      <c r="AB16" s="132"/>
      <c r="AC16" s="133"/>
      <c r="AD16" s="123" t="e">
        <f t="shared" si="3"/>
        <v>#DIV/0!</v>
      </c>
      <c r="AE16" s="121"/>
      <c r="AF16" s="122" t="e">
        <f t="shared" si="4"/>
        <v>#DIV/0!</v>
      </c>
    </row>
    <row r="17" spans="2:32" ht="30" customHeight="1" thickBot="1">
      <c r="B17" s="62">
        <v>6</v>
      </c>
      <c r="C17" s="127" t="s">
        <v>71</v>
      </c>
      <c r="D17" s="128" t="s">
        <v>70</v>
      </c>
      <c r="E17" s="121">
        <v>10</v>
      </c>
      <c r="F17" s="132">
        <v>7.69</v>
      </c>
      <c r="G17" s="132">
        <v>10</v>
      </c>
      <c r="H17" s="132">
        <v>8.9</v>
      </c>
      <c r="I17" s="133">
        <v>8</v>
      </c>
      <c r="J17" s="123">
        <f t="shared" si="0"/>
        <v>8.5737500000000004</v>
      </c>
      <c r="K17" s="158">
        <v>10</v>
      </c>
      <c r="L17" s="159">
        <v>8</v>
      </c>
      <c r="M17" s="159">
        <v>6.5</v>
      </c>
      <c r="N17" s="160">
        <v>8</v>
      </c>
      <c r="O17" s="135">
        <f t="shared" si="1"/>
        <v>8.0833333333333321</v>
      </c>
      <c r="P17" s="121">
        <v>10</v>
      </c>
      <c r="Q17" s="132">
        <v>6.5</v>
      </c>
      <c r="R17" s="132">
        <v>8</v>
      </c>
      <c r="S17" s="133">
        <v>8</v>
      </c>
      <c r="T17" s="135">
        <f t="shared" si="2"/>
        <v>8.0833333333333321</v>
      </c>
      <c r="U17" s="121">
        <v>7.1</v>
      </c>
      <c r="V17" s="132">
        <v>10</v>
      </c>
      <c r="W17" s="132">
        <v>10</v>
      </c>
      <c r="X17" s="133">
        <v>10</v>
      </c>
      <c r="Y17" s="135">
        <f>(AVERAGE(U17:W17)+X17)/2</f>
        <v>9.5166666666666657</v>
      </c>
      <c r="Z17" s="121"/>
      <c r="AA17" s="132"/>
      <c r="AB17" s="132"/>
      <c r="AC17" s="133"/>
      <c r="AD17" s="135" t="e">
        <f>(AVERAGE(Z17:AB17))</f>
        <v>#DIV/0!</v>
      </c>
      <c r="AE17" s="121"/>
      <c r="AF17" s="122" t="e">
        <f t="shared" si="4"/>
        <v>#DIV/0!</v>
      </c>
    </row>
    <row r="18" spans="2:32" ht="30" customHeight="1" thickBot="1">
      <c r="B18" s="62">
        <v>7</v>
      </c>
      <c r="C18" s="6"/>
      <c r="D18" s="5"/>
      <c r="E18" s="27"/>
      <c r="F18" s="7"/>
      <c r="G18" s="7"/>
      <c r="H18" s="7"/>
      <c r="I18" s="31"/>
      <c r="J18" s="36"/>
      <c r="K18" s="34"/>
      <c r="L18" s="8"/>
      <c r="M18" s="8"/>
      <c r="N18" s="38"/>
      <c r="O18" s="40"/>
      <c r="P18" s="27"/>
      <c r="Q18" s="7"/>
      <c r="R18" s="7"/>
      <c r="S18" s="31"/>
      <c r="T18" s="36"/>
      <c r="U18" s="27"/>
      <c r="V18" s="7"/>
      <c r="W18" s="7"/>
      <c r="X18" s="31"/>
      <c r="Y18" s="36"/>
      <c r="Z18" s="27"/>
      <c r="AA18" s="7"/>
      <c r="AB18" s="7"/>
      <c r="AC18" s="31"/>
      <c r="AD18" s="36"/>
      <c r="AE18" s="27"/>
      <c r="AF18" s="24"/>
    </row>
    <row r="19" spans="2:32" ht="30" customHeight="1" thickBot="1">
      <c r="B19" s="62">
        <v>8</v>
      </c>
      <c r="C19" s="6"/>
      <c r="D19" s="5"/>
      <c r="E19" s="27"/>
      <c r="F19" s="7"/>
      <c r="G19" s="7"/>
      <c r="H19" s="7"/>
      <c r="I19" s="31"/>
      <c r="J19" s="36"/>
      <c r="K19" s="34"/>
      <c r="L19" s="8"/>
      <c r="M19" s="8"/>
      <c r="N19" s="38"/>
      <c r="O19" s="40"/>
      <c r="P19" s="27"/>
      <c r="Q19" s="7"/>
      <c r="R19" s="7"/>
      <c r="S19" s="31"/>
      <c r="T19" s="36"/>
      <c r="U19" s="27"/>
      <c r="V19" s="7"/>
      <c r="W19" s="7"/>
      <c r="X19" s="31"/>
      <c r="Y19" s="36"/>
      <c r="Z19" s="27"/>
      <c r="AA19" s="7"/>
      <c r="AB19" s="7"/>
      <c r="AC19" s="31"/>
      <c r="AD19" s="36"/>
      <c r="AE19" s="27"/>
      <c r="AF19" s="24"/>
    </row>
    <row r="20" spans="2:32" ht="30" customHeight="1" thickBot="1">
      <c r="B20" s="62">
        <v>9</v>
      </c>
      <c r="C20" s="6"/>
      <c r="D20" s="5"/>
      <c r="E20" s="27"/>
      <c r="F20" s="7"/>
      <c r="G20" s="7"/>
      <c r="H20" s="7"/>
      <c r="I20" s="31"/>
      <c r="J20" s="36"/>
      <c r="K20" s="34"/>
      <c r="L20" s="8"/>
      <c r="M20" s="8"/>
      <c r="N20" s="38"/>
      <c r="O20" s="40"/>
      <c r="P20" s="27"/>
      <c r="Q20" s="7"/>
      <c r="R20" s="7"/>
      <c r="S20" s="31"/>
      <c r="T20" s="36"/>
      <c r="U20" s="27"/>
      <c r="V20" s="7"/>
      <c r="W20" s="7"/>
      <c r="X20" s="31"/>
      <c r="Y20" s="36"/>
      <c r="Z20" s="27"/>
      <c r="AA20" s="7"/>
      <c r="AB20" s="7"/>
      <c r="AC20" s="31"/>
      <c r="AD20" s="36"/>
      <c r="AE20" s="27"/>
      <c r="AF20" s="24"/>
    </row>
    <row r="21" spans="2:32" ht="30" customHeight="1" thickBot="1">
      <c r="B21" s="62">
        <v>10</v>
      </c>
      <c r="C21" s="6"/>
      <c r="D21" s="5"/>
      <c r="E21" s="27"/>
      <c r="F21" s="7"/>
      <c r="G21" s="7"/>
      <c r="H21" s="7"/>
      <c r="I21" s="31"/>
      <c r="J21" s="36"/>
      <c r="K21" s="34"/>
      <c r="L21" s="8"/>
      <c r="M21" s="8"/>
      <c r="N21" s="38"/>
      <c r="O21" s="40"/>
      <c r="P21" s="27"/>
      <c r="Q21" s="7"/>
      <c r="R21" s="7"/>
      <c r="S21" s="31"/>
      <c r="T21" s="36"/>
      <c r="U21" s="27"/>
      <c r="V21" s="7"/>
      <c r="W21" s="7"/>
      <c r="X21" s="31"/>
      <c r="Y21" s="36"/>
      <c r="Z21" s="27"/>
      <c r="AA21" s="7"/>
      <c r="AB21" s="7"/>
      <c r="AC21" s="31"/>
      <c r="AD21" s="36"/>
      <c r="AE21" s="27"/>
      <c r="AF21" s="24"/>
    </row>
    <row r="22" spans="2:32" ht="30" customHeight="1" thickBot="1">
      <c r="B22" s="62">
        <v>11</v>
      </c>
      <c r="C22" s="6"/>
      <c r="D22" s="5"/>
      <c r="E22" s="27"/>
      <c r="F22" s="7"/>
      <c r="G22" s="7"/>
      <c r="H22" s="7"/>
      <c r="I22" s="31"/>
      <c r="J22" s="36"/>
      <c r="K22" s="34"/>
      <c r="L22" s="8"/>
      <c r="M22" s="8"/>
      <c r="N22" s="38"/>
      <c r="O22" s="40"/>
      <c r="P22" s="27"/>
      <c r="Q22" s="7"/>
      <c r="R22" s="7"/>
      <c r="S22" s="31"/>
      <c r="T22" s="36"/>
      <c r="U22" s="27"/>
      <c r="V22" s="7"/>
      <c r="W22" s="7"/>
      <c r="X22" s="31"/>
      <c r="Y22" s="36"/>
      <c r="Z22" s="27"/>
      <c r="AA22" s="7"/>
      <c r="AB22" s="7"/>
      <c r="AC22" s="31"/>
      <c r="AD22" s="36"/>
      <c r="AE22" s="27"/>
      <c r="AF22" s="24"/>
    </row>
    <row r="23" spans="2:32" ht="30" customHeight="1" thickBot="1">
      <c r="B23" s="62">
        <v>12</v>
      </c>
      <c r="C23" s="6"/>
      <c r="D23" s="5"/>
      <c r="E23" s="27"/>
      <c r="F23" s="7"/>
      <c r="G23" s="7"/>
      <c r="H23" s="7"/>
      <c r="I23" s="31"/>
      <c r="J23" s="36"/>
      <c r="K23" s="34"/>
      <c r="L23" s="8"/>
      <c r="M23" s="8"/>
      <c r="N23" s="38"/>
      <c r="O23" s="40"/>
      <c r="P23" s="27"/>
      <c r="Q23" s="7"/>
      <c r="R23" s="7"/>
      <c r="S23" s="31"/>
      <c r="T23" s="36"/>
      <c r="U23" s="27"/>
      <c r="V23" s="7"/>
      <c r="W23" s="7"/>
      <c r="X23" s="31"/>
      <c r="Y23" s="36"/>
      <c r="Z23" s="27"/>
      <c r="AA23" s="7"/>
      <c r="AB23" s="7"/>
      <c r="AC23" s="31"/>
      <c r="AD23" s="36"/>
      <c r="AE23" s="27"/>
      <c r="AF23" s="24"/>
    </row>
    <row r="24" spans="2:32" ht="30" customHeight="1" thickBot="1">
      <c r="B24" s="62">
        <v>13</v>
      </c>
      <c r="C24" s="6"/>
      <c r="D24" s="5"/>
      <c r="E24" s="27"/>
      <c r="F24" s="7"/>
      <c r="G24" s="7"/>
      <c r="H24" s="7"/>
      <c r="I24" s="31"/>
      <c r="J24" s="36"/>
      <c r="K24" s="34"/>
      <c r="L24" s="8"/>
      <c r="M24" s="8"/>
      <c r="N24" s="38"/>
      <c r="O24" s="40"/>
      <c r="P24" s="27"/>
      <c r="Q24" s="7"/>
      <c r="R24" s="7"/>
      <c r="S24" s="31"/>
      <c r="T24" s="36"/>
      <c r="U24" s="27"/>
      <c r="V24" s="7"/>
      <c r="W24" s="7"/>
      <c r="X24" s="31"/>
      <c r="Y24" s="36"/>
      <c r="Z24" s="27"/>
      <c r="AA24" s="7"/>
      <c r="AB24" s="7"/>
      <c r="AC24" s="31"/>
      <c r="AD24" s="36"/>
      <c r="AE24" s="27"/>
      <c r="AF24" s="24"/>
    </row>
    <row r="25" spans="2:32" ht="30" customHeight="1" thickBot="1">
      <c r="B25" s="62">
        <v>14</v>
      </c>
      <c r="C25" s="6"/>
      <c r="D25" s="5"/>
      <c r="E25" s="27"/>
      <c r="F25" s="7"/>
      <c r="G25" s="7"/>
      <c r="H25" s="7"/>
      <c r="I25" s="31"/>
      <c r="J25" s="36"/>
      <c r="K25" s="34"/>
      <c r="L25" s="8"/>
      <c r="M25" s="8"/>
      <c r="N25" s="38"/>
      <c r="O25" s="40"/>
      <c r="P25" s="27"/>
      <c r="Q25" s="7"/>
      <c r="R25" s="7"/>
      <c r="S25" s="31"/>
      <c r="T25" s="36"/>
      <c r="U25" s="27"/>
      <c r="V25" s="7"/>
      <c r="W25" s="7"/>
      <c r="X25" s="31"/>
      <c r="Y25" s="36"/>
      <c r="Z25" s="27"/>
      <c r="AA25" s="7"/>
      <c r="AB25" s="7"/>
      <c r="AC25" s="31"/>
      <c r="AD25" s="36"/>
      <c r="AE25" s="27"/>
      <c r="AF25" s="24"/>
    </row>
    <row r="26" spans="2:32" ht="30" customHeight="1" thickBot="1">
      <c r="B26" s="82">
        <v>15</v>
      </c>
      <c r="C26" s="83"/>
      <c r="D26" s="84"/>
      <c r="E26" s="85"/>
      <c r="F26" s="86"/>
      <c r="G26" s="86"/>
      <c r="H26" s="86"/>
      <c r="I26" s="87"/>
      <c r="J26" s="88"/>
      <c r="K26" s="89"/>
      <c r="L26" s="90"/>
      <c r="M26" s="90"/>
      <c r="N26" s="91"/>
      <c r="O26" s="92"/>
      <c r="P26" s="85"/>
      <c r="Q26" s="86"/>
      <c r="R26" s="86"/>
      <c r="S26" s="87"/>
      <c r="T26" s="88"/>
      <c r="U26" s="85"/>
      <c r="V26" s="86"/>
      <c r="W26" s="86"/>
      <c r="X26" s="87"/>
      <c r="Y26" s="88"/>
      <c r="Z26" s="85"/>
      <c r="AA26" s="86"/>
      <c r="AB26" s="86"/>
      <c r="AC26" s="87"/>
      <c r="AD26" s="88"/>
      <c r="AE26" s="85"/>
      <c r="AF26" s="93"/>
    </row>
    <row r="27" spans="2:32" ht="30" customHeight="1" thickBot="1">
      <c r="B27" s="63">
        <v>16</v>
      </c>
      <c r="C27" s="10"/>
      <c r="D27" s="9"/>
      <c r="E27" s="28"/>
      <c r="F27" s="11"/>
      <c r="G27" s="11"/>
      <c r="H27" s="11"/>
      <c r="I27" s="32"/>
      <c r="J27" s="55"/>
      <c r="K27" s="35"/>
      <c r="L27" s="12"/>
      <c r="M27" s="12"/>
      <c r="N27" s="39"/>
      <c r="O27" s="56"/>
      <c r="P27" s="28"/>
      <c r="Q27" s="11"/>
      <c r="R27" s="11"/>
      <c r="S27" s="32"/>
      <c r="T27" s="55"/>
      <c r="U27" s="28"/>
      <c r="V27" s="11"/>
      <c r="W27" s="11"/>
      <c r="X27" s="32"/>
      <c r="Y27" s="55"/>
      <c r="Z27" s="28"/>
      <c r="AA27" s="11"/>
      <c r="AB27" s="11"/>
      <c r="AC27" s="32"/>
      <c r="AD27" s="55"/>
      <c r="AE27" s="28"/>
      <c r="AF27" s="57"/>
    </row>
    <row r="28" spans="2:32" ht="15" thickBot="1">
      <c r="H28"/>
    </row>
    <row r="29" spans="2:32" ht="18.899999999999999" thickBot="1">
      <c r="E29" s="207" t="s">
        <v>23</v>
      </c>
      <c r="F29" s="208"/>
      <c r="G29" s="208"/>
      <c r="H29" s="208"/>
      <c r="I29" s="209"/>
      <c r="K29" s="207" t="s">
        <v>23</v>
      </c>
      <c r="L29" s="208"/>
      <c r="M29" s="208"/>
      <c r="N29" s="209"/>
      <c r="P29" s="207" t="s">
        <v>23</v>
      </c>
      <c r="Q29" s="208"/>
      <c r="R29" s="208"/>
      <c r="S29" s="209"/>
      <c r="U29" s="207" t="s">
        <v>23</v>
      </c>
      <c r="V29" s="208"/>
      <c r="W29" s="208"/>
      <c r="X29" s="209"/>
      <c r="Z29" s="207" t="s">
        <v>23</v>
      </c>
      <c r="AA29" s="208"/>
      <c r="AB29" s="208"/>
      <c r="AC29" s="209"/>
    </row>
    <row r="30" spans="2:32" ht="23.15" customHeight="1">
      <c r="E30" s="41"/>
      <c r="H30"/>
      <c r="I30" s="42"/>
      <c r="K30" s="41"/>
      <c r="N30" s="42"/>
      <c r="P30" s="41"/>
      <c r="S30" s="42"/>
      <c r="U30" s="41"/>
      <c r="X30" s="42"/>
      <c r="Z30" s="41"/>
      <c r="AC30" s="42"/>
    </row>
    <row r="31" spans="2:32" ht="23.15" customHeight="1">
      <c r="E31" s="41"/>
      <c r="H31"/>
      <c r="I31" s="42"/>
      <c r="K31" s="41"/>
      <c r="N31" s="42"/>
      <c r="P31" s="41"/>
      <c r="S31" s="42"/>
      <c r="U31" s="41"/>
      <c r="X31" s="42"/>
      <c r="Z31" s="41"/>
      <c r="AC31" s="42"/>
    </row>
    <row r="32" spans="2:32" ht="23.15" customHeight="1" thickBot="1">
      <c r="E32" s="43"/>
      <c r="F32" s="44"/>
      <c r="G32" s="44"/>
      <c r="H32" s="44"/>
      <c r="I32" s="45"/>
      <c r="K32" s="43"/>
      <c r="L32" s="44"/>
      <c r="M32" s="44"/>
      <c r="N32" s="45"/>
      <c r="P32" s="43"/>
      <c r="Q32" s="44"/>
      <c r="R32" s="44"/>
      <c r="S32" s="45"/>
      <c r="U32" s="43"/>
      <c r="V32" s="44"/>
      <c r="W32" s="44"/>
      <c r="X32" s="45"/>
      <c r="Z32" s="43"/>
      <c r="AA32" s="44"/>
      <c r="AB32" s="44"/>
      <c r="AC32" s="45"/>
    </row>
    <row r="33" spans="8:8">
      <c r="H33"/>
    </row>
  </sheetData>
  <sortState xmlns:xlrd2="http://schemas.microsoft.com/office/spreadsheetml/2017/richdata2" ref="C13:E17">
    <sortCondition ref="C12:C17"/>
  </sortState>
  <dataConsolidate/>
  <mergeCells count="12">
    <mergeCell ref="Z29:AC29"/>
    <mergeCell ref="B2:AF4"/>
    <mergeCell ref="B6:AF6"/>
    <mergeCell ref="E10:J10"/>
    <mergeCell ref="K10:O10"/>
    <mergeCell ref="P10:T10"/>
    <mergeCell ref="E29:I29"/>
    <mergeCell ref="K29:N29"/>
    <mergeCell ref="P29:S29"/>
    <mergeCell ref="U29:X29"/>
    <mergeCell ref="U10:Y10"/>
    <mergeCell ref="Z10:AD10"/>
  </mergeCells>
  <conditionalFormatting sqref="T15">
    <cfRule type="aboveAverage" dxfId="4" priority="4" aboveAverage="0"/>
  </conditionalFormatting>
  <conditionalFormatting sqref="AF12:AF17">
    <cfRule type="cellIs" dxfId="3" priority="2" operator="greaterThanOrEqual">
      <formula>9</formula>
    </cfRule>
  </conditionalFormatting>
  <conditionalFormatting sqref="AF12:AF17">
    <cfRule type="cellIs" dxfId="2" priority="1" operator="lessThan">
      <formula>6.99</formula>
    </cfRule>
  </conditionalFormatting>
  <dataValidations count="1">
    <dataValidation type="decimal" allowBlank="1" showInputMessage="1" showErrorMessage="1" sqref="P12:S27 E12:I27 Z12:AC27 U12:X27" xr:uid="{00000000-0002-0000-0400-000000000000}">
      <formula1>0</formula1>
      <formula2>10</formula2>
    </dataValidation>
  </dataValidations>
  <pageMargins left="0.12" right="0.17" top="0.98" bottom="0.54" header="0.3" footer="0.3"/>
  <pageSetup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L-V noche</vt:lpstr>
      <vt:lpstr>1</vt:lpstr>
      <vt:lpstr>2</vt:lpstr>
      <vt:lpstr>11</vt:lpstr>
      <vt:lpstr>4</vt:lpstr>
      <vt:lpstr>6</vt:lpstr>
      <vt:lpstr>7</vt:lpstr>
      <vt:lpstr>SABADOS TARDE</vt:lpstr>
      <vt:lpstr>SABADOS MAÑANA</vt:lpstr>
      <vt:lpstr>LUNES-VIERNES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</cp:lastModifiedBy>
  <cp:lastPrinted>2022-12-03T16:02:39Z</cp:lastPrinted>
  <dcterms:created xsi:type="dcterms:W3CDTF">2017-04-07T15:40:56Z</dcterms:created>
  <dcterms:modified xsi:type="dcterms:W3CDTF">2023-09-23T13:35:55Z</dcterms:modified>
</cp:coreProperties>
</file>