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bookViews>
    <workbookView xWindow="120" yWindow="60" windowWidth="20115" windowHeight="8010"/>
  </bookViews>
  <sheets>
    <sheet name="Objetivo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E7" i="1" l="1"/>
  <c r="E3" i="1" s="1"/>
  <c r="B7" i="1"/>
  <c r="D7" i="1" s="1"/>
  <c r="C6" i="1"/>
  <c r="E4" i="1"/>
  <c r="C4" i="1"/>
  <c r="C3" i="1"/>
  <c r="C2" i="1"/>
  <c r="D4" i="1" l="1"/>
  <c r="D3" i="1"/>
  <c r="D2" i="1"/>
  <c r="D6" i="1"/>
  <c r="F7" i="1"/>
  <c r="E2" i="1"/>
  <c r="E6" i="1"/>
  <c r="C5" i="1"/>
  <c r="D5" i="1" s="1"/>
  <c r="F6" i="1" l="1"/>
  <c r="F2" i="1"/>
  <c r="F5" i="1"/>
  <c r="F3" i="1"/>
  <c r="F4" i="1"/>
  <c r="G2" i="1"/>
  <c r="E5" i="1"/>
  <c r="G5" i="1" s="1"/>
  <c r="G3" i="1"/>
  <c r="C7" i="1"/>
  <c r="G6" i="1"/>
  <c r="G4" i="1"/>
  <c r="G7" i="1" l="1"/>
  <c r="G8" i="1" s="1"/>
</calcChain>
</file>

<file path=xl/sharedStrings.xml><?xml version="1.0" encoding="utf-8"?>
<sst xmlns="http://schemas.openxmlformats.org/spreadsheetml/2006/main" count="14" uniqueCount="14">
  <si>
    <t>RICOPIA</t>
  </si>
  <si>
    <t>OBJETIVO ANUAL</t>
  </si>
  <si>
    <t>ENERO</t>
  </si>
  <si>
    <t>FEBRERO</t>
  </si>
  <si>
    <t>MARZO</t>
  </si>
  <si>
    <t>Q1</t>
  </si>
  <si>
    <t>HW (MÁQUINAS)</t>
  </si>
  <si>
    <t>SAT</t>
  </si>
  <si>
    <t xml:space="preserve">SERTEC </t>
  </si>
  <si>
    <t>ALQUILERES</t>
  </si>
  <si>
    <t>VARIOS</t>
  </si>
  <si>
    <t>TOTAL</t>
  </si>
  <si>
    <t>% S/ TOTAL</t>
  </si>
  <si>
    <t>De aquí cogemos el dato del objetivo y de la facturación por mes y 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</si>
</sst>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0" fontId="2" fillId="2" borderId="1" xfId="2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 vertical="center"/>
    </xf>
    <xf numFmtId="44" fontId="0" fillId="3" borderId="1" xfId="1" applyFont="1" applyFill="1" applyBorder="1"/>
    <xf numFmtId="10" fontId="0" fillId="3" borderId="1" xfId="2" applyNumberFormat="1" applyFont="1" applyFill="1" applyBorder="1"/>
    <xf numFmtId="44" fontId="2" fillId="2" borderId="1" xfId="1" applyFont="1" applyFill="1" applyBorder="1"/>
    <xf numFmtId="0" fontId="0" fillId="0" borderId="1" xfId="0" applyBorder="1"/>
    <xf numFmtId="10" fontId="0" fillId="0" borderId="1" xfId="2" applyNumberFormat="1" applyFont="1" applyBorder="1"/>
    <xf numFmtId="10" fontId="0" fillId="0" borderId="1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7" sqref="D7"/>
    </sheetView>
  </sheetViews>
  <sheetFormatPr baseColWidth="10" defaultColWidth="11.42578125" defaultRowHeight="15" x14ac:dyDescent="0.25"/>
  <cols>
    <col min="1" max="1" width="15.5703125" bestFit="1" customWidth="1"/>
    <col min="2" max="2" width="16.42578125" bestFit="1" customWidth="1"/>
    <col min="4" max="6" width="13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</row>
    <row r="2" spans="1:7" ht="15.75" x14ac:dyDescent="0.25">
      <c r="A2" s="3" t="s">
        <v>6</v>
      </c>
      <c r="B2" s="4">
        <v>1800000</v>
      </c>
      <c r="C2" s="5">
        <f>+B2/$B$7</f>
        <v>0.36734693877551022</v>
      </c>
      <c r="D2" s="4">
        <f>+$D$7*C2</f>
        <v>129600</v>
      </c>
      <c r="E2" s="4">
        <f>+$E$7*C2</f>
        <v>151200</v>
      </c>
      <c r="F2" s="4">
        <f>+$F$7*C2</f>
        <v>154800</v>
      </c>
      <c r="G2" s="6">
        <f>SUM(D2:F2)</f>
        <v>435600</v>
      </c>
    </row>
    <row r="3" spans="1:7" ht="15.75" x14ac:dyDescent="0.25">
      <c r="A3" s="3" t="s">
        <v>7</v>
      </c>
      <c r="B3" s="4">
        <v>1500000</v>
      </c>
      <c r="C3" s="5">
        <f t="shared" ref="C3:C6" si="0">+B3/$B$7</f>
        <v>0.30612244897959184</v>
      </c>
      <c r="D3" s="4">
        <f t="shared" ref="D3:D5" si="1">+$D$7*C3</f>
        <v>108000</v>
      </c>
      <c r="E3" s="4">
        <f t="shared" ref="E3:E6" si="2">+$E$7*C3</f>
        <v>126000</v>
      </c>
      <c r="F3" s="4">
        <f t="shared" ref="F3:F6" si="3">+$F$7*C3</f>
        <v>128999.99999999999</v>
      </c>
      <c r="G3" s="6">
        <f t="shared" ref="G3:G6" si="4">SUM(D3:F3)</f>
        <v>363000</v>
      </c>
    </row>
    <row r="4" spans="1:7" ht="15.75" x14ac:dyDescent="0.25">
      <c r="A4" s="3" t="s">
        <v>8</v>
      </c>
      <c r="B4" s="4">
        <v>700000</v>
      </c>
      <c r="C4" s="5">
        <f t="shared" si="0"/>
        <v>0.14285714285714285</v>
      </c>
      <c r="D4" s="4">
        <f t="shared" si="1"/>
        <v>50400</v>
      </c>
      <c r="E4" s="4">
        <f t="shared" si="2"/>
        <v>58800</v>
      </c>
      <c r="F4" s="4">
        <f t="shared" si="3"/>
        <v>60199.999999999985</v>
      </c>
      <c r="G4" s="6">
        <f t="shared" si="4"/>
        <v>169400</v>
      </c>
    </row>
    <row r="5" spans="1:7" ht="15.75" x14ac:dyDescent="0.25">
      <c r="A5" s="3" t="s">
        <v>9</v>
      </c>
      <c r="B5" s="4">
        <v>800000</v>
      </c>
      <c r="C5" s="5">
        <f t="shared" si="0"/>
        <v>0.16326530612244897</v>
      </c>
      <c r="D5" s="4">
        <f t="shared" si="1"/>
        <v>57599.999999999993</v>
      </c>
      <c r="E5" s="4">
        <f t="shared" si="2"/>
        <v>67200</v>
      </c>
      <c r="F5" s="4">
        <f t="shared" si="3"/>
        <v>68799.999999999985</v>
      </c>
      <c r="G5" s="6">
        <f t="shared" si="4"/>
        <v>193600</v>
      </c>
    </row>
    <row r="6" spans="1:7" ht="15.75" x14ac:dyDescent="0.25">
      <c r="A6" s="3" t="s">
        <v>10</v>
      </c>
      <c r="B6" s="4">
        <v>100000</v>
      </c>
      <c r="C6" s="5">
        <f t="shared" si="0"/>
        <v>2.0408163265306121E-2</v>
      </c>
      <c r="D6" s="4">
        <f>+$D$7*C6</f>
        <v>7199.9999999999991</v>
      </c>
      <c r="E6" s="4">
        <f t="shared" si="2"/>
        <v>8400</v>
      </c>
      <c r="F6" s="4">
        <f t="shared" si="3"/>
        <v>8599.9999999999982</v>
      </c>
      <c r="G6" s="6">
        <f t="shared" si="4"/>
        <v>24200</v>
      </c>
    </row>
    <row r="7" spans="1:7" ht="15.75" x14ac:dyDescent="0.25">
      <c r="A7" s="3" t="s">
        <v>11</v>
      </c>
      <c r="B7" s="4">
        <f>SUM(B2:B6)</f>
        <v>4900000</v>
      </c>
      <c r="C7" s="5">
        <f>SUM(C2:C6)</f>
        <v>1</v>
      </c>
      <c r="D7" s="4">
        <f>+B7*D8</f>
        <v>352800</v>
      </c>
      <c r="E7" s="4">
        <f>+B7*$E$8</f>
        <v>411600</v>
      </c>
      <c r="F7" s="4">
        <f>+F8*B7</f>
        <v>421399.99999999994</v>
      </c>
      <c r="G7" s="6">
        <f>SUM(G2:G6)</f>
        <v>1185800</v>
      </c>
    </row>
    <row r="8" spans="1:7" ht="15.75" x14ac:dyDescent="0.25">
      <c r="A8" s="3" t="s">
        <v>12</v>
      </c>
      <c r="B8" s="7"/>
      <c r="C8" s="8"/>
      <c r="D8" s="9">
        <v>7.1999999999999995E-2</v>
      </c>
      <c r="E8" s="9">
        <v>8.4000000000000005E-2</v>
      </c>
      <c r="F8" s="9">
        <v>8.5999999999999993E-2</v>
      </c>
      <c r="G8" s="2">
        <f>+G7/B7</f>
        <v>0.24199999999999999</v>
      </c>
    </row>
    <row r="13" spans="1:7" x14ac:dyDescent="0.25">
      <c r="B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Objetivo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Rodríguez</dc:creator>
  <cp:lastModifiedBy>Avantgarde</cp:lastModifiedBy>
  <dcterms:created xsi:type="dcterms:W3CDTF">2017-02-15T10:17:40Z</dcterms:created>
  <dcterms:modified xsi:type="dcterms:W3CDTF">2017-07-18T04:43:24Z</dcterms:modified>
</cp:coreProperties>
</file>