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code/causalCisVariants/4Repo/objectsForCodeSharing/02_variantAnalyses/"/>
    </mc:Choice>
  </mc:AlternateContent>
  <xr:revisionPtr revIDLastSave="0" documentId="13_ncr:1_{4A7B0CF6-B58F-AE44-9BCD-45E6F2900BD0}" xr6:coauthVersionLast="45" xr6:coauthVersionMax="45" xr10:uidLastSave="{00000000-0000-0000-0000-000000000000}"/>
  <bookViews>
    <workbookView xWindow="8620" yWindow="4960" windowWidth="34220" windowHeight="17740" xr2:uid="{FC455FA7-2310-494C-9C50-1515EDA59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<sst xmlns="http://schemas.openxmlformats.org/spreadsheetml/2006/main" count="153" uniqueCount="46">
  <si>
    <t>experiment_ID</t>
  </si>
  <si>
    <t>library</t>
  </si>
  <si>
    <t>annotationVersion</t>
  </si>
  <si>
    <t>dateSequenced</t>
  </si>
  <si>
    <t>UpStream</t>
  </si>
  <si>
    <t>sampleNumberWithinBatch</t>
  </si>
  <si>
    <t>readPath</t>
  </si>
  <si>
    <t>November2016</t>
  </si>
  <si>
    <t>basalPromoter</t>
  </si>
  <si>
    <t>HIS3</t>
  </si>
  <si>
    <t>technicalReplicateGroup</t>
  </si>
  <si>
    <t>~/falbert/causalOligos/upstream/HiSeq_180516/reads/combined</t>
  </si>
  <si>
    <t>A</t>
  </si>
  <si>
    <t>B</t>
  </si>
  <si>
    <t>~/falbert/causalOligos/upstream/HiSeq_180311/reads/SxaQSEQsXa157L2</t>
  </si>
  <si>
    <t>TSS</t>
  </si>
  <si>
    <t>scaleUpJune2016</t>
  </si>
  <si>
    <t>noHIS3</t>
  </si>
  <si>
    <t>~/falbert/causalOligos/TSS/RNA_March2018/reads/SxaQSEQsXa161L2</t>
  </si>
  <si>
    <t>yeastTransformationBatch</t>
  </si>
  <si>
    <t>A1</t>
  </si>
  <si>
    <t>A2</t>
  </si>
  <si>
    <t>B1</t>
  </si>
  <si>
    <t>B2</t>
  </si>
  <si>
    <t>1_all</t>
  </si>
  <si>
    <t>2_all</t>
  </si>
  <si>
    <t>3_all</t>
  </si>
  <si>
    <t>4_all</t>
  </si>
  <si>
    <t>5_all</t>
  </si>
  <si>
    <t>6_all</t>
  </si>
  <si>
    <t>August2016_A</t>
  </si>
  <si>
    <t>August2016_B</t>
  </si>
  <si>
    <t>~/falbert/causalOligos/TSS/scaleUpJune2016/August2016/reads</t>
  </si>
  <si>
    <t>2016_2</t>
  </si>
  <si>
    <t>~/falbert/causalOligos/TSS/scaleUpDec2017/reads/SxaQSEQsXb103L2</t>
  </si>
  <si>
    <t>~/falbert/causalOligos/TSS/scaleUpJune2016/replicates/reads</t>
  </si>
  <si>
    <t>GFPsorted</t>
  </si>
  <si>
    <t>DNA_OK</t>
  </si>
  <si>
    <t>RNA_OK</t>
  </si>
  <si>
    <t>experimentalRun</t>
  </si>
  <si>
    <t>replicates_2016</t>
  </si>
  <si>
    <t>replicates_2017</t>
  </si>
  <si>
    <t>upstream_2018</t>
  </si>
  <si>
    <t>upstream_1</t>
  </si>
  <si>
    <t>TSS_2017</t>
  </si>
  <si>
    <t>replicates_2018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</si>
</sst>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86990-4BEA-BF46-9A00-F7506C2A1FF9}">
  <dimension ref="A1:M21"/>
  <sheetViews>
    <sheetView tabSelected="1" workbookViewId="0">
      <selection activeCell="B10" sqref="B10"/>
    </sheetView>
  </sheetViews>
  <sheetFormatPr baseColWidth="10" defaultRowHeight="16"/>
  <cols>
    <col min="1" max="1" width="49.5" customWidth="1"/>
    <col min="2" max="2" width="21.5" customWidth="1"/>
    <col min="3" max="3" width="13.6640625" bestFit="1" customWidth="1"/>
    <col min="4" max="4" width="24.33203125" style="1" bestFit="1" customWidth="1"/>
    <col min="5" max="5" width="9.5" bestFit="1" customWidth="1"/>
    <col min="6" max="6" width="16.33203125" style="1" bestFit="1" customWidth="1"/>
    <col min="7" max="7" width="10.33203125" customWidth="1"/>
    <col min="8" max="8" width="11.33203125" customWidth="1"/>
    <col min="9" max="9" width="20.33203125" style="1" bestFit="1" customWidth="1"/>
    <col min="10" max="10" width="58.6640625" customWidth="1"/>
    <col min="13" max="13" width="22.6640625" customWidth="1"/>
  </cols>
  <sheetData>
    <row r="1" spans="1:13">
      <c r="A1" t="s">
        <v>0</v>
      </c>
      <c r="B1" t="s">
        <v>39</v>
      </c>
      <c r="C1" t="s">
        <v>3</v>
      </c>
      <c r="D1" s="1" t="s">
        <v>5</v>
      </c>
      <c r="E1" t="s">
        <v>1</v>
      </c>
      <c r="F1" s="1" t="s">
        <v>2</v>
      </c>
      <c r="G1" t="s">
        <v>37</v>
      </c>
      <c r="H1" t="s">
        <v>38</v>
      </c>
      <c r="I1" s="1" t="s">
        <v>10</v>
      </c>
      <c r="J1" t="s">
        <v>6</v>
      </c>
      <c r="K1" t="s">
        <v>8</v>
      </c>
      <c r="L1" t="s">
        <v>36</v>
      </c>
      <c r="M1" t="s">
        <v>19</v>
      </c>
    </row>
    <row r="2" spans="1:13">
      <c r="A2" t="str">
        <f>CONCATENATE(E2,"_", F2, "_", B2,"_",D2)</f>
        <v>UpStream_November2016_upstream_2018_1</v>
      </c>
      <c r="B2" t="s">
        <v>42</v>
      </c>
      <c r="C2" s="2">
        <v>43236</v>
      </c>
      <c r="D2" s="1">
        <v>1</v>
      </c>
      <c r="E2" t="s">
        <v>4</v>
      </c>
      <c r="F2" s="1" t="s">
        <v>7</v>
      </c>
      <c r="G2" t="b">
        <v>1</v>
      </c>
      <c r="H2" t="b">
        <v>1</v>
      </c>
      <c r="J2" t="s">
        <v>11</v>
      </c>
      <c r="K2" t="s">
        <v>9</v>
      </c>
      <c r="L2" t="b">
        <v>0</v>
      </c>
      <c r="M2" t="s">
        <v>43</v>
      </c>
    </row>
    <row r="3" spans="1:13">
      <c r="A3" t="str">
        <f t="shared" ref="A3:A21" si="0">CONCATENATE(E3,"_", F3, "_", B3,"_",D3)</f>
        <v>UpStream_November2016_upstream_2018_2</v>
      </c>
      <c r="B3" t="s">
        <v>42</v>
      </c>
      <c r="C3" s="2">
        <v>43236</v>
      </c>
      <c r="D3" s="1">
        <v>2</v>
      </c>
      <c r="E3" t="s">
        <v>4</v>
      </c>
      <c r="F3" s="1" t="s">
        <v>7</v>
      </c>
      <c r="G3" t="b">
        <v>0</v>
      </c>
      <c r="H3" t="b">
        <v>1</v>
      </c>
      <c r="J3" t="s">
        <v>11</v>
      </c>
      <c r="K3" t="s">
        <v>9</v>
      </c>
      <c r="L3" t="b">
        <v>0</v>
      </c>
      <c r="M3" t="s">
        <v>43</v>
      </c>
    </row>
    <row r="4" spans="1:13">
      <c r="A4" t="str">
        <f t="shared" si="0"/>
        <v>UpStream_November2016_upstream_2018_3</v>
      </c>
      <c r="B4" t="s">
        <v>42</v>
      </c>
      <c r="C4" s="2">
        <v>43236</v>
      </c>
      <c r="D4" s="1">
        <v>3</v>
      </c>
      <c r="E4" t="s">
        <v>4</v>
      </c>
      <c r="F4" s="1" t="s">
        <v>7</v>
      </c>
      <c r="G4" t="b">
        <v>1</v>
      </c>
      <c r="H4" t="b">
        <v>1</v>
      </c>
      <c r="J4" t="s">
        <v>11</v>
      </c>
      <c r="K4" t="s">
        <v>9</v>
      </c>
      <c r="L4" t="b">
        <v>0</v>
      </c>
      <c r="M4" t="s">
        <v>43</v>
      </c>
    </row>
    <row r="5" spans="1:13">
      <c r="A5" t="str">
        <f t="shared" si="0"/>
        <v>UpStream_November2016_upstream_2018_4</v>
      </c>
      <c r="B5" t="s">
        <v>42</v>
      </c>
      <c r="C5" s="2">
        <v>43236</v>
      </c>
      <c r="D5" s="1">
        <v>4</v>
      </c>
      <c r="E5" t="s">
        <v>4</v>
      </c>
      <c r="F5" s="1" t="s">
        <v>7</v>
      </c>
      <c r="G5" t="b">
        <v>0</v>
      </c>
      <c r="H5" t="b">
        <v>1</v>
      </c>
      <c r="J5" t="s">
        <v>11</v>
      </c>
      <c r="K5" t="s">
        <v>9</v>
      </c>
      <c r="L5" t="b">
        <v>0</v>
      </c>
      <c r="M5" t="s">
        <v>43</v>
      </c>
    </row>
    <row r="6" spans="1:13">
      <c r="A6" t="str">
        <f t="shared" si="0"/>
        <v>UpStream_November2016_upstream_2018_A</v>
      </c>
      <c r="B6" t="s">
        <v>42</v>
      </c>
      <c r="C6" s="2">
        <v>43170</v>
      </c>
      <c r="D6" s="1" t="s">
        <v>12</v>
      </c>
      <c r="E6" t="s">
        <v>4</v>
      </c>
      <c r="F6" s="1" t="s">
        <v>7</v>
      </c>
      <c r="G6" t="b">
        <v>1</v>
      </c>
      <c r="H6" t="b">
        <v>1</v>
      </c>
      <c r="J6" t="s">
        <v>14</v>
      </c>
      <c r="K6" t="s">
        <v>9</v>
      </c>
      <c r="L6" t="b">
        <v>0</v>
      </c>
      <c r="M6" t="s">
        <v>43</v>
      </c>
    </row>
    <row r="7" spans="1:13">
      <c r="A7" t="str">
        <f t="shared" si="0"/>
        <v>UpStream_November2016_upstream_2018_B</v>
      </c>
      <c r="B7" t="s">
        <v>42</v>
      </c>
      <c r="C7" s="2">
        <v>43170</v>
      </c>
      <c r="D7" s="1" t="s">
        <v>13</v>
      </c>
      <c r="E7" t="s">
        <v>4</v>
      </c>
      <c r="F7" s="1" t="s">
        <v>7</v>
      </c>
      <c r="G7" t="b">
        <v>1</v>
      </c>
      <c r="H7" t="b">
        <v>1</v>
      </c>
      <c r="J7" t="s">
        <v>14</v>
      </c>
      <c r="K7" t="s">
        <v>9</v>
      </c>
      <c r="L7" t="b">
        <v>0</v>
      </c>
      <c r="M7" t="s">
        <v>43</v>
      </c>
    </row>
    <row r="8" spans="1:13">
      <c r="A8" t="str">
        <f t="shared" si="0"/>
        <v>TSS_scaleUpJune2016_replicates_2018_A</v>
      </c>
      <c r="B8" t="s">
        <v>45</v>
      </c>
      <c r="C8" s="2">
        <v>43187</v>
      </c>
      <c r="D8" s="1" t="s">
        <v>12</v>
      </c>
      <c r="E8" t="s">
        <v>15</v>
      </c>
      <c r="F8" s="3" t="s">
        <v>16</v>
      </c>
      <c r="G8" t="b">
        <v>0</v>
      </c>
      <c r="H8" t="b">
        <v>1</v>
      </c>
      <c r="J8" t="s">
        <v>18</v>
      </c>
      <c r="K8" t="s">
        <v>17</v>
      </c>
      <c r="L8" t="b">
        <v>0</v>
      </c>
      <c r="M8" t="s">
        <v>44</v>
      </c>
    </row>
    <row r="9" spans="1:13">
      <c r="A9" t="str">
        <f t="shared" si="0"/>
        <v>TSS_scaleUpJune2016_replicates_2018_B</v>
      </c>
      <c r="B9" t="s">
        <v>45</v>
      </c>
      <c r="C9" s="2">
        <v>43187</v>
      </c>
      <c r="D9" s="1" t="s">
        <v>13</v>
      </c>
      <c r="E9" t="s">
        <v>15</v>
      </c>
      <c r="F9" s="3" t="s">
        <v>16</v>
      </c>
      <c r="G9" t="b">
        <v>0</v>
      </c>
      <c r="H9" t="b">
        <v>1</v>
      </c>
      <c r="J9" t="s">
        <v>18</v>
      </c>
      <c r="K9" t="s">
        <v>17</v>
      </c>
      <c r="L9" t="b">
        <v>0</v>
      </c>
      <c r="M9" t="s">
        <v>44</v>
      </c>
    </row>
    <row r="10" spans="1:13">
      <c r="A10" t="str">
        <f t="shared" si="0"/>
        <v>TSS_scaleUpJune2016_replicates_2017_A</v>
      </c>
      <c r="B10" t="s">
        <v>41</v>
      </c>
      <c r="C10" s="2">
        <v>43078</v>
      </c>
      <c r="D10" s="1" t="s">
        <v>12</v>
      </c>
      <c r="E10" t="s">
        <v>15</v>
      </c>
      <c r="F10" s="3" t="s">
        <v>16</v>
      </c>
      <c r="G10" t="b">
        <v>1</v>
      </c>
      <c r="H10" t="b">
        <v>1</v>
      </c>
      <c r="J10" t="s">
        <v>34</v>
      </c>
      <c r="K10" t="s">
        <v>17</v>
      </c>
      <c r="L10" t="b">
        <v>0</v>
      </c>
      <c r="M10" t="s">
        <v>44</v>
      </c>
    </row>
    <row r="11" spans="1:13">
      <c r="A11" t="str">
        <f t="shared" si="0"/>
        <v>TSS_scaleUpJune2016_replicates_2017_B</v>
      </c>
      <c r="B11" t="s">
        <v>41</v>
      </c>
      <c r="C11" s="2">
        <v>43078</v>
      </c>
      <c r="D11" s="1" t="s">
        <v>13</v>
      </c>
      <c r="E11" t="s">
        <v>15</v>
      </c>
      <c r="F11" s="3" t="s">
        <v>16</v>
      </c>
      <c r="G11" t="b">
        <v>1</v>
      </c>
      <c r="H11" t="b">
        <v>1</v>
      </c>
      <c r="J11" t="s">
        <v>34</v>
      </c>
      <c r="K11" t="s">
        <v>17</v>
      </c>
      <c r="L11" t="b">
        <v>0</v>
      </c>
      <c r="M11" t="s">
        <v>44</v>
      </c>
    </row>
    <row r="12" spans="1:13">
      <c r="A12" t="str">
        <f t="shared" si="0"/>
        <v>TSS_scaleUpJune2016_replicates_2016_1_all</v>
      </c>
      <c r="B12" t="s">
        <v>40</v>
      </c>
      <c r="C12" s="2">
        <v>42706</v>
      </c>
      <c r="D12" s="1" t="s">
        <v>24</v>
      </c>
      <c r="E12" t="s">
        <v>15</v>
      </c>
      <c r="F12" s="3" t="s">
        <v>16</v>
      </c>
      <c r="G12" t="b">
        <v>1</v>
      </c>
      <c r="H12" t="b">
        <v>1</v>
      </c>
      <c r="J12" t="s">
        <v>35</v>
      </c>
      <c r="K12" t="s">
        <v>17</v>
      </c>
      <c r="L12" t="b">
        <v>0</v>
      </c>
      <c r="M12" t="s">
        <v>33</v>
      </c>
    </row>
    <row r="13" spans="1:13">
      <c r="A13" t="str">
        <f t="shared" si="0"/>
        <v>TSS_scaleUpJune2016_replicates_2016_2_all</v>
      </c>
      <c r="B13" t="s">
        <v>40</v>
      </c>
      <c r="C13" s="2">
        <v>42706</v>
      </c>
      <c r="D13" s="1" t="s">
        <v>25</v>
      </c>
      <c r="E13" t="s">
        <v>15</v>
      </c>
      <c r="F13" s="3" t="s">
        <v>16</v>
      </c>
      <c r="G13" t="b">
        <v>1</v>
      </c>
      <c r="H13" t="b">
        <v>1</v>
      </c>
      <c r="J13" t="s">
        <v>35</v>
      </c>
      <c r="K13" t="s">
        <v>17</v>
      </c>
      <c r="L13" t="b">
        <v>0</v>
      </c>
      <c r="M13" t="s">
        <v>33</v>
      </c>
    </row>
    <row r="14" spans="1:13">
      <c r="A14" t="str">
        <f t="shared" si="0"/>
        <v>TSS_scaleUpJune2016_replicates_2016_3_all</v>
      </c>
      <c r="B14" t="s">
        <v>40</v>
      </c>
      <c r="C14" s="2">
        <v>42706</v>
      </c>
      <c r="D14" s="1" t="s">
        <v>26</v>
      </c>
      <c r="E14" t="s">
        <v>15</v>
      </c>
      <c r="F14" s="3" t="s">
        <v>16</v>
      </c>
      <c r="G14" t="b">
        <v>1</v>
      </c>
      <c r="H14" t="b">
        <v>1</v>
      </c>
      <c r="J14" t="s">
        <v>35</v>
      </c>
      <c r="K14" t="s">
        <v>17</v>
      </c>
      <c r="L14" t="b">
        <v>0</v>
      </c>
      <c r="M14" t="s">
        <v>33</v>
      </c>
    </row>
    <row r="15" spans="1:13">
      <c r="A15" t="str">
        <f t="shared" si="0"/>
        <v>TSS_scaleUpJune2016_replicates_2016_4_all</v>
      </c>
      <c r="B15" t="s">
        <v>40</v>
      </c>
      <c r="C15" s="2">
        <v>42706</v>
      </c>
      <c r="D15" s="1" t="s">
        <v>27</v>
      </c>
      <c r="E15" t="s">
        <v>15</v>
      </c>
      <c r="F15" s="3" t="s">
        <v>16</v>
      </c>
      <c r="G15" t="b">
        <v>1</v>
      </c>
      <c r="H15" t="b">
        <v>1</v>
      </c>
      <c r="J15" t="s">
        <v>35</v>
      </c>
      <c r="K15" t="s">
        <v>17</v>
      </c>
      <c r="L15" t="b">
        <v>0</v>
      </c>
      <c r="M15" t="s">
        <v>33</v>
      </c>
    </row>
    <row r="16" spans="1:13">
      <c r="A16" t="str">
        <f t="shared" si="0"/>
        <v>TSS_scaleUpJune2016_replicates_2016_5_all</v>
      </c>
      <c r="B16" t="s">
        <v>40</v>
      </c>
      <c r="C16" s="2">
        <v>42706</v>
      </c>
      <c r="D16" s="1" t="s">
        <v>28</v>
      </c>
      <c r="E16" t="s">
        <v>15</v>
      </c>
      <c r="F16" s="3" t="s">
        <v>16</v>
      </c>
      <c r="G16" t="b">
        <v>1</v>
      </c>
      <c r="H16" t="b">
        <v>1</v>
      </c>
      <c r="J16" t="s">
        <v>35</v>
      </c>
      <c r="K16" t="s">
        <v>17</v>
      </c>
      <c r="L16" t="b">
        <v>0</v>
      </c>
      <c r="M16" t="s">
        <v>33</v>
      </c>
    </row>
    <row r="17" spans="1:13">
      <c r="A17" t="str">
        <f t="shared" si="0"/>
        <v>TSS_scaleUpJune2016_replicates_2016_6_all</v>
      </c>
      <c r="B17" t="s">
        <v>40</v>
      </c>
      <c r="C17" s="2">
        <v>42706</v>
      </c>
      <c r="D17" s="1" t="s">
        <v>29</v>
      </c>
      <c r="E17" t="s">
        <v>15</v>
      </c>
      <c r="F17" s="3" t="s">
        <v>16</v>
      </c>
      <c r="G17" t="b">
        <v>1</v>
      </c>
      <c r="H17" t="b">
        <v>1</v>
      </c>
      <c r="J17" t="s">
        <v>35</v>
      </c>
      <c r="K17" t="s">
        <v>17</v>
      </c>
      <c r="L17" t="b">
        <v>0</v>
      </c>
      <c r="M17" t="s">
        <v>33</v>
      </c>
    </row>
    <row r="18" spans="1:13">
      <c r="A18" t="str">
        <f t="shared" si="0"/>
        <v>TSS_scaleUpJune2016_replicates_2016_A1</v>
      </c>
      <c r="B18" t="s">
        <v>40</v>
      </c>
      <c r="C18" s="2">
        <v>42613</v>
      </c>
      <c r="D18" s="1" t="s">
        <v>20</v>
      </c>
      <c r="E18" t="s">
        <v>15</v>
      </c>
      <c r="F18" s="3" t="s">
        <v>16</v>
      </c>
      <c r="G18" t="b">
        <v>1</v>
      </c>
      <c r="H18" t="b">
        <v>1</v>
      </c>
      <c r="I18" s="1" t="s">
        <v>30</v>
      </c>
      <c r="J18" t="s">
        <v>32</v>
      </c>
      <c r="K18" t="s">
        <v>17</v>
      </c>
      <c r="L18" t="b">
        <v>0</v>
      </c>
      <c r="M18" t="s">
        <v>33</v>
      </c>
    </row>
    <row r="19" spans="1:13">
      <c r="A19" t="str">
        <f t="shared" si="0"/>
        <v>TSS_scaleUpJune2016_replicates_2016_A2</v>
      </c>
      <c r="B19" t="s">
        <v>40</v>
      </c>
      <c r="C19" s="2">
        <v>42613</v>
      </c>
      <c r="D19" s="1" t="s">
        <v>21</v>
      </c>
      <c r="E19" t="s">
        <v>15</v>
      </c>
      <c r="F19" s="3" t="s">
        <v>16</v>
      </c>
      <c r="G19" t="b">
        <v>1</v>
      </c>
      <c r="H19" t="b">
        <v>1</v>
      </c>
      <c r="I19" s="1" t="s">
        <v>30</v>
      </c>
      <c r="J19" t="s">
        <v>32</v>
      </c>
      <c r="K19" t="s">
        <v>17</v>
      </c>
      <c r="L19" t="b">
        <v>0</v>
      </c>
      <c r="M19" t="s">
        <v>33</v>
      </c>
    </row>
    <row r="20" spans="1:13">
      <c r="A20" t="str">
        <f t="shared" si="0"/>
        <v>TSS_scaleUpJune2016_replicates_2016_B1</v>
      </c>
      <c r="B20" t="s">
        <v>40</v>
      </c>
      <c r="C20" s="2">
        <v>42613</v>
      </c>
      <c r="D20" s="1" t="s">
        <v>22</v>
      </c>
      <c r="E20" t="s">
        <v>15</v>
      </c>
      <c r="F20" s="3" t="s">
        <v>16</v>
      </c>
      <c r="G20" t="b">
        <v>1</v>
      </c>
      <c r="H20" t="b">
        <v>1</v>
      </c>
      <c r="I20" s="1" t="s">
        <v>31</v>
      </c>
      <c r="J20" t="s">
        <v>32</v>
      </c>
      <c r="K20" t="s">
        <v>17</v>
      </c>
      <c r="L20" t="b">
        <v>0</v>
      </c>
      <c r="M20" t="s">
        <v>33</v>
      </c>
    </row>
    <row r="21" spans="1:13">
      <c r="A21" t="str">
        <f t="shared" si="0"/>
        <v>TSS_scaleUpJune2016_replicates_2016_B2</v>
      </c>
      <c r="B21" t="s">
        <v>40</v>
      </c>
      <c r="C21" s="2">
        <v>42613</v>
      </c>
      <c r="D21" s="1" t="s">
        <v>23</v>
      </c>
      <c r="E21" t="s">
        <v>15</v>
      </c>
      <c r="F21" s="3" t="s">
        <v>16</v>
      </c>
      <c r="G21" t="b">
        <v>1</v>
      </c>
      <c r="H21" t="b">
        <v>1</v>
      </c>
      <c r="I21" s="1" t="s">
        <v>31</v>
      </c>
      <c r="J21" t="s">
        <v>32</v>
      </c>
      <c r="K21" t="s">
        <v>17</v>
      </c>
      <c r="L21" t="b">
        <v>0</v>
      </c>
      <c r="M2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Albert</dc:creator>
  <cp:lastModifiedBy>Frank W Albert</cp:lastModifiedBy>
  <dcterms:created xsi:type="dcterms:W3CDTF">2018-06-08T14:52:07Z</dcterms:created>
  <dcterms:modified xsi:type="dcterms:W3CDTF">2020-08-10T22:38:42Z</dcterms:modified>
</cp:coreProperties>
</file>