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344" documentId="11_B054C617761C7D5DB451242EF3D23A54200E056A" xr6:coauthVersionLast="47" xr6:coauthVersionMax="47" xr10:uidLastSave="{149983C6-0706-4AA3-A651-1F6977B4DD14}"/>
  <bookViews>
    <workbookView xWindow="0" yWindow="0" windowWidth="0" windowHeight="0" firstSheet="2" activeTab="2" xr2:uid="{00000000-000D-0000-FFFF-FFFF00000000}"/>
  </bookViews>
  <sheets>
    <sheet name="GIS" sheetId="2" state="hidden" r:id="rId1"/>
    <sheet name="Scope Backlog 1.1" sheetId="12" r:id="rId2"/>
    <sheet name="SGIS - Check coverage" sheetId="10" r:id="rId3"/>
    <sheet name="อนุมัติทางสายเกิน THL-1090" sheetId="11" state="hidden" r:id="rId4"/>
    <sheet name="GIS_08" sheetId="9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uhRx3YLr0YRYKRyuNpuVupGDHYn3zNL3QSy85fb7ra8="/>
    </ext>
  </extLst>
</workbook>
</file>

<file path=xl/calcChain.xml><?xml version="1.0" encoding="utf-8"?>
<calcChain xmlns="http://schemas.openxmlformats.org/spreadsheetml/2006/main">
  <c r="U16" i="11" l="1"/>
  <c r="T16" i="11"/>
  <c r="U15" i="11"/>
  <c r="T15" i="11"/>
  <c r="U14" i="11"/>
  <c r="T14" i="11"/>
  <c r="U13" i="11"/>
  <c r="T13" i="11"/>
  <c r="U12" i="11"/>
  <c r="T12" i="11"/>
  <c r="U11" i="11"/>
  <c r="T11" i="11"/>
  <c r="Y20" i="10"/>
  <c r="X20" i="10"/>
  <c r="Y19" i="10"/>
  <c r="X19" i="10"/>
  <c r="Y18" i="10"/>
  <c r="X18" i="10"/>
  <c r="Y17" i="10"/>
  <c r="X17" i="10"/>
  <c r="Y16" i="10"/>
  <c r="X16" i="10"/>
  <c r="Y15" i="10"/>
  <c r="X15" i="10"/>
  <c r="U20" i="2"/>
  <c r="T20" i="2"/>
  <c r="U19" i="2"/>
  <c r="T19" i="2"/>
  <c r="U18" i="2"/>
  <c r="T18" i="2"/>
  <c r="U17" i="2"/>
  <c r="T17" i="2"/>
  <c r="U16" i="2"/>
  <c r="T16" i="2"/>
  <c r="U15" i="2"/>
  <c r="T15" i="2"/>
  <c r="T19" i="11" l="1"/>
  <c r="U19" i="11"/>
  <c r="X23" i="10"/>
  <c r="Y23" i="10"/>
  <c r="T23" i="2"/>
  <c r="U23" i="2"/>
</calcChain>
</file>

<file path=xl/sharedStrings.xml><?xml version="1.0" encoding="utf-8"?>
<sst xmlns="http://schemas.openxmlformats.org/spreadsheetml/2006/main" count="450" uniqueCount="117">
  <si>
    <t>Epic Link</t>
  </si>
  <si>
    <t>Funtion</t>
  </si>
  <si>
    <t>Test Case No.</t>
  </si>
  <si>
    <t>Test Scenario</t>
  </si>
  <si>
    <t>Test Case Type</t>
  </si>
  <si>
    <t>Webview GIS</t>
  </si>
  <si>
    <t>Submit order on GIS</t>
  </si>
  <si>
    <t>Description
 (Design Step)</t>
  </si>
  <si>
    <t>Expected Result</t>
  </si>
  <si>
    <t>Test Case written by</t>
  </si>
  <si>
    <t>Excute by</t>
  </si>
  <si>
    <t>Status iOS</t>
  </si>
  <si>
    <t xml:space="preserve">Status android </t>
  </si>
  <si>
    <t>Actual Result
 (Design Step)</t>
  </si>
  <si>
    <t>Link Relate Story</t>
  </si>
  <si>
    <t>Webview</t>
  </si>
  <si>
    <t>Check Coverage</t>
  </si>
  <si>
    <t>Order</t>
  </si>
  <si>
    <t>Check Coverage - Red</t>
  </si>
  <si>
    <t>GIS send noti to One App</t>
  </si>
  <si>
    <t>Open</t>
  </si>
  <si>
    <t>"&lt;" back</t>
  </si>
  <si>
    <t>Green</t>
  </si>
  <si>
    <t>Yellow</t>
  </si>
  <si>
    <t>Red</t>
  </si>
  <si>
    <t>Success</t>
  </si>
  <si>
    <t>failure</t>
  </si>
  <si>
    <t>Waiting List</t>
  </si>
  <si>
    <t>Online channel THL-1089
อนุมัติทางสายเกิน THL-1090</t>
  </si>
  <si>
    <t>SGIS - check coverage</t>
  </si>
  <si>
    <t>ON_GIS_01</t>
  </si>
  <si>
    <t>Verify "&lt;" back after open Webview GIS in this case:
 - Press "&lt;" back</t>
  </si>
  <si>
    <t>Positive</t>
  </si>
  <si>
    <t>X</t>
  </si>
  <si>
    <t>1. Login One App
2. Press "ลงทะเบียนทรูออนไลน์" menu in the "บริการอื่นๆ" Category
3. Open GIS Web View
4. Press "&lt;" back</t>
  </si>
  <si>
    <t>1.Display popup message "คุณต้องการยกเลิกการตรวจสอบพื้นที่ให้บริการหรือไม่ หากกดยกเลิก ต้องทำการตรวจสอบพื้นที่ให้บริการใหม่อีกครั้ง
- ต้องการ
- ไม่ต้องการ</t>
  </si>
  <si>
    <t>Wannapa Thongkham</t>
  </si>
  <si>
    <t>Not Start</t>
  </si>
  <si>
    <t>ON_GIS_02</t>
  </si>
  <si>
    <t>Verify "&lt;" back and press "ต้องการ" after open Webview GIS in this case:
 - Press "&lt;" back
 - Press "ต้องการ"</t>
  </si>
  <si>
    <t>X
(ต้องการ)</t>
  </si>
  <si>
    <t>1. Login One App
2. Press "ลงทะเบียนทรูออนไลน์" menu in the "บริการอื่นๆ" Category
3. Open GIS Web View
4. Press "&lt;" back
5. Press "ต้องการ"</t>
  </si>
  <si>
    <t>1.Go to Home page</t>
  </si>
  <si>
    <t>ON_GIS_03</t>
  </si>
  <si>
    <t>Verify "&lt;" back and press "ไม่ต้องการ" after open Webview GIS in this case:
 - Press "&lt;" back
 - Press "ไม่ต้องการ"</t>
  </si>
  <si>
    <t>X
(ไม่ต้องการ)</t>
  </si>
  <si>
    <t>1. Login One App
2. Press "ลงทะเบียนทรูออนไลน์" menu in the "บริการอื่นๆ" Category
3. Open GIS Web View
4. Press "&lt;" back
5. Press "ไม่ต้องการ"</t>
  </si>
  <si>
    <t>1.Close popup message
2.Stay this page</t>
  </si>
  <si>
    <t>ON_GIS_04</t>
  </si>
  <si>
    <t>Verify open Webview GIS in this case:
 - Check Coverage - Green
 - Press "สมัครบริการ"
 - Submit order GIS success 
 - GIS send noti success to One App
 - Verify TC Approve Flag = None</t>
  </si>
  <si>
    <t>1. Login One App
2. Press "ลงทะเบียนทรูออนไลน์" menu in the "บริการอื่นๆ" Category
3. Open GIS Web View
4. Input Address ID - บ้านเช่า
5. Input customer info
6. Verify Summit Orders GIS</t>
  </si>
  <si>
    <t>1.Screen Display Webview GIS Page Correctly.
2.Display detail Coverage - Green correct.
3.Submit order GIS success 
4.GIS send noti success to One App
5.Check API GisOrderStatus return Flag TCApprove=None correctly</t>
  </si>
  <si>
    <t>ON_GIS_05</t>
  </si>
  <si>
    <t>Verify open Webview GIS in this case:
 - Check Coverage - Yellow
 - ทางสายเกิน
 - บ้านส่วนตัว
 - Submit order GIS success 
 - GIS send noti success to One App
 - อนุมัติชำระค่าทางสายเกิน (Verify TC Approve Flag = N)</t>
  </si>
  <si>
    <t>1. Login One App
2. Press "ลงทะเบียนทรูออนไลน์" menu in the "บริการอื่นๆ" Category
3. Open GIS Web View
4. Input Address ID - Coverage - Yellow ทางสายเกิน
5. Input customer info
6. Verify Summit Orders GIS</t>
  </si>
  <si>
    <t>1.Screen Display Webview GIS Page Correctly.
2.Display detail Coverage - Yellow correct 
3. Display button 'อนุมัติชำระค่าทางสายเกิน' and 'อนุมัติฟรีค่าทางสายเกิน' is correct
4.Submit order GIS success 
5.GIS send noti success to One App
6. Check API GisOrderStatus return Flag TCApprove='N'</t>
  </si>
  <si>
    <t>ON_GIS_06</t>
  </si>
  <si>
    <t>Verify open Webview GIS in this case:
 - Check Coverage - Yellow
 - ทางสายเกิน
 - บ้านเช่า
 - Submit order GIS success 
 - GIS send noti success to One App
 - อนุมัติฟรีค่าทางสายเกิน(Verify TC Approve Flag = Y)</t>
  </si>
  <si>
    <t>1.Screen Display Webview GIS Page Correctly.
2.Display detail Coverage - Yellow correct 
3. Display button 'อนุมัติชำระค่าทางสายเกิน' and 'อนุมัติฟรีค่าทางสายเกิน' is correct
4.Submit order GIS success 
5.GIS send noti success to One App
6. Check API GisOrderStatus return Flag TCApprove='Y'</t>
  </si>
  <si>
    <t>ON_GIS_07</t>
  </si>
  <si>
    <t>Verify open Webview GIS in this case:
 - Check Coverage - Red
 - พื้นที่ไม่สามารถให้บริการได้ (ไม่อยู่ในพื้นที่ให้บริกการโครงข่ายทรู)
 - Waiting List</t>
  </si>
  <si>
    <t>Negative</t>
  </si>
  <si>
    <t>"1. Login One App
2. Press ""ลงทะเบียนทรูออนไลน์"" menu in the ""บริการอื่นๆ"" Category
3. Open GIS Web View
4. Input Address ID - Coverage - Red
5. Display Error Massage "พื้นที่ไม่สามารถให้บริการได้ (พื้นที่อยู่นอกโครงข่ายทรู)"
6. Press "Waiting List"</t>
  </si>
  <si>
    <t>ไม่สามารถเปิดบริการ TOL ได้</t>
  </si>
  <si>
    <t>Summary</t>
  </si>
  <si>
    <t>iOS</t>
  </si>
  <si>
    <t>Android</t>
  </si>
  <si>
    <t>Inprogress</t>
  </si>
  <si>
    <t>Skip</t>
  </si>
  <si>
    <t>Fail</t>
  </si>
  <si>
    <t>Block</t>
  </si>
  <si>
    <t>Pass</t>
  </si>
  <si>
    <t>Progress</t>
  </si>
  <si>
    <t>Refer Backlog No.</t>
  </si>
  <si>
    <t>Test Result iOS</t>
  </si>
  <si>
    <t>Test Result Android</t>
  </si>
  <si>
    <t>Link</t>
  </si>
  <si>
    <t>Details</t>
  </si>
  <si>
    <t>3.Register TOL/CVG via online channel</t>
  </si>
  <si>
    <t>Version Built : TOL 73.1 (860)</t>
  </si>
  <si>
    <t>Version Built : 73.1.050602 (TOL-CICD) (308)</t>
  </si>
  <si>
    <t>Janjira Jankong</t>
  </si>
  <si>
    <t>Passed</t>
  </si>
  <si>
    <t>Online channel THL-1089</t>
  </si>
  <si>
    <t>Verify open Webview GIS in this case:
 - Check Coverage - Green
 - Press "สมัครบริการ"
 - Submit order GIS success 
 - GIS send noti success to One App
 - Verify TC Approve Flag = null</t>
  </si>
  <si>
    <t>1.Screen Display Webview GIS Page Correctly.
2.Display detail Coverage - Green correct.
3.Submit order GIS success 
4.GIS send noti success to One App
5.Check API GisOrderStatus return Flag TCApprove=null correctly</t>
  </si>
  <si>
    <t>3.Register TOL/CVG via online channel
4.อนุมัติทางสายเกิน</t>
  </si>
  <si>
    <t>Address ID : 87302306</t>
  </si>
  <si>
    <t>Version Built : TOL 73.1 (861)</t>
  </si>
  <si>
    <t>Version Built : 73.1.050702 (TOL-CICD)(308)</t>
  </si>
  <si>
    <t>Address : 87302305</t>
  </si>
  <si>
    <t>Address : 231189773</t>
  </si>
  <si>
    <t>Authen</t>
  </si>
  <si>
    <t>Sales Code</t>
  </si>
  <si>
    <t>Y</t>
  </si>
  <si>
    <t>N</t>
  </si>
  <si>
    <t>Allow</t>
  </si>
  <si>
    <t>Not allow</t>
  </si>
  <si>
    <t>รอส่งสำรวจ</t>
  </si>
  <si>
    <t>GIS_08</t>
  </si>
  <si>
    <t>Verify open Webview GIS in this case:
 - Check Coverage - Green
 - บ้านเช่า
 - Submit order GIS success 
 - GIS send noti success to One App</t>
  </si>
  <si>
    <t>1.Screen Display Webview GIS Page Correctly.
2.Display detail Coverage - Green correct.
 บ้านเช่า : พื้นที่นี้สามารถให้บริการได้
  - กรณีไม่มีค่าใช้จ่าย ไม่ต้องแสดง 0 บาท
  - ติดตั้งได้บางผลิตภัณฑ์
  - Active User + Pro Low Tier
3.Submit order GIS success 
4.GIS send noti success to One App</t>
  </si>
  <si>
    <r>
      <rPr>
        <sz val="10"/>
        <color theme="1"/>
        <rFont val="Tahoma"/>
      </rPr>
      <t xml:space="preserve">**SGIS เรียกได้แล้ว
   </t>
    </r>
    <r>
      <rPr>
        <sz val="10"/>
        <color rgb="FFFF0000"/>
        <rFont val="Tahoma"/>
      </rPr>
      <t xml:space="preserve"> Android Built &gt;&gt; รอ</t>
    </r>
  </si>
  <si>
    <t>Login (RTR): 0883961010</t>
  </si>
  <si>
    <t>Channel Name: DLR</t>
  </si>
  <si>
    <t>RTR Code (xT): 48001860</t>
  </si>
  <si>
    <t>Mobile iOS (Capture):</t>
  </si>
  <si>
    <t>iOS 69.0 (TOL) (794)</t>
  </si>
  <si>
    <t>Mobile Android (Capture):</t>
  </si>
  <si>
    <t>Android 68.0.100717 (TOL) (292)</t>
  </si>
  <si>
    <t>Mobile iOS</t>
  </si>
  <si>
    <t>Mobile Android</t>
  </si>
  <si>
    <t>https://sit-mrtr.dtac.co.th/oneTol/tolGisStatusOrder</t>
  </si>
  <si>
    <t>Request</t>
  </si>
  <si>
    <t xml:space="preserve">{
  "transactionId" : "202510301010-48001860-7WYF8P9x"
}
</t>
  </si>
  <si>
    <t>Response</t>
  </si>
  <si>
    <t>{
   "codeType":"S",
   "code":"200",
   "desc":"",
   "systemMessage":"",
   "replaceMessage":[
   ],
   "responseDateTime":"30-10-2568 10:21",
   "data":{
      "resultCode":"000",
      "resultDesc":"Successfull",
      "type":"order",
      "txId":"20251030-O-0041124",
      "idType":"I",
      "idNo":"1909900362438",
      "accessMode":"FTTB",
      "addrBuilding":"THE KLASSE RESIDENCE",
      "addressId":"62743337",
      "addrHouseNo":"11",
      "addrRoom":"507",
      "addrFloor":"5",
      "addrMoo":"-",
      "addrStreet":"สุขุมวิท",
      "addrSoi":"สุขุมวิท 19",
      "addrSubSoi":null,
      "addrSubdistrict":"คลองเตยเหนือ",
      "addrDistrict":"วัฒนา",
      "addrProvince":"กรุงเทพมหานคร",
      "addrZip":"10110",
      "buildingId":"7045",
      "buildingName":"THE KLASSE RESIDENCE",
      "installType":"I",
      "maxDownSpeed":"80 M",
      "maxUpSpeed":"30 M",
      "olt":null,
      "spliterL1":null,
      "spliterL2":null,
      "portAvailable":"54",
      "latitude":13.740487,
      "longitude":100.559269,
      "dpName":null,
      "dpNumber":null,
      "fiberNode":null,
      "tapName":null,
      "tapNo":null,
      "dwReuse":"N",
      "dwellingType":"",
      "villageId":"null",
      "dwForceFlag":"N",
      "dwType":null,
      "dwNeighborAddressId":null,
      "dwNeighborCircuitId":null,
      "lowTierL2":null,
      "tCApprove":"N",
      "overDWFlag":null,
      "resubFlag":"N",
      "mismatchDOPA":"N",
      "isBuilding":"Y",
      "houseType":"อาคาร/ตึกสูง",
      "houseTypeRoom":"1",
      "houseTypeFloor":null,
      "houseNo00Flag":"N",
      "products":[
         {
            "dlBwRemaining":"80 M",
            "service":"HSI"
         },
         {
            "dlBwRemaining":"80 M",
            "service":"DSTV"
         }
      ]
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</si>
</sst>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0"/>
      <color theme="1"/>
      <name val="Tahoma"/>
    </font>
    <font>
      <b/>
      <sz val="10"/>
      <color rgb="FF000000"/>
      <name val="Tahoma"/>
    </font>
    <font>
      <sz val="11"/>
      <name val="Calibri"/>
    </font>
    <font>
      <sz val="10"/>
      <color theme="1"/>
      <name val="Tahoma"/>
    </font>
    <font>
      <sz val="10"/>
      <color rgb="FF000000"/>
      <name val="Tahoma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Calibri"/>
    </font>
    <font>
      <sz val="10"/>
      <color rgb="FFFF0000"/>
      <name val="Tahoma"/>
    </font>
    <font>
      <u/>
      <sz val="10"/>
      <color rgb="FF0000FF"/>
      <name val="Tahoma"/>
    </font>
    <font>
      <u/>
      <sz val="11"/>
      <color theme="10"/>
      <name val="Calibri"/>
      <scheme val="minor"/>
    </font>
    <font>
      <b/>
      <sz val="10"/>
      <name val="Tahoma"/>
    </font>
    <font>
      <sz val="11"/>
      <name val="Tahoma"/>
    </font>
    <font>
      <sz val="11"/>
      <color theme="1"/>
      <name val="Tahoma"/>
    </font>
    <font>
      <sz val="11"/>
      <color theme="10"/>
      <name val="Tahoma"/>
    </font>
    <font>
      <u/>
      <sz val="10"/>
      <color theme="10"/>
      <name val="Tahoma"/>
    </font>
  </fonts>
  <fills count="1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339966"/>
        <bgColor rgb="FF33996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1">
    <xf numFmtId="0" fontId="0" fillId="0" borderId="0" xfId="0"/>
    <xf numFmtId="0" fontId="4" fillId="0" borderId="0" xfId="0" applyFont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vertical="top"/>
    </xf>
    <xf numFmtId="0" fontId="4" fillId="0" borderId="6" xfId="0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2" borderId="0" xfId="0" applyFont="1" applyFill="1"/>
    <xf numFmtId="0" fontId="7" fillId="2" borderId="0" xfId="0" applyFont="1" applyFill="1"/>
    <xf numFmtId="0" fontId="7" fillId="7" borderId="0" xfId="0" applyFont="1" applyFill="1"/>
    <xf numFmtId="0" fontId="6" fillId="8" borderId="0" xfId="0" applyFont="1" applyFill="1"/>
    <xf numFmtId="0" fontId="7" fillId="8" borderId="0" xfId="0" applyFont="1" applyFill="1"/>
    <xf numFmtId="0" fontId="8" fillId="0" borderId="0" xfId="0" applyFont="1"/>
    <xf numFmtId="0" fontId="9" fillId="0" borderId="7" xfId="0" applyFont="1" applyBorder="1" applyAlignment="1">
      <alignment horizontal="center" vertical="top" wrapText="1"/>
    </xf>
    <xf numFmtId="0" fontId="10" fillId="0" borderId="7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2" fillId="9" borderId="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4" fillId="6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/>
    </xf>
    <xf numFmtId="10" fontId="5" fillId="0" borderId="11" xfId="0" applyNumberFormat="1" applyFont="1" applyBorder="1" applyAlignment="1">
      <alignment horizontal="center"/>
    </xf>
    <xf numFmtId="0" fontId="10" fillId="0" borderId="0" xfId="0" applyFont="1"/>
    <xf numFmtId="0" fontId="4" fillId="6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12" fillId="11" borderId="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top" wrapText="1"/>
    </xf>
    <xf numFmtId="0" fontId="4" fillId="0" borderId="8" xfId="0" applyFont="1" applyBorder="1"/>
    <xf numFmtId="0" fontId="14" fillId="0" borderId="0" xfId="0" applyFont="1"/>
    <xf numFmtId="0" fontId="15" fillId="0" borderId="3" xfId="1" applyFont="1" applyBorder="1" applyAlignment="1">
      <alignment vertical="top" wrapText="1"/>
    </xf>
    <xf numFmtId="0" fontId="16" fillId="0" borderId="7" xfId="1" applyFont="1" applyBorder="1" applyAlignment="1">
      <alignment horizontal="center" vertical="top"/>
    </xf>
    <xf numFmtId="0" fontId="5" fillId="0" borderId="4" xfId="1" applyFont="1" applyBorder="1" applyAlignment="1">
      <alignment vertical="top" wrapText="1"/>
    </xf>
    <xf numFmtId="0" fontId="16" fillId="0" borderId="1" xfId="1" applyFont="1" applyBorder="1" applyAlignment="1">
      <alignment horizontal="center" vertical="top"/>
    </xf>
    <xf numFmtId="0" fontId="5" fillId="0" borderId="3" xfId="0" applyFont="1" applyBorder="1" applyAlignment="1">
      <alignment vertical="top" wrapText="1"/>
    </xf>
    <xf numFmtId="0" fontId="5" fillId="0" borderId="3" xfId="1" applyFont="1" applyBorder="1" applyAlignment="1">
      <alignment vertical="top" wrapText="1"/>
    </xf>
    <xf numFmtId="0" fontId="16" fillId="0" borderId="8" xfId="1" applyFont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5" fillId="0" borderId="7" xfId="1" applyFont="1" applyBorder="1" applyAlignment="1">
      <alignment vertical="top" wrapText="1"/>
    </xf>
    <xf numFmtId="0" fontId="5" fillId="0" borderId="2" xfId="1" applyFont="1" applyBorder="1" applyAlignment="1">
      <alignment vertical="top" wrapText="1"/>
    </xf>
    <xf numFmtId="0" fontId="16" fillId="0" borderId="6" xfId="1" applyFont="1" applyBorder="1" applyAlignment="1">
      <alignment horizontal="center" vertical="top"/>
    </xf>
    <xf numFmtId="0" fontId="16" fillId="0" borderId="0" xfId="1" applyFont="1" applyAlignment="1">
      <alignment horizontal="center" vertical="top"/>
    </xf>
    <xf numFmtId="0" fontId="2" fillId="13" borderId="8" xfId="0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 vertical="top" wrapText="1"/>
    </xf>
    <xf numFmtId="0" fontId="3" fillId="0" borderId="4" xfId="0" applyFont="1" applyBorder="1" applyAlignment="1"/>
    <xf numFmtId="0" fontId="3" fillId="0" borderId="1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8" xfId="0" applyFont="1" applyBorder="1" applyAlignment="1"/>
    <xf numFmtId="0" fontId="3" fillId="0" borderId="6" xfId="0" applyFont="1" applyBorder="1" applyAlignment="1"/>
    <xf numFmtId="0" fontId="13" fillId="0" borderId="4" xfId="0" applyFont="1" applyBorder="1" applyAlignment="1"/>
    <xf numFmtId="0" fontId="13" fillId="0" borderId="12" xfId="0" applyFont="1" applyBorder="1" applyAlignment="1"/>
    <xf numFmtId="0" fontId="13" fillId="0" borderId="3" xfId="0" applyFont="1" applyBorder="1" applyAlignment="1"/>
    <xf numFmtId="0" fontId="13" fillId="0" borderId="5" xfId="0" applyFont="1" applyBorder="1" applyAlignment="1"/>
    <xf numFmtId="0" fontId="13" fillId="0" borderId="8" xfId="0" applyFont="1" applyBorder="1" applyAlignment="1"/>
    <xf numFmtId="0" fontId="13" fillId="0" borderId="6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customschemas.google.com/relationships/workbookmetadata" Target="metadata"/><Relationship Id="rId2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447675</xdr:colOff>
      <xdr:row>23</xdr:row>
      <xdr:rowOff>114300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116F227-61AF-453D-B684-E7CCE0CCB0F8}"/>
            </a:ext>
            <a:ext uri="{147F2762-F138-4A5C-976F-8EAC2B608ADB}">
              <a16:predDERef xmlns:a16="http://schemas.microsoft.com/office/drawing/2014/main" pred="{26FE263A-B2AB-5DB4-E683-863D4B68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10875" cy="449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4362450" cy="9448800"/>
    <xdr:pic>
      <xdr:nvPicPr>
        <xdr:cNvPr id="2" name="image3.png" title="รูปภาพ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4371975" cy="9448800"/>
    <xdr:pic>
      <xdr:nvPicPr>
        <xdr:cNvPr id="3" name="image5.png" title="รูปภาพ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371975" cy="9467850"/>
    <xdr:pic>
      <xdr:nvPicPr>
        <xdr:cNvPr id="4" name="image1.png" title="รูปภาพ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4371975" cy="9458325"/>
    <xdr:pic>
      <xdr:nvPicPr>
        <xdr:cNvPr id="5" name="image2.png" title="รูปภาพ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4371975" cy="9448800"/>
    <xdr:pic>
      <xdr:nvPicPr>
        <xdr:cNvPr id="6" name="image4.png" title="รูปภาพ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4371975" cy="9458325"/>
    <xdr:pic>
      <xdr:nvPicPr>
        <xdr:cNvPr id="7" name="image38.png" title="รูปภาพ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4381500" cy="9467850"/>
    <xdr:pic>
      <xdr:nvPicPr>
        <xdr:cNvPr id="8" name="image36.png" title="รูปภาพ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4352925" cy="9458325"/>
    <xdr:pic>
      <xdr:nvPicPr>
        <xdr:cNvPr id="9" name="image35.png" title="รูปภาพ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4352925" cy="9458325"/>
    <xdr:pic>
      <xdr:nvPicPr>
        <xdr:cNvPr id="10" name="image34.png" title="รูปภาพ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4381500" cy="9458325"/>
    <xdr:pic>
      <xdr:nvPicPr>
        <xdr:cNvPr id="11" name="image42.png" title="รูปภาพ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4362450" cy="9477375"/>
    <xdr:pic>
      <xdr:nvPicPr>
        <xdr:cNvPr id="12" name="image41.png" title="รูปภาพ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4362450" cy="9458325"/>
    <xdr:pic>
      <xdr:nvPicPr>
        <xdr:cNvPr id="13" name="image37.png" title="รูปภาพ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4371975" cy="9458325"/>
    <xdr:pic>
      <xdr:nvPicPr>
        <xdr:cNvPr id="14" name="image43.png" title="รูปภาพ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4371975" cy="9477375"/>
    <xdr:pic>
      <xdr:nvPicPr>
        <xdr:cNvPr id="15" name="image44.png" title="รูปภาพ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309</xdr:row>
      <xdr:rowOff>0</xdr:rowOff>
    </xdr:from>
    <xdr:ext cx="4381500" cy="9458325"/>
    <xdr:pic>
      <xdr:nvPicPr>
        <xdr:cNvPr id="16" name="image39.png" title="รูปภาพ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4362450" cy="9467850"/>
    <xdr:pic>
      <xdr:nvPicPr>
        <xdr:cNvPr id="17" name="image40.png" title="รูปภาพ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ruecorp.sharepoint.com/:f:/s/TrueCorp-TrueDtacTH-TotalAccessCommunicationPlc-TechM-Workingarea/IgBvaXb6KaT7RoK1x10lGDaVAczYyqG4mP61inXn2jJLnFE?e=gaEJhe" TargetMode="External"/><Relationship Id="rId13" Type="http://schemas.openxmlformats.org/officeDocument/2006/relationships/hyperlink" Target="https://truecorp.sharepoint.com/:f:/s/TrueCorp-TrueDtacTH-TotalAccessCommunicationPlc-TechM-Workingarea/IgCR2U-LIc32Sodr-uUC7ykmAbG5jkLIFMJA_IX0dTeJbqg?e=hF7jr4" TargetMode="External"/><Relationship Id="rId3" Type="http://schemas.openxmlformats.org/officeDocument/2006/relationships/hyperlink" Target="https://truecorp.sharepoint.com/:f:/s/TrueCorp-TrueDtacTH-TotalAccessCommunicationPlc-TechM-Workingarea/IgBEc0f3DO_LT6IZwemo5OAmAfcHJX-UWxI8hFcOy30m2jQ?e=jgkf0X" TargetMode="External"/><Relationship Id="rId7" Type="http://schemas.openxmlformats.org/officeDocument/2006/relationships/hyperlink" Target="https://truecorp.sharepoint.com/:f:/s/TrueCorp-TrueDtacTH-TotalAccessCommunicationPlc-TechM-Workingarea/IgB-KG5H3qO7RpnbI9xas8F4Ac2nyUv_nQFAIWtl2VWS410?e=qEXepk" TargetMode="External"/><Relationship Id="rId12" Type="http://schemas.openxmlformats.org/officeDocument/2006/relationships/hyperlink" Target="https://truecorp.sharepoint.com/:f:/s/TrueCorp-TrueDtacTH-TotalAccessCommunicationPlc-TechM-Workingarea/IgAgi3xntkuiQbeYdON14btVAeXxLNggZNn2xImnXGvtYRI?e=WCgbnH" TargetMode="External"/><Relationship Id="rId2" Type="http://schemas.openxmlformats.org/officeDocument/2006/relationships/hyperlink" Target="https://truecorp.sharepoint.com/:f:/s/TrueCorp-TrueDtacTH-TotalAccessCommunicationPlc-TechM-Workingarea/IgBQjQvQ2L5xQ44lp-d1-VAAAXJHzLPbIMcfpB0aiS050YM?e=aXID54" TargetMode="External"/><Relationship Id="rId1" Type="http://schemas.openxmlformats.org/officeDocument/2006/relationships/hyperlink" Target="https://truecorp.sharepoint.com/:f:/s/TrueCorp-TrueDtacTH-TotalAccessCommunicationPlc-TechM-Workingarea/IgC-FTtQK1ZURY2aUsJVGHUzAemVvROf8yWWAsORXLYEtB0?e=4RnQQa" TargetMode="External"/><Relationship Id="rId6" Type="http://schemas.openxmlformats.org/officeDocument/2006/relationships/hyperlink" Target="https://truecorp.sharepoint.com/:f:/s/TrueCorp-TrueDtacTH-TotalAccessCommunicationPlc-TechM-Workingarea/IgCcsTjrCOLAS7sw5D0GBgIeATMmkoz5E5un6Um0BXjANFs?e=vRG1Tu" TargetMode="External"/><Relationship Id="rId11" Type="http://schemas.openxmlformats.org/officeDocument/2006/relationships/hyperlink" Target="https://truecorp.sharepoint.com/:f:/s/TrueCorp-TrueDtacTH-TotalAccessCommunicationPlc-TechM-Workingarea/IgDW6mwKvU8fR6w9af3N8w4JASIY8oUcmJPGZxmY-v8Ay7c?e=3lI2bc" TargetMode="External"/><Relationship Id="rId5" Type="http://schemas.openxmlformats.org/officeDocument/2006/relationships/hyperlink" Target="https://truecorp.sharepoint.com/:f:/s/TrueCorp-TrueDtacTH-TotalAccessCommunicationPlc-TechM-Workingarea/IgDGVPJ8MAaPSrH-Sx_B8iAEAevqeCA25g-N74TL2V4ehRQ?e=t8s4uT" TargetMode="External"/><Relationship Id="rId10" Type="http://schemas.openxmlformats.org/officeDocument/2006/relationships/hyperlink" Target="https://truecorp.sharepoint.com/:f:/s/TrueCorp-TrueDtacTH-TotalAccessCommunicationPlc-TechM-Workingarea/IgCy4h_EMKIwQLNKVKj4Rg33AdKshUDxYTn9Q64bbCRRoMc?e=oVU1zN" TargetMode="External"/><Relationship Id="rId4" Type="http://schemas.openxmlformats.org/officeDocument/2006/relationships/hyperlink" Target="https://truecorp.sharepoint.com/:f:/s/TrueCorp-TrueDtacTH-TotalAccessCommunicationPlc-TechM-Workingarea/IgCXgrjZvFWSQ5p-IIdwOQmvAakXLplMJTccDoSRXf4S6H8?e=hIyQ11" TargetMode="External"/><Relationship Id="rId9" Type="http://schemas.openxmlformats.org/officeDocument/2006/relationships/hyperlink" Target="https://truecorp.sharepoint.com/:f:/s/TrueCorp-TrueDtacTH-TotalAccessCommunicationPlc-TechM-Workingarea/IgD1w-TmyyNFRbHdInQzXjvUAfTPmXpYmm60v482R2pSHmE?e=tlJ9wb" TargetMode="External"/><Relationship Id="rId14" Type="http://schemas.openxmlformats.org/officeDocument/2006/relationships/hyperlink" Target="https://truecorp.sharepoint.com/:f:/s/TrueCorp-TrueDtacTH-TotalAccessCommunicationPlc-TechM-Workingarea/IgCb_uTVxBgtRZTKgng_-FbJATdIQDk5EmF4xqydgNBPwsI?e=rvRWlo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sit-mrtr.dtac.co.th/oneTol/tolGisStatusOr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989"/>
  <sheetViews>
    <sheetView workbookViewId="0">
      <pane xSplit="5" ySplit="3" topLeftCell="M7" activePane="bottomRight" state="frozen"/>
      <selection pane="bottomRight" activeCell="A4" sqref="A4:A10"/>
      <selection pane="bottomLeft" activeCell="A4" sqref="A4"/>
      <selection pane="topRight" activeCell="E1" sqref="E1"/>
    </sheetView>
  </sheetViews>
  <sheetFormatPr defaultColWidth="14.42578125" defaultRowHeight="15" customHeight="1"/>
  <cols>
    <col min="1" max="1" width="23.42578125" customWidth="1"/>
    <col min="2" max="2" width="11.42578125" customWidth="1"/>
    <col min="3" max="3" width="12.5703125" customWidth="1"/>
    <col min="4" max="4" width="40.140625" customWidth="1"/>
    <col min="5" max="5" width="11.42578125" customWidth="1"/>
    <col min="6" max="6" width="7" customWidth="1"/>
    <col min="7" max="7" width="13" customWidth="1"/>
    <col min="8" max="10" width="6.7109375" customWidth="1"/>
    <col min="11" max="12" width="8.85546875" customWidth="1"/>
    <col min="13" max="13" width="20.42578125" customWidth="1"/>
    <col min="14" max="14" width="13.5703125" customWidth="1"/>
    <col min="15" max="15" width="11.5703125" customWidth="1"/>
    <col min="16" max="16" width="42.7109375" customWidth="1"/>
    <col min="17" max="17" width="41.85546875" customWidth="1"/>
    <col min="18" max="18" width="20.7109375" customWidth="1"/>
    <col min="19" max="19" width="19.42578125" customWidth="1"/>
    <col min="20" max="20" width="15.140625" customWidth="1"/>
    <col min="21" max="21" width="14.85546875" customWidth="1"/>
    <col min="22" max="22" width="45.28515625" customWidth="1"/>
    <col min="23" max="23" width="11.28515625" customWidth="1"/>
    <col min="24" max="37" width="12.7109375" customWidth="1"/>
  </cols>
  <sheetData>
    <row r="1" spans="1:37" ht="15.75" customHeight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3" t="s">
        <v>5</v>
      </c>
      <c r="G1" s="64"/>
      <c r="H1" s="64"/>
      <c r="I1" s="64"/>
      <c r="J1" s="65"/>
      <c r="K1" s="71" t="s">
        <v>6</v>
      </c>
      <c r="L1" s="79"/>
      <c r="M1" s="80"/>
      <c r="N1" s="79"/>
      <c r="O1" s="81"/>
      <c r="P1" s="62" t="s">
        <v>7</v>
      </c>
      <c r="Q1" s="62" t="s">
        <v>8</v>
      </c>
      <c r="R1" s="62" t="s">
        <v>9</v>
      </c>
      <c r="S1" s="62" t="s">
        <v>10</v>
      </c>
      <c r="T1" s="75" t="s">
        <v>11</v>
      </c>
      <c r="U1" s="75" t="s">
        <v>12</v>
      </c>
      <c r="V1" s="62" t="s">
        <v>13</v>
      </c>
      <c r="W1" s="62" t="s">
        <v>14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.75" customHeight="1">
      <c r="A2" s="82"/>
      <c r="B2" s="82"/>
      <c r="C2" s="82"/>
      <c r="D2" s="82"/>
      <c r="E2" s="82"/>
      <c r="F2" s="69" t="s">
        <v>15</v>
      </c>
      <c r="G2" s="81"/>
      <c r="H2" s="69" t="s">
        <v>16</v>
      </c>
      <c r="I2" s="79"/>
      <c r="J2" s="81"/>
      <c r="K2" s="70" t="s">
        <v>17</v>
      </c>
      <c r="L2" s="79"/>
      <c r="M2" s="39" t="s">
        <v>18</v>
      </c>
      <c r="N2" s="70" t="s">
        <v>19</v>
      </c>
      <c r="O2" s="81"/>
      <c r="P2" s="82"/>
      <c r="Q2" s="82"/>
      <c r="R2" s="82"/>
      <c r="S2" s="82"/>
      <c r="T2" s="83"/>
      <c r="U2" s="83"/>
      <c r="V2" s="82"/>
      <c r="W2" s="8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.75" customHeight="1">
      <c r="A3" s="84"/>
      <c r="B3" s="84"/>
      <c r="C3" s="84"/>
      <c r="D3" s="84"/>
      <c r="E3" s="84"/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34" t="s">
        <v>25</v>
      </c>
      <c r="L3" s="34" t="s">
        <v>26</v>
      </c>
      <c r="M3" s="34" t="s">
        <v>27</v>
      </c>
      <c r="N3" s="34" t="s">
        <v>25</v>
      </c>
      <c r="O3" s="34" t="s">
        <v>26</v>
      </c>
      <c r="P3" s="84"/>
      <c r="Q3" s="84"/>
      <c r="R3" s="84"/>
      <c r="S3" s="84"/>
      <c r="T3" s="83"/>
      <c r="U3" s="83"/>
      <c r="V3" s="84"/>
      <c r="W3" s="84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75.75" customHeight="1">
      <c r="A4" s="3" t="s">
        <v>28</v>
      </c>
      <c r="B4" s="3" t="s">
        <v>29</v>
      </c>
      <c r="C4" s="4" t="s">
        <v>30</v>
      </c>
      <c r="D4" s="5" t="s">
        <v>31</v>
      </c>
      <c r="E4" s="3" t="s">
        <v>32</v>
      </c>
      <c r="F4" s="6"/>
      <c r="G4" s="6" t="s">
        <v>33</v>
      </c>
      <c r="H4" s="6"/>
      <c r="I4" s="6"/>
      <c r="J4" s="6"/>
      <c r="K4" s="6"/>
      <c r="L4" s="6"/>
      <c r="M4" s="6"/>
      <c r="N4" s="6"/>
      <c r="O4" s="6"/>
      <c r="P4" s="7" t="s">
        <v>34</v>
      </c>
      <c r="Q4" s="8" t="s">
        <v>35</v>
      </c>
      <c r="R4" s="9" t="s">
        <v>36</v>
      </c>
      <c r="S4" s="6"/>
      <c r="T4" s="10" t="s">
        <v>37</v>
      </c>
      <c r="U4" s="10" t="s">
        <v>37</v>
      </c>
      <c r="V4" s="23"/>
      <c r="W4" s="6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ht="84" customHeight="1">
      <c r="A5" s="3" t="s">
        <v>28</v>
      </c>
      <c r="B5" s="3" t="s">
        <v>29</v>
      </c>
      <c r="C5" s="4" t="s">
        <v>38</v>
      </c>
      <c r="D5" s="5" t="s">
        <v>39</v>
      </c>
      <c r="E5" s="3" t="s">
        <v>32</v>
      </c>
      <c r="F5" s="6"/>
      <c r="G5" s="6" t="s">
        <v>40</v>
      </c>
      <c r="H5" s="6"/>
      <c r="I5" s="6"/>
      <c r="J5" s="6"/>
      <c r="K5" s="6"/>
      <c r="L5" s="6"/>
      <c r="M5" s="6"/>
      <c r="N5" s="6"/>
      <c r="O5" s="6"/>
      <c r="P5" s="7" t="s">
        <v>41</v>
      </c>
      <c r="Q5" s="8" t="s">
        <v>42</v>
      </c>
      <c r="R5" s="9" t="s">
        <v>36</v>
      </c>
      <c r="S5" s="6"/>
      <c r="T5" s="10" t="s">
        <v>37</v>
      </c>
      <c r="U5" s="10" t="s">
        <v>37</v>
      </c>
      <c r="V5" s="23"/>
      <c r="W5" s="6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ht="82.5" customHeight="1">
      <c r="A6" s="3" t="s">
        <v>28</v>
      </c>
      <c r="B6" s="3" t="s">
        <v>29</v>
      </c>
      <c r="C6" s="4" t="s">
        <v>43</v>
      </c>
      <c r="D6" s="5" t="s">
        <v>44</v>
      </c>
      <c r="E6" s="3" t="s">
        <v>32</v>
      </c>
      <c r="F6" s="6"/>
      <c r="G6" s="6" t="s">
        <v>45</v>
      </c>
      <c r="H6" s="6"/>
      <c r="I6" s="6"/>
      <c r="J6" s="6"/>
      <c r="K6" s="6"/>
      <c r="L6" s="6"/>
      <c r="M6" s="6"/>
      <c r="N6" s="6"/>
      <c r="O6" s="6"/>
      <c r="P6" s="7" t="s">
        <v>46</v>
      </c>
      <c r="Q6" s="8" t="s">
        <v>47</v>
      </c>
      <c r="R6" s="9" t="s">
        <v>36</v>
      </c>
      <c r="S6" s="6"/>
      <c r="T6" s="10" t="s">
        <v>37</v>
      </c>
      <c r="U6" s="10" t="s">
        <v>37</v>
      </c>
      <c r="V6" s="23"/>
      <c r="W6" s="6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ht="99" customHeight="1">
      <c r="A7" s="3" t="s">
        <v>28</v>
      </c>
      <c r="B7" s="3" t="s">
        <v>29</v>
      </c>
      <c r="C7" s="4" t="s">
        <v>48</v>
      </c>
      <c r="D7" s="5" t="s">
        <v>49</v>
      </c>
      <c r="E7" s="3" t="s">
        <v>32</v>
      </c>
      <c r="F7" s="6"/>
      <c r="G7" s="6"/>
      <c r="H7" s="6" t="s">
        <v>33</v>
      </c>
      <c r="I7" s="6"/>
      <c r="J7" s="6"/>
      <c r="K7" s="6" t="s">
        <v>33</v>
      </c>
      <c r="L7" s="6"/>
      <c r="M7" s="6"/>
      <c r="N7" s="6" t="s">
        <v>33</v>
      </c>
      <c r="O7" s="6"/>
      <c r="P7" s="24" t="s">
        <v>50</v>
      </c>
      <c r="Q7" s="8" t="s">
        <v>51</v>
      </c>
      <c r="R7" s="9" t="s">
        <v>36</v>
      </c>
      <c r="S7" s="6"/>
      <c r="T7" s="10" t="s">
        <v>37</v>
      </c>
      <c r="U7" s="10" t="s">
        <v>37</v>
      </c>
      <c r="V7" s="7"/>
      <c r="W7" s="6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37" ht="108.75" customHeight="1">
      <c r="A8" s="3" t="s">
        <v>28</v>
      </c>
      <c r="B8" s="3" t="s">
        <v>29</v>
      </c>
      <c r="C8" s="4" t="s">
        <v>52</v>
      </c>
      <c r="D8" s="5" t="s">
        <v>53</v>
      </c>
      <c r="E8" s="3" t="s">
        <v>32</v>
      </c>
      <c r="F8" s="6"/>
      <c r="G8" s="6"/>
      <c r="H8" s="6"/>
      <c r="I8" s="6" t="s">
        <v>33</v>
      </c>
      <c r="J8" s="6"/>
      <c r="K8" s="6" t="s">
        <v>33</v>
      </c>
      <c r="L8" s="6"/>
      <c r="M8" s="6"/>
      <c r="N8" s="6" t="s">
        <v>33</v>
      </c>
      <c r="O8" s="6"/>
      <c r="P8" s="24" t="s">
        <v>54</v>
      </c>
      <c r="Q8" s="8" t="s">
        <v>55</v>
      </c>
      <c r="R8" s="9" t="s">
        <v>36</v>
      </c>
      <c r="S8" s="9"/>
      <c r="T8" s="10" t="s">
        <v>37</v>
      </c>
      <c r="U8" s="10" t="s">
        <v>37</v>
      </c>
      <c r="V8" s="7"/>
      <c r="W8" s="6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1:37" ht="110.25" customHeight="1">
      <c r="A9" s="3" t="s">
        <v>28</v>
      </c>
      <c r="B9" s="3" t="s">
        <v>29</v>
      </c>
      <c r="C9" s="4" t="s">
        <v>56</v>
      </c>
      <c r="D9" s="5" t="s">
        <v>57</v>
      </c>
      <c r="E9" s="3" t="s">
        <v>32</v>
      </c>
      <c r="F9" s="6"/>
      <c r="G9" s="6"/>
      <c r="H9" s="6"/>
      <c r="I9" s="6" t="s">
        <v>33</v>
      </c>
      <c r="J9" s="6"/>
      <c r="K9" s="6" t="s">
        <v>33</v>
      </c>
      <c r="L9" s="6"/>
      <c r="M9" s="6"/>
      <c r="N9" s="6" t="s">
        <v>33</v>
      </c>
      <c r="O9" s="6"/>
      <c r="P9" s="24" t="s">
        <v>54</v>
      </c>
      <c r="Q9" s="8" t="s">
        <v>58</v>
      </c>
      <c r="R9" s="9" t="s">
        <v>36</v>
      </c>
      <c r="S9" s="9"/>
      <c r="T9" s="10" t="s">
        <v>37</v>
      </c>
      <c r="U9" s="10" t="s">
        <v>37</v>
      </c>
      <c r="V9" s="7"/>
      <c r="W9" s="6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37" ht="112.5" customHeight="1">
      <c r="A10" s="3" t="s">
        <v>28</v>
      </c>
      <c r="B10" s="3" t="s">
        <v>29</v>
      </c>
      <c r="C10" s="4" t="s">
        <v>59</v>
      </c>
      <c r="D10" s="5" t="s">
        <v>60</v>
      </c>
      <c r="E10" s="22" t="s">
        <v>61</v>
      </c>
      <c r="F10" s="6"/>
      <c r="G10" s="6"/>
      <c r="H10" s="6"/>
      <c r="I10" s="6"/>
      <c r="J10" s="6" t="s">
        <v>33</v>
      </c>
      <c r="K10" s="6"/>
      <c r="L10" s="6" t="s">
        <v>33</v>
      </c>
      <c r="M10" s="6" t="s">
        <v>33</v>
      </c>
      <c r="N10" s="6"/>
      <c r="O10" s="6"/>
      <c r="P10" s="35" t="s">
        <v>62</v>
      </c>
      <c r="Q10" s="8" t="s">
        <v>63</v>
      </c>
      <c r="R10" s="9" t="s">
        <v>36</v>
      </c>
      <c r="S10" s="9"/>
      <c r="T10" s="10" t="s">
        <v>37</v>
      </c>
      <c r="U10" s="10" t="s">
        <v>37</v>
      </c>
      <c r="V10" s="7"/>
      <c r="W10" s="6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spans="1:37" ht="15.75" customHeight="1">
      <c r="A11" s="12"/>
      <c r="B11" s="12"/>
      <c r="C11" s="12"/>
      <c r="D11" s="12"/>
      <c r="E11" s="1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7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5" t="s">
        <v>64</v>
      </c>
      <c r="T12" s="25"/>
      <c r="U12" s="25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6"/>
      <c r="T13" s="27"/>
      <c r="U13" s="27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6"/>
      <c r="T14" s="28" t="s">
        <v>65</v>
      </c>
      <c r="U14" s="28" t="s">
        <v>66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9" t="s">
        <v>37</v>
      </c>
      <c r="T15" s="36">
        <f>COUNTIF(T4:T10,"Not Start")</f>
        <v>7</v>
      </c>
      <c r="U15" s="36">
        <f>COUNTIF(U4:U10,"Not Start")</f>
        <v>7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9" t="s">
        <v>67</v>
      </c>
      <c r="T16" s="36">
        <f>COUNTIF(T4:T10,"Inprogress")</f>
        <v>0</v>
      </c>
      <c r="U16" s="36">
        <f>COUNTIF(U4:U10,"Inprogress")</f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29" t="s">
        <v>68</v>
      </c>
      <c r="T17" s="36">
        <f>COUNTIF(T4:T10,"Skip")</f>
        <v>0</v>
      </c>
      <c r="U17" s="36">
        <f>COUNTIF(U4:U10,"Skip")</f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29" t="s">
        <v>69</v>
      </c>
      <c r="T18" s="36">
        <f>COUNTIF(T4:T10,"Failed")</f>
        <v>0</v>
      </c>
      <c r="U18" s="36">
        <f>COUNTIF(U4:U10,"Failed")</f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9" t="s">
        <v>70</v>
      </c>
      <c r="T19" s="36">
        <f>COUNTIF(T4:T10,"Block")</f>
        <v>0</v>
      </c>
      <c r="U19" s="36">
        <f>COUNTIF(U4:U10,"Block")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29" t="s">
        <v>71</v>
      </c>
      <c r="T20" s="30">
        <f>COUNTIF(T4:T10,"Passed")</f>
        <v>0</v>
      </c>
      <c r="U20" s="30">
        <f>COUNTIF(U4:U10,"Passed")</f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26"/>
      <c r="T21" s="31"/>
      <c r="U21" s="31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6"/>
      <c r="T22" s="28" t="s">
        <v>65</v>
      </c>
      <c r="U22" s="28" t="s">
        <v>66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9" t="s">
        <v>72</v>
      </c>
      <c r="T23" s="37">
        <f t="shared" ref="T23:U23" si="0">T20/(T20+T15+T16+T18+T19)</f>
        <v>0</v>
      </c>
      <c r="U23" s="37">
        <f t="shared" si="0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5.7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5.7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5.7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5.7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5.7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5.7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5.7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5.7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5.7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5.7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3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5.7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5.7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5.7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5.7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5.7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5.7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5.7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5.7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5.7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5.7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5.7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5.7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5.7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5.7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5.7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5.7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5.7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5.7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5.7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3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5.7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3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5.7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3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5.7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3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5.7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ht="15.7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3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ht="15.7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ht="15.7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3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ht="15.7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3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ht="15.7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3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spans="1:37" ht="15.7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3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ht="15.7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3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ht="15.7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3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ht="15.7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3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5.7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3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ht="15.7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3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5.7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3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5.7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3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5.7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5.7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3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5.7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3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5.7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3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5.7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3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5.7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3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5.7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5.7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3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5.7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3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5.7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3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5.7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3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spans="1:37" ht="15.7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5.7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3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5.7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3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5.7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3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5.7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3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ht="15.7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3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ht="15.7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3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ht="15.7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3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ht="15.7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3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5.7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3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5.7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3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5.7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3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5.7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3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5.7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5.7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3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5.7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3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5.7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3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5.7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3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5.7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3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5.7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3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5.7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3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1:37" ht="15.7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3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5.7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3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5.7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3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5.7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3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5.7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3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spans="1:37" ht="15.7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3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spans="1:37" ht="15.7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3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spans="1:37" ht="15.7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3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spans="1:37" ht="15.7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3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spans="1:37" ht="15.7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3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spans="1:37" ht="15.7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3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spans="1:37" ht="15.7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3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spans="1:37" ht="15.7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3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spans="1:37" ht="15.7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3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spans="1:37" ht="15.7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3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spans="1:37" ht="15.7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3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spans="1:37" ht="15.7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3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spans="1:37" ht="15.7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3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spans="1:37" ht="15.7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3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spans="1:37" ht="15.7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3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spans="1:37" ht="15.7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3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spans="1:37" ht="15.7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3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spans="1:37" ht="15.7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3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spans="1:37" ht="15.7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3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spans="1:37" ht="15.7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3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spans="1:37" ht="15.7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3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spans="1:37" ht="15.7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3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spans="1:37" ht="15.7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3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spans="1:37" ht="15.7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3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spans="1:37" ht="15.7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3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spans="1:37" ht="15.7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3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spans="1:37" ht="15.7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3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spans="1:37" ht="15.7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3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spans="1:37" ht="15.7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3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spans="1:37" ht="15.7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3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spans="1:37" ht="15.7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3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spans="1:37" ht="15.7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3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spans="1:37" ht="15.7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3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spans="1:37" ht="15.7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3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spans="1:37" ht="15.7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3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spans="1:37" ht="15.7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3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spans="1:37" ht="15.7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3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7" ht="15.7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3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spans="1:37" ht="15.7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3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spans="1:37" ht="15.7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3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spans="1:37" ht="15.7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3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spans="1:37" ht="15.7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3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spans="1:37" ht="15.7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3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spans="1:37" ht="15.7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3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7" ht="15.7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3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spans="1:37" ht="15.7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3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spans="1:37" ht="15.7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3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spans="1:37" ht="15.7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3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spans="1:37" ht="15.7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3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spans="1:37" ht="15.7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3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spans="1:37" ht="15.7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3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spans="1:37" ht="15.7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3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spans="1:37" ht="15.7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3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spans="1:37" ht="15.7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3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spans="1:37" ht="15.7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3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15.7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3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spans="1:37" ht="15.7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3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spans="1:37" ht="15.7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3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spans="1:37" ht="15.7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3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spans="1:37" ht="15.7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3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spans="1:37" ht="15.7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3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spans="1:37" ht="15.7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3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spans="1:37" ht="15.7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3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spans="1:37" ht="15.7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3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spans="1:37" ht="15.7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3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spans="1:37" ht="15.7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3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spans="1:37" ht="15.7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3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spans="1:37" ht="15.7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3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spans="1:37" ht="15.7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3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spans="1:37" ht="15.7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3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spans="1:37" ht="15.7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3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spans="1:37" ht="15.7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3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spans="1:37" ht="15.7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3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spans="1:37" ht="15.7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3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spans="1:37" ht="15.7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3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spans="1:37" ht="15.7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3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spans="1:37" ht="15.7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3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spans="1:37" ht="15.7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3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spans="1:37" ht="15.7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3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spans="1:37" ht="15.7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3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spans="1:37" ht="15.7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3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spans="1:37" ht="15.7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3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7" ht="15.7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3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7" ht="15.7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3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spans="1:37" ht="15.7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3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7" ht="15.7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3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spans="1:37" ht="15.7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3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spans="1:37" ht="15.7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3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spans="1:37" ht="15.7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3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spans="1:37" ht="15.7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3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spans="1:37" ht="15.7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3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spans="1:37" ht="15.7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3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spans="1:37" ht="15.7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3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7" ht="15.7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3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spans="1:37" ht="15.7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3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spans="1:37" ht="15.7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3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spans="1:37" ht="15.7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3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spans="1:37" ht="15.7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3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spans="1:37" ht="15.7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3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spans="1:37" ht="15.7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3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spans="1:37" ht="15.7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3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spans="1:37" ht="15.7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3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spans="1:37" ht="15.7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3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spans="1:37" ht="15.7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3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spans="1:37" ht="15.7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3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spans="1:37" ht="15.7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3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spans="1:37" ht="15.7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3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spans="1:37" ht="15.7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3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7" ht="15.7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3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spans="1:37" ht="15.7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3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spans="1:37" ht="15.7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3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spans="1:37" ht="15.7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3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spans="1:37" ht="15.7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3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spans="1:37" ht="15.7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3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spans="1:37" ht="15.7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3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7" ht="15.7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3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spans="1:37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32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spans="1:37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32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spans="1:37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32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spans="1:3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32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spans="1:37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32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spans="1:37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32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spans="1:37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32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spans="1:37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32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spans="1:37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32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spans="1:37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32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spans="1:37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32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spans="1:37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32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spans="1:37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32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spans="1: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32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spans="1:37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32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spans="1:37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32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spans="1:37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32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spans="1:37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32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spans="1:37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32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spans="1:37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32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spans="1:37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32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spans="1:37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32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spans="1:37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32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spans="1:3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32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spans="1:37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32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spans="1:37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32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spans="1:37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32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spans="1:37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32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spans="1:37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32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spans="1:37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32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spans="1:37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32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spans="1:37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32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spans="1:37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32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spans="1:3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32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spans="1:37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32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spans="1:37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32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spans="1:37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32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spans="1:37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32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spans="1:37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32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spans="1:37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32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spans="1:37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32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spans="1:37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32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spans="1:37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32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spans="1:3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32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spans="1:37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32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spans="1:37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32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spans="1:37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32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spans="1:37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32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spans="1:37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32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spans="1:37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32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spans="1:37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32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spans="1:37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32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spans="1:37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32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spans="1:3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32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spans="1:37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32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spans="1:37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32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spans="1:37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32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spans="1:37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32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spans="1:37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32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spans="1:37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32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spans="1:37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32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spans="1:37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32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spans="1:37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32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spans="1:3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32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spans="1:37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32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spans="1:37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32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spans="1:37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32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spans="1:37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32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spans="1:37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32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spans="1:37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32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spans="1:37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32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spans="1:37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32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spans="1:37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32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spans="1:3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32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spans="1:37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32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spans="1:37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32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spans="1:37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32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spans="1:37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32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spans="1:37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32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spans="1:37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32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spans="1:37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32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spans="1:37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32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spans="1:37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32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spans="1:3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32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spans="1:37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32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spans="1:37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32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spans="1:37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32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spans="1:37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32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spans="1:37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32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spans="1:37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32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spans="1:37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32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spans="1:37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32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spans="1:37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32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spans="1:3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32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spans="1:37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32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spans="1:37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32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spans="1:37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32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spans="1:37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32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spans="1:37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32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spans="1:37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32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spans="1:37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32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spans="1:37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32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spans="1:37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32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spans="1:3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32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spans="1:37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32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spans="1:37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32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spans="1:37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32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spans="1:37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32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spans="1:37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32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spans="1:37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32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spans="1:37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32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spans="1:37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32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spans="1:37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32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spans="1: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32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spans="1:37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32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spans="1:37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32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spans="1:37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32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spans="1:37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32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spans="1:37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32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spans="1:37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32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spans="1:37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32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spans="1:37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32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spans="1:37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32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spans="1:3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32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spans="1:37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32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spans="1:37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32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spans="1:37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32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spans="1:37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32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spans="1:37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32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spans="1:37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32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spans="1:37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32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spans="1:37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32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spans="1:37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32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spans="1:3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32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spans="1:37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32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spans="1:37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32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spans="1:37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32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spans="1:37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32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spans="1:37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32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spans="1:37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32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spans="1:37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32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spans="1:37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32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spans="1:37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32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spans="1:3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32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spans="1:37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32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spans="1:37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32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spans="1:37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32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spans="1:37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32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spans="1:37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32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spans="1:37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32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spans="1:37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32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spans="1:37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32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spans="1:37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32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spans="1:3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32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spans="1:37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32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spans="1:37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32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spans="1:37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32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spans="1:37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32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spans="1:37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32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spans="1:37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32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spans="1:37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32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spans="1:37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32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spans="1:37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32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spans="1:3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32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spans="1:37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32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spans="1:37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32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spans="1:37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32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spans="1:37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32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spans="1:37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32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spans="1:37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32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spans="1:37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32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spans="1:37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32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spans="1:37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32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spans="1:3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32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spans="1:37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32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spans="1:37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32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spans="1:37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32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spans="1:37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32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spans="1:37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32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spans="1:37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32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spans="1:37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32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spans="1:37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32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spans="1:37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32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spans="1:3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32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spans="1:37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32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spans="1:37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32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spans="1:37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32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spans="1:37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32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spans="1:37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32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spans="1:37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32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spans="1:37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32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spans="1:37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32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spans="1:37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32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spans="1:3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32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spans="1:37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32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spans="1:37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32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spans="1:37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32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spans="1:37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32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spans="1:37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32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spans="1:37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32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spans="1:37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32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spans="1:37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32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spans="1:37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32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spans="1:3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32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spans="1:37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32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spans="1:37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32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spans="1:37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32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spans="1:37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32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spans="1:37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32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spans="1:37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32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spans="1:37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32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spans="1:37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32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spans="1:37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32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spans="1: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32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spans="1:37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32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spans="1:37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32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spans="1:37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32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spans="1:37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32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spans="1:37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32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spans="1:37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32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spans="1:37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32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spans="1:37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32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spans="1:37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32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spans="1:3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32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spans="1:37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32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spans="1:37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32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spans="1:37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32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spans="1:37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32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spans="1:37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32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spans="1:37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32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spans="1:37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32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spans="1:37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32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spans="1:37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32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spans="1:3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32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spans="1:37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32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spans="1:37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32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spans="1:37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32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spans="1:37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32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spans="1:37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32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spans="1:37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32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spans="1:37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32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spans="1:37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32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spans="1:37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32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spans="1:3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32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spans="1:37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32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spans="1:37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32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spans="1:37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32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spans="1:37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32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spans="1:37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32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spans="1:37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32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spans="1:37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32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spans="1:37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32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spans="1:37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32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spans="1:3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32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spans="1:37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32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spans="1:37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32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spans="1:37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32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spans="1:37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32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spans="1:37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32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spans="1:37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32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spans="1:37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32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spans="1:37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32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spans="1:37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32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spans="1:3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32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spans="1:37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32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spans="1:37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32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spans="1:37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32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spans="1:37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32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spans="1:37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32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spans="1:37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32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spans="1:37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32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spans="1:37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32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spans="1:37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32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spans="1:3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32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spans="1:37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32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spans="1:37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32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spans="1:37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32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spans="1:37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32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spans="1:37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32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spans="1:37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32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spans="1:37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32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spans="1:37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32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spans="1:37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32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spans="1:3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32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spans="1:37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32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spans="1:37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32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spans="1:37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32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spans="1:37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32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spans="1:37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32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spans="1:37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32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spans="1:37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32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spans="1:37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32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spans="1:37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32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spans="1:3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32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spans="1:37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32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spans="1:37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32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spans="1:37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32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spans="1:37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32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spans="1:37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32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spans="1:37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32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spans="1:37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32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spans="1:37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32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spans="1:37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32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spans="1:3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32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spans="1:37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32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spans="1:37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32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spans="1:37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32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spans="1:37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32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spans="1:37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32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spans="1:37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32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spans="1:37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32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spans="1:37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32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spans="1:37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32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spans="1: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32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spans="1:37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32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spans="1:37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32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spans="1:37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32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spans="1:37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32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spans="1:37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32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spans="1:37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32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spans="1:37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32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spans="1:37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32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spans="1:37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32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spans="1:3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32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spans="1:37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32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spans="1:37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32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spans="1:37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32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spans="1:37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32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spans="1:37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32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spans="1:37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32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spans="1:37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32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spans="1:37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32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spans="1:37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32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spans="1:3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32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spans="1:37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32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spans="1:37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32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spans="1:37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32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spans="1:37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32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spans="1:37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32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spans="1:37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32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spans="1:37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32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spans="1:37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32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spans="1:37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32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spans="1:3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32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spans="1:37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32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spans="1:37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32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spans="1:37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32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spans="1:37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32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spans="1:37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32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spans="1:37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32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spans="1:37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32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spans="1:37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32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spans="1:37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32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spans="1:3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32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spans="1:37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32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spans="1:37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32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spans="1:37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32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spans="1:37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32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spans="1:37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32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spans="1:37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32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spans="1:37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32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spans="1:37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32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spans="1:37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32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spans="1:3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32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spans="1:37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32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spans="1:37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32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spans="1:37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32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spans="1:37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32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spans="1:37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32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spans="1:37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32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spans="1:37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32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spans="1:37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32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spans="1:37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32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spans="1:3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32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spans="1:37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32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spans="1:37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32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spans="1:37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32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spans="1:37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32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spans="1:37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32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spans="1:37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32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spans="1:37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32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spans="1:37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32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spans="1:37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32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spans="1:3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32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spans="1:37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32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spans="1:37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32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spans="1:37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32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spans="1:37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32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spans="1:37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32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spans="1:37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32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spans="1:37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32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spans="1:37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32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spans="1:37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32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spans="1:3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32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spans="1:37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32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spans="1:37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32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spans="1:37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32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spans="1:37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32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spans="1:37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32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spans="1:37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32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spans="1:37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32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spans="1:37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32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spans="1:37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32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spans="1:3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32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spans="1:37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32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spans="1:37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32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spans="1:37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32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spans="1:37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32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spans="1:37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32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spans="1:37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32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spans="1:37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32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spans="1:37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32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spans="1:37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32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spans="1: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32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spans="1:37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32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spans="1:37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32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spans="1:37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32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spans="1:37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32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spans="1:37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32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spans="1:37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32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spans="1:37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32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spans="1:37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32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spans="1:37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32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spans="1:3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32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spans="1:37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32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spans="1:37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32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spans="1:37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32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spans="1:37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32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spans="1:37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32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spans="1:37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32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spans="1:37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32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spans="1:37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32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spans="1:37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32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spans="1:3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32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spans="1:37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32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spans="1:37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32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spans="1:37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32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spans="1:37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32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spans="1:37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32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spans="1:37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32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spans="1:37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32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spans="1:37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32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spans="1:37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32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spans="1:3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32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spans="1:37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32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spans="1:37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32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spans="1:37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32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spans="1:37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32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spans="1:37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32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spans="1:37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32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spans="1:37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32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spans="1:37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32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spans="1:37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32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spans="1:3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32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spans="1:37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32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spans="1:37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32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spans="1:37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32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spans="1:37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32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spans="1:37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32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spans="1:37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32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spans="1:37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32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spans="1:37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32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spans="1:37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32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spans="1:3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32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spans="1:37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32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spans="1:37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32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spans="1:37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32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spans="1:37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32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spans="1:37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32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spans="1:37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32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spans="1:37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32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spans="1:37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32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spans="1:37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32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spans="1:3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32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spans="1:37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32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spans="1:37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32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spans="1:37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32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spans="1:37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32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spans="1:37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32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spans="1:37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32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spans="1:37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32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spans="1:37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32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spans="1:37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32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spans="1:3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32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spans="1:37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32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spans="1:37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32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spans="1:37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32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spans="1:37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32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spans="1:37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32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spans="1:37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32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spans="1:37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32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spans="1:37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32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spans="1:37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32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spans="1:3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32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spans="1:37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32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spans="1:37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32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spans="1:37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32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spans="1:37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32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spans="1:37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32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spans="1:37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32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spans="1:37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32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spans="1:37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32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spans="1:37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32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spans="1:3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32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spans="1:37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32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spans="1:37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32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spans="1:37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32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spans="1:37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32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spans="1:37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32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spans="1:37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32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spans="1:37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32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spans="1:37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32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spans="1:37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32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spans="1: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32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spans="1:37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32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spans="1:37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32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spans="1:37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32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spans="1:37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32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spans="1:37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32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spans="1:37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32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spans="1:37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32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spans="1:37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32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spans="1:37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32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spans="1:3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32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spans="1:37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32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spans="1:37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32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spans="1:37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32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spans="1:37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32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spans="1:37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32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spans="1:37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32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spans="1:37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32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spans="1:37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32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spans="1:37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32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spans="1:3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32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spans="1:37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32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spans="1:37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32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spans="1:37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32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spans="1:37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32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spans="1:37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32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spans="1:37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32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spans="1:37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32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spans="1:37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32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spans="1:37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32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spans="1:3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32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spans="1:37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32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spans="1:37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32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spans="1:37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32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spans="1:37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32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spans="1:37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32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spans="1:37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32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spans="1:37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32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spans="1:37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32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spans="1:37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32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spans="1:3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32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spans="1:37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32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spans="1:37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32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spans="1:37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32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spans="1:37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32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spans="1:37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32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spans="1:37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32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spans="1:37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32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spans="1:37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32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spans="1:37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32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spans="1:3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32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spans="1:37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32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spans="1:37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32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spans="1:37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32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spans="1:37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32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spans="1:37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32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spans="1:37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32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spans="1:37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32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spans="1:37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32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spans="1:37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32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spans="1:3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32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spans="1:37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32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spans="1:37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32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spans="1:37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32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spans="1:37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32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spans="1:37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32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spans="1:37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32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spans="1:37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32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spans="1:37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32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spans="1:37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32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spans="1:3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32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spans="1:37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32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spans="1:37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32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spans="1:37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32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spans="1:37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32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spans="1:37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32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spans="1:37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32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spans="1:37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32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spans="1:37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32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spans="1:37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32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spans="1:3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32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spans="1:37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32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spans="1:37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32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spans="1:37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32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spans="1:37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32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spans="1:37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32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spans="1:37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32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spans="1:37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32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spans="1:37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32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spans="1:37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32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spans="1:3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32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spans="1:37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32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spans="1:37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32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spans="1:37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32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spans="1:37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32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spans="1:37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32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spans="1:37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32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spans="1:37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32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spans="1:37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32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spans="1:37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32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spans="1: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32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spans="1:37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32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spans="1:37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32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spans="1:37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32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spans="1:37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32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spans="1:37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32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spans="1:37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32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spans="1:37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32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spans="1:37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32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spans="1:37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32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spans="1:3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32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spans="1:37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32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spans="1:37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32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spans="1:37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32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spans="1:37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32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spans="1:37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32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spans="1:37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32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spans="1:37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32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spans="1:37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32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spans="1:37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32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spans="1:3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32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spans="1:37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32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spans="1:37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32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spans="1:37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32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spans="1:37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32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spans="1:37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32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spans="1:37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32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spans="1:37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32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spans="1:37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32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spans="1:37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32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spans="1:3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32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spans="1:37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32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spans="1:37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32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spans="1:37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32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spans="1:37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32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spans="1:37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32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spans="1:37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32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spans="1:37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32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spans="1:37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32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spans="1:37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32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spans="1:3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32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spans="1:37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32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spans="1:37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32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spans="1:37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32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spans="1:37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32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spans="1:37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32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spans="1:37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32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spans="1:37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32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spans="1:37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32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spans="1:37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32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spans="1:3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32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spans="1:37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32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spans="1:37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32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spans="1:37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32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spans="1:37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32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spans="1:37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32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spans="1:37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32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spans="1:37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32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spans="1:37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32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spans="1:37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32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spans="1:3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32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spans="1:37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32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spans="1:37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32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spans="1:37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32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spans="1:37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32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spans="1:37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32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spans="1:37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32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spans="1:37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32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spans="1:37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32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spans="1:37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32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spans="1:3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32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spans="1:37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32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spans="1:37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32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spans="1:37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32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spans="1:37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32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spans="1:37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32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spans="1:37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32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spans="1:37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32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spans="1:37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32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spans="1:37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32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spans="1:3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32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spans="1:37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32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spans="1:37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32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spans="1:37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32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spans="1:37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32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spans="1:37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32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spans="1:37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32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spans="1:37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32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spans="1:37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32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spans="1:37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32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spans="1:3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32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spans="1:37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32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spans="1:37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32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spans="1:37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32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spans="1:37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32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spans="1:37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32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spans="1:37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32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spans="1:37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32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spans="1:37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32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spans="1:37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32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spans="1: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32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spans="1:37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32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spans="1:37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32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spans="1:37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32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spans="1:37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32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spans="1:37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32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spans="1:37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32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spans="1:37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32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spans="1:37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32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spans="1:37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32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spans="1:3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32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spans="1:37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32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spans="1:37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32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spans="1:37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32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spans="1:37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32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spans="1:37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32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spans="1:37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32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spans="1:37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32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spans="1:37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32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spans="1:37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32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spans="1:3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32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spans="1:37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32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spans="1:37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32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spans="1:37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32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spans="1:37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32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spans="1:37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32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spans="1:37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32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spans="1:37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32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spans="1:37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32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spans="1:37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32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spans="1:3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32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spans="1:37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32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spans="1:37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32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spans="1:37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32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spans="1:37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32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spans="1:37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32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spans="1:37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32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spans="1:37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32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spans="1:37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32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spans="1:37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32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spans="1:3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32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spans="1:37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32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spans="1:37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32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spans="1:37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32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spans="1:37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32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spans="1:37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32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spans="1:37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32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spans="1:37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32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spans="1:37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32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spans="1:37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32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spans="1:3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32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spans="1:37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32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spans="1:37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32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</sheetData>
  <mergeCells count="19">
    <mergeCell ref="A1:A3"/>
    <mergeCell ref="F2:G2"/>
    <mergeCell ref="H2:J2"/>
    <mergeCell ref="K2:L2"/>
    <mergeCell ref="K1:O1"/>
    <mergeCell ref="N2:O2"/>
    <mergeCell ref="B1:B3"/>
    <mergeCell ref="C1:C3"/>
    <mergeCell ref="D1:D3"/>
    <mergeCell ref="E1:E3"/>
    <mergeCell ref="F1:J1"/>
    <mergeCell ref="U1:U3"/>
    <mergeCell ref="V1:V3"/>
    <mergeCell ref="W1:W3"/>
    <mergeCell ref="P1:P3"/>
    <mergeCell ref="Q1:Q3"/>
    <mergeCell ref="R1:R3"/>
    <mergeCell ref="S1:S3"/>
    <mergeCell ref="T1:T3"/>
  </mergeCells>
  <dataValidations count="2">
    <dataValidation type="list" allowBlank="1" showErrorMessage="1" sqref="E4:E10" xr:uid="{00000000-0002-0000-0100-000000000000}">
      <formula1>"Positive,Negative"</formula1>
    </dataValidation>
    <dataValidation type="list" allowBlank="1" showErrorMessage="1" sqref="T4:U10" xr:uid="{00000000-0002-0000-0100-000001000000}">
      <formula1>"Not Start,Inprogress,Failed,Passed,Skip,Block 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1428-A2C1-4056-9A4C-FB987B1D38E0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610-F011-40C0-BA0E-E6A7CB8119B0}">
  <sheetPr>
    <outlinePr summaryBelow="0" summaryRight="0"/>
  </sheetPr>
  <dimension ref="A1:AO989"/>
  <sheetViews>
    <sheetView tabSelected="1" topLeftCell="A7" workbookViewId="0">
      <selection activeCell="B8" sqref="B8"/>
    </sheetView>
  </sheetViews>
  <sheetFormatPr defaultColWidth="14.42578125" defaultRowHeight="15" customHeight="1"/>
  <cols>
    <col min="1" max="1" width="11.42578125" style="46" customWidth="1"/>
    <col min="2" max="2" width="18.85546875" style="46" customWidth="1"/>
    <col min="3" max="3" width="8.85546875" style="46" customWidth="1"/>
    <col min="4" max="4" width="16.7109375" style="46" customWidth="1"/>
    <col min="5" max="5" width="8.85546875" style="46" customWidth="1"/>
    <col min="6" max="6" width="18.85546875" style="46" customWidth="1"/>
    <col min="7" max="7" width="12.5703125" style="46" customWidth="1"/>
    <col min="8" max="8" width="40.140625" style="46" customWidth="1"/>
    <col min="9" max="9" width="11.42578125" style="46" customWidth="1"/>
    <col min="10" max="10" width="7" style="46" hidden="1" customWidth="1"/>
    <col min="11" max="11" width="13" style="46" hidden="1" customWidth="1"/>
    <col min="12" max="14" width="6.7109375" style="46" hidden="1" customWidth="1"/>
    <col min="15" max="16" width="8.85546875" style="46" hidden="1" customWidth="1"/>
    <col min="17" max="17" width="20.42578125" style="46" hidden="1" customWidth="1"/>
    <col min="18" max="18" width="13.5703125" style="46" hidden="1" customWidth="1"/>
    <col min="19" max="19" width="11.5703125" style="46" hidden="1" customWidth="1"/>
    <col min="20" max="20" width="42.7109375" style="46" customWidth="1"/>
    <col min="21" max="21" width="41.85546875" style="46" customWidth="1"/>
    <col min="22" max="22" width="20.7109375" style="46" customWidth="1"/>
    <col min="23" max="23" width="19.42578125" style="46" customWidth="1"/>
    <col min="24" max="24" width="16.85546875" style="46" customWidth="1"/>
    <col min="25" max="25" width="14.85546875" style="46" customWidth="1"/>
    <col min="26" max="26" width="45.28515625" style="46" customWidth="1"/>
    <col min="27" max="27" width="27.28515625" style="46" customWidth="1"/>
    <col min="28" max="41" width="12.7109375" style="46" customWidth="1"/>
    <col min="42" max="16384" width="14.42578125" style="46"/>
  </cols>
  <sheetData>
    <row r="1" spans="1:41" ht="15.75" customHeight="1">
      <c r="A1" s="62" t="s">
        <v>1</v>
      </c>
      <c r="B1" s="62" t="s">
        <v>73</v>
      </c>
      <c r="C1" s="68" t="s">
        <v>74</v>
      </c>
      <c r="D1" s="68"/>
      <c r="E1" s="68" t="s">
        <v>75</v>
      </c>
      <c r="F1" s="68"/>
      <c r="G1" s="62" t="s">
        <v>2</v>
      </c>
      <c r="H1" s="62" t="s">
        <v>3</v>
      </c>
      <c r="I1" s="62" t="s">
        <v>4</v>
      </c>
      <c r="J1" s="63" t="s">
        <v>5</v>
      </c>
      <c r="K1" s="64"/>
      <c r="L1" s="64"/>
      <c r="M1" s="64"/>
      <c r="N1" s="65"/>
      <c r="O1" s="71" t="s">
        <v>6</v>
      </c>
      <c r="P1" s="85"/>
      <c r="Q1" s="86"/>
      <c r="R1" s="85"/>
      <c r="S1" s="87"/>
      <c r="T1" s="62" t="s">
        <v>7</v>
      </c>
      <c r="U1" s="62" t="s">
        <v>8</v>
      </c>
      <c r="V1" s="62" t="s">
        <v>9</v>
      </c>
      <c r="W1" s="62" t="s">
        <v>10</v>
      </c>
      <c r="X1" s="75" t="s">
        <v>11</v>
      </c>
      <c r="Y1" s="75" t="s">
        <v>12</v>
      </c>
      <c r="Z1" s="72" t="s">
        <v>13</v>
      </c>
      <c r="AA1" s="62" t="s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>
      <c r="A2" s="88"/>
      <c r="B2" s="66"/>
      <c r="C2" s="68"/>
      <c r="D2" s="68"/>
      <c r="E2" s="68"/>
      <c r="F2" s="68"/>
      <c r="G2" s="88"/>
      <c r="H2" s="88"/>
      <c r="I2" s="88"/>
      <c r="J2" s="69" t="s">
        <v>15</v>
      </c>
      <c r="K2" s="87"/>
      <c r="L2" s="69" t="s">
        <v>16</v>
      </c>
      <c r="M2" s="85"/>
      <c r="N2" s="87"/>
      <c r="O2" s="70" t="s">
        <v>17</v>
      </c>
      <c r="P2" s="85"/>
      <c r="Q2" s="39" t="s">
        <v>18</v>
      </c>
      <c r="R2" s="70" t="s">
        <v>19</v>
      </c>
      <c r="S2" s="87"/>
      <c r="T2" s="88"/>
      <c r="U2" s="88"/>
      <c r="V2" s="88"/>
      <c r="W2" s="88"/>
      <c r="X2" s="89"/>
      <c r="Y2" s="89"/>
      <c r="Z2" s="73"/>
      <c r="AA2" s="88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5.75" customHeight="1">
      <c r="A3" s="90"/>
      <c r="B3" s="67"/>
      <c r="C3" s="43" t="s">
        <v>76</v>
      </c>
      <c r="D3" s="43" t="s">
        <v>77</v>
      </c>
      <c r="E3" s="43" t="s">
        <v>76</v>
      </c>
      <c r="F3" s="43" t="s">
        <v>77</v>
      </c>
      <c r="G3" s="90"/>
      <c r="H3" s="90"/>
      <c r="I3" s="90"/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34" t="s">
        <v>25</v>
      </c>
      <c r="P3" s="34" t="s">
        <v>26</v>
      </c>
      <c r="Q3" s="34" t="s">
        <v>27</v>
      </c>
      <c r="R3" s="34" t="s">
        <v>25</v>
      </c>
      <c r="S3" s="34" t="s">
        <v>26</v>
      </c>
      <c r="T3" s="90"/>
      <c r="U3" s="90"/>
      <c r="V3" s="90"/>
      <c r="W3" s="90"/>
      <c r="X3" s="89"/>
      <c r="Y3" s="89"/>
      <c r="Z3" s="74"/>
      <c r="AA3" s="90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75.75" customHeight="1">
      <c r="A4" s="3" t="s">
        <v>29</v>
      </c>
      <c r="B4" s="42" t="s">
        <v>78</v>
      </c>
      <c r="C4" s="48" t="s">
        <v>65</v>
      </c>
      <c r="D4" s="49" t="s">
        <v>79</v>
      </c>
      <c r="E4" s="50" t="s">
        <v>66</v>
      </c>
      <c r="F4" s="51" t="s">
        <v>80</v>
      </c>
      <c r="G4" s="4" t="s">
        <v>30</v>
      </c>
      <c r="H4" s="5" t="s">
        <v>31</v>
      </c>
      <c r="I4" s="3" t="s">
        <v>32</v>
      </c>
      <c r="J4" s="6"/>
      <c r="K4" s="6" t="s">
        <v>33</v>
      </c>
      <c r="L4" s="6"/>
      <c r="M4" s="6"/>
      <c r="N4" s="6"/>
      <c r="O4" s="6"/>
      <c r="P4" s="6"/>
      <c r="Q4" s="6"/>
      <c r="R4" s="6"/>
      <c r="S4" s="6"/>
      <c r="T4" s="7" t="s">
        <v>34</v>
      </c>
      <c r="U4" s="8" t="s">
        <v>35</v>
      </c>
      <c r="V4" s="9" t="s">
        <v>36</v>
      </c>
      <c r="W4" s="6" t="s">
        <v>81</v>
      </c>
      <c r="X4" s="44" t="s">
        <v>82</v>
      </c>
      <c r="Y4" s="44" t="s">
        <v>82</v>
      </c>
      <c r="Z4" s="47"/>
      <c r="AA4" s="3" t="s">
        <v>83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84" customHeight="1">
      <c r="A5" s="3" t="s">
        <v>29</v>
      </c>
      <c r="B5" s="42" t="s">
        <v>78</v>
      </c>
      <c r="C5" s="48" t="s">
        <v>65</v>
      </c>
      <c r="D5" s="49" t="s">
        <v>79</v>
      </c>
      <c r="E5" s="48" t="s">
        <v>66</v>
      </c>
      <c r="F5" s="51" t="s">
        <v>80</v>
      </c>
      <c r="G5" s="4" t="s">
        <v>38</v>
      </c>
      <c r="H5" s="5" t="s">
        <v>39</v>
      </c>
      <c r="I5" s="3" t="s">
        <v>32</v>
      </c>
      <c r="J5" s="6"/>
      <c r="K5" s="6" t="s">
        <v>40</v>
      </c>
      <c r="L5" s="6"/>
      <c r="M5" s="6"/>
      <c r="N5" s="6"/>
      <c r="O5" s="6"/>
      <c r="P5" s="6"/>
      <c r="Q5" s="6"/>
      <c r="R5" s="6"/>
      <c r="S5" s="6"/>
      <c r="T5" s="7" t="s">
        <v>41</v>
      </c>
      <c r="U5" s="8" t="s">
        <v>42</v>
      </c>
      <c r="V5" s="9" t="s">
        <v>36</v>
      </c>
      <c r="W5" s="6" t="s">
        <v>81</v>
      </c>
      <c r="X5" s="44" t="s">
        <v>82</v>
      </c>
      <c r="Y5" s="44" t="s">
        <v>82</v>
      </c>
      <c r="Z5" s="23"/>
      <c r="AA5" s="3" t="s">
        <v>83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82.5" customHeight="1">
      <c r="A6" s="3" t="s">
        <v>29</v>
      </c>
      <c r="B6" s="42" t="s">
        <v>78</v>
      </c>
      <c r="C6" s="48" t="s">
        <v>65</v>
      </c>
      <c r="D6" s="49" t="s">
        <v>79</v>
      </c>
      <c r="E6" s="48" t="s">
        <v>66</v>
      </c>
      <c r="F6" s="51" t="s">
        <v>80</v>
      </c>
      <c r="G6" s="4" t="s">
        <v>43</v>
      </c>
      <c r="H6" s="5" t="s">
        <v>44</v>
      </c>
      <c r="I6" s="3" t="s">
        <v>32</v>
      </c>
      <c r="J6" s="6"/>
      <c r="K6" s="6" t="s">
        <v>45</v>
      </c>
      <c r="L6" s="6"/>
      <c r="M6" s="6"/>
      <c r="N6" s="6"/>
      <c r="O6" s="6"/>
      <c r="P6" s="6"/>
      <c r="Q6" s="6"/>
      <c r="R6" s="6"/>
      <c r="S6" s="6"/>
      <c r="T6" s="7" t="s">
        <v>46</v>
      </c>
      <c r="U6" s="8" t="s">
        <v>47</v>
      </c>
      <c r="V6" s="9" t="s">
        <v>36</v>
      </c>
      <c r="W6" s="6" t="s">
        <v>81</v>
      </c>
      <c r="X6" s="44" t="s">
        <v>82</v>
      </c>
      <c r="Y6" s="44" t="s">
        <v>82</v>
      </c>
      <c r="Z6" s="23"/>
      <c r="AA6" s="3" t="s">
        <v>83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ht="116.25" customHeight="1">
      <c r="A7" s="3" t="s">
        <v>29</v>
      </c>
      <c r="B7" s="42" t="s">
        <v>78</v>
      </c>
      <c r="C7" s="50" t="s">
        <v>65</v>
      </c>
      <c r="D7" s="52" t="s">
        <v>79</v>
      </c>
      <c r="E7" s="53" t="s">
        <v>66</v>
      </c>
      <c r="F7" s="54" t="s">
        <v>80</v>
      </c>
      <c r="G7" s="4" t="s">
        <v>48</v>
      </c>
      <c r="H7" s="5" t="s">
        <v>84</v>
      </c>
      <c r="I7" s="3" t="s">
        <v>32</v>
      </c>
      <c r="J7" s="6"/>
      <c r="K7" s="6"/>
      <c r="L7" s="6" t="s">
        <v>33</v>
      </c>
      <c r="M7" s="6"/>
      <c r="N7" s="6"/>
      <c r="O7" s="6" t="s">
        <v>33</v>
      </c>
      <c r="P7" s="6"/>
      <c r="Q7" s="6"/>
      <c r="R7" s="6" t="s">
        <v>33</v>
      </c>
      <c r="S7" s="6"/>
      <c r="T7" s="24" t="s">
        <v>50</v>
      </c>
      <c r="U7" s="8" t="s">
        <v>85</v>
      </c>
      <c r="V7" s="9" t="s">
        <v>36</v>
      </c>
      <c r="W7" s="6" t="s">
        <v>81</v>
      </c>
      <c r="X7" s="44" t="s">
        <v>82</v>
      </c>
      <c r="Y7" s="44" t="s">
        <v>82</v>
      </c>
      <c r="Z7" s="7"/>
      <c r="AA7" s="3" t="s">
        <v>28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t="108.75" customHeight="1">
      <c r="A8" s="3" t="s">
        <v>29</v>
      </c>
      <c r="B8" s="78" t="s">
        <v>86</v>
      </c>
      <c r="C8" s="48" t="s">
        <v>65</v>
      </c>
      <c r="D8" s="49" t="s">
        <v>79</v>
      </c>
      <c r="E8" s="50" t="s">
        <v>66</v>
      </c>
      <c r="F8" s="51" t="s">
        <v>80</v>
      </c>
      <c r="G8" s="4" t="s">
        <v>52</v>
      </c>
      <c r="H8" s="5" t="s">
        <v>53</v>
      </c>
      <c r="I8" s="3" t="s">
        <v>32</v>
      </c>
      <c r="J8" s="6"/>
      <c r="K8" s="6"/>
      <c r="L8" s="6"/>
      <c r="M8" s="6" t="s">
        <v>33</v>
      </c>
      <c r="N8" s="6"/>
      <c r="O8" s="6" t="s">
        <v>33</v>
      </c>
      <c r="P8" s="6"/>
      <c r="Q8" s="6"/>
      <c r="R8" s="6" t="s">
        <v>33</v>
      </c>
      <c r="S8" s="6"/>
      <c r="T8" s="24" t="s">
        <v>54</v>
      </c>
      <c r="U8" s="8" t="s">
        <v>55</v>
      </c>
      <c r="V8" s="9" t="s">
        <v>36</v>
      </c>
      <c r="W8" s="9" t="s">
        <v>36</v>
      </c>
      <c r="X8" s="44" t="s">
        <v>82</v>
      </c>
      <c r="Y8" s="44" t="s">
        <v>82</v>
      </c>
      <c r="Z8" s="7" t="s">
        <v>87</v>
      </c>
      <c r="AA8" s="3" t="s">
        <v>28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1:41" ht="110.25" customHeight="1">
      <c r="A9" s="3" t="s">
        <v>29</v>
      </c>
      <c r="B9" s="3" t="s">
        <v>86</v>
      </c>
      <c r="C9" s="58" t="s">
        <v>65</v>
      </c>
      <c r="D9" s="56" t="s">
        <v>88</v>
      </c>
      <c r="E9" s="48" t="s">
        <v>66</v>
      </c>
      <c r="F9" s="51" t="s">
        <v>89</v>
      </c>
      <c r="G9" s="4" t="s">
        <v>56</v>
      </c>
      <c r="H9" s="5" t="s">
        <v>57</v>
      </c>
      <c r="I9" s="3" t="s">
        <v>32</v>
      </c>
      <c r="J9" s="6"/>
      <c r="K9" s="6"/>
      <c r="L9" s="6"/>
      <c r="M9" s="6" t="s">
        <v>33</v>
      </c>
      <c r="N9" s="6"/>
      <c r="O9" s="6" t="s">
        <v>33</v>
      </c>
      <c r="P9" s="6"/>
      <c r="Q9" s="6"/>
      <c r="R9" s="6" t="s">
        <v>33</v>
      </c>
      <c r="S9" s="6"/>
      <c r="T9" s="24" t="s">
        <v>54</v>
      </c>
      <c r="U9" s="8" t="s">
        <v>58</v>
      </c>
      <c r="V9" s="9" t="s">
        <v>36</v>
      </c>
      <c r="W9" s="9" t="s">
        <v>36</v>
      </c>
      <c r="X9" s="44" t="s">
        <v>82</v>
      </c>
      <c r="Y9" s="44" t="s">
        <v>82</v>
      </c>
      <c r="Z9" s="7" t="s">
        <v>90</v>
      </c>
      <c r="AA9" s="3" t="s">
        <v>28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 ht="112.5" customHeight="1">
      <c r="A10" s="3" t="s">
        <v>29</v>
      </c>
      <c r="B10" s="42" t="s">
        <v>78</v>
      </c>
      <c r="C10" s="48" t="s">
        <v>65</v>
      </c>
      <c r="D10" s="55" t="s">
        <v>79</v>
      </c>
      <c r="E10" s="57" t="s">
        <v>66</v>
      </c>
      <c r="F10" s="54" t="s">
        <v>80</v>
      </c>
      <c r="G10" s="4" t="s">
        <v>59</v>
      </c>
      <c r="H10" s="5" t="s">
        <v>60</v>
      </c>
      <c r="I10" s="22" t="s">
        <v>61</v>
      </c>
      <c r="J10" s="6"/>
      <c r="K10" s="6"/>
      <c r="L10" s="6"/>
      <c r="M10" s="6"/>
      <c r="N10" s="6" t="s">
        <v>33</v>
      </c>
      <c r="O10" s="6"/>
      <c r="P10" s="6" t="s">
        <v>33</v>
      </c>
      <c r="Q10" s="6" t="s">
        <v>33</v>
      </c>
      <c r="R10" s="6"/>
      <c r="S10" s="6"/>
      <c r="T10" s="35" t="s">
        <v>62</v>
      </c>
      <c r="U10" s="8" t="s">
        <v>63</v>
      </c>
      <c r="V10" s="9" t="s">
        <v>36</v>
      </c>
      <c r="W10" s="6" t="s">
        <v>81</v>
      </c>
      <c r="X10" s="44" t="s">
        <v>82</v>
      </c>
      <c r="Y10" s="44" t="s">
        <v>82</v>
      </c>
      <c r="Z10" s="7" t="s">
        <v>91</v>
      </c>
      <c r="AA10" s="3" t="s">
        <v>83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1:41" ht="15.75" customHeight="1">
      <c r="A11" s="12"/>
      <c r="B11" s="12"/>
      <c r="C11" s="45"/>
      <c r="D11" s="45"/>
      <c r="E11" s="45"/>
      <c r="F11" s="45"/>
      <c r="G11" s="12"/>
      <c r="H11" s="12"/>
      <c r="I11" s="13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1:41" ht="15.75" customHeight="1">
      <c r="A12" s="12"/>
      <c r="B12" s="12"/>
      <c r="C12" s="59"/>
      <c r="D12" s="59"/>
      <c r="E12" s="59"/>
      <c r="F12" s="59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25" t="s">
        <v>64</v>
      </c>
      <c r="X12" s="25"/>
      <c r="Y12" s="25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spans="1:41" ht="15.75" customHeight="1">
      <c r="A13" s="12"/>
      <c r="B13" s="12"/>
      <c r="C13" s="60"/>
      <c r="D13" s="60"/>
      <c r="E13" s="60"/>
      <c r="F13" s="60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26"/>
      <c r="X13" s="27"/>
      <c r="Y13" s="27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spans="1:41" ht="15.75" customHeight="1">
      <c r="A14" s="12"/>
      <c r="B14" s="12"/>
      <c r="C14" s="59"/>
      <c r="D14" s="59"/>
      <c r="E14" s="59"/>
      <c r="F14" s="59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26"/>
      <c r="X14" s="28" t="s">
        <v>65</v>
      </c>
      <c r="Y14" s="28" t="s">
        <v>66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spans="1:41" ht="15.75" customHeight="1">
      <c r="A15" s="12"/>
      <c r="B15" s="12"/>
      <c r="C15" s="61"/>
      <c r="D15" s="61"/>
      <c r="E15" s="61"/>
      <c r="F15" s="6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29" t="s">
        <v>37</v>
      </c>
      <c r="X15" s="36">
        <f>COUNTIF(X4:X10,"Not Start")</f>
        <v>0</v>
      </c>
      <c r="Y15" s="36">
        <f>COUNTIF(Y4:Y10,"Not Start")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spans="1:41" ht="15.75" customHeight="1">
      <c r="A16" s="12"/>
      <c r="B16" s="12"/>
      <c r="C16" s="61"/>
      <c r="D16" s="61"/>
      <c r="E16" s="61"/>
      <c r="F16" s="6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29" t="s">
        <v>67</v>
      </c>
      <c r="X16" s="36">
        <f>COUNTIF(X4:X10,"Inprogress")</f>
        <v>0</v>
      </c>
      <c r="Y16" s="36">
        <f>COUNTIF(Y4:Y10,"Inprogress")</f>
        <v>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spans="1:41" ht="15.75" customHeight="1">
      <c r="A17" s="12"/>
      <c r="B17" s="12"/>
      <c r="C17" s="61"/>
      <c r="D17" s="61"/>
      <c r="E17" s="61"/>
      <c r="F17" s="6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29" t="s">
        <v>68</v>
      </c>
      <c r="X17" s="36">
        <f>COUNTIF(X4:X10,"Skip")</f>
        <v>0</v>
      </c>
      <c r="Y17" s="36">
        <f>COUNTIF(Y4:Y10,"Skip")</f>
        <v>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spans="1:41" ht="15.75" customHeight="1">
      <c r="A18" s="12"/>
      <c r="B18" s="12"/>
      <c r="C18" s="61"/>
      <c r="D18" s="61"/>
      <c r="E18" s="61"/>
      <c r="F18" s="6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29" t="s">
        <v>69</v>
      </c>
      <c r="X18" s="36">
        <f>COUNTIF(X4:X10,"Failed")</f>
        <v>0</v>
      </c>
      <c r="Y18" s="36">
        <f>COUNTIF(Y4:Y10,"Failed")</f>
        <v>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 spans="1:41" ht="15.75" customHeight="1">
      <c r="A19" s="12"/>
      <c r="B19" s="12"/>
      <c r="C19" s="61"/>
      <c r="D19" s="61"/>
      <c r="E19" s="61"/>
      <c r="F19" s="61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29" t="s">
        <v>70</v>
      </c>
      <c r="X19" s="36">
        <f>COUNTIF(X4:X10,"Block")</f>
        <v>0</v>
      </c>
      <c r="Y19" s="36">
        <f>COUNTIF(Y4:Y10,"Block")</f>
        <v>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ht="15.75" customHeight="1">
      <c r="A20" s="12"/>
      <c r="B20" s="12"/>
      <c r="C20" s="61"/>
      <c r="D20" s="61"/>
      <c r="E20" s="61"/>
      <c r="F20" s="6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29" t="s">
        <v>71</v>
      </c>
      <c r="X20" s="30">
        <f>COUNTIF(X4:X10,"Passed")</f>
        <v>7</v>
      </c>
      <c r="Y20" s="30">
        <f>COUNTIF(Y4:Y10,"Passed")</f>
        <v>7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ht="15.75" customHeight="1">
      <c r="A21" s="12"/>
      <c r="B21" s="12"/>
      <c r="C21" s="31"/>
      <c r="D21" s="31"/>
      <c r="E21" s="31"/>
      <c r="F21" s="3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26"/>
      <c r="X21" s="31"/>
      <c r="Y21" s="31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spans="1:41" ht="15.75" customHeight="1">
      <c r="A22" s="12"/>
      <c r="B22" s="12"/>
      <c r="C22" s="40"/>
      <c r="D22" s="40"/>
      <c r="E22" s="40"/>
      <c r="F22" s="40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26"/>
      <c r="X22" s="28" t="s">
        <v>65</v>
      </c>
      <c r="Y22" s="28" t="s">
        <v>66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spans="1:41" ht="15.75" customHeight="1">
      <c r="A23" s="12"/>
      <c r="B23" s="12"/>
      <c r="C23" s="41"/>
      <c r="D23" s="41"/>
      <c r="E23" s="41"/>
      <c r="F23" s="41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29" t="s">
        <v>72</v>
      </c>
      <c r="X23" s="37">
        <f t="shared" ref="X23:Y23" si="0">X20/(X20+X15+X16+X18+X19)</f>
        <v>1</v>
      </c>
      <c r="Y23" s="37">
        <f t="shared" si="0"/>
        <v>1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spans="1:41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spans="1:41" ht="15.75" customHeight="1">
      <c r="A25" s="12"/>
      <c r="B25" s="12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 spans="1:41" ht="15.75" customHeight="1">
      <c r="A26" s="12"/>
      <c r="B26" s="12"/>
      <c r="C26" s="12"/>
      <c r="D26" s="12"/>
      <c r="E26" s="12"/>
      <c r="F26" s="12"/>
      <c r="G26" s="12"/>
      <c r="H26" s="12"/>
      <c r="I26" s="1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3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 spans="1:41" ht="15.75" customHeight="1">
      <c r="A27" s="12"/>
      <c r="B27" s="12"/>
      <c r="C27" s="12"/>
      <c r="D27" s="12"/>
      <c r="E27" s="12"/>
      <c r="F27" s="12"/>
      <c r="G27" s="12"/>
      <c r="H27" s="12"/>
      <c r="I27" s="1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3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 spans="1:41" ht="15.75" customHeight="1">
      <c r="A28" s="12"/>
      <c r="B28" s="12"/>
      <c r="C28" s="12"/>
      <c r="D28" s="12"/>
      <c r="E28" s="12"/>
      <c r="F28" s="12"/>
      <c r="G28" s="12"/>
      <c r="H28" s="12"/>
      <c r="I28" s="1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3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 spans="1:41" ht="15.75" customHeight="1">
      <c r="A29" s="12"/>
      <c r="B29" s="12"/>
      <c r="C29" s="12"/>
      <c r="D29" s="12"/>
      <c r="E29" s="12"/>
      <c r="F29" s="12"/>
      <c r="G29" s="12"/>
      <c r="H29" s="12"/>
      <c r="I29" s="1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3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 spans="1:41" ht="15.75" customHeight="1">
      <c r="A30" s="12"/>
      <c r="B30" s="12"/>
      <c r="C30" s="12"/>
      <c r="D30" s="12"/>
      <c r="E30" s="12"/>
      <c r="F30" s="12"/>
      <c r="G30" s="12"/>
      <c r="H30" s="12"/>
      <c r="I30" s="1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3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spans="1:41" ht="15.75" customHeight="1">
      <c r="A31" s="12"/>
      <c r="B31" s="12"/>
      <c r="C31" s="12"/>
      <c r="D31" s="12"/>
      <c r="E31" s="12"/>
      <c r="F31" s="12"/>
      <c r="G31" s="12"/>
      <c r="H31" s="12"/>
      <c r="I31" s="1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3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spans="1:41" ht="15.75" customHeight="1">
      <c r="A32" s="12"/>
      <c r="B32" s="12"/>
      <c r="C32" s="12"/>
      <c r="D32" s="12"/>
      <c r="E32" s="12"/>
      <c r="F32" s="12"/>
      <c r="G32" s="12"/>
      <c r="H32" s="12"/>
      <c r="I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3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 spans="1:41" ht="15.75" customHeight="1">
      <c r="A33" s="12"/>
      <c r="B33" s="12"/>
      <c r="C33" s="12"/>
      <c r="D33" s="12"/>
      <c r="E33" s="12"/>
      <c r="F33" s="12"/>
      <c r="G33" s="12"/>
      <c r="H33" s="12"/>
      <c r="I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3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 spans="1:41" ht="15.75" customHeight="1">
      <c r="A34" s="12"/>
      <c r="B34" s="12"/>
      <c r="C34" s="12"/>
      <c r="D34" s="12"/>
      <c r="E34" s="12"/>
      <c r="F34" s="12"/>
      <c r="G34" s="12"/>
      <c r="H34" s="12"/>
      <c r="I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spans="1:41" ht="15.75" customHeight="1">
      <c r="A35" s="12"/>
      <c r="B35" s="12"/>
      <c r="C35" s="12"/>
      <c r="D35" s="12"/>
      <c r="E35" s="12"/>
      <c r="F35" s="12"/>
      <c r="G35" s="12"/>
      <c r="H35" s="12"/>
      <c r="I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spans="1:41" ht="15.75" customHeight="1">
      <c r="A36" s="12"/>
      <c r="B36" s="12"/>
      <c r="C36" s="12"/>
      <c r="D36" s="12"/>
      <c r="E36" s="12"/>
      <c r="F36" s="12"/>
      <c r="G36" s="12"/>
      <c r="H36" s="12"/>
      <c r="I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spans="1:41" ht="15.75" customHeight="1">
      <c r="A37" s="12"/>
      <c r="B37" s="12"/>
      <c r="C37" s="12"/>
      <c r="D37" s="12"/>
      <c r="E37" s="12"/>
      <c r="F37" s="12"/>
      <c r="G37" s="12"/>
      <c r="H37" s="12"/>
      <c r="I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 spans="1:41" ht="15.75" customHeight="1">
      <c r="A38" s="12"/>
      <c r="B38" s="12"/>
      <c r="C38" s="12"/>
      <c r="D38" s="12"/>
      <c r="E38" s="12"/>
      <c r="F38" s="12"/>
      <c r="G38" s="12"/>
      <c r="H38" s="12"/>
      <c r="I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3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1:41" ht="15.75" customHeight="1">
      <c r="A39" s="12"/>
      <c r="B39" s="12"/>
      <c r="C39" s="12"/>
      <c r="D39" s="12"/>
      <c r="E39" s="12"/>
      <c r="F39" s="12"/>
      <c r="G39" s="12"/>
      <c r="H39" s="12"/>
      <c r="I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3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spans="1:41" ht="15.75" customHeight="1">
      <c r="A40" s="12"/>
      <c r="B40" s="12"/>
      <c r="C40" s="12"/>
      <c r="D40" s="12"/>
      <c r="E40" s="12"/>
      <c r="F40" s="12"/>
      <c r="G40" s="12"/>
      <c r="H40" s="12"/>
      <c r="I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3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spans="1:41" ht="15.75" customHeight="1">
      <c r="A41" s="12"/>
      <c r="B41" s="12"/>
      <c r="C41" s="12"/>
      <c r="D41" s="12"/>
      <c r="E41" s="12"/>
      <c r="F41" s="12"/>
      <c r="G41" s="12"/>
      <c r="H41" s="12"/>
      <c r="I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3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 spans="1:41" ht="15.75" customHeight="1">
      <c r="A42" s="12"/>
      <c r="B42" s="12"/>
      <c r="C42" s="12"/>
      <c r="D42" s="12"/>
      <c r="E42" s="12"/>
      <c r="F42" s="12"/>
      <c r="G42" s="12"/>
      <c r="H42" s="12"/>
      <c r="I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3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 spans="1:41" ht="15.75" customHeight="1">
      <c r="A43" s="12"/>
      <c r="B43" s="12"/>
      <c r="C43" s="12"/>
      <c r="D43" s="12"/>
      <c r="E43" s="12"/>
      <c r="F43" s="12"/>
      <c r="G43" s="12"/>
      <c r="H43" s="12"/>
      <c r="I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3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1:41" ht="15.75" customHeight="1">
      <c r="A44" s="12"/>
      <c r="B44" s="12"/>
      <c r="C44" s="12"/>
      <c r="D44" s="12"/>
      <c r="E44" s="12"/>
      <c r="F44" s="12"/>
      <c r="G44" s="12"/>
      <c r="H44" s="12"/>
      <c r="I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3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1:41" ht="15.75" customHeight="1">
      <c r="A45" s="12"/>
      <c r="B45" s="12"/>
      <c r="C45" s="12"/>
      <c r="D45" s="12"/>
      <c r="E45" s="12"/>
      <c r="F45" s="12"/>
      <c r="G45" s="12"/>
      <c r="H45" s="12"/>
      <c r="I45" s="1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3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1:41" ht="15.75" customHeight="1">
      <c r="A46" s="12"/>
      <c r="B46" s="12"/>
      <c r="C46" s="12"/>
      <c r="D46" s="12"/>
      <c r="E46" s="12"/>
      <c r="F46" s="12"/>
      <c r="G46" s="12"/>
      <c r="H46" s="12"/>
      <c r="I46" s="1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3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1:41" ht="15.75" customHeight="1">
      <c r="A47" s="12"/>
      <c r="B47" s="12"/>
      <c r="C47" s="12"/>
      <c r="D47" s="12"/>
      <c r="E47" s="12"/>
      <c r="F47" s="12"/>
      <c r="G47" s="12"/>
      <c r="H47" s="12"/>
      <c r="I47" s="1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3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1:41" ht="15.75" customHeight="1">
      <c r="A48" s="12"/>
      <c r="B48" s="12"/>
      <c r="C48" s="12"/>
      <c r="D48" s="12"/>
      <c r="E48" s="12"/>
      <c r="F48" s="12"/>
      <c r="G48" s="12"/>
      <c r="H48" s="12"/>
      <c r="I48" s="1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3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1:41" ht="15.75" customHeight="1">
      <c r="A49" s="12"/>
      <c r="B49" s="12"/>
      <c r="C49" s="12"/>
      <c r="D49" s="12"/>
      <c r="E49" s="12"/>
      <c r="F49" s="12"/>
      <c r="G49" s="12"/>
      <c r="H49" s="12"/>
      <c r="I49" s="1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3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1:41" ht="15.75" customHeight="1">
      <c r="A50" s="12"/>
      <c r="B50" s="12"/>
      <c r="C50" s="12"/>
      <c r="D50" s="12"/>
      <c r="E50" s="12"/>
      <c r="F50" s="12"/>
      <c r="G50" s="12"/>
      <c r="H50" s="12"/>
      <c r="I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3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ht="15.75" customHeight="1">
      <c r="A51" s="12"/>
      <c r="B51" s="12"/>
      <c r="C51" s="12"/>
      <c r="D51" s="12"/>
      <c r="E51" s="12"/>
      <c r="F51" s="12"/>
      <c r="G51" s="12"/>
      <c r="H51" s="12"/>
      <c r="I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3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ht="15.75" customHeight="1">
      <c r="A52" s="12"/>
      <c r="B52" s="12"/>
      <c r="C52" s="12"/>
      <c r="D52" s="12"/>
      <c r="E52" s="12"/>
      <c r="F52" s="12"/>
      <c r="G52" s="12"/>
      <c r="H52" s="12"/>
      <c r="I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3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1:41" ht="15.75" customHeight="1">
      <c r="A53" s="12"/>
      <c r="B53" s="12"/>
      <c r="C53" s="12"/>
      <c r="D53" s="12"/>
      <c r="E53" s="12"/>
      <c r="F53" s="12"/>
      <c r="G53" s="12"/>
      <c r="H53" s="12"/>
      <c r="I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3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1:41" ht="15.75" customHeight="1">
      <c r="A54" s="12"/>
      <c r="B54" s="12"/>
      <c r="C54" s="12"/>
      <c r="D54" s="12"/>
      <c r="E54" s="12"/>
      <c r="F54" s="12"/>
      <c r="G54" s="12"/>
      <c r="H54" s="12"/>
      <c r="I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3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1:41" ht="15.75" customHeight="1">
      <c r="A55" s="12"/>
      <c r="B55" s="12"/>
      <c r="C55" s="12"/>
      <c r="D55" s="12"/>
      <c r="E55" s="12"/>
      <c r="F55" s="12"/>
      <c r="G55" s="12"/>
      <c r="H55" s="12"/>
      <c r="I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3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spans="1:41" ht="15.75" customHeight="1">
      <c r="A56" s="12"/>
      <c r="B56" s="12"/>
      <c r="C56" s="12"/>
      <c r="D56" s="12"/>
      <c r="E56" s="12"/>
      <c r="F56" s="12"/>
      <c r="G56" s="12"/>
      <c r="H56" s="12"/>
      <c r="I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3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 spans="1:41" ht="15.75" customHeight="1">
      <c r="A57" s="12"/>
      <c r="B57" s="12"/>
      <c r="C57" s="12"/>
      <c r="D57" s="12"/>
      <c r="E57" s="12"/>
      <c r="F57" s="12"/>
      <c r="G57" s="12"/>
      <c r="H57" s="12"/>
      <c r="I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3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 spans="1:41" ht="15.75" customHeight="1">
      <c r="A58" s="12"/>
      <c r="B58" s="12"/>
      <c r="C58" s="12"/>
      <c r="D58" s="12"/>
      <c r="E58" s="12"/>
      <c r="F58" s="12"/>
      <c r="G58" s="12"/>
      <c r="H58" s="12"/>
      <c r="I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3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spans="1:41" ht="15.75" customHeight="1">
      <c r="A59" s="12"/>
      <c r="B59" s="12"/>
      <c r="C59" s="12"/>
      <c r="D59" s="12"/>
      <c r="E59" s="12"/>
      <c r="F59" s="12"/>
      <c r="G59" s="12"/>
      <c r="H59" s="12"/>
      <c r="I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3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1:41" ht="15.75" customHeight="1">
      <c r="A60" s="12"/>
      <c r="B60" s="12"/>
      <c r="C60" s="12"/>
      <c r="D60" s="12"/>
      <c r="E60" s="12"/>
      <c r="F60" s="12"/>
      <c r="G60" s="12"/>
      <c r="H60" s="12"/>
      <c r="I60" s="1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3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spans="1:41" ht="15.75" customHeight="1">
      <c r="A61" s="12"/>
      <c r="B61" s="12"/>
      <c r="C61" s="12"/>
      <c r="D61" s="12"/>
      <c r="E61" s="12"/>
      <c r="F61" s="12"/>
      <c r="G61" s="12"/>
      <c r="H61" s="12"/>
      <c r="I61" s="1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3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1:41" ht="15.75" customHeight="1">
      <c r="A62" s="12"/>
      <c r="B62" s="12"/>
      <c r="C62" s="12"/>
      <c r="D62" s="12"/>
      <c r="E62" s="12"/>
      <c r="F62" s="12"/>
      <c r="G62" s="12"/>
      <c r="H62" s="12"/>
      <c r="I62" s="1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3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 spans="1:41" ht="15.75" customHeight="1">
      <c r="A63" s="12"/>
      <c r="B63" s="12"/>
      <c r="C63" s="12"/>
      <c r="D63" s="12"/>
      <c r="E63" s="12"/>
      <c r="F63" s="12"/>
      <c r="G63" s="12"/>
      <c r="H63" s="12"/>
      <c r="I63" s="13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3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spans="1:41" ht="15.75" customHeight="1">
      <c r="A64" s="12"/>
      <c r="B64" s="12"/>
      <c r="C64" s="12"/>
      <c r="D64" s="12"/>
      <c r="E64" s="12"/>
      <c r="F64" s="12"/>
      <c r="G64" s="12"/>
      <c r="H64" s="12"/>
      <c r="I64" s="13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3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 spans="1:41" ht="15.75" customHeight="1">
      <c r="A65" s="12"/>
      <c r="B65" s="12"/>
      <c r="C65" s="12"/>
      <c r="D65" s="12"/>
      <c r="E65" s="12"/>
      <c r="F65" s="12"/>
      <c r="G65" s="12"/>
      <c r="H65" s="12"/>
      <c r="I65" s="13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3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ht="15.75" customHeight="1">
      <c r="A66" s="12"/>
      <c r="B66" s="12"/>
      <c r="C66" s="12"/>
      <c r="D66" s="12"/>
      <c r="E66" s="12"/>
      <c r="F66" s="12"/>
      <c r="G66" s="12"/>
      <c r="H66" s="12"/>
      <c r="I66" s="13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3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1:41" ht="15.75" customHeight="1">
      <c r="A67" s="12"/>
      <c r="B67" s="12"/>
      <c r="C67" s="12"/>
      <c r="D67" s="12"/>
      <c r="E67" s="12"/>
      <c r="F67" s="12"/>
      <c r="G67" s="12"/>
      <c r="H67" s="12"/>
      <c r="I67" s="13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3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spans="1:41" ht="15.75" customHeight="1">
      <c r="A68" s="12"/>
      <c r="B68" s="12"/>
      <c r="C68" s="12"/>
      <c r="D68" s="12"/>
      <c r="E68" s="12"/>
      <c r="F68" s="12"/>
      <c r="G68" s="12"/>
      <c r="H68" s="12"/>
      <c r="I68" s="13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3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1:41" ht="15.75" customHeight="1">
      <c r="A69" s="12"/>
      <c r="B69" s="12"/>
      <c r="C69" s="12"/>
      <c r="D69" s="12"/>
      <c r="E69" s="12"/>
      <c r="F69" s="12"/>
      <c r="G69" s="12"/>
      <c r="H69" s="12"/>
      <c r="I69" s="13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3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1:41" ht="15.75" customHeight="1">
      <c r="A70" s="12"/>
      <c r="B70" s="12"/>
      <c r="C70" s="12"/>
      <c r="D70" s="12"/>
      <c r="E70" s="12"/>
      <c r="F70" s="12"/>
      <c r="G70" s="12"/>
      <c r="H70" s="12"/>
      <c r="I70" s="13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3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 spans="1:41" ht="15.75" customHeight="1">
      <c r="A71" s="12"/>
      <c r="B71" s="12"/>
      <c r="C71" s="12"/>
      <c r="D71" s="12"/>
      <c r="E71" s="12"/>
      <c r="F71" s="12"/>
      <c r="G71" s="12"/>
      <c r="H71" s="12"/>
      <c r="I71" s="13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3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 spans="1:41" ht="15.75" customHeight="1">
      <c r="A72" s="12"/>
      <c r="B72" s="12"/>
      <c r="C72" s="12"/>
      <c r="D72" s="12"/>
      <c r="E72" s="12"/>
      <c r="F72" s="12"/>
      <c r="G72" s="12"/>
      <c r="H72" s="12"/>
      <c r="I72" s="13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3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 spans="1:41" ht="15.75" customHeight="1">
      <c r="A73" s="12"/>
      <c r="B73" s="12"/>
      <c r="C73" s="12"/>
      <c r="D73" s="12"/>
      <c r="E73" s="12"/>
      <c r="F73" s="12"/>
      <c r="G73" s="12"/>
      <c r="H73" s="12"/>
      <c r="I73" s="13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3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 spans="1:41" ht="15.75" customHeight="1">
      <c r="A74" s="12"/>
      <c r="B74" s="12"/>
      <c r="C74" s="12"/>
      <c r="D74" s="12"/>
      <c r="E74" s="12"/>
      <c r="F74" s="12"/>
      <c r="G74" s="12"/>
      <c r="H74" s="12"/>
      <c r="I74" s="13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3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 spans="1:41" ht="15.75" customHeight="1">
      <c r="A75" s="12"/>
      <c r="B75" s="12"/>
      <c r="C75" s="12"/>
      <c r="D75" s="12"/>
      <c r="E75" s="12"/>
      <c r="F75" s="12"/>
      <c r="G75" s="12"/>
      <c r="H75" s="12"/>
      <c r="I75" s="13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3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 spans="1:41" ht="15.75" customHeight="1">
      <c r="A76" s="12"/>
      <c r="B76" s="12"/>
      <c r="C76" s="12"/>
      <c r="D76" s="12"/>
      <c r="E76" s="12"/>
      <c r="F76" s="12"/>
      <c r="G76" s="12"/>
      <c r="H76" s="12"/>
      <c r="I76" s="13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3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  <row r="77" spans="1:41" ht="15.75" customHeight="1">
      <c r="A77" s="12"/>
      <c r="B77" s="12"/>
      <c r="C77" s="12"/>
      <c r="D77" s="12"/>
      <c r="E77" s="12"/>
      <c r="F77" s="12"/>
      <c r="G77" s="12"/>
      <c r="H77" s="12"/>
      <c r="I77" s="13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3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</row>
    <row r="78" spans="1:41" ht="15.75" customHeight="1">
      <c r="A78" s="12"/>
      <c r="B78" s="12"/>
      <c r="C78" s="12"/>
      <c r="D78" s="12"/>
      <c r="E78" s="12"/>
      <c r="F78" s="12"/>
      <c r="G78" s="12"/>
      <c r="H78" s="12"/>
      <c r="I78" s="13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3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</row>
    <row r="79" spans="1:41" ht="15.75" customHeight="1">
      <c r="A79" s="12"/>
      <c r="B79" s="12"/>
      <c r="C79" s="12"/>
      <c r="D79" s="12"/>
      <c r="E79" s="12"/>
      <c r="F79" s="12"/>
      <c r="G79" s="12"/>
      <c r="H79" s="12"/>
      <c r="I79" s="13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3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 spans="1:41" ht="15.75" customHeight="1">
      <c r="A80" s="12"/>
      <c r="B80" s="12"/>
      <c r="C80" s="12"/>
      <c r="D80" s="12"/>
      <c r="E80" s="12"/>
      <c r="F80" s="12"/>
      <c r="G80" s="12"/>
      <c r="H80" s="12"/>
      <c r="I80" s="13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3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spans="1:41" ht="15.75" customHeight="1">
      <c r="A81" s="12"/>
      <c r="B81" s="12"/>
      <c r="C81" s="12"/>
      <c r="D81" s="12"/>
      <c r="E81" s="12"/>
      <c r="F81" s="12"/>
      <c r="G81" s="12"/>
      <c r="H81" s="12"/>
      <c r="I81" s="13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3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spans="1:41" ht="15.75" customHeight="1">
      <c r="A82" s="12"/>
      <c r="B82" s="12"/>
      <c r="C82" s="12"/>
      <c r="D82" s="12"/>
      <c r="E82" s="12"/>
      <c r="F82" s="12"/>
      <c r="G82" s="12"/>
      <c r="H82" s="12"/>
      <c r="I82" s="13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3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</row>
    <row r="83" spans="1:41" ht="15.75" customHeight="1">
      <c r="A83" s="12"/>
      <c r="B83" s="12"/>
      <c r="C83" s="12"/>
      <c r="D83" s="12"/>
      <c r="E83" s="12"/>
      <c r="F83" s="12"/>
      <c r="G83" s="12"/>
      <c r="H83" s="12"/>
      <c r="I83" s="13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3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</row>
    <row r="84" spans="1:41" ht="15.75" customHeight="1">
      <c r="A84" s="12"/>
      <c r="B84" s="12"/>
      <c r="C84" s="12"/>
      <c r="D84" s="12"/>
      <c r="E84" s="12"/>
      <c r="F84" s="12"/>
      <c r="G84" s="12"/>
      <c r="H84" s="12"/>
      <c r="I84" s="13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3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</row>
    <row r="85" spans="1:41" ht="15.75" customHeight="1">
      <c r="A85" s="12"/>
      <c r="B85" s="12"/>
      <c r="C85" s="12"/>
      <c r="D85" s="12"/>
      <c r="E85" s="12"/>
      <c r="F85" s="12"/>
      <c r="G85" s="12"/>
      <c r="H85" s="12"/>
      <c r="I85" s="13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3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</row>
    <row r="86" spans="1:41" ht="15.75" customHeight="1">
      <c r="A86" s="12"/>
      <c r="B86" s="12"/>
      <c r="C86" s="12"/>
      <c r="D86" s="12"/>
      <c r="E86" s="12"/>
      <c r="F86" s="12"/>
      <c r="G86" s="12"/>
      <c r="H86" s="12"/>
      <c r="I86" s="13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3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</row>
    <row r="87" spans="1:41" ht="15.75" customHeight="1">
      <c r="A87" s="12"/>
      <c r="B87" s="12"/>
      <c r="C87" s="12"/>
      <c r="D87" s="12"/>
      <c r="E87" s="12"/>
      <c r="F87" s="12"/>
      <c r="G87" s="12"/>
      <c r="H87" s="12"/>
      <c r="I87" s="13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3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</row>
    <row r="88" spans="1:41" ht="15.75" customHeight="1">
      <c r="A88" s="12"/>
      <c r="B88" s="12"/>
      <c r="C88" s="12"/>
      <c r="D88" s="12"/>
      <c r="E88" s="12"/>
      <c r="F88" s="12"/>
      <c r="G88" s="12"/>
      <c r="H88" s="12"/>
      <c r="I88" s="1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3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</row>
    <row r="89" spans="1:41" ht="15.75" customHeight="1">
      <c r="A89" s="12"/>
      <c r="B89" s="12"/>
      <c r="C89" s="12"/>
      <c r="D89" s="12"/>
      <c r="E89" s="12"/>
      <c r="F89" s="12"/>
      <c r="G89" s="12"/>
      <c r="H89" s="12"/>
      <c r="I89" s="13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3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</row>
    <row r="90" spans="1:41" ht="15.75" customHeight="1">
      <c r="A90" s="12"/>
      <c r="B90" s="12"/>
      <c r="C90" s="12"/>
      <c r="D90" s="12"/>
      <c r="E90" s="12"/>
      <c r="F90" s="12"/>
      <c r="G90" s="12"/>
      <c r="H90" s="12"/>
      <c r="I90" s="13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3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 spans="1:41" ht="15.75" customHeight="1">
      <c r="A91" s="12"/>
      <c r="B91" s="12"/>
      <c r="C91" s="12"/>
      <c r="D91" s="12"/>
      <c r="E91" s="12"/>
      <c r="F91" s="12"/>
      <c r="G91" s="12"/>
      <c r="H91" s="12"/>
      <c r="I91" s="13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3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 spans="1:41" ht="15.75" customHeight="1">
      <c r="A92" s="12"/>
      <c r="B92" s="12"/>
      <c r="C92" s="12"/>
      <c r="D92" s="12"/>
      <c r="E92" s="12"/>
      <c r="F92" s="12"/>
      <c r="G92" s="12"/>
      <c r="H92" s="12"/>
      <c r="I92" s="13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3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</row>
    <row r="93" spans="1:41" ht="15.75" customHeight="1">
      <c r="A93" s="12"/>
      <c r="B93" s="12"/>
      <c r="C93" s="12"/>
      <c r="D93" s="12"/>
      <c r="E93" s="12"/>
      <c r="F93" s="12"/>
      <c r="G93" s="12"/>
      <c r="H93" s="12"/>
      <c r="I93" s="13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3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</row>
    <row r="94" spans="1:41" ht="15.75" customHeight="1">
      <c r="A94" s="12"/>
      <c r="B94" s="12"/>
      <c r="C94" s="12"/>
      <c r="D94" s="12"/>
      <c r="E94" s="12"/>
      <c r="F94" s="12"/>
      <c r="G94" s="12"/>
      <c r="H94" s="12"/>
      <c r="I94" s="13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3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</row>
    <row r="95" spans="1:41" ht="15.75" customHeight="1">
      <c r="A95" s="12"/>
      <c r="B95" s="12"/>
      <c r="C95" s="12"/>
      <c r="D95" s="12"/>
      <c r="E95" s="12"/>
      <c r="F95" s="12"/>
      <c r="G95" s="12"/>
      <c r="H95" s="12"/>
      <c r="I95" s="13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3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</row>
    <row r="96" spans="1:41" ht="15.75" customHeight="1">
      <c r="A96" s="12"/>
      <c r="B96" s="12"/>
      <c r="C96" s="12"/>
      <c r="D96" s="12"/>
      <c r="E96" s="12"/>
      <c r="F96" s="12"/>
      <c r="G96" s="12"/>
      <c r="H96" s="12"/>
      <c r="I96" s="13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3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 spans="1:41" ht="15.75" customHeight="1">
      <c r="A97" s="12"/>
      <c r="B97" s="12"/>
      <c r="C97" s="12"/>
      <c r="D97" s="12"/>
      <c r="E97" s="12"/>
      <c r="F97" s="12"/>
      <c r="G97" s="12"/>
      <c r="H97" s="12"/>
      <c r="I97" s="13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3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</row>
    <row r="98" spans="1:41" ht="15.75" customHeight="1">
      <c r="A98" s="12"/>
      <c r="B98" s="12"/>
      <c r="C98" s="12"/>
      <c r="D98" s="12"/>
      <c r="E98" s="12"/>
      <c r="F98" s="12"/>
      <c r="G98" s="12"/>
      <c r="H98" s="12"/>
      <c r="I98" s="13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3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</row>
    <row r="99" spans="1:41" ht="15.75" customHeight="1">
      <c r="A99" s="12"/>
      <c r="B99" s="12"/>
      <c r="C99" s="12"/>
      <c r="D99" s="12"/>
      <c r="E99" s="12"/>
      <c r="F99" s="12"/>
      <c r="G99" s="12"/>
      <c r="H99" s="12"/>
      <c r="I99" s="13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3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spans="1:41" ht="15.75" customHeight="1">
      <c r="A100" s="12"/>
      <c r="B100" s="12"/>
      <c r="C100" s="12"/>
      <c r="D100" s="12"/>
      <c r="E100" s="12"/>
      <c r="F100" s="12"/>
      <c r="G100" s="12"/>
      <c r="H100" s="12"/>
      <c r="I100" s="13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3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</row>
    <row r="101" spans="1:41" ht="15.75" customHeight="1">
      <c r="A101" s="12"/>
      <c r="B101" s="12"/>
      <c r="C101" s="12"/>
      <c r="D101" s="12"/>
      <c r="E101" s="12"/>
      <c r="F101" s="12"/>
      <c r="G101" s="12"/>
      <c r="H101" s="12"/>
      <c r="I101" s="13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3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</row>
    <row r="102" spans="1:41" ht="15.75" customHeight="1">
      <c r="A102" s="12"/>
      <c r="B102" s="12"/>
      <c r="C102" s="12"/>
      <c r="D102" s="12"/>
      <c r="E102" s="12"/>
      <c r="F102" s="12"/>
      <c r="G102" s="12"/>
      <c r="H102" s="12"/>
      <c r="I102" s="13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3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</row>
    <row r="103" spans="1:41" ht="15.75" customHeight="1">
      <c r="A103" s="12"/>
      <c r="B103" s="12"/>
      <c r="C103" s="12"/>
      <c r="D103" s="12"/>
      <c r="E103" s="12"/>
      <c r="F103" s="12"/>
      <c r="G103" s="12"/>
      <c r="H103" s="12"/>
      <c r="I103" s="13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3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</row>
    <row r="104" spans="1:41" ht="15.75" customHeight="1">
      <c r="A104" s="12"/>
      <c r="B104" s="12"/>
      <c r="C104" s="12"/>
      <c r="D104" s="12"/>
      <c r="E104" s="12"/>
      <c r="F104" s="12"/>
      <c r="G104" s="12"/>
      <c r="H104" s="12"/>
      <c r="I104" s="13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3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</row>
    <row r="105" spans="1:41" ht="15.75" customHeight="1">
      <c r="A105" s="12"/>
      <c r="B105" s="12"/>
      <c r="C105" s="12"/>
      <c r="D105" s="12"/>
      <c r="E105" s="12"/>
      <c r="F105" s="12"/>
      <c r="G105" s="12"/>
      <c r="H105" s="12"/>
      <c r="I105" s="13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3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</row>
    <row r="106" spans="1:41" ht="15.75" customHeight="1">
      <c r="A106" s="12"/>
      <c r="B106" s="12"/>
      <c r="C106" s="12"/>
      <c r="D106" s="12"/>
      <c r="E106" s="12"/>
      <c r="F106" s="12"/>
      <c r="G106" s="12"/>
      <c r="H106" s="12"/>
      <c r="I106" s="13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3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</row>
    <row r="107" spans="1:41" ht="15.75" customHeight="1">
      <c r="A107" s="12"/>
      <c r="B107" s="12"/>
      <c r="C107" s="12"/>
      <c r="D107" s="12"/>
      <c r="E107" s="12"/>
      <c r="F107" s="12"/>
      <c r="G107" s="12"/>
      <c r="H107" s="12"/>
      <c r="I107" s="13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3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</row>
    <row r="108" spans="1:41" ht="15.75" customHeight="1">
      <c r="A108" s="12"/>
      <c r="B108" s="12"/>
      <c r="C108" s="12"/>
      <c r="D108" s="12"/>
      <c r="E108" s="12"/>
      <c r="F108" s="12"/>
      <c r="G108" s="12"/>
      <c r="H108" s="12"/>
      <c r="I108" s="13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3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</row>
    <row r="109" spans="1:41" ht="15.75" customHeight="1">
      <c r="A109" s="12"/>
      <c r="B109" s="12"/>
      <c r="C109" s="12"/>
      <c r="D109" s="12"/>
      <c r="E109" s="12"/>
      <c r="F109" s="12"/>
      <c r="G109" s="12"/>
      <c r="H109" s="12"/>
      <c r="I109" s="13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3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</row>
    <row r="110" spans="1:41" ht="15.75" customHeight="1">
      <c r="A110" s="12"/>
      <c r="B110" s="12"/>
      <c r="C110" s="12"/>
      <c r="D110" s="12"/>
      <c r="E110" s="12"/>
      <c r="F110" s="12"/>
      <c r="G110" s="12"/>
      <c r="H110" s="12"/>
      <c r="I110" s="13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3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</row>
    <row r="111" spans="1:41" ht="15.75" customHeight="1">
      <c r="A111" s="12"/>
      <c r="B111" s="12"/>
      <c r="C111" s="12"/>
      <c r="D111" s="12"/>
      <c r="E111" s="12"/>
      <c r="F111" s="12"/>
      <c r="G111" s="12"/>
      <c r="H111" s="12"/>
      <c r="I111" s="13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3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</row>
    <row r="112" spans="1:41" ht="15.75" customHeight="1">
      <c r="A112" s="12"/>
      <c r="B112" s="12"/>
      <c r="C112" s="12"/>
      <c r="D112" s="12"/>
      <c r="E112" s="12"/>
      <c r="F112" s="12"/>
      <c r="G112" s="12"/>
      <c r="H112" s="12"/>
      <c r="I112" s="13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3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</row>
    <row r="113" spans="1:41" ht="15.75" customHeight="1">
      <c r="A113" s="12"/>
      <c r="B113" s="12"/>
      <c r="C113" s="12"/>
      <c r="D113" s="12"/>
      <c r="E113" s="12"/>
      <c r="F113" s="12"/>
      <c r="G113" s="12"/>
      <c r="H113" s="12"/>
      <c r="I113" s="13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3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</row>
    <row r="114" spans="1:41" ht="15.75" customHeight="1">
      <c r="A114" s="12"/>
      <c r="B114" s="12"/>
      <c r="C114" s="12"/>
      <c r="D114" s="12"/>
      <c r="E114" s="12"/>
      <c r="F114" s="12"/>
      <c r="G114" s="12"/>
      <c r="H114" s="12"/>
      <c r="I114" s="13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3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</row>
    <row r="115" spans="1:41" ht="15.75" customHeight="1">
      <c r="A115" s="12"/>
      <c r="B115" s="12"/>
      <c r="C115" s="12"/>
      <c r="D115" s="12"/>
      <c r="E115" s="12"/>
      <c r="F115" s="12"/>
      <c r="G115" s="12"/>
      <c r="H115" s="12"/>
      <c r="I115" s="13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3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</row>
    <row r="116" spans="1:41" ht="15.75" customHeight="1">
      <c r="A116" s="12"/>
      <c r="B116" s="12"/>
      <c r="C116" s="12"/>
      <c r="D116" s="12"/>
      <c r="E116" s="12"/>
      <c r="F116" s="12"/>
      <c r="G116" s="12"/>
      <c r="H116" s="12"/>
      <c r="I116" s="13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3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</row>
    <row r="117" spans="1:41" ht="15.75" customHeight="1">
      <c r="A117" s="12"/>
      <c r="B117" s="12"/>
      <c r="C117" s="12"/>
      <c r="D117" s="12"/>
      <c r="E117" s="12"/>
      <c r="F117" s="12"/>
      <c r="G117" s="12"/>
      <c r="H117" s="12"/>
      <c r="I117" s="13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3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</row>
    <row r="118" spans="1:41" ht="15.75" customHeight="1">
      <c r="A118" s="12"/>
      <c r="B118" s="12"/>
      <c r="C118" s="12"/>
      <c r="D118" s="12"/>
      <c r="E118" s="12"/>
      <c r="F118" s="12"/>
      <c r="G118" s="12"/>
      <c r="H118" s="12"/>
      <c r="I118" s="13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3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</row>
    <row r="119" spans="1:41" ht="15.75" customHeight="1">
      <c r="A119" s="12"/>
      <c r="B119" s="12"/>
      <c r="C119" s="12"/>
      <c r="D119" s="12"/>
      <c r="E119" s="12"/>
      <c r="F119" s="12"/>
      <c r="G119" s="12"/>
      <c r="H119" s="12"/>
      <c r="I119" s="13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3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</row>
    <row r="120" spans="1:41" ht="15.75" customHeight="1">
      <c r="A120" s="12"/>
      <c r="B120" s="12"/>
      <c r="C120" s="12"/>
      <c r="D120" s="12"/>
      <c r="E120" s="12"/>
      <c r="F120" s="12"/>
      <c r="G120" s="12"/>
      <c r="H120" s="12"/>
      <c r="I120" s="13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3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</row>
    <row r="121" spans="1:41" ht="15.75" customHeight="1">
      <c r="A121" s="12"/>
      <c r="B121" s="12"/>
      <c r="C121" s="12"/>
      <c r="D121" s="12"/>
      <c r="E121" s="12"/>
      <c r="F121" s="12"/>
      <c r="G121" s="12"/>
      <c r="H121" s="12"/>
      <c r="I121" s="13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3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</row>
    <row r="122" spans="1:41" ht="15.75" customHeight="1">
      <c r="A122" s="12"/>
      <c r="B122" s="12"/>
      <c r="C122" s="12"/>
      <c r="D122" s="12"/>
      <c r="E122" s="12"/>
      <c r="F122" s="12"/>
      <c r="G122" s="12"/>
      <c r="H122" s="12"/>
      <c r="I122" s="13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3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</row>
    <row r="123" spans="1:41" ht="15.75" customHeight="1">
      <c r="A123" s="12"/>
      <c r="B123" s="12"/>
      <c r="C123" s="12"/>
      <c r="D123" s="12"/>
      <c r="E123" s="12"/>
      <c r="F123" s="12"/>
      <c r="G123" s="12"/>
      <c r="H123" s="12"/>
      <c r="I123" s="13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3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</row>
    <row r="124" spans="1:41" ht="15.75" customHeight="1">
      <c r="A124" s="12"/>
      <c r="B124" s="12"/>
      <c r="C124" s="12"/>
      <c r="D124" s="12"/>
      <c r="E124" s="12"/>
      <c r="F124" s="12"/>
      <c r="G124" s="12"/>
      <c r="H124" s="12"/>
      <c r="I124" s="13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3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</row>
    <row r="125" spans="1:41" ht="15.75" customHeight="1">
      <c r="A125" s="12"/>
      <c r="B125" s="12"/>
      <c r="C125" s="12"/>
      <c r="D125" s="12"/>
      <c r="E125" s="12"/>
      <c r="F125" s="12"/>
      <c r="G125" s="12"/>
      <c r="H125" s="12"/>
      <c r="I125" s="13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3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</row>
    <row r="126" spans="1:41" ht="15.75" customHeight="1">
      <c r="A126" s="12"/>
      <c r="B126" s="12"/>
      <c r="C126" s="12"/>
      <c r="D126" s="12"/>
      <c r="E126" s="12"/>
      <c r="F126" s="12"/>
      <c r="G126" s="12"/>
      <c r="H126" s="12"/>
      <c r="I126" s="13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3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</row>
    <row r="127" spans="1:41" ht="15.75" customHeight="1">
      <c r="A127" s="12"/>
      <c r="B127" s="12"/>
      <c r="C127" s="12"/>
      <c r="D127" s="12"/>
      <c r="E127" s="12"/>
      <c r="F127" s="12"/>
      <c r="G127" s="12"/>
      <c r="H127" s="12"/>
      <c r="I127" s="13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3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</row>
    <row r="128" spans="1:41" ht="15.75" customHeight="1">
      <c r="A128" s="12"/>
      <c r="B128" s="12"/>
      <c r="C128" s="12"/>
      <c r="D128" s="12"/>
      <c r="E128" s="12"/>
      <c r="F128" s="12"/>
      <c r="G128" s="12"/>
      <c r="H128" s="12"/>
      <c r="I128" s="13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3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</row>
    <row r="129" spans="1:41" ht="15.75" customHeight="1">
      <c r="A129" s="12"/>
      <c r="B129" s="12"/>
      <c r="C129" s="12"/>
      <c r="D129" s="12"/>
      <c r="E129" s="12"/>
      <c r="F129" s="12"/>
      <c r="G129" s="12"/>
      <c r="H129" s="12"/>
      <c r="I129" s="13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3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</row>
    <row r="130" spans="1:41" ht="15.75" customHeight="1">
      <c r="A130" s="12"/>
      <c r="B130" s="12"/>
      <c r="C130" s="12"/>
      <c r="D130" s="12"/>
      <c r="E130" s="12"/>
      <c r="F130" s="12"/>
      <c r="G130" s="12"/>
      <c r="H130" s="12"/>
      <c r="I130" s="13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3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</row>
    <row r="131" spans="1:41" ht="15.75" customHeight="1">
      <c r="A131" s="12"/>
      <c r="B131" s="12"/>
      <c r="C131" s="12"/>
      <c r="D131" s="12"/>
      <c r="E131" s="12"/>
      <c r="F131" s="12"/>
      <c r="G131" s="12"/>
      <c r="H131" s="12"/>
      <c r="I131" s="13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3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</row>
    <row r="132" spans="1:41" ht="15.75" customHeight="1">
      <c r="A132" s="12"/>
      <c r="B132" s="12"/>
      <c r="C132" s="12"/>
      <c r="D132" s="12"/>
      <c r="E132" s="12"/>
      <c r="F132" s="12"/>
      <c r="G132" s="12"/>
      <c r="H132" s="12"/>
      <c r="I132" s="13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3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 spans="1:41" ht="15.75" customHeight="1">
      <c r="A133" s="12"/>
      <c r="B133" s="12"/>
      <c r="C133" s="12"/>
      <c r="D133" s="12"/>
      <c r="E133" s="12"/>
      <c r="F133" s="12"/>
      <c r="G133" s="12"/>
      <c r="H133" s="12"/>
      <c r="I133" s="13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3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spans="1:41" ht="15.75" customHeight="1">
      <c r="A134" s="12"/>
      <c r="B134" s="12"/>
      <c r="C134" s="12"/>
      <c r="D134" s="12"/>
      <c r="E134" s="12"/>
      <c r="F134" s="12"/>
      <c r="G134" s="12"/>
      <c r="H134" s="12"/>
      <c r="I134" s="13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3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 spans="1:41" ht="15.75" customHeight="1">
      <c r="A135" s="12"/>
      <c r="B135" s="12"/>
      <c r="C135" s="12"/>
      <c r="D135" s="12"/>
      <c r="E135" s="12"/>
      <c r="F135" s="12"/>
      <c r="G135" s="12"/>
      <c r="H135" s="12"/>
      <c r="I135" s="13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3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spans="1:41" ht="15.75" customHeight="1">
      <c r="A136" s="12"/>
      <c r="B136" s="12"/>
      <c r="C136" s="12"/>
      <c r="D136" s="12"/>
      <c r="E136" s="12"/>
      <c r="F136" s="12"/>
      <c r="G136" s="12"/>
      <c r="H136" s="12"/>
      <c r="I136" s="13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3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spans="1:41" ht="15.75" customHeight="1">
      <c r="A137" s="12"/>
      <c r="B137" s="12"/>
      <c r="C137" s="12"/>
      <c r="D137" s="12"/>
      <c r="E137" s="12"/>
      <c r="F137" s="12"/>
      <c r="G137" s="12"/>
      <c r="H137" s="12"/>
      <c r="I137" s="13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3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spans="1:41" ht="15.75" customHeight="1">
      <c r="A138" s="12"/>
      <c r="B138" s="12"/>
      <c r="C138" s="12"/>
      <c r="D138" s="12"/>
      <c r="E138" s="12"/>
      <c r="F138" s="12"/>
      <c r="G138" s="12"/>
      <c r="H138" s="12"/>
      <c r="I138" s="13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3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spans="1:41" ht="15.75" customHeight="1">
      <c r="A139" s="12"/>
      <c r="B139" s="12"/>
      <c r="C139" s="12"/>
      <c r="D139" s="12"/>
      <c r="E139" s="12"/>
      <c r="F139" s="12"/>
      <c r="G139" s="12"/>
      <c r="H139" s="12"/>
      <c r="I139" s="13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3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spans="1:41" ht="15.75" customHeight="1">
      <c r="A140" s="12"/>
      <c r="B140" s="12"/>
      <c r="C140" s="12"/>
      <c r="D140" s="12"/>
      <c r="E140" s="12"/>
      <c r="F140" s="12"/>
      <c r="G140" s="12"/>
      <c r="H140" s="12"/>
      <c r="I140" s="13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3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spans="1:41" ht="15.75" customHeight="1">
      <c r="A141" s="12"/>
      <c r="B141" s="12"/>
      <c r="C141" s="12"/>
      <c r="D141" s="12"/>
      <c r="E141" s="12"/>
      <c r="F141" s="12"/>
      <c r="G141" s="12"/>
      <c r="H141" s="12"/>
      <c r="I141" s="13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3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spans="1:41" ht="15.75" customHeight="1">
      <c r="A142" s="12"/>
      <c r="B142" s="12"/>
      <c r="C142" s="12"/>
      <c r="D142" s="12"/>
      <c r="E142" s="12"/>
      <c r="F142" s="12"/>
      <c r="G142" s="12"/>
      <c r="H142" s="12"/>
      <c r="I142" s="13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3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spans="1:41" ht="15.75" customHeight="1">
      <c r="A143" s="12"/>
      <c r="B143" s="12"/>
      <c r="C143" s="12"/>
      <c r="D143" s="12"/>
      <c r="E143" s="12"/>
      <c r="F143" s="12"/>
      <c r="G143" s="12"/>
      <c r="H143" s="12"/>
      <c r="I143" s="13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3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spans="1:41" ht="15.75" customHeight="1">
      <c r="A144" s="12"/>
      <c r="B144" s="12"/>
      <c r="C144" s="12"/>
      <c r="D144" s="12"/>
      <c r="E144" s="12"/>
      <c r="F144" s="12"/>
      <c r="G144" s="12"/>
      <c r="H144" s="12"/>
      <c r="I144" s="13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3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spans="1:41" ht="15.75" customHeight="1">
      <c r="A145" s="12"/>
      <c r="B145" s="12"/>
      <c r="C145" s="12"/>
      <c r="D145" s="12"/>
      <c r="E145" s="12"/>
      <c r="F145" s="12"/>
      <c r="G145" s="12"/>
      <c r="H145" s="12"/>
      <c r="I145" s="13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3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spans="1:41" ht="15.75" customHeight="1">
      <c r="A146" s="12"/>
      <c r="B146" s="12"/>
      <c r="C146" s="12"/>
      <c r="D146" s="12"/>
      <c r="E146" s="12"/>
      <c r="F146" s="12"/>
      <c r="G146" s="12"/>
      <c r="H146" s="12"/>
      <c r="I146" s="13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3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spans="1:41" ht="15.75" customHeight="1">
      <c r="A147" s="12"/>
      <c r="B147" s="12"/>
      <c r="C147" s="12"/>
      <c r="D147" s="12"/>
      <c r="E147" s="12"/>
      <c r="F147" s="12"/>
      <c r="G147" s="12"/>
      <c r="H147" s="12"/>
      <c r="I147" s="13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3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spans="1:41" ht="15.75" customHeight="1">
      <c r="A148" s="12"/>
      <c r="B148" s="12"/>
      <c r="C148" s="12"/>
      <c r="D148" s="12"/>
      <c r="E148" s="12"/>
      <c r="F148" s="12"/>
      <c r="G148" s="12"/>
      <c r="H148" s="12"/>
      <c r="I148" s="13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3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spans="1:41" ht="15.75" customHeight="1">
      <c r="A149" s="12"/>
      <c r="B149" s="12"/>
      <c r="C149" s="12"/>
      <c r="D149" s="12"/>
      <c r="E149" s="12"/>
      <c r="F149" s="12"/>
      <c r="G149" s="12"/>
      <c r="H149" s="12"/>
      <c r="I149" s="13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3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spans="1:41" ht="15.75" customHeight="1">
      <c r="A150" s="12"/>
      <c r="B150" s="12"/>
      <c r="C150" s="12"/>
      <c r="D150" s="12"/>
      <c r="E150" s="12"/>
      <c r="F150" s="12"/>
      <c r="G150" s="12"/>
      <c r="H150" s="12"/>
      <c r="I150" s="13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3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spans="1:41" ht="15.75" customHeight="1">
      <c r="A151" s="12"/>
      <c r="B151" s="12"/>
      <c r="C151" s="12"/>
      <c r="D151" s="12"/>
      <c r="E151" s="12"/>
      <c r="F151" s="12"/>
      <c r="G151" s="12"/>
      <c r="H151" s="12"/>
      <c r="I151" s="13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3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spans="1:41" ht="15.75" customHeight="1">
      <c r="A152" s="12"/>
      <c r="B152" s="12"/>
      <c r="C152" s="12"/>
      <c r="D152" s="12"/>
      <c r="E152" s="12"/>
      <c r="F152" s="12"/>
      <c r="G152" s="12"/>
      <c r="H152" s="12"/>
      <c r="I152" s="13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3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spans="1:41" ht="15.75" customHeight="1">
      <c r="A153" s="12"/>
      <c r="B153" s="12"/>
      <c r="C153" s="12"/>
      <c r="D153" s="12"/>
      <c r="E153" s="12"/>
      <c r="F153" s="12"/>
      <c r="G153" s="12"/>
      <c r="H153" s="12"/>
      <c r="I153" s="13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3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spans="1:41" ht="15.75" customHeight="1">
      <c r="A154" s="12"/>
      <c r="B154" s="12"/>
      <c r="C154" s="12"/>
      <c r="D154" s="12"/>
      <c r="E154" s="12"/>
      <c r="F154" s="12"/>
      <c r="G154" s="12"/>
      <c r="H154" s="12"/>
      <c r="I154" s="13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3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spans="1:41" ht="15.75" customHeight="1">
      <c r="A155" s="12"/>
      <c r="B155" s="12"/>
      <c r="C155" s="12"/>
      <c r="D155" s="12"/>
      <c r="E155" s="12"/>
      <c r="F155" s="12"/>
      <c r="G155" s="12"/>
      <c r="H155" s="12"/>
      <c r="I155" s="13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3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spans="1:41" ht="15.75" customHeight="1">
      <c r="A156" s="12"/>
      <c r="B156" s="12"/>
      <c r="C156" s="12"/>
      <c r="D156" s="12"/>
      <c r="E156" s="12"/>
      <c r="F156" s="12"/>
      <c r="G156" s="12"/>
      <c r="H156" s="12"/>
      <c r="I156" s="13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3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spans="1:41" ht="15.75" customHeight="1">
      <c r="A157" s="12"/>
      <c r="B157" s="12"/>
      <c r="C157" s="12"/>
      <c r="D157" s="12"/>
      <c r="E157" s="12"/>
      <c r="F157" s="12"/>
      <c r="G157" s="12"/>
      <c r="H157" s="12"/>
      <c r="I157" s="13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3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spans="1:41" ht="15.75" customHeight="1">
      <c r="A158" s="12"/>
      <c r="B158" s="12"/>
      <c r="C158" s="12"/>
      <c r="D158" s="12"/>
      <c r="E158" s="12"/>
      <c r="F158" s="12"/>
      <c r="G158" s="12"/>
      <c r="H158" s="12"/>
      <c r="I158" s="13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3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spans="1:41" ht="15.75" customHeight="1">
      <c r="A159" s="12"/>
      <c r="B159" s="12"/>
      <c r="C159" s="12"/>
      <c r="D159" s="12"/>
      <c r="E159" s="12"/>
      <c r="F159" s="12"/>
      <c r="G159" s="12"/>
      <c r="H159" s="12"/>
      <c r="I159" s="13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3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spans="1:41" ht="15.75" customHeight="1">
      <c r="A160" s="12"/>
      <c r="B160" s="12"/>
      <c r="C160" s="12"/>
      <c r="D160" s="12"/>
      <c r="E160" s="12"/>
      <c r="F160" s="12"/>
      <c r="G160" s="12"/>
      <c r="H160" s="12"/>
      <c r="I160" s="13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3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spans="1:41" ht="15.75" customHeight="1">
      <c r="A161" s="12"/>
      <c r="B161" s="12"/>
      <c r="C161" s="12"/>
      <c r="D161" s="12"/>
      <c r="E161" s="12"/>
      <c r="F161" s="12"/>
      <c r="G161" s="12"/>
      <c r="H161" s="12"/>
      <c r="I161" s="13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3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spans="1:41" ht="15.75" customHeight="1">
      <c r="A162" s="12"/>
      <c r="B162" s="12"/>
      <c r="C162" s="12"/>
      <c r="D162" s="12"/>
      <c r="E162" s="12"/>
      <c r="F162" s="12"/>
      <c r="G162" s="12"/>
      <c r="H162" s="12"/>
      <c r="I162" s="13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3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spans="1:41" ht="15.75" customHeight="1">
      <c r="A163" s="12"/>
      <c r="B163" s="12"/>
      <c r="C163" s="12"/>
      <c r="D163" s="12"/>
      <c r="E163" s="12"/>
      <c r="F163" s="12"/>
      <c r="G163" s="12"/>
      <c r="H163" s="12"/>
      <c r="I163" s="13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3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spans="1:41" ht="15.75" customHeight="1">
      <c r="A164" s="12"/>
      <c r="B164" s="12"/>
      <c r="C164" s="12"/>
      <c r="D164" s="12"/>
      <c r="E164" s="12"/>
      <c r="F164" s="12"/>
      <c r="G164" s="12"/>
      <c r="H164" s="12"/>
      <c r="I164" s="13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3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spans="1:41" ht="15.75" customHeight="1">
      <c r="A165" s="12"/>
      <c r="B165" s="12"/>
      <c r="C165" s="12"/>
      <c r="D165" s="12"/>
      <c r="E165" s="12"/>
      <c r="F165" s="12"/>
      <c r="G165" s="12"/>
      <c r="H165" s="12"/>
      <c r="I165" s="13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3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spans="1:41" ht="15.75" customHeight="1">
      <c r="A166" s="12"/>
      <c r="B166" s="12"/>
      <c r="C166" s="12"/>
      <c r="D166" s="12"/>
      <c r="E166" s="12"/>
      <c r="F166" s="12"/>
      <c r="G166" s="12"/>
      <c r="H166" s="12"/>
      <c r="I166" s="13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3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spans="1:41" ht="15.75" customHeight="1">
      <c r="A167" s="12"/>
      <c r="B167" s="12"/>
      <c r="C167" s="12"/>
      <c r="D167" s="12"/>
      <c r="E167" s="12"/>
      <c r="F167" s="12"/>
      <c r="G167" s="12"/>
      <c r="H167" s="12"/>
      <c r="I167" s="13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3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spans="1:41" ht="15.75" customHeight="1">
      <c r="A168" s="12"/>
      <c r="B168" s="12"/>
      <c r="C168" s="12"/>
      <c r="D168" s="12"/>
      <c r="E168" s="12"/>
      <c r="F168" s="12"/>
      <c r="G168" s="12"/>
      <c r="H168" s="12"/>
      <c r="I168" s="13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3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spans="1:41" ht="15.75" customHeight="1">
      <c r="A169" s="12"/>
      <c r="B169" s="12"/>
      <c r="C169" s="12"/>
      <c r="D169" s="12"/>
      <c r="E169" s="12"/>
      <c r="F169" s="12"/>
      <c r="G169" s="12"/>
      <c r="H169" s="12"/>
      <c r="I169" s="13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3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spans="1:41" ht="15.75" customHeight="1">
      <c r="A170" s="12"/>
      <c r="B170" s="12"/>
      <c r="C170" s="12"/>
      <c r="D170" s="12"/>
      <c r="E170" s="12"/>
      <c r="F170" s="12"/>
      <c r="G170" s="12"/>
      <c r="H170" s="12"/>
      <c r="I170" s="13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3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spans="1:41" ht="15.75" customHeight="1">
      <c r="A171" s="12"/>
      <c r="B171" s="12"/>
      <c r="C171" s="12"/>
      <c r="D171" s="12"/>
      <c r="E171" s="12"/>
      <c r="F171" s="12"/>
      <c r="G171" s="12"/>
      <c r="H171" s="12"/>
      <c r="I171" s="13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3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spans="1:41" ht="15.75" customHeight="1">
      <c r="A172" s="12"/>
      <c r="B172" s="12"/>
      <c r="C172" s="12"/>
      <c r="D172" s="12"/>
      <c r="E172" s="12"/>
      <c r="F172" s="12"/>
      <c r="G172" s="12"/>
      <c r="H172" s="12"/>
      <c r="I172" s="13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3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spans="1:41" ht="15.75" customHeight="1">
      <c r="A173" s="12"/>
      <c r="B173" s="12"/>
      <c r="C173" s="12"/>
      <c r="D173" s="12"/>
      <c r="E173" s="12"/>
      <c r="F173" s="12"/>
      <c r="G173" s="12"/>
      <c r="H173" s="12"/>
      <c r="I173" s="13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3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spans="1:41" ht="15.75" customHeight="1">
      <c r="A174" s="12"/>
      <c r="B174" s="12"/>
      <c r="C174" s="12"/>
      <c r="D174" s="12"/>
      <c r="E174" s="12"/>
      <c r="F174" s="12"/>
      <c r="G174" s="12"/>
      <c r="H174" s="12"/>
      <c r="I174" s="13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3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spans="1:41" ht="15.75" customHeight="1">
      <c r="A175" s="12"/>
      <c r="B175" s="12"/>
      <c r="C175" s="12"/>
      <c r="D175" s="12"/>
      <c r="E175" s="12"/>
      <c r="F175" s="12"/>
      <c r="G175" s="12"/>
      <c r="H175" s="12"/>
      <c r="I175" s="13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3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spans="1:41" ht="15.75" customHeight="1">
      <c r="A176" s="12"/>
      <c r="B176" s="12"/>
      <c r="C176" s="12"/>
      <c r="D176" s="12"/>
      <c r="E176" s="12"/>
      <c r="F176" s="12"/>
      <c r="G176" s="12"/>
      <c r="H176" s="12"/>
      <c r="I176" s="13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3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spans="1:41" ht="15.75" customHeight="1">
      <c r="A177" s="12"/>
      <c r="B177" s="12"/>
      <c r="C177" s="12"/>
      <c r="D177" s="12"/>
      <c r="E177" s="12"/>
      <c r="F177" s="12"/>
      <c r="G177" s="12"/>
      <c r="H177" s="12"/>
      <c r="I177" s="13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3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spans="1:41" ht="15.75" customHeight="1">
      <c r="A178" s="12"/>
      <c r="B178" s="12"/>
      <c r="C178" s="12"/>
      <c r="D178" s="12"/>
      <c r="E178" s="12"/>
      <c r="F178" s="12"/>
      <c r="G178" s="12"/>
      <c r="H178" s="12"/>
      <c r="I178" s="13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3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spans="1:41" ht="15.75" customHeight="1">
      <c r="A179" s="12"/>
      <c r="B179" s="12"/>
      <c r="C179" s="12"/>
      <c r="D179" s="12"/>
      <c r="E179" s="12"/>
      <c r="F179" s="12"/>
      <c r="G179" s="12"/>
      <c r="H179" s="12"/>
      <c r="I179" s="13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3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spans="1:41" ht="15.75" customHeight="1">
      <c r="A180" s="12"/>
      <c r="B180" s="12"/>
      <c r="C180" s="12"/>
      <c r="D180" s="12"/>
      <c r="E180" s="12"/>
      <c r="F180" s="12"/>
      <c r="G180" s="12"/>
      <c r="H180" s="12"/>
      <c r="I180" s="13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3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spans="1:41" ht="15.75" customHeight="1">
      <c r="A181" s="12"/>
      <c r="B181" s="12"/>
      <c r="C181" s="12"/>
      <c r="D181" s="12"/>
      <c r="E181" s="12"/>
      <c r="F181" s="12"/>
      <c r="G181" s="12"/>
      <c r="H181" s="12"/>
      <c r="I181" s="13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3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spans="1:41" ht="15.75" customHeight="1">
      <c r="A182" s="12"/>
      <c r="B182" s="12"/>
      <c r="C182" s="12"/>
      <c r="D182" s="12"/>
      <c r="E182" s="12"/>
      <c r="F182" s="12"/>
      <c r="G182" s="12"/>
      <c r="H182" s="12"/>
      <c r="I182" s="13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3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spans="1:41" ht="15.75" customHeight="1">
      <c r="A183" s="12"/>
      <c r="B183" s="12"/>
      <c r="C183" s="12"/>
      <c r="D183" s="12"/>
      <c r="E183" s="12"/>
      <c r="F183" s="12"/>
      <c r="G183" s="12"/>
      <c r="H183" s="12"/>
      <c r="I183" s="13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3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spans="1:41" ht="15.75" customHeight="1">
      <c r="A184" s="12"/>
      <c r="B184" s="12"/>
      <c r="C184" s="12"/>
      <c r="D184" s="12"/>
      <c r="E184" s="12"/>
      <c r="F184" s="12"/>
      <c r="G184" s="12"/>
      <c r="H184" s="12"/>
      <c r="I184" s="13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3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spans="1:41" ht="15.75" customHeight="1">
      <c r="A185" s="12"/>
      <c r="B185" s="12"/>
      <c r="C185" s="12"/>
      <c r="D185" s="12"/>
      <c r="E185" s="12"/>
      <c r="F185" s="12"/>
      <c r="G185" s="12"/>
      <c r="H185" s="12"/>
      <c r="I185" s="13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3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spans="1:41" ht="15.75" customHeight="1">
      <c r="A186" s="12"/>
      <c r="B186" s="12"/>
      <c r="C186" s="12"/>
      <c r="D186" s="12"/>
      <c r="E186" s="12"/>
      <c r="F186" s="12"/>
      <c r="G186" s="12"/>
      <c r="H186" s="12"/>
      <c r="I186" s="13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3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spans="1:41" ht="15.75" customHeight="1">
      <c r="A187" s="12"/>
      <c r="B187" s="12"/>
      <c r="C187" s="12"/>
      <c r="D187" s="12"/>
      <c r="E187" s="12"/>
      <c r="F187" s="12"/>
      <c r="G187" s="12"/>
      <c r="H187" s="12"/>
      <c r="I187" s="13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3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spans="1:41" ht="15.75" customHeight="1">
      <c r="A188" s="12"/>
      <c r="B188" s="12"/>
      <c r="C188" s="12"/>
      <c r="D188" s="12"/>
      <c r="E188" s="12"/>
      <c r="F188" s="12"/>
      <c r="G188" s="12"/>
      <c r="H188" s="12"/>
      <c r="I188" s="13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3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spans="1:41" ht="15.75" customHeight="1">
      <c r="A189" s="12"/>
      <c r="B189" s="12"/>
      <c r="C189" s="12"/>
      <c r="D189" s="12"/>
      <c r="E189" s="12"/>
      <c r="F189" s="12"/>
      <c r="G189" s="12"/>
      <c r="H189" s="12"/>
      <c r="I189" s="13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3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spans="1:41" ht="15.75" customHeight="1">
      <c r="A190" s="12"/>
      <c r="B190" s="12"/>
      <c r="C190" s="12"/>
      <c r="D190" s="12"/>
      <c r="E190" s="12"/>
      <c r="F190" s="12"/>
      <c r="G190" s="12"/>
      <c r="H190" s="12"/>
      <c r="I190" s="13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3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spans="1:41" ht="15.75" customHeight="1">
      <c r="A191" s="12"/>
      <c r="B191" s="12"/>
      <c r="C191" s="12"/>
      <c r="D191" s="12"/>
      <c r="E191" s="12"/>
      <c r="F191" s="12"/>
      <c r="G191" s="12"/>
      <c r="H191" s="12"/>
      <c r="I191" s="13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3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spans="1:41" ht="15.75" customHeight="1">
      <c r="A192" s="12"/>
      <c r="B192" s="12"/>
      <c r="C192" s="12"/>
      <c r="D192" s="12"/>
      <c r="E192" s="12"/>
      <c r="F192" s="12"/>
      <c r="G192" s="12"/>
      <c r="H192" s="12"/>
      <c r="I192" s="13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3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spans="1:41" ht="15.75" customHeight="1">
      <c r="A193" s="12"/>
      <c r="B193" s="12"/>
      <c r="C193" s="12"/>
      <c r="D193" s="12"/>
      <c r="E193" s="12"/>
      <c r="F193" s="12"/>
      <c r="G193" s="12"/>
      <c r="H193" s="12"/>
      <c r="I193" s="13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3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spans="1:41" ht="15.75" customHeight="1">
      <c r="A194" s="12"/>
      <c r="B194" s="12"/>
      <c r="C194" s="12"/>
      <c r="D194" s="12"/>
      <c r="E194" s="12"/>
      <c r="F194" s="12"/>
      <c r="G194" s="12"/>
      <c r="H194" s="12"/>
      <c r="I194" s="13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3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spans="1:41" ht="15.75" customHeight="1">
      <c r="A195" s="12"/>
      <c r="B195" s="12"/>
      <c r="C195" s="12"/>
      <c r="D195" s="12"/>
      <c r="E195" s="12"/>
      <c r="F195" s="12"/>
      <c r="G195" s="12"/>
      <c r="H195" s="12"/>
      <c r="I195" s="13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3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spans="1:41" ht="15.75" customHeight="1">
      <c r="A196" s="12"/>
      <c r="B196" s="12"/>
      <c r="C196" s="12"/>
      <c r="D196" s="12"/>
      <c r="E196" s="12"/>
      <c r="F196" s="12"/>
      <c r="G196" s="12"/>
      <c r="H196" s="12"/>
      <c r="I196" s="13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3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spans="1:41" ht="15.75" customHeight="1">
      <c r="A197" s="12"/>
      <c r="B197" s="12"/>
      <c r="C197" s="12"/>
      <c r="D197" s="12"/>
      <c r="E197" s="12"/>
      <c r="F197" s="12"/>
      <c r="G197" s="12"/>
      <c r="H197" s="12"/>
      <c r="I197" s="13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3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spans="1:41" ht="15.75" customHeight="1">
      <c r="A198" s="12"/>
      <c r="B198" s="12"/>
      <c r="C198" s="12"/>
      <c r="D198" s="12"/>
      <c r="E198" s="12"/>
      <c r="F198" s="12"/>
      <c r="G198" s="12"/>
      <c r="H198" s="12"/>
      <c r="I198" s="13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3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spans="1:41" ht="15.75" customHeight="1">
      <c r="A199" s="12"/>
      <c r="B199" s="12"/>
      <c r="C199" s="12"/>
      <c r="D199" s="12"/>
      <c r="E199" s="12"/>
      <c r="F199" s="12"/>
      <c r="G199" s="12"/>
      <c r="H199" s="12"/>
      <c r="I199" s="13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3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spans="1:41" ht="15.75" customHeight="1">
      <c r="A200" s="12"/>
      <c r="B200" s="12"/>
      <c r="C200" s="12"/>
      <c r="D200" s="12"/>
      <c r="E200" s="12"/>
      <c r="F200" s="12"/>
      <c r="G200" s="12"/>
      <c r="H200" s="12"/>
      <c r="I200" s="13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3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spans="1:41" ht="15.75" customHeight="1">
      <c r="A201" s="12"/>
      <c r="B201" s="12"/>
      <c r="C201" s="12"/>
      <c r="D201" s="12"/>
      <c r="E201" s="12"/>
      <c r="F201" s="12"/>
      <c r="G201" s="12"/>
      <c r="H201" s="12"/>
      <c r="I201" s="13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3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spans="1:41" ht="15.75" customHeight="1">
      <c r="A202" s="12"/>
      <c r="B202" s="12"/>
      <c r="C202" s="12"/>
      <c r="D202" s="12"/>
      <c r="E202" s="12"/>
      <c r="F202" s="12"/>
      <c r="G202" s="12"/>
      <c r="H202" s="12"/>
      <c r="I202" s="13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3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spans="1:41" ht="15.75" customHeight="1">
      <c r="A203" s="12"/>
      <c r="B203" s="12"/>
      <c r="C203" s="12"/>
      <c r="D203" s="12"/>
      <c r="E203" s="12"/>
      <c r="F203" s="12"/>
      <c r="G203" s="12"/>
      <c r="H203" s="12"/>
      <c r="I203" s="13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3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spans="1:41" ht="15.75" customHeight="1">
      <c r="A204" s="12"/>
      <c r="B204" s="12"/>
      <c r="C204" s="12"/>
      <c r="D204" s="12"/>
      <c r="E204" s="12"/>
      <c r="F204" s="12"/>
      <c r="G204" s="12"/>
      <c r="H204" s="12"/>
      <c r="I204" s="13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3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spans="1:41" ht="15.75" customHeight="1">
      <c r="A205" s="12"/>
      <c r="B205" s="12"/>
      <c r="C205" s="12"/>
      <c r="D205" s="12"/>
      <c r="E205" s="12"/>
      <c r="F205" s="12"/>
      <c r="G205" s="12"/>
      <c r="H205" s="12"/>
      <c r="I205" s="13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3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spans="1:41" ht="15.75" customHeight="1">
      <c r="A206" s="12"/>
      <c r="B206" s="12"/>
      <c r="C206" s="12"/>
      <c r="D206" s="12"/>
      <c r="E206" s="12"/>
      <c r="F206" s="12"/>
      <c r="G206" s="12"/>
      <c r="H206" s="12"/>
      <c r="I206" s="13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3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spans="1:41" ht="15.75" customHeight="1">
      <c r="A207" s="12"/>
      <c r="B207" s="12"/>
      <c r="C207" s="12"/>
      <c r="D207" s="12"/>
      <c r="E207" s="12"/>
      <c r="F207" s="12"/>
      <c r="G207" s="12"/>
      <c r="H207" s="12"/>
      <c r="I207" s="13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3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spans="1:41" ht="15.75" customHeight="1">
      <c r="A208" s="12"/>
      <c r="B208" s="12"/>
      <c r="C208" s="12"/>
      <c r="D208" s="12"/>
      <c r="E208" s="12"/>
      <c r="F208" s="12"/>
      <c r="G208" s="12"/>
      <c r="H208" s="12"/>
      <c r="I208" s="13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3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spans="1:41" ht="15.75" customHeight="1">
      <c r="A209" s="12"/>
      <c r="B209" s="12"/>
      <c r="C209" s="12"/>
      <c r="D209" s="12"/>
      <c r="E209" s="12"/>
      <c r="F209" s="12"/>
      <c r="G209" s="12"/>
      <c r="H209" s="12"/>
      <c r="I209" s="13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3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spans="1:41" ht="15.75" customHeight="1">
      <c r="A210" s="12"/>
      <c r="B210" s="12"/>
      <c r="C210" s="12"/>
      <c r="D210" s="12"/>
      <c r="E210" s="12"/>
      <c r="F210" s="12"/>
      <c r="G210" s="12"/>
      <c r="H210" s="12"/>
      <c r="I210" s="13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3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spans="1:41" ht="15.75" customHeight="1">
      <c r="A211" s="12"/>
      <c r="B211" s="12"/>
      <c r="C211" s="12"/>
      <c r="D211" s="12"/>
      <c r="E211" s="12"/>
      <c r="F211" s="12"/>
      <c r="G211" s="12"/>
      <c r="H211" s="12"/>
      <c r="I211" s="13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3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spans="1:41" ht="15.75" customHeight="1">
      <c r="A212" s="12"/>
      <c r="B212" s="12"/>
      <c r="C212" s="12"/>
      <c r="D212" s="12"/>
      <c r="E212" s="12"/>
      <c r="F212" s="12"/>
      <c r="G212" s="12"/>
      <c r="H212" s="12"/>
      <c r="I212" s="13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3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spans="1:41" ht="15.75" customHeight="1">
      <c r="A213" s="12"/>
      <c r="B213" s="12"/>
      <c r="C213" s="12"/>
      <c r="D213" s="12"/>
      <c r="E213" s="12"/>
      <c r="F213" s="12"/>
      <c r="G213" s="12"/>
      <c r="H213" s="12"/>
      <c r="I213" s="13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3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spans="1:41" ht="15.75" customHeight="1">
      <c r="A214" s="12"/>
      <c r="B214" s="12"/>
      <c r="C214" s="12"/>
      <c r="D214" s="12"/>
      <c r="E214" s="12"/>
      <c r="F214" s="12"/>
      <c r="G214" s="12"/>
      <c r="H214" s="12"/>
      <c r="I214" s="13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3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spans="1:41" ht="15.75" customHeight="1">
      <c r="A215" s="12"/>
      <c r="B215" s="12"/>
      <c r="C215" s="12"/>
      <c r="D215" s="12"/>
      <c r="E215" s="12"/>
      <c r="F215" s="12"/>
      <c r="G215" s="12"/>
      <c r="H215" s="12"/>
      <c r="I215" s="13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3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spans="1:41" ht="15.75" customHeight="1">
      <c r="A216" s="12"/>
      <c r="B216" s="12"/>
      <c r="C216" s="12"/>
      <c r="D216" s="12"/>
      <c r="E216" s="12"/>
      <c r="F216" s="12"/>
      <c r="G216" s="12"/>
      <c r="H216" s="12"/>
      <c r="I216" s="13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3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spans="1:41" ht="15.75" customHeight="1">
      <c r="A217" s="12"/>
      <c r="B217" s="12"/>
      <c r="C217" s="12"/>
      <c r="D217" s="12"/>
      <c r="E217" s="12"/>
      <c r="F217" s="12"/>
      <c r="G217" s="12"/>
      <c r="H217" s="12"/>
      <c r="I217" s="13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3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spans="1:41" ht="15.75" customHeight="1">
      <c r="A218" s="12"/>
      <c r="B218" s="12"/>
      <c r="C218" s="12"/>
      <c r="D218" s="12"/>
      <c r="E218" s="12"/>
      <c r="F218" s="12"/>
      <c r="G218" s="12"/>
      <c r="H218" s="12"/>
      <c r="I218" s="13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3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spans="1:41" ht="15.75" customHeight="1">
      <c r="A219" s="12"/>
      <c r="B219" s="12"/>
      <c r="C219" s="12"/>
      <c r="D219" s="12"/>
      <c r="E219" s="12"/>
      <c r="F219" s="12"/>
      <c r="G219" s="12"/>
      <c r="H219" s="12"/>
      <c r="I219" s="13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3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spans="1:41" ht="15.75" customHeight="1">
      <c r="A220" s="12"/>
      <c r="B220" s="12"/>
      <c r="C220" s="12"/>
      <c r="D220" s="12"/>
      <c r="E220" s="12"/>
      <c r="F220" s="12"/>
      <c r="G220" s="12"/>
      <c r="H220" s="12"/>
      <c r="I220" s="13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3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spans="1:41" ht="15.75" customHeight="1">
      <c r="A221" s="12"/>
      <c r="B221" s="12"/>
      <c r="C221" s="12"/>
      <c r="D221" s="12"/>
      <c r="E221" s="12"/>
      <c r="F221" s="12"/>
      <c r="G221" s="12"/>
      <c r="H221" s="12"/>
      <c r="I221" s="13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3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spans="1:41" ht="15.75" customHeight="1">
      <c r="A222" s="12"/>
      <c r="B222" s="12"/>
      <c r="C222" s="12"/>
      <c r="D222" s="12"/>
      <c r="E222" s="12"/>
      <c r="F222" s="12"/>
      <c r="G222" s="12"/>
      <c r="H222" s="12"/>
      <c r="I222" s="13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3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spans="1:41" ht="15.75" customHeight="1">
      <c r="A223" s="12"/>
      <c r="B223" s="12"/>
      <c r="C223" s="12"/>
      <c r="D223" s="12"/>
      <c r="E223" s="12"/>
      <c r="F223" s="12"/>
      <c r="G223" s="12"/>
      <c r="H223" s="12"/>
      <c r="I223" s="13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3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spans="1:41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26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</row>
    <row r="225" spans="1:41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26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</row>
    <row r="226" spans="1:41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26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</row>
    <row r="227" spans="1:41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26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</row>
    <row r="228" spans="1:41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26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</row>
    <row r="229" spans="1:41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26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</row>
    <row r="230" spans="1:41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26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</row>
    <row r="231" spans="1:4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26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</row>
    <row r="232" spans="1:41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26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</row>
    <row r="233" spans="1:41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26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</row>
    <row r="234" spans="1:41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26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</row>
    <row r="235" spans="1:41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26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</row>
    <row r="236" spans="1:41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26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</row>
    <row r="237" spans="1:41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26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</row>
    <row r="238" spans="1:41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26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</row>
    <row r="239" spans="1:41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26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</row>
    <row r="240" spans="1:41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26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</row>
    <row r="241" spans="1: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26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</row>
    <row r="242" spans="1:41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26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</row>
    <row r="243" spans="1:41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26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</row>
    <row r="244" spans="1:41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26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</row>
    <row r="245" spans="1:41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26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</row>
    <row r="246" spans="1:41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26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</row>
    <row r="247" spans="1:41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26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</row>
    <row r="248" spans="1:41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26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</row>
    <row r="249" spans="1:41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26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</row>
    <row r="250" spans="1:41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26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</row>
    <row r="251" spans="1:4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26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</row>
    <row r="252" spans="1:41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26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</row>
    <row r="253" spans="1:41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26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</row>
    <row r="254" spans="1:41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26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</row>
    <row r="255" spans="1:41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26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</row>
    <row r="256" spans="1:41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26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</row>
    <row r="257" spans="1:41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26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</row>
    <row r="258" spans="1:41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26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</row>
    <row r="259" spans="1:41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26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</row>
    <row r="260" spans="1:41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26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</row>
    <row r="261" spans="1:4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26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</row>
    <row r="262" spans="1:41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26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</row>
    <row r="263" spans="1:41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26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</row>
    <row r="264" spans="1:41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26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</row>
    <row r="265" spans="1:41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26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</row>
    <row r="266" spans="1:41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26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</row>
    <row r="267" spans="1:41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26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</row>
    <row r="268" spans="1:41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26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</row>
    <row r="269" spans="1:41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26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</row>
    <row r="270" spans="1:41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26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</row>
    <row r="271" spans="1:4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26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</row>
    <row r="272" spans="1:41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26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</row>
    <row r="273" spans="1:41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26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</row>
    <row r="274" spans="1:41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26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</row>
    <row r="275" spans="1:41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26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</row>
    <row r="276" spans="1:41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26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</row>
    <row r="277" spans="1:41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26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</row>
    <row r="278" spans="1:41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26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</row>
    <row r="279" spans="1:41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26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</row>
    <row r="280" spans="1:41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26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</row>
    <row r="281" spans="1:4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26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</row>
    <row r="282" spans="1:41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26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</row>
    <row r="283" spans="1:41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26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</row>
    <row r="284" spans="1:41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26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</row>
    <row r="285" spans="1:41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26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</row>
    <row r="286" spans="1:41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26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</row>
    <row r="287" spans="1:41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26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</row>
    <row r="288" spans="1:41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26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</row>
    <row r="289" spans="1:41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26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</row>
    <row r="290" spans="1:41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26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</row>
    <row r="291" spans="1:4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26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</row>
    <row r="292" spans="1:41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26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</row>
    <row r="293" spans="1:41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26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</row>
    <row r="294" spans="1:41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26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</row>
    <row r="295" spans="1:41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26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</row>
    <row r="296" spans="1:41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26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</row>
    <row r="297" spans="1:41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26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</row>
    <row r="298" spans="1:41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26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</row>
    <row r="299" spans="1:41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26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</row>
    <row r="300" spans="1:41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26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</row>
    <row r="301" spans="1:4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26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</row>
    <row r="302" spans="1:41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26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</row>
    <row r="303" spans="1:41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26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</row>
    <row r="304" spans="1:41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26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</row>
    <row r="305" spans="1:41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26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</row>
    <row r="306" spans="1:41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26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</row>
    <row r="307" spans="1:41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26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</row>
    <row r="308" spans="1:41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26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</row>
    <row r="309" spans="1:41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26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</row>
    <row r="310" spans="1:41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26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</row>
    <row r="311" spans="1:4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26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</row>
    <row r="312" spans="1:41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26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</row>
    <row r="313" spans="1:41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26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</row>
    <row r="314" spans="1:41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26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</row>
    <row r="315" spans="1:41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26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</row>
    <row r="316" spans="1:41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26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</row>
    <row r="317" spans="1:41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26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</row>
    <row r="318" spans="1:41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26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</row>
    <row r="319" spans="1:41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26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</row>
    <row r="320" spans="1:41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26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</row>
    <row r="321" spans="1:4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26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</row>
    <row r="322" spans="1:41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26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</row>
    <row r="323" spans="1:41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26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</row>
    <row r="324" spans="1:41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26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</row>
    <row r="325" spans="1:41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26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</row>
    <row r="326" spans="1:41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26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</row>
    <row r="327" spans="1:41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26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</row>
    <row r="328" spans="1:41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26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</row>
    <row r="329" spans="1:41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26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</row>
    <row r="330" spans="1:41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26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</row>
    <row r="331" spans="1:4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26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</row>
    <row r="332" spans="1:41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26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</row>
    <row r="333" spans="1:41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26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</row>
    <row r="334" spans="1:41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26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</row>
    <row r="335" spans="1:41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26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</row>
    <row r="336" spans="1:41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26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</row>
    <row r="337" spans="1:41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26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</row>
    <row r="338" spans="1:41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26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</row>
    <row r="339" spans="1:41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26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</row>
    <row r="340" spans="1:41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26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</row>
    <row r="341" spans="1: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26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</row>
    <row r="342" spans="1:41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26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</row>
    <row r="343" spans="1:41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26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</row>
    <row r="344" spans="1:41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26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</row>
    <row r="345" spans="1:41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26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</row>
    <row r="346" spans="1:41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26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</row>
    <row r="347" spans="1:41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26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</row>
    <row r="348" spans="1:41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26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</row>
    <row r="349" spans="1:41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26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</row>
    <row r="350" spans="1:41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26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</row>
    <row r="351" spans="1:4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26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</row>
    <row r="352" spans="1:41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26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</row>
    <row r="353" spans="1:41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26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</row>
    <row r="354" spans="1:41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26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</row>
    <row r="355" spans="1:41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26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</row>
    <row r="356" spans="1:41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26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</row>
    <row r="357" spans="1:41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26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</row>
    <row r="358" spans="1:41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26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</row>
    <row r="359" spans="1:41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26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</row>
    <row r="360" spans="1:41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26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</row>
    <row r="361" spans="1:4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26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</row>
    <row r="362" spans="1:41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26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</row>
    <row r="363" spans="1:41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26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</row>
    <row r="364" spans="1:41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26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</row>
    <row r="365" spans="1:41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26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</row>
    <row r="366" spans="1:41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26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</row>
    <row r="367" spans="1:41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26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</row>
    <row r="368" spans="1:41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26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</row>
    <row r="369" spans="1:41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26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</row>
    <row r="370" spans="1:41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26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</row>
    <row r="371" spans="1:4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26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</row>
    <row r="372" spans="1:41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26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</row>
    <row r="373" spans="1:41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26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</row>
    <row r="374" spans="1:41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26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</row>
    <row r="375" spans="1:41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26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</row>
    <row r="376" spans="1:41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26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</row>
    <row r="377" spans="1:41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26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</row>
    <row r="378" spans="1:41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26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</row>
    <row r="379" spans="1:41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26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</row>
    <row r="380" spans="1:41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26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</row>
    <row r="381" spans="1:4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26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</row>
    <row r="382" spans="1:41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26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</row>
    <row r="383" spans="1:41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26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</row>
    <row r="384" spans="1:41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26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</row>
    <row r="385" spans="1:41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26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</row>
    <row r="386" spans="1:41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26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</row>
    <row r="387" spans="1:41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26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</row>
    <row r="388" spans="1:41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26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</row>
    <row r="389" spans="1:41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26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</row>
    <row r="390" spans="1:41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26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</row>
    <row r="391" spans="1:4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26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</row>
    <row r="392" spans="1:41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26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</row>
    <row r="393" spans="1:41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26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</row>
    <row r="394" spans="1:41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26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</row>
    <row r="395" spans="1:41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26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</row>
    <row r="396" spans="1:41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26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</row>
    <row r="397" spans="1:41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26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</row>
    <row r="398" spans="1:41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26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</row>
    <row r="399" spans="1:41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26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</row>
    <row r="400" spans="1:41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26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</row>
    <row r="401" spans="1:4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26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</row>
    <row r="402" spans="1:41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26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</row>
    <row r="403" spans="1:41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26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</row>
    <row r="404" spans="1:41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26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</row>
    <row r="405" spans="1:41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26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</row>
    <row r="406" spans="1:41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26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</row>
    <row r="407" spans="1:41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26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</row>
    <row r="408" spans="1:41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26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</row>
    <row r="409" spans="1:41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26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</row>
    <row r="410" spans="1:41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26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</row>
    <row r="411" spans="1:4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26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</row>
    <row r="412" spans="1:41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26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</row>
    <row r="413" spans="1:41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26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</row>
    <row r="414" spans="1:41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26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</row>
    <row r="415" spans="1:41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26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</row>
    <row r="416" spans="1:41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26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</row>
    <row r="417" spans="1:41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26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</row>
    <row r="418" spans="1:41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26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</row>
    <row r="419" spans="1:41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26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</row>
    <row r="420" spans="1:41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26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</row>
    <row r="421" spans="1:4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26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</row>
    <row r="422" spans="1:41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26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</row>
    <row r="423" spans="1:41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26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</row>
    <row r="424" spans="1:41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26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</row>
    <row r="425" spans="1:41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26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</row>
    <row r="426" spans="1:41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26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</row>
    <row r="427" spans="1:41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26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</row>
    <row r="428" spans="1:41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26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</row>
    <row r="429" spans="1:41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26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</row>
    <row r="430" spans="1:41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26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</row>
    <row r="431" spans="1:4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26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</row>
    <row r="432" spans="1:41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26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</row>
    <row r="433" spans="1:41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26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</row>
    <row r="434" spans="1:41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26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</row>
    <row r="435" spans="1:41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26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</row>
    <row r="436" spans="1:41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26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</row>
    <row r="437" spans="1:41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26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</row>
    <row r="438" spans="1:41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26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</row>
    <row r="439" spans="1:41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26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</row>
    <row r="440" spans="1:41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26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</row>
    <row r="441" spans="1: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26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</row>
    <row r="442" spans="1:41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26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</row>
    <row r="443" spans="1:41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26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</row>
    <row r="444" spans="1:41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26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</row>
    <row r="445" spans="1:41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26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</row>
    <row r="446" spans="1:41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26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</row>
    <row r="447" spans="1:41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26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</row>
    <row r="448" spans="1:41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26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</row>
    <row r="449" spans="1:41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26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</row>
    <row r="450" spans="1:41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26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</row>
    <row r="451" spans="1:4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26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</row>
    <row r="452" spans="1:41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26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</row>
    <row r="453" spans="1:41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26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</row>
    <row r="454" spans="1:41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26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</row>
    <row r="455" spans="1:41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26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</row>
    <row r="456" spans="1:41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26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</row>
    <row r="457" spans="1:41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26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</row>
    <row r="458" spans="1:41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26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</row>
    <row r="459" spans="1:41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26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</row>
    <row r="460" spans="1:41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26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</row>
    <row r="461" spans="1:4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26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</row>
    <row r="462" spans="1:41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26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</row>
    <row r="463" spans="1:41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26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</row>
    <row r="464" spans="1:41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26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</row>
    <row r="465" spans="1:41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26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</row>
    <row r="466" spans="1:41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26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</row>
    <row r="467" spans="1:41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26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</row>
    <row r="468" spans="1:41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26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</row>
    <row r="469" spans="1:41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26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</row>
    <row r="470" spans="1:41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26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</row>
    <row r="471" spans="1:4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26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</row>
    <row r="472" spans="1:41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26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</row>
    <row r="473" spans="1:41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26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</row>
    <row r="474" spans="1:41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26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</row>
    <row r="475" spans="1:41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26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</row>
    <row r="476" spans="1:41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26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</row>
    <row r="477" spans="1:41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26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</row>
    <row r="478" spans="1:41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26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</row>
    <row r="479" spans="1:41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26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</row>
    <row r="480" spans="1:41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26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</row>
    <row r="481" spans="1:4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26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</row>
    <row r="482" spans="1:41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26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</row>
    <row r="483" spans="1:41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26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</row>
    <row r="484" spans="1:41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26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</row>
    <row r="485" spans="1:41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26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</row>
    <row r="486" spans="1:41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26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</row>
    <row r="487" spans="1:41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26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</row>
    <row r="488" spans="1:41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26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</row>
    <row r="489" spans="1:41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26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</row>
    <row r="490" spans="1:41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26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</row>
    <row r="491" spans="1:4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26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</row>
    <row r="492" spans="1:41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26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</row>
    <row r="493" spans="1:41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26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</row>
    <row r="494" spans="1:41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26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</row>
    <row r="495" spans="1:41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26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</row>
    <row r="496" spans="1:41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26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</row>
    <row r="497" spans="1:41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26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</row>
    <row r="498" spans="1:41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26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</row>
    <row r="499" spans="1:41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26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</row>
    <row r="500" spans="1:41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26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</row>
    <row r="501" spans="1:4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26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</row>
    <row r="502" spans="1:41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26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</row>
    <row r="503" spans="1:41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26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</row>
    <row r="504" spans="1:41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26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</row>
    <row r="505" spans="1:41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26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</row>
    <row r="506" spans="1:41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26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</row>
    <row r="507" spans="1:41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26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</row>
    <row r="508" spans="1:41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26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</row>
    <row r="509" spans="1:41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26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</row>
    <row r="510" spans="1:41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26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</row>
    <row r="511" spans="1:4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26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</row>
    <row r="512" spans="1:41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26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</row>
    <row r="513" spans="1:41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26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</row>
    <row r="514" spans="1:41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26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</row>
    <row r="515" spans="1:41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26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</row>
    <row r="516" spans="1:41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26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</row>
    <row r="517" spans="1:41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26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</row>
    <row r="518" spans="1:41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26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</row>
    <row r="519" spans="1:41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26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</row>
    <row r="520" spans="1:41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26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</row>
    <row r="521" spans="1:4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26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</row>
    <row r="522" spans="1:41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26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</row>
    <row r="523" spans="1:41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26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</row>
    <row r="524" spans="1:41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26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</row>
    <row r="525" spans="1:41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26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</row>
    <row r="526" spans="1:41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26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</row>
    <row r="527" spans="1:41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26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</row>
    <row r="528" spans="1:41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26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</row>
    <row r="529" spans="1:41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26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</row>
    <row r="530" spans="1:41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26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</row>
    <row r="531" spans="1:4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26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</row>
    <row r="532" spans="1:41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26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</row>
    <row r="533" spans="1:41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26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</row>
    <row r="534" spans="1:41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26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</row>
    <row r="535" spans="1:41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26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</row>
    <row r="536" spans="1:41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26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</row>
    <row r="537" spans="1:41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26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</row>
    <row r="538" spans="1:41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26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</row>
    <row r="539" spans="1:41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26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</row>
    <row r="540" spans="1:41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26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</row>
    <row r="541" spans="1: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26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</row>
    <row r="542" spans="1:41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26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</row>
    <row r="543" spans="1:41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26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</row>
    <row r="544" spans="1:41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26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</row>
    <row r="545" spans="1:41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26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</row>
    <row r="546" spans="1:41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26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</row>
    <row r="547" spans="1:41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26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</row>
    <row r="548" spans="1:41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26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</row>
    <row r="549" spans="1:41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26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</row>
    <row r="550" spans="1:41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26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</row>
    <row r="551" spans="1:4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26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</row>
    <row r="552" spans="1:41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26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</row>
    <row r="553" spans="1:41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26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</row>
    <row r="554" spans="1:41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26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</row>
    <row r="555" spans="1:41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26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</row>
    <row r="556" spans="1:41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26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</row>
    <row r="557" spans="1:41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26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</row>
    <row r="558" spans="1:41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26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</row>
    <row r="559" spans="1:41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26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</row>
    <row r="560" spans="1:41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26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</row>
    <row r="561" spans="1:4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26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</row>
    <row r="562" spans="1:41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26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</row>
    <row r="563" spans="1:41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26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</row>
    <row r="564" spans="1:41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26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</row>
    <row r="565" spans="1:41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26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</row>
    <row r="566" spans="1:41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26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</row>
    <row r="567" spans="1:41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26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</row>
    <row r="568" spans="1:41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26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</row>
    <row r="569" spans="1:41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26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</row>
    <row r="570" spans="1:41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26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</row>
    <row r="571" spans="1:4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26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</row>
    <row r="572" spans="1:41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26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</row>
    <row r="573" spans="1:41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26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</row>
    <row r="574" spans="1:41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26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</row>
    <row r="575" spans="1:41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26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</row>
    <row r="576" spans="1:41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26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</row>
    <row r="577" spans="1:41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26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</row>
    <row r="578" spans="1:41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26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</row>
    <row r="579" spans="1:41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26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</row>
    <row r="580" spans="1:41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26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</row>
    <row r="581" spans="1:4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26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</row>
    <row r="582" spans="1:41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26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</row>
    <row r="583" spans="1:41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26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</row>
    <row r="584" spans="1:41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26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</row>
    <row r="585" spans="1:41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26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</row>
    <row r="586" spans="1:41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26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</row>
    <row r="587" spans="1:41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26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</row>
    <row r="588" spans="1:41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26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</row>
    <row r="589" spans="1:41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26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</row>
    <row r="590" spans="1:41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26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</row>
    <row r="591" spans="1:4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26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</row>
    <row r="592" spans="1:41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26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</row>
    <row r="593" spans="1:41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26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</row>
    <row r="594" spans="1:41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26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</row>
    <row r="595" spans="1:41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26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</row>
    <row r="596" spans="1:41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26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</row>
    <row r="597" spans="1:41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26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</row>
    <row r="598" spans="1:41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26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</row>
    <row r="599" spans="1:41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26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</row>
    <row r="600" spans="1:41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26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</row>
    <row r="601" spans="1:4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26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</row>
    <row r="602" spans="1:41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26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</row>
    <row r="603" spans="1:41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26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</row>
    <row r="604" spans="1:41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26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</row>
    <row r="605" spans="1:41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26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</row>
    <row r="606" spans="1:41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26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</row>
    <row r="607" spans="1:41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26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</row>
    <row r="608" spans="1:41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26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</row>
    <row r="609" spans="1:41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26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</row>
    <row r="610" spans="1:41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26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</row>
    <row r="611" spans="1:4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26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</row>
    <row r="612" spans="1:41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26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</row>
    <row r="613" spans="1:41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26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</row>
    <row r="614" spans="1:41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26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</row>
    <row r="615" spans="1:41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26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</row>
    <row r="616" spans="1:41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26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</row>
    <row r="617" spans="1:41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26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</row>
    <row r="618" spans="1:41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26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</row>
    <row r="619" spans="1:41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26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</row>
    <row r="620" spans="1:41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26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</row>
    <row r="621" spans="1:4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26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</row>
    <row r="622" spans="1:41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26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</row>
    <row r="623" spans="1:41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26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</row>
    <row r="624" spans="1:41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26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</row>
    <row r="625" spans="1:41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26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</row>
    <row r="626" spans="1:41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26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</row>
    <row r="627" spans="1:41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26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</row>
    <row r="628" spans="1:41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26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</row>
    <row r="629" spans="1:41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26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</row>
    <row r="630" spans="1:41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26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</row>
    <row r="631" spans="1:4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26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</row>
    <row r="632" spans="1:41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26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</row>
    <row r="633" spans="1:41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26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</row>
    <row r="634" spans="1:41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26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</row>
    <row r="635" spans="1:41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26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</row>
    <row r="636" spans="1:41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26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</row>
    <row r="637" spans="1:41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26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</row>
    <row r="638" spans="1:41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26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</row>
    <row r="639" spans="1:41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26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</row>
    <row r="640" spans="1:41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26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</row>
    <row r="641" spans="1: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26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</row>
    <row r="642" spans="1:41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26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</row>
    <row r="643" spans="1:41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26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</row>
    <row r="644" spans="1:41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26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</row>
    <row r="645" spans="1:41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26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</row>
    <row r="646" spans="1:41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26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</row>
    <row r="647" spans="1:41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26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</row>
    <row r="648" spans="1:41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26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</row>
    <row r="649" spans="1:41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26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</row>
    <row r="650" spans="1:41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26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</row>
    <row r="651" spans="1:4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26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</row>
    <row r="652" spans="1:41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26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</row>
    <row r="653" spans="1:41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26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</row>
    <row r="654" spans="1:41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26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</row>
    <row r="655" spans="1:41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26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</row>
    <row r="656" spans="1:41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26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</row>
    <row r="657" spans="1:41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26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</row>
    <row r="658" spans="1:41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26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</row>
    <row r="659" spans="1:41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26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</row>
    <row r="660" spans="1:41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26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</row>
    <row r="661" spans="1:4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26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</row>
    <row r="662" spans="1:41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26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</row>
    <row r="663" spans="1:41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26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</row>
    <row r="664" spans="1:41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26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</row>
    <row r="665" spans="1:41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26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</row>
    <row r="666" spans="1:41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26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</row>
    <row r="667" spans="1:41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26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</row>
    <row r="668" spans="1:41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26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</row>
    <row r="669" spans="1:41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26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</row>
    <row r="670" spans="1:41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26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</row>
    <row r="671" spans="1:4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26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</row>
    <row r="672" spans="1:41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26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</row>
    <row r="673" spans="1:41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26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</row>
    <row r="674" spans="1:41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26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</row>
    <row r="675" spans="1:41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26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</row>
    <row r="676" spans="1:41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26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</row>
    <row r="677" spans="1:41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26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</row>
    <row r="678" spans="1:41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26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</row>
    <row r="679" spans="1:41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26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</row>
    <row r="680" spans="1:41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26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</row>
    <row r="681" spans="1:4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26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</row>
    <row r="682" spans="1:41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26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</row>
    <row r="683" spans="1:41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26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</row>
    <row r="684" spans="1:41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26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</row>
    <row r="685" spans="1:41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26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</row>
    <row r="686" spans="1:41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26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</row>
    <row r="687" spans="1:41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26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</row>
    <row r="688" spans="1:41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26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</row>
    <row r="689" spans="1:41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26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</row>
    <row r="690" spans="1:41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26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</row>
    <row r="691" spans="1:4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26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</row>
    <row r="692" spans="1:41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26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</row>
    <row r="693" spans="1:41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26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</row>
    <row r="694" spans="1:41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26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</row>
    <row r="695" spans="1:41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26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</row>
    <row r="696" spans="1:41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26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</row>
    <row r="697" spans="1:41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26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</row>
    <row r="698" spans="1:41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26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</row>
    <row r="699" spans="1:41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26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</row>
    <row r="700" spans="1:41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26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</row>
    <row r="701" spans="1:4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26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</row>
    <row r="702" spans="1:41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26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</row>
    <row r="703" spans="1:41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26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</row>
    <row r="704" spans="1:41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26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</row>
    <row r="705" spans="1:41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26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</row>
    <row r="706" spans="1:41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26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</row>
    <row r="707" spans="1:41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26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</row>
    <row r="708" spans="1:41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26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</row>
    <row r="709" spans="1:41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26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</row>
    <row r="710" spans="1:41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26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</row>
    <row r="711" spans="1:4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26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</row>
    <row r="712" spans="1:41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26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</row>
    <row r="713" spans="1:41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26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</row>
    <row r="714" spans="1:41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26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</row>
    <row r="715" spans="1:41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26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</row>
    <row r="716" spans="1:41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26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</row>
    <row r="717" spans="1:41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26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</row>
    <row r="718" spans="1:41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26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</row>
    <row r="719" spans="1:41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26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</row>
    <row r="720" spans="1:41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26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</row>
    <row r="721" spans="1:4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26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</row>
    <row r="722" spans="1:41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26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</row>
    <row r="723" spans="1:41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26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</row>
    <row r="724" spans="1:41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26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</row>
    <row r="725" spans="1:41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26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</row>
    <row r="726" spans="1:41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26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</row>
    <row r="727" spans="1:41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26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</row>
    <row r="728" spans="1:41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26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</row>
    <row r="729" spans="1:41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26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</row>
    <row r="730" spans="1:41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26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</row>
    <row r="731" spans="1:4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26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</row>
    <row r="732" spans="1:41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26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</row>
    <row r="733" spans="1:41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26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</row>
    <row r="734" spans="1:41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26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</row>
    <row r="735" spans="1:41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26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</row>
    <row r="736" spans="1:41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26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</row>
    <row r="737" spans="1:41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26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</row>
    <row r="738" spans="1:41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26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</row>
    <row r="739" spans="1:41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26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</row>
    <row r="740" spans="1:41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26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</row>
    <row r="741" spans="1: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26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</row>
    <row r="742" spans="1:41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26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</row>
    <row r="743" spans="1:41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26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</row>
    <row r="744" spans="1:41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26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</row>
    <row r="745" spans="1:41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26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</row>
    <row r="746" spans="1:41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26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</row>
    <row r="747" spans="1:41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26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</row>
    <row r="748" spans="1:41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26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</row>
    <row r="749" spans="1:41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26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</row>
    <row r="750" spans="1:41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26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</row>
    <row r="751" spans="1:4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26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</row>
    <row r="752" spans="1:41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26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</row>
    <row r="753" spans="1:41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26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</row>
    <row r="754" spans="1:41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26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</row>
    <row r="755" spans="1:41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26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</row>
    <row r="756" spans="1:41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26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</row>
    <row r="757" spans="1:41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26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</row>
    <row r="758" spans="1:41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26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</row>
    <row r="759" spans="1:41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26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</row>
    <row r="760" spans="1:41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26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</row>
    <row r="761" spans="1:4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26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</row>
    <row r="762" spans="1:41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26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</row>
    <row r="763" spans="1:41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26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</row>
    <row r="764" spans="1:41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26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</row>
    <row r="765" spans="1:41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26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</row>
    <row r="766" spans="1:41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26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</row>
    <row r="767" spans="1:41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26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</row>
    <row r="768" spans="1:41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26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</row>
    <row r="769" spans="1:41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26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</row>
    <row r="770" spans="1:41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26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</row>
    <row r="771" spans="1:4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26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</row>
    <row r="772" spans="1:41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26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</row>
    <row r="773" spans="1:41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26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</row>
    <row r="774" spans="1:41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26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</row>
    <row r="775" spans="1:41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26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</row>
    <row r="776" spans="1:41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26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</row>
    <row r="777" spans="1:41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26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</row>
    <row r="778" spans="1:41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26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</row>
    <row r="779" spans="1:41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26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</row>
    <row r="780" spans="1:41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26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</row>
    <row r="781" spans="1:4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26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</row>
    <row r="782" spans="1:41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26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</row>
    <row r="783" spans="1:41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26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</row>
    <row r="784" spans="1:41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26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</row>
    <row r="785" spans="1:41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26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</row>
    <row r="786" spans="1:41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26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</row>
    <row r="787" spans="1:41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26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</row>
    <row r="788" spans="1:41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26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</row>
    <row r="789" spans="1:41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26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</row>
    <row r="790" spans="1:41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26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</row>
    <row r="791" spans="1:4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26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</row>
    <row r="792" spans="1:41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26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</row>
    <row r="793" spans="1:41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26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</row>
    <row r="794" spans="1:41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26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</row>
    <row r="795" spans="1:41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26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</row>
    <row r="796" spans="1:41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26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</row>
    <row r="797" spans="1:41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26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</row>
    <row r="798" spans="1:41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26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</row>
    <row r="799" spans="1:41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26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</row>
    <row r="800" spans="1:41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26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</row>
    <row r="801" spans="1:4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26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</row>
    <row r="802" spans="1:41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26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</row>
    <row r="803" spans="1:41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26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</row>
    <row r="804" spans="1:41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26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</row>
    <row r="805" spans="1:41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26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</row>
    <row r="806" spans="1:41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26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</row>
    <row r="807" spans="1:41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26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</row>
    <row r="808" spans="1:41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26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</row>
    <row r="809" spans="1:41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26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</row>
    <row r="810" spans="1:41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26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</row>
    <row r="811" spans="1:4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26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</row>
    <row r="812" spans="1:41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26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</row>
    <row r="813" spans="1:41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26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</row>
    <row r="814" spans="1:41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26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</row>
    <row r="815" spans="1:41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26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</row>
    <row r="816" spans="1:41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26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</row>
    <row r="817" spans="1:41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26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</row>
    <row r="818" spans="1:41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26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</row>
    <row r="819" spans="1:41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26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</row>
    <row r="820" spans="1:41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26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</row>
    <row r="821" spans="1:4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26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</row>
    <row r="822" spans="1:41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26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</row>
    <row r="823" spans="1:41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26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</row>
    <row r="824" spans="1:41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26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</row>
    <row r="825" spans="1:41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26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</row>
    <row r="826" spans="1:41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26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</row>
    <row r="827" spans="1:41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26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</row>
    <row r="828" spans="1:41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26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</row>
    <row r="829" spans="1:41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26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</row>
    <row r="830" spans="1:41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26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</row>
    <row r="831" spans="1:4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26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</row>
    <row r="832" spans="1:41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26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</row>
    <row r="833" spans="1:41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26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</row>
    <row r="834" spans="1:41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26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</row>
    <row r="835" spans="1:41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26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</row>
    <row r="836" spans="1:41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26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</row>
    <row r="837" spans="1:41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26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</row>
    <row r="838" spans="1:41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26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</row>
    <row r="839" spans="1:41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26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</row>
    <row r="840" spans="1:41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26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</row>
    <row r="841" spans="1: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26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</row>
    <row r="842" spans="1:41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26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</row>
    <row r="843" spans="1:41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26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</row>
    <row r="844" spans="1:41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26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</row>
    <row r="845" spans="1:41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26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</row>
    <row r="846" spans="1:41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26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</row>
    <row r="847" spans="1:41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26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</row>
    <row r="848" spans="1:41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26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</row>
    <row r="849" spans="1:41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26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</row>
    <row r="850" spans="1:41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26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</row>
    <row r="851" spans="1:4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26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</row>
    <row r="852" spans="1:41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26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</row>
    <row r="853" spans="1:41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26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</row>
    <row r="854" spans="1:41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26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</row>
    <row r="855" spans="1:41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26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</row>
    <row r="856" spans="1:41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26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</row>
    <row r="857" spans="1:41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26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</row>
    <row r="858" spans="1:41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26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</row>
    <row r="859" spans="1:41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26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</row>
    <row r="860" spans="1:41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26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</row>
    <row r="861" spans="1:4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26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</row>
    <row r="862" spans="1:41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26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</row>
    <row r="863" spans="1:41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26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</row>
    <row r="864" spans="1:41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26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</row>
    <row r="865" spans="1:41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26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</row>
    <row r="866" spans="1:41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26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</row>
    <row r="867" spans="1:41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26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</row>
    <row r="868" spans="1:41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26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</row>
    <row r="869" spans="1:41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26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</row>
    <row r="870" spans="1:41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26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</row>
    <row r="871" spans="1:4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26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</row>
    <row r="872" spans="1:41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26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</row>
    <row r="873" spans="1:41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26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</row>
    <row r="874" spans="1:41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26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</row>
    <row r="875" spans="1:41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26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</row>
    <row r="876" spans="1:41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26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</row>
    <row r="877" spans="1:41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26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</row>
    <row r="878" spans="1:41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26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</row>
    <row r="879" spans="1:41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26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</row>
    <row r="880" spans="1:41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26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</row>
    <row r="881" spans="1:4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26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</row>
    <row r="882" spans="1:41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26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</row>
    <row r="883" spans="1:41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26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</row>
    <row r="884" spans="1:41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26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</row>
    <row r="885" spans="1:41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26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</row>
    <row r="886" spans="1:41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26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</row>
    <row r="887" spans="1:41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26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</row>
    <row r="888" spans="1:41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26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</row>
    <row r="889" spans="1:41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26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</row>
    <row r="890" spans="1:41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26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</row>
    <row r="891" spans="1:4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26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</row>
    <row r="892" spans="1:41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26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</row>
    <row r="893" spans="1:41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26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</row>
    <row r="894" spans="1:41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26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</row>
    <row r="895" spans="1:41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26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</row>
    <row r="896" spans="1:41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26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</row>
    <row r="897" spans="1:41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26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</row>
    <row r="898" spans="1:41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26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</row>
    <row r="899" spans="1:41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26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</row>
    <row r="900" spans="1:41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26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</row>
    <row r="901" spans="1:4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26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</row>
    <row r="902" spans="1:41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26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</row>
    <row r="903" spans="1:41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26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</row>
    <row r="904" spans="1:41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26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</row>
    <row r="905" spans="1:41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26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</row>
    <row r="906" spans="1:41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26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</row>
    <row r="907" spans="1:41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26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</row>
    <row r="908" spans="1:41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26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</row>
    <row r="909" spans="1:41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26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</row>
    <row r="910" spans="1:41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26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</row>
    <row r="911" spans="1:4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26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</row>
    <row r="912" spans="1:41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26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</row>
    <row r="913" spans="1:41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26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</row>
    <row r="914" spans="1:41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26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</row>
    <row r="915" spans="1:41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26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</row>
    <row r="916" spans="1:41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26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</row>
    <row r="917" spans="1:41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26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</row>
    <row r="918" spans="1:41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26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</row>
    <row r="919" spans="1:41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26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</row>
    <row r="920" spans="1:41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26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</row>
    <row r="921" spans="1:4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26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</row>
    <row r="922" spans="1:41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26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</row>
    <row r="923" spans="1:41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26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</row>
    <row r="924" spans="1:41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26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</row>
    <row r="925" spans="1:41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26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</row>
    <row r="926" spans="1:41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26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</row>
    <row r="927" spans="1:41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26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</row>
    <row r="928" spans="1:41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26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</row>
    <row r="929" spans="1:41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26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</row>
    <row r="930" spans="1:41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26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</row>
    <row r="931" spans="1:4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26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</row>
    <row r="932" spans="1:41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26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</row>
    <row r="933" spans="1:41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26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</row>
    <row r="934" spans="1:41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26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</row>
    <row r="935" spans="1:41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26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</row>
    <row r="936" spans="1:41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26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</row>
    <row r="937" spans="1:41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26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</row>
    <row r="938" spans="1:41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26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</row>
    <row r="939" spans="1:41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26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</row>
    <row r="940" spans="1:41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26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</row>
    <row r="941" spans="1: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26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</row>
    <row r="942" spans="1:41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26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</row>
    <row r="943" spans="1:41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26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</row>
    <row r="944" spans="1:41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26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</row>
    <row r="945" spans="1:41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26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</row>
    <row r="946" spans="1:41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26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</row>
    <row r="947" spans="1:41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26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</row>
    <row r="948" spans="1:41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26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</row>
    <row r="949" spans="1:41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26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</row>
    <row r="950" spans="1:41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26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</row>
    <row r="951" spans="1:4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26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</row>
    <row r="952" spans="1:41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26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</row>
    <row r="953" spans="1:41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26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</row>
    <row r="954" spans="1:41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26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</row>
    <row r="955" spans="1:41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26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</row>
    <row r="956" spans="1:41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26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</row>
    <row r="957" spans="1:41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26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</row>
    <row r="958" spans="1:41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26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</row>
    <row r="959" spans="1:41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26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</row>
    <row r="960" spans="1:41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26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</row>
    <row r="961" spans="1:4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26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</row>
    <row r="962" spans="1:41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26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</row>
    <row r="963" spans="1:41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26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</row>
    <row r="964" spans="1:41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26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</row>
    <row r="965" spans="1:41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26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</row>
    <row r="966" spans="1:41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26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</row>
    <row r="967" spans="1:41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26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</row>
    <row r="968" spans="1:41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26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</row>
    <row r="969" spans="1:41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26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</row>
    <row r="970" spans="1:41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26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</row>
    <row r="971" spans="1:4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26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</row>
    <row r="972" spans="1:41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26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</row>
    <row r="973" spans="1:41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26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</row>
    <row r="974" spans="1:41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26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</row>
    <row r="975" spans="1:41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26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</row>
    <row r="976" spans="1:41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26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</row>
    <row r="977" spans="1:41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26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</row>
    <row r="978" spans="1:41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26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</row>
    <row r="979" spans="1:41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26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</row>
    <row r="980" spans="1:41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26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</row>
    <row r="981" spans="1:4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26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</row>
    <row r="982" spans="1:41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26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</row>
    <row r="983" spans="1:41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26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</row>
    <row r="984" spans="1:41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26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</row>
    <row r="985" spans="1:41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26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</row>
    <row r="986" spans="1:41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26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</row>
    <row r="987" spans="1:41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26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</row>
    <row r="988" spans="1:41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26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</row>
    <row r="989" spans="1:41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26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</row>
  </sheetData>
  <mergeCells count="21">
    <mergeCell ref="AA1:AA3"/>
    <mergeCell ref="J2:K2"/>
    <mergeCell ref="L2:N2"/>
    <mergeCell ref="O2:P2"/>
    <mergeCell ref="R2:S2"/>
    <mergeCell ref="O1:S1"/>
    <mergeCell ref="Z1:Z3"/>
    <mergeCell ref="T1:T3"/>
    <mergeCell ref="U1:U3"/>
    <mergeCell ref="V1:V3"/>
    <mergeCell ref="W1:W3"/>
    <mergeCell ref="X1:X3"/>
    <mergeCell ref="Y1:Y3"/>
    <mergeCell ref="A1:A3"/>
    <mergeCell ref="G1:G3"/>
    <mergeCell ref="H1:H3"/>
    <mergeCell ref="I1:I3"/>
    <mergeCell ref="J1:N1"/>
    <mergeCell ref="B1:B3"/>
    <mergeCell ref="C1:D2"/>
    <mergeCell ref="E1:F2"/>
  </mergeCells>
  <dataValidations count="2">
    <dataValidation type="list" allowBlank="1" showErrorMessage="1" sqref="X4:Y10" xr:uid="{25D293D1-DDAC-4C81-A8AE-A8233FBF0B84}">
      <formula1>"Not Start,Inprogress,Failed,Passed,Skip,Block "</formula1>
    </dataValidation>
    <dataValidation type="list" allowBlank="1" showErrorMessage="1" sqref="I4:I10" xr:uid="{D97105B2-FF45-4F31-905D-F4B816DC997C}">
      <formula1>"Positive,Negative"</formula1>
    </dataValidation>
  </dataValidations>
  <hyperlinks>
    <hyperlink ref="C7" r:id="rId1" xr:uid="{4DFBEA71-3243-4B75-A0BE-F3CE0022C44B}"/>
    <hyperlink ref="C5" r:id="rId2" xr:uid="{C47AE975-9888-44D3-8863-55EEEFBC5925}"/>
    <hyperlink ref="C6" r:id="rId3" xr:uid="{DCC3E65A-422B-4A65-BCA5-6C6A86CA835C}"/>
    <hyperlink ref="C4" r:id="rId4" xr:uid="{1A474765-E233-42B1-8B16-CB80D07EA32D}"/>
    <hyperlink ref="E4" r:id="rId5" xr:uid="{D08C8A99-8037-4CF1-A467-F0B24CE9CD3B}"/>
    <hyperlink ref="E5" r:id="rId6" xr:uid="{FA032651-BEC7-49BF-9A1C-9CA0A13CB3E9}"/>
    <hyperlink ref="E6" r:id="rId7" xr:uid="{72505E98-5DF1-4E95-9EED-386B313617F0}"/>
    <hyperlink ref="E7" r:id="rId8" xr:uid="{3ABB03EB-791E-41C5-A9EB-5F9F2CBB494C}"/>
    <hyperlink ref="C8" r:id="rId9" xr:uid="{5A0E1B46-5469-4C52-BED3-50CBFB2A2236}"/>
    <hyperlink ref="C10" r:id="rId10" xr:uid="{E5333D08-0B94-43FE-BFEB-C1BFBCEDE5EF}"/>
    <hyperlink ref="E10" r:id="rId11" xr:uid="{AD584F96-667D-4062-9601-47E1EBDBE192}"/>
    <hyperlink ref="E8" r:id="rId12" xr:uid="{B611AE68-1BB0-4A2A-AC00-18061C5E126B}"/>
    <hyperlink ref="C9" r:id="rId13" xr:uid="{4B4A7118-9C7F-4685-B05E-92ABF33C791B}"/>
    <hyperlink ref="E9" r:id="rId14" xr:uid="{D9054FAE-9223-4C65-839F-99E3A4E8366D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1BB9-79AD-49B3-BEA7-81CFB7404BAF}">
  <sheetPr>
    <outlinePr summaryBelow="0" summaryRight="0"/>
  </sheetPr>
  <dimension ref="A1:AK985"/>
  <sheetViews>
    <sheetView workbookViewId="0">
      <pane xSplit="5" ySplit="3" topLeftCell="F4" activePane="bottomRight" state="frozen"/>
      <selection pane="bottomRight" activeCell="D4" sqref="D4"/>
      <selection pane="bottomLeft" activeCell="A4" sqref="A4"/>
      <selection pane="topRight" activeCell="E1" sqref="E1"/>
    </sheetView>
  </sheetViews>
  <sheetFormatPr defaultColWidth="14.42578125" defaultRowHeight="15" customHeight="1"/>
  <cols>
    <col min="1" max="1" width="26.42578125" customWidth="1"/>
    <col min="2" max="2" width="11.42578125" customWidth="1"/>
    <col min="3" max="3" width="12.5703125" customWidth="1"/>
    <col min="4" max="4" width="40.140625" customWidth="1"/>
    <col min="5" max="5" width="11.42578125" customWidth="1"/>
    <col min="6" max="6" width="7" customWidth="1"/>
    <col min="7" max="7" width="13" customWidth="1"/>
    <col min="8" max="10" width="6.7109375" customWidth="1"/>
    <col min="11" max="12" width="8.85546875" customWidth="1"/>
    <col min="13" max="13" width="20.42578125" customWidth="1"/>
    <col min="14" max="14" width="13.5703125" customWidth="1"/>
    <col min="15" max="15" width="11.5703125" customWidth="1"/>
    <col min="16" max="16" width="42.7109375" customWidth="1"/>
    <col min="17" max="17" width="41.85546875" customWidth="1"/>
    <col min="18" max="18" width="20.7109375" customWidth="1"/>
    <col min="19" max="19" width="19.42578125" customWidth="1"/>
    <col min="20" max="20" width="15.140625" customWidth="1"/>
    <col min="21" max="21" width="14.85546875" customWidth="1"/>
    <col min="22" max="22" width="45.28515625" customWidth="1"/>
    <col min="23" max="23" width="11.28515625" customWidth="1"/>
    <col min="24" max="37" width="12.7109375" customWidth="1"/>
  </cols>
  <sheetData>
    <row r="1" spans="1:37" ht="15.75" customHeight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3" t="s">
        <v>5</v>
      </c>
      <c r="G1" s="64"/>
      <c r="H1" s="64"/>
      <c r="I1" s="64"/>
      <c r="J1" s="65"/>
      <c r="K1" s="71" t="s">
        <v>6</v>
      </c>
      <c r="L1" s="79"/>
      <c r="M1" s="80"/>
      <c r="N1" s="79"/>
      <c r="O1" s="81"/>
      <c r="P1" s="62" t="s">
        <v>7</v>
      </c>
      <c r="Q1" s="62" t="s">
        <v>8</v>
      </c>
      <c r="R1" s="62" t="s">
        <v>9</v>
      </c>
      <c r="S1" s="62" t="s">
        <v>10</v>
      </c>
      <c r="T1" s="75" t="s">
        <v>11</v>
      </c>
      <c r="U1" s="75" t="s">
        <v>12</v>
      </c>
      <c r="V1" s="62" t="s">
        <v>13</v>
      </c>
      <c r="W1" s="62" t="s">
        <v>14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.75" customHeight="1">
      <c r="A2" s="82"/>
      <c r="B2" s="82"/>
      <c r="C2" s="82"/>
      <c r="D2" s="82"/>
      <c r="E2" s="82"/>
      <c r="F2" s="69" t="s">
        <v>15</v>
      </c>
      <c r="G2" s="81"/>
      <c r="H2" s="69" t="s">
        <v>16</v>
      </c>
      <c r="I2" s="79"/>
      <c r="J2" s="81"/>
      <c r="K2" s="70" t="s">
        <v>17</v>
      </c>
      <c r="L2" s="79"/>
      <c r="M2" s="39" t="s">
        <v>18</v>
      </c>
      <c r="N2" s="70" t="s">
        <v>19</v>
      </c>
      <c r="O2" s="81"/>
      <c r="P2" s="82"/>
      <c r="Q2" s="82"/>
      <c r="R2" s="82"/>
      <c r="S2" s="82"/>
      <c r="T2" s="83"/>
      <c r="U2" s="83"/>
      <c r="V2" s="82"/>
      <c r="W2" s="8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.75" customHeight="1">
      <c r="A3" s="84"/>
      <c r="B3" s="84"/>
      <c r="C3" s="84"/>
      <c r="D3" s="84"/>
      <c r="E3" s="84"/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34" t="s">
        <v>25</v>
      </c>
      <c r="L3" s="34" t="s">
        <v>26</v>
      </c>
      <c r="M3" s="34" t="s">
        <v>27</v>
      </c>
      <c r="N3" s="34" t="s">
        <v>25</v>
      </c>
      <c r="O3" s="34" t="s">
        <v>26</v>
      </c>
      <c r="P3" s="84"/>
      <c r="Q3" s="84"/>
      <c r="R3" s="84"/>
      <c r="S3" s="84"/>
      <c r="T3" s="83"/>
      <c r="U3" s="83"/>
      <c r="V3" s="84"/>
      <c r="W3" s="84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99" customHeight="1">
      <c r="A4" s="3" t="s">
        <v>28</v>
      </c>
      <c r="B4" s="3" t="s">
        <v>29</v>
      </c>
      <c r="C4" s="4" t="s">
        <v>48</v>
      </c>
      <c r="D4" s="5" t="s">
        <v>49</v>
      </c>
      <c r="E4" s="3" t="s">
        <v>32</v>
      </c>
      <c r="F4" s="6"/>
      <c r="G4" s="6"/>
      <c r="H4" s="6" t="s">
        <v>33</v>
      </c>
      <c r="I4" s="6"/>
      <c r="J4" s="6"/>
      <c r="K4" s="6" t="s">
        <v>33</v>
      </c>
      <c r="L4" s="6"/>
      <c r="M4" s="6"/>
      <c r="N4" s="6" t="s">
        <v>33</v>
      </c>
      <c r="O4" s="6"/>
      <c r="P4" s="24" t="s">
        <v>50</v>
      </c>
      <c r="Q4" s="8" t="s">
        <v>51</v>
      </c>
      <c r="R4" s="9" t="s">
        <v>36</v>
      </c>
      <c r="S4" s="6"/>
      <c r="T4" s="10" t="s">
        <v>37</v>
      </c>
      <c r="U4" s="10" t="s">
        <v>37</v>
      </c>
      <c r="V4" s="7"/>
      <c r="W4" s="6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ht="108.75" customHeight="1">
      <c r="A5" s="3" t="s">
        <v>28</v>
      </c>
      <c r="B5" s="3" t="s">
        <v>29</v>
      </c>
      <c r="C5" s="4" t="s">
        <v>52</v>
      </c>
      <c r="D5" s="5" t="s">
        <v>53</v>
      </c>
      <c r="E5" s="3" t="s">
        <v>32</v>
      </c>
      <c r="F5" s="6"/>
      <c r="G5" s="6"/>
      <c r="H5" s="6"/>
      <c r="I5" s="6" t="s">
        <v>33</v>
      </c>
      <c r="J5" s="6"/>
      <c r="K5" s="6" t="s">
        <v>33</v>
      </c>
      <c r="L5" s="6"/>
      <c r="M5" s="6"/>
      <c r="N5" s="6" t="s">
        <v>33</v>
      </c>
      <c r="O5" s="6"/>
      <c r="P5" s="24" t="s">
        <v>54</v>
      </c>
      <c r="Q5" s="8" t="s">
        <v>55</v>
      </c>
      <c r="R5" s="9" t="s">
        <v>36</v>
      </c>
      <c r="S5" s="9"/>
      <c r="T5" s="10" t="s">
        <v>37</v>
      </c>
      <c r="U5" s="10" t="s">
        <v>37</v>
      </c>
      <c r="V5" s="7"/>
      <c r="W5" s="6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ht="110.25" customHeight="1">
      <c r="A6" s="3" t="s">
        <v>28</v>
      </c>
      <c r="B6" s="3" t="s">
        <v>29</v>
      </c>
      <c r="C6" s="4" t="s">
        <v>56</v>
      </c>
      <c r="D6" s="5" t="s">
        <v>57</v>
      </c>
      <c r="E6" s="3" t="s">
        <v>32</v>
      </c>
      <c r="F6" s="6"/>
      <c r="G6" s="6"/>
      <c r="H6" s="6"/>
      <c r="I6" s="6" t="s">
        <v>33</v>
      </c>
      <c r="J6" s="6"/>
      <c r="K6" s="6" t="s">
        <v>33</v>
      </c>
      <c r="L6" s="6"/>
      <c r="M6" s="6"/>
      <c r="N6" s="6" t="s">
        <v>33</v>
      </c>
      <c r="O6" s="6"/>
      <c r="P6" s="24" t="s">
        <v>54</v>
      </c>
      <c r="Q6" s="8" t="s">
        <v>58</v>
      </c>
      <c r="R6" s="9" t="s">
        <v>36</v>
      </c>
      <c r="S6" s="9"/>
      <c r="T6" s="10" t="s">
        <v>37</v>
      </c>
      <c r="U6" s="10" t="s">
        <v>37</v>
      </c>
      <c r="V6" s="7"/>
      <c r="W6" s="6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ht="15.75" customHeight="1">
      <c r="A7" s="12"/>
      <c r="B7" s="12"/>
      <c r="C7" s="12"/>
      <c r="D7" s="12"/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37" ht="15.75" customHeight="1">
      <c r="A8" s="12"/>
      <c r="B8" s="12"/>
      <c r="C8" s="12"/>
      <c r="D8" s="12"/>
      <c r="E8" s="13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25" t="s">
        <v>64</v>
      </c>
      <c r="T8" s="25"/>
      <c r="U8" s="25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26"/>
      <c r="T9" s="27"/>
      <c r="U9" s="27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26"/>
      <c r="T10" s="28" t="s">
        <v>65</v>
      </c>
      <c r="U10" s="28" t="s">
        <v>66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29" t="s">
        <v>37</v>
      </c>
      <c r="T11" s="36">
        <f>COUNTIF(T4:T6,"Not Start")</f>
        <v>3</v>
      </c>
      <c r="U11" s="36">
        <f>COUNTIF(U4:U6,"Not Start")</f>
        <v>3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9" t="s">
        <v>67</v>
      </c>
      <c r="T12" s="36">
        <f>COUNTIF(T4:T6,"Inprogress")</f>
        <v>0</v>
      </c>
      <c r="U12" s="36">
        <f>COUNTIF(U4:U6,"Inprogress")</f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9" t="s">
        <v>68</v>
      </c>
      <c r="T13" s="36">
        <f>COUNTIF(T4:T6,"Skip")</f>
        <v>0</v>
      </c>
      <c r="U13" s="36">
        <f>COUNTIF(U4:U6,"Skip")</f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9" t="s">
        <v>69</v>
      </c>
      <c r="T14" s="36">
        <f>COUNTIF(T4:T6,"Failed")</f>
        <v>0</v>
      </c>
      <c r="U14" s="36">
        <f>COUNTIF(U4:U6,"Failed")</f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9" t="s">
        <v>70</v>
      </c>
      <c r="T15" s="36">
        <f>COUNTIF(T4:T6,"Block")</f>
        <v>0</v>
      </c>
      <c r="U15" s="36">
        <f>COUNTIF(U4:U6,"Block")</f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9" t="s">
        <v>71</v>
      </c>
      <c r="T16" s="30">
        <f>COUNTIF(T4:T6,"Passed")</f>
        <v>0</v>
      </c>
      <c r="U16" s="30">
        <f>COUNTIF(U4:U6,"Passed")</f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26"/>
      <c r="T17" s="31"/>
      <c r="U17" s="31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26"/>
      <c r="T18" s="28" t="s">
        <v>65</v>
      </c>
      <c r="U18" s="28" t="s">
        <v>66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9" t="s">
        <v>72</v>
      </c>
      <c r="T19" s="37">
        <f t="shared" ref="T19:U19" si="0">T16/(T16+T11+T12+T14+T15)</f>
        <v>0</v>
      </c>
      <c r="U19" s="37">
        <f t="shared" si="0"/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5.7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5.7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5.7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5.7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5.7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5.7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5.7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5.7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5.7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5.7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5.7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5.7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5.7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5.7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3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5.7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5.7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5.7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5.7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5.7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5.7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5.7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5.7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5.7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5.7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5.7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5.7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5.7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5.7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5.7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5.7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5.7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5.7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5.7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3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5.7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3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5.7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3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5.7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3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5.7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ht="15.7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3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ht="15.7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ht="15.7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3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ht="15.7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3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ht="15.7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3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spans="1:37" ht="15.7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3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ht="15.7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3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ht="15.7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3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ht="15.7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3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5.7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3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ht="15.7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3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5.7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3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5.7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3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5.7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5.7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3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5.7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3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5.7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3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5.7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3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5.7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3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5.7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5.7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3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5.7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3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5.7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3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5.7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3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spans="1:37" ht="15.7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5.7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3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5.7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3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5.7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3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5.7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3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ht="15.7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3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ht="15.7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3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ht="15.7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3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ht="15.7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3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5.7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3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5.7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3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5.7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3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5.7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3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5.7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5.7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3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5.7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3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5.7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3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5.7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3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5.7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3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5.7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3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5.7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3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1:37" ht="15.7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3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5.7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3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5.7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3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5.7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3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5.7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3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spans="1:37" ht="15.7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3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spans="1:37" ht="15.7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3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spans="1:37" ht="15.7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3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spans="1:37" ht="15.7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3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spans="1:37" ht="15.7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3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spans="1:37" ht="15.7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3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spans="1:37" ht="15.7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3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spans="1:37" ht="15.7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3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spans="1:37" ht="15.7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3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spans="1:37" ht="15.7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3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spans="1:37" ht="15.7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3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spans="1:37" ht="15.7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3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spans="1:37" ht="15.7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3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spans="1:37" ht="15.7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3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spans="1:37" ht="15.7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3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spans="1:37" ht="15.7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3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spans="1:37" ht="15.7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3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spans="1:37" ht="15.7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3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spans="1:37" ht="15.7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3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spans="1:37" ht="15.7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3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spans="1:37" ht="15.7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3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spans="1:37" ht="15.7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3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spans="1:37" ht="15.7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3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spans="1:37" ht="15.7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3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spans="1:37" ht="15.7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3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spans="1:37" ht="15.7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3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spans="1:37" ht="15.7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3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spans="1:37" ht="15.7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3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spans="1:37" ht="15.7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3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spans="1:37" ht="15.7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3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spans="1:37" ht="15.7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3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spans="1:37" ht="15.7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3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spans="1:37" ht="15.7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3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spans="1:37" ht="15.7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3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spans="1:37" ht="15.7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3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spans="1:37" ht="15.7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3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spans="1:37" ht="15.7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3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7" ht="15.7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3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spans="1:37" ht="15.7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3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spans="1:37" ht="15.7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3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spans="1:37" ht="15.7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3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spans="1:37" ht="15.7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3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spans="1:37" ht="15.7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3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spans="1:37" ht="15.7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3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7" ht="15.7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3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spans="1:37" ht="15.7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3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spans="1:37" ht="15.7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3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spans="1:37" ht="15.7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3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spans="1:37" ht="15.7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3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spans="1:37" ht="15.7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3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spans="1:37" ht="15.7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3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spans="1:37" ht="15.7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3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spans="1:37" ht="15.7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3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spans="1:37" ht="15.7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3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spans="1:37" ht="15.7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3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15.7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3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spans="1:37" ht="15.7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3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spans="1:37" ht="15.7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3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spans="1:37" ht="15.7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3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spans="1:37" ht="15.7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3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spans="1:37" ht="15.7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3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spans="1:37" ht="15.7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3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spans="1:37" ht="15.7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3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spans="1:37" ht="15.7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3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spans="1:37" ht="15.7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3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spans="1:37" ht="15.7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3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spans="1:37" ht="15.7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3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spans="1:37" ht="15.7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3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spans="1:37" ht="15.7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3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spans="1:37" ht="15.7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3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spans="1:37" ht="15.7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3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spans="1:37" ht="15.7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3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spans="1:37" ht="15.7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3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spans="1:37" ht="15.7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3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spans="1:37" ht="15.7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3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spans="1:37" ht="15.7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3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spans="1:37" ht="15.7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3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spans="1:37" ht="15.7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3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spans="1:37" ht="15.7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3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spans="1:37" ht="15.7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3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spans="1:37" ht="15.7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3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spans="1:37" ht="15.7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3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7" ht="15.7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3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7" ht="15.7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3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spans="1:37" ht="15.7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3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7" ht="15.7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3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spans="1:37" ht="15.7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3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spans="1:37" ht="15.7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3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spans="1:37" ht="15.7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3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spans="1:37" ht="15.7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3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spans="1:37" ht="15.7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3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spans="1:37" ht="15.7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3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spans="1:37" ht="15.7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3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7" ht="15.7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3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spans="1:37" ht="15.7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3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spans="1:37" ht="15.7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3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spans="1:37" ht="15.7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3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spans="1:37" ht="15.7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3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spans="1:37" ht="15.7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3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spans="1:37" ht="15.7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3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spans="1:37" ht="15.7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3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spans="1:37" ht="15.7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3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spans="1:37" ht="15.7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3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spans="1:37" ht="15.7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3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spans="1:37" ht="15.7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3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spans="1:37" ht="15.7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3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spans="1:37" ht="15.7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3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spans="1:37" ht="15.7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3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7" ht="15.7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3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spans="1:37" ht="15.7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3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spans="1:37" ht="15.7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3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spans="1:37" ht="15.7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3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spans="1:37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32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</row>
    <row r="221" spans="1:37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32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spans="1:37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32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</row>
    <row r="223" spans="1:37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32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spans="1:37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32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spans="1:37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32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spans="1:37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32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spans="1:3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32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spans="1:37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32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spans="1:37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32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spans="1:37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32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spans="1:37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32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spans="1:37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32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spans="1:37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32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spans="1:37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32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spans="1:37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32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spans="1:37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32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spans="1: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32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spans="1:37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32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spans="1:37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32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spans="1:37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32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spans="1:37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32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spans="1:37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32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spans="1:37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32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spans="1:37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32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spans="1:37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32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spans="1:37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32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spans="1:3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32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spans="1:37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32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spans="1:37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32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spans="1:37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32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spans="1:37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32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spans="1:37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32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spans="1:37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32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spans="1:37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32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spans="1:37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32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spans="1:37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32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spans="1:3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32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spans="1:37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32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spans="1:37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32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spans="1:37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32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spans="1:37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32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spans="1:37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32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spans="1:37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32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spans="1:37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32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spans="1:37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32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spans="1:37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32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spans="1:3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32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spans="1:37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32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spans="1:37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32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spans="1:37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32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spans="1:37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32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spans="1:37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32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spans="1:37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32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spans="1:37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32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spans="1:37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32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spans="1:37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32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spans="1:3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32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spans="1:37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32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spans="1:37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32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spans="1:37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32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spans="1:37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32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spans="1:37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32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spans="1:37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32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spans="1:37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32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spans="1:37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32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spans="1:37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32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spans="1:3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32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spans="1:37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32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spans="1:37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32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spans="1:37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32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spans="1:37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32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spans="1:37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32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spans="1:37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32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spans="1:37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32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spans="1:37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32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spans="1:37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32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spans="1:3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32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spans="1:37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32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spans="1:37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32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spans="1:37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32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spans="1:37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32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spans="1:37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32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spans="1:37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32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spans="1:37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32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spans="1:37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32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spans="1:37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32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spans="1:3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32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spans="1:37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32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spans="1:37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32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spans="1:37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32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spans="1:37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32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spans="1:37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32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spans="1:37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32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spans="1:37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32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spans="1:37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32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spans="1:37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32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spans="1:3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32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spans="1:37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32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spans="1:37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32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spans="1:37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32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spans="1:37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32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spans="1:37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32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spans="1:37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32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spans="1:37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32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spans="1:37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32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spans="1:37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32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spans="1:3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32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spans="1:37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32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spans="1:37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32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spans="1:37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32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spans="1:37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32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spans="1:37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32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spans="1:37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32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spans="1:37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32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spans="1:37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32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spans="1:37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32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spans="1: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32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spans="1:37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32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spans="1:37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32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spans="1:37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32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spans="1:37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32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spans="1:37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32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spans="1:37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32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spans="1:37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32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spans="1:37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32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spans="1:37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32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spans="1:3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32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spans="1:37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32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spans="1:37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32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spans="1:37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32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spans="1:37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32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spans="1:37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32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spans="1:37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32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spans="1:37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32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spans="1:37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32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spans="1:37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32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spans="1:3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32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spans="1:37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32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spans="1:37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32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spans="1:37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32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spans="1:37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32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spans="1:37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32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spans="1:37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32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spans="1:37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32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spans="1:37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32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spans="1:37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32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spans="1:3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32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spans="1:37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32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spans="1:37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32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spans="1:37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32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spans="1:37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32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spans="1:37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32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spans="1:37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32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spans="1:37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32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spans="1:37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32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spans="1:37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32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spans="1:3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32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spans="1:37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32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spans="1:37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32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spans="1:37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32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spans="1:37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32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spans="1:37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32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spans="1:37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32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spans="1:37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32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spans="1:37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32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spans="1:37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32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spans="1:3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32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spans="1:37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32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spans="1:37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32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spans="1:37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32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spans="1:37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32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spans="1:37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32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spans="1:37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32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spans="1:37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32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spans="1:37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32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spans="1:37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32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spans="1:3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32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spans="1:37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32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spans="1:37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32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spans="1:37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32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spans="1:37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32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spans="1:37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32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spans="1:37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32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spans="1:37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32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spans="1:37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32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spans="1:37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32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spans="1:3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32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spans="1:37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32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spans="1:37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32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spans="1:37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32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spans="1:37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32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spans="1:37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32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spans="1:37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32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spans="1:37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32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spans="1:37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32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spans="1:37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32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spans="1:3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32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spans="1:37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32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spans="1:37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32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spans="1:37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32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spans="1:37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32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spans="1:37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32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spans="1:37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32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spans="1:37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32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spans="1:37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32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spans="1:37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32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spans="1:3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32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spans="1:37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32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spans="1:37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32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spans="1:37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32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spans="1:37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32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spans="1:37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32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spans="1:37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32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spans="1:37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32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spans="1:37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32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spans="1:37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32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spans="1: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32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spans="1:37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32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spans="1:37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32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spans="1:37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32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spans="1:37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32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spans="1:37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32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spans="1:37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32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spans="1:37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32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spans="1:37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32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spans="1:37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32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spans="1:3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32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spans="1:37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32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spans="1:37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32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spans="1:37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32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spans="1:37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32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spans="1:37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32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spans="1:37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32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spans="1:37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32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spans="1:37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32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spans="1:37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32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spans="1:3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32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spans="1:37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32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spans="1:37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32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spans="1:37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32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spans="1:37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32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spans="1:37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32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spans="1:37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32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spans="1:37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32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spans="1:37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32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spans="1:37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32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spans="1:3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32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spans="1:37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32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spans="1:37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32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spans="1:37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32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spans="1:37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32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spans="1:37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32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spans="1:37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32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spans="1:37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32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spans="1:37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32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spans="1:37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32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spans="1:3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32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spans="1:37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32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spans="1:37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32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spans="1:37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32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spans="1:37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32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spans="1:37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32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spans="1:37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32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spans="1:37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32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spans="1:37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32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spans="1:37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32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spans="1:3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32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spans="1:37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32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spans="1:37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32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spans="1:37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32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spans="1:37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32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spans="1:37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32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spans="1:37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32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spans="1:37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32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spans="1:37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32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spans="1:37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32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spans="1:3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32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spans="1:37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32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spans="1:37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32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spans="1:37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32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spans="1:37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32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spans="1:37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32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spans="1:37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32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spans="1:37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32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spans="1:37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32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spans="1:37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32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spans="1:3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32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spans="1:37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32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spans="1:37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32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spans="1:37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32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spans="1:37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32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spans="1:37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32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spans="1:37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32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spans="1:37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32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spans="1:37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32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spans="1:37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32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spans="1:3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32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spans="1:37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32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spans="1:37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32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spans="1:37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32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spans="1:37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32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spans="1:37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32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spans="1:37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32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spans="1:37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32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spans="1:37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32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spans="1:37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32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spans="1:3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32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spans="1:37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32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spans="1:37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32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spans="1:37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32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spans="1:37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32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spans="1:37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32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spans="1:37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32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spans="1:37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32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spans="1:37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32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spans="1:37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32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spans="1: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32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spans="1:37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32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spans="1:37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32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spans="1:37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32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spans="1:37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32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spans="1:37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32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spans="1:37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32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spans="1:37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32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spans="1:37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32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spans="1:37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32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spans="1:3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32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spans="1:37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32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spans="1:37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32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spans="1:37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32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spans="1:37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32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spans="1:37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32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spans="1:37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32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spans="1:37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32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spans="1:37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32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spans="1:37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32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spans="1:3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32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spans="1:37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32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spans="1:37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32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spans="1:37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32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spans="1:37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32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spans="1:37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32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spans="1:37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32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spans="1:37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32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spans="1:37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32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spans="1:37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32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spans="1:3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32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spans="1:37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32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spans="1:37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32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spans="1:37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32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spans="1:37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32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spans="1:37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32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spans="1:37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32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spans="1:37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32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spans="1:37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32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spans="1:37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32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spans="1:3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32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spans="1:37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32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spans="1:37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32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spans="1:37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32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spans="1:37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32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spans="1:37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32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spans="1:37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32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spans="1:37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32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spans="1:37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32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spans="1:37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32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spans="1:3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32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spans="1:37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32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spans="1:37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32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spans="1:37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32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spans="1:37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32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spans="1:37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32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spans="1:37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32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spans="1:37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32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spans="1:37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32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spans="1:37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32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spans="1:3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32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spans="1:37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32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spans="1:37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32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spans="1:37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32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spans="1:37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32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spans="1:37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32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spans="1:37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32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spans="1:37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32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spans="1:37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32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spans="1:37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32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spans="1:3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32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spans="1:37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32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spans="1:37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32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spans="1:37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32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spans="1:37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32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spans="1:37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32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spans="1:37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32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spans="1:37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32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spans="1:37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32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spans="1:37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32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spans="1:3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32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spans="1:37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32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spans="1:37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32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spans="1:37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32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spans="1:37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32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spans="1:37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32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spans="1:37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32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spans="1:37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32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spans="1:37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32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spans="1:37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32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spans="1:3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32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spans="1:37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32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spans="1:37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32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spans="1:37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32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spans="1:37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32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spans="1:37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32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spans="1:37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32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spans="1:37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32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spans="1:37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32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spans="1:37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32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spans="1: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32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spans="1:37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32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spans="1:37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32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spans="1:37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32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spans="1:37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32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spans="1:37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32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spans="1:37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32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spans="1:37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32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spans="1:37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32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spans="1:37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32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spans="1:3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32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spans="1:37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32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spans="1:37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32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spans="1:37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32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spans="1:37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32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spans="1:37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32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spans="1:37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32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spans="1:37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32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spans="1:37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32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spans="1:37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32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spans="1:3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32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spans="1:37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32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spans="1:37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32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spans="1:37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32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spans="1:37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32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spans="1:37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32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spans="1:37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32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spans="1:37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32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spans="1:37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32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spans="1:37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32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spans="1:3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32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spans="1:37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32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spans="1:37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32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spans="1:37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32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spans="1:37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32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spans="1:37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32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spans="1:37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32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spans="1:37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32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spans="1:37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32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spans="1:37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32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spans="1:3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32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spans="1:37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32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spans="1:37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32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spans="1:37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32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spans="1:37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32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spans="1:37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32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spans="1:37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32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spans="1:37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32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spans="1:37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32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spans="1:37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32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spans="1:3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32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spans="1:37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32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spans="1:37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32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spans="1:37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32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spans="1:37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32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spans="1:37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32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spans="1:37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32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spans="1:37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32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spans="1:37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32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spans="1:37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32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spans="1:3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32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spans="1:37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32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spans="1:37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32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spans="1:37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32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spans="1:37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32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spans="1:37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32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spans="1:37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32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spans="1:37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32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spans="1:37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32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spans="1:37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32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spans="1:3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32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spans="1:37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32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spans="1:37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32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spans="1:37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32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spans="1:37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32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spans="1:37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32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spans="1:37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32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spans="1:37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32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spans="1:37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32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spans="1:37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32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spans="1:3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32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spans="1:37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32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spans="1:37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32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spans="1:37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32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spans="1:37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32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spans="1:37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32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spans="1:37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32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spans="1:37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32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spans="1:37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32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spans="1:37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32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spans="1:3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32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spans="1:37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32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spans="1:37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32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spans="1:37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32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spans="1:37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32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spans="1:37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32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spans="1:37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32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spans="1:37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32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spans="1:37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32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spans="1:37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32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spans="1: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32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spans="1:37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32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spans="1:37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32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spans="1:37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32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spans="1:37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32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spans="1:37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32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spans="1:37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32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spans="1:37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32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spans="1:37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32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spans="1:37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32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spans="1:3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32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spans="1:37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32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spans="1:37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32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spans="1:37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32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spans="1:37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32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spans="1:37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32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spans="1:37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32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spans="1:37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32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spans="1:37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32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spans="1:37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32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spans="1:3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32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spans="1:37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32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spans="1:37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32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spans="1:37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32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spans="1:37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32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spans="1:37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32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spans="1:37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32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spans="1:37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32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spans="1:37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32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spans="1:37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32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spans="1:3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32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spans="1:37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32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spans="1:37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32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spans="1:37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32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spans="1:37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32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spans="1:37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32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spans="1:37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32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spans="1:37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32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spans="1:37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32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spans="1:37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32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spans="1:3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32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spans="1:37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32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spans="1:37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32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spans="1:37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32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spans="1:37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32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spans="1:37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32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spans="1:37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32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spans="1:37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32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spans="1:37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32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spans="1:37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32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spans="1:3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32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spans="1:37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32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spans="1:37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32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spans="1:37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32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spans="1:37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32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spans="1:37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32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spans="1:37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32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spans="1:37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32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spans="1:37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32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spans="1:37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32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spans="1:3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32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spans="1:37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32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spans="1:37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32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spans="1:37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32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spans="1:37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32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spans="1:37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32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spans="1:37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32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spans="1:37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32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spans="1:37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32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spans="1:37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32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spans="1:3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32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spans="1:37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32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spans="1:37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32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spans="1:37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32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spans="1:37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32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spans="1:37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32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spans="1:37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32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spans="1:37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32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spans="1:37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32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spans="1:37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32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spans="1:3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32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spans="1:37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32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spans="1:37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32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spans="1:37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32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spans="1:37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32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spans="1:37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32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spans="1:37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32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spans="1:37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32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spans="1:37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32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spans="1:37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32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spans="1:3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32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spans="1:37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32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spans="1:37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32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spans="1:37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32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spans="1:37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32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spans="1:37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32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spans="1:37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32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spans="1:37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32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spans="1:37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32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spans="1:37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32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spans="1: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32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spans="1:37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32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spans="1:37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32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spans="1:37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32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spans="1:37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32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spans="1:37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32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spans="1:37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32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spans="1:37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32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spans="1:37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32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spans="1:37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32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spans="1:3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32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spans="1:37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32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spans="1:37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32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spans="1:37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32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spans="1:37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32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spans="1:37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32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spans="1:37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32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spans="1:37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32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spans="1:37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32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spans="1:37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32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spans="1:3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32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spans="1:37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32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spans="1:37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32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spans="1:37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32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spans="1:37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32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spans="1:37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32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spans="1:37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32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spans="1:37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32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spans="1:37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32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spans="1:37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32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spans="1:3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32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spans="1:37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32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spans="1:37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32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spans="1:37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32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spans="1:37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32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spans="1:37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32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spans="1:37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32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spans="1:37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32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spans="1:37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32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spans="1:37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32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spans="1:3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32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spans="1:37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32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spans="1:37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32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spans="1:37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32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spans="1:37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32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spans="1:37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32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spans="1:37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32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spans="1:37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32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spans="1:37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32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spans="1:37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32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spans="1:3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32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spans="1:37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32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spans="1:37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32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spans="1:37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32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spans="1:37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32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spans="1:37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32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spans="1:37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32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spans="1:37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32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spans="1:37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32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spans="1:37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32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spans="1:3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32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spans="1:37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32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spans="1:37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32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spans="1:37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32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spans="1:37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32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spans="1:37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32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spans="1:37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32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spans="1:37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32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spans="1:37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32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spans="1:37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32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spans="1:3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32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spans="1:37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32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spans="1:37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32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spans="1:37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32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spans="1:37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32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spans="1:37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32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spans="1:37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32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spans="1:37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32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spans="1:37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32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spans="1:37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32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spans="1:3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32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spans="1:37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32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spans="1:37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32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spans="1:37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32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spans="1:37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32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spans="1:37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32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spans="1:37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32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spans="1:37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32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spans="1:37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32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spans="1:37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32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spans="1:3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32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spans="1:37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32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spans="1:37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32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spans="1:37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32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spans="1:37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32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spans="1:37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32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spans="1:37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32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spans="1:37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32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spans="1:37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32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spans="1:37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32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spans="1: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32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spans="1:37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32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spans="1:37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32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spans="1:37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32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spans="1:37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32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spans="1:37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32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spans="1:37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32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spans="1:37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32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spans="1:37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32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spans="1:37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32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spans="1:3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32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spans="1:37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32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spans="1:37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32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spans="1:37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32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spans="1:37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32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spans="1:37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32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spans="1:37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32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spans="1:37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32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spans="1:37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32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spans="1:37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32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spans="1:3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32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spans="1:37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32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spans="1:37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32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spans="1:37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32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spans="1:37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32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spans="1:37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32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spans="1:37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32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spans="1:37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32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spans="1:37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32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spans="1:37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32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spans="1:3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32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spans="1:37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32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spans="1:37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32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spans="1:37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32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spans="1:37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32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spans="1:37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32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spans="1:37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32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spans="1:37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32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spans="1:37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32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spans="1:37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32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spans="1:3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32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spans="1:37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32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spans="1:37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32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spans="1:37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32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spans="1:37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32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spans="1:37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32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spans="1:37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32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spans="1:37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32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spans="1:37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32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</sheetData>
  <mergeCells count="19">
    <mergeCell ref="V1:V3"/>
    <mergeCell ref="W1:W3"/>
    <mergeCell ref="P1:P3"/>
    <mergeCell ref="Q1:Q3"/>
    <mergeCell ref="R1:R3"/>
    <mergeCell ref="S1:S3"/>
    <mergeCell ref="T1:T3"/>
    <mergeCell ref="U1:U3"/>
    <mergeCell ref="A1:A3"/>
    <mergeCell ref="F2:G2"/>
    <mergeCell ref="H2:J2"/>
    <mergeCell ref="K2:L2"/>
    <mergeCell ref="N2:O2"/>
    <mergeCell ref="B1:B3"/>
    <mergeCell ref="C1:C3"/>
    <mergeCell ref="D1:D3"/>
    <mergeCell ref="E1:E3"/>
    <mergeCell ref="F1:J1"/>
    <mergeCell ref="K1:O1"/>
  </mergeCells>
  <dataValidations count="2">
    <dataValidation type="list" allowBlank="1" showErrorMessage="1" sqref="T4:U6" xr:uid="{88BC18E3-E3AA-43E4-9A2E-7B82B641BEBE}">
      <formula1>"Not Start,Inprogress,Failed,Passed,Skip,Block "</formula1>
    </dataValidation>
    <dataValidation type="list" allowBlank="1" showErrorMessage="1" sqref="E4:E6" xr:uid="{B28E21FF-2653-4BD5-9435-85B35A090829}">
      <formula1>"Positive,Negative"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  <outlinePr summaryBelow="0" summaryRight="0"/>
  </sheetPr>
  <dimension ref="A1:AT1205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16.42578125" customWidth="1"/>
    <col min="2" max="2" width="10" customWidth="1"/>
    <col min="3" max="3" width="45.42578125" customWidth="1"/>
    <col min="4" max="4" width="15.5703125" customWidth="1"/>
    <col min="5" max="5" width="7.140625" customWidth="1"/>
    <col min="6" max="6" width="4.85546875" customWidth="1"/>
    <col min="7" max="7" width="7.42578125" customWidth="1"/>
    <col min="8" max="8" width="7.85546875" customWidth="1"/>
    <col min="9" max="9" width="7" customWidth="1"/>
    <col min="10" max="10" width="10.28515625" customWidth="1"/>
    <col min="11" max="13" width="6.7109375" customWidth="1"/>
    <col min="14" max="15" width="8.85546875" customWidth="1"/>
    <col min="16" max="18" width="10.7109375" customWidth="1"/>
    <col min="19" max="19" width="9.85546875" customWidth="1"/>
    <col min="20" max="20" width="42.7109375" customWidth="1"/>
    <col min="21" max="21" width="41.85546875" customWidth="1"/>
    <col min="22" max="22" width="19.42578125" customWidth="1"/>
    <col min="23" max="25" width="12.7109375" customWidth="1"/>
    <col min="26" max="26" width="27.42578125" customWidth="1"/>
    <col min="27" max="27" width="11.28515625" customWidth="1"/>
    <col min="28" max="28" width="8.85546875" customWidth="1"/>
    <col min="29" max="46" width="12.7109375" customWidth="1"/>
  </cols>
  <sheetData>
    <row r="1" spans="1:46" ht="15.75" customHeight="1">
      <c r="A1" s="62" t="s">
        <v>1</v>
      </c>
      <c r="B1" s="62" t="s">
        <v>2</v>
      </c>
      <c r="C1" s="62" t="s">
        <v>3</v>
      </c>
      <c r="D1" s="62" t="s">
        <v>4</v>
      </c>
      <c r="E1" s="77" t="s">
        <v>5</v>
      </c>
      <c r="F1" s="79"/>
      <c r="G1" s="79"/>
      <c r="H1" s="79"/>
      <c r="I1" s="79"/>
      <c r="J1" s="79"/>
      <c r="K1" s="79"/>
      <c r="L1" s="79"/>
      <c r="M1" s="81"/>
      <c r="N1" s="71" t="s">
        <v>6</v>
      </c>
      <c r="O1" s="79"/>
      <c r="P1" s="79"/>
      <c r="Q1" s="79"/>
      <c r="R1" s="79"/>
      <c r="S1" s="81"/>
      <c r="T1" s="62" t="s">
        <v>7</v>
      </c>
      <c r="U1" s="62" t="s">
        <v>8</v>
      </c>
      <c r="V1" s="62" t="s">
        <v>9</v>
      </c>
      <c r="W1" s="62" t="s">
        <v>10</v>
      </c>
      <c r="X1" s="75" t="s">
        <v>11</v>
      </c>
      <c r="Y1" s="75" t="s">
        <v>12</v>
      </c>
      <c r="Z1" s="62" t="s">
        <v>13</v>
      </c>
      <c r="AA1" s="62" t="s">
        <v>14</v>
      </c>
      <c r="AB1" s="62" t="s">
        <v>0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.75" customHeight="1">
      <c r="A2" s="82"/>
      <c r="B2" s="82"/>
      <c r="C2" s="82"/>
      <c r="D2" s="82"/>
      <c r="E2" s="76" t="s">
        <v>92</v>
      </c>
      <c r="F2" s="81"/>
      <c r="G2" s="76" t="s">
        <v>93</v>
      </c>
      <c r="H2" s="81"/>
      <c r="I2" s="69" t="s">
        <v>15</v>
      </c>
      <c r="J2" s="81"/>
      <c r="K2" s="69" t="s">
        <v>16</v>
      </c>
      <c r="L2" s="79"/>
      <c r="M2" s="81"/>
      <c r="N2" s="70" t="s">
        <v>17</v>
      </c>
      <c r="O2" s="81"/>
      <c r="P2" s="70" t="s">
        <v>18</v>
      </c>
      <c r="Q2" s="81"/>
      <c r="R2" s="70" t="s">
        <v>19</v>
      </c>
      <c r="S2" s="81"/>
      <c r="T2" s="82"/>
      <c r="U2" s="82"/>
      <c r="V2" s="82"/>
      <c r="W2" s="82"/>
      <c r="X2" s="83"/>
      <c r="Y2" s="83"/>
      <c r="Z2" s="82"/>
      <c r="AA2" s="82"/>
      <c r="AB2" s="8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5.75" customHeight="1">
      <c r="A3" s="84"/>
      <c r="B3" s="84"/>
      <c r="C3" s="84"/>
      <c r="D3" s="84"/>
      <c r="E3" s="2" t="s">
        <v>94</v>
      </c>
      <c r="F3" s="2" t="s">
        <v>95</v>
      </c>
      <c r="G3" s="2" t="s">
        <v>96</v>
      </c>
      <c r="H3" s="2" t="s">
        <v>97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4" t="s">
        <v>25</v>
      </c>
      <c r="O3" s="34" t="s">
        <v>26</v>
      </c>
      <c r="P3" s="34" t="s">
        <v>27</v>
      </c>
      <c r="Q3" s="34" t="s">
        <v>98</v>
      </c>
      <c r="R3" s="34" t="s">
        <v>25</v>
      </c>
      <c r="S3" s="34" t="s">
        <v>26</v>
      </c>
      <c r="T3" s="84"/>
      <c r="U3" s="84"/>
      <c r="V3" s="84"/>
      <c r="W3" s="84"/>
      <c r="X3" s="83"/>
      <c r="Y3" s="83"/>
      <c r="Z3" s="84"/>
      <c r="AA3" s="84"/>
      <c r="AB3" s="84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.75" customHeight="1">
      <c r="A4" s="3" t="s">
        <v>29</v>
      </c>
      <c r="B4" s="4" t="s">
        <v>99</v>
      </c>
      <c r="C4" s="5" t="s">
        <v>100</v>
      </c>
      <c r="D4" s="3" t="s">
        <v>32</v>
      </c>
      <c r="E4" s="6"/>
      <c r="F4" s="6"/>
      <c r="G4" s="6"/>
      <c r="H4" s="6"/>
      <c r="I4" s="6"/>
      <c r="J4" s="6"/>
      <c r="K4" s="6" t="s">
        <v>33</v>
      </c>
      <c r="L4" s="6"/>
      <c r="M4" s="6"/>
      <c r="N4" s="6" t="s">
        <v>33</v>
      </c>
      <c r="O4" s="6"/>
      <c r="P4" s="6"/>
      <c r="Q4" s="6"/>
      <c r="R4" s="6" t="s">
        <v>33</v>
      </c>
      <c r="S4" s="6"/>
      <c r="T4" s="24" t="s">
        <v>50</v>
      </c>
      <c r="U4" s="8" t="s">
        <v>101</v>
      </c>
      <c r="V4" s="9" t="s">
        <v>36</v>
      </c>
      <c r="W4" s="9"/>
      <c r="X4" s="10" t="s">
        <v>82</v>
      </c>
      <c r="Y4" s="10" t="s">
        <v>37</v>
      </c>
      <c r="Z4" s="7" t="s">
        <v>102</v>
      </c>
      <c r="AA4" s="6"/>
      <c r="AB4" s="6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15.75" customHeight="1">
      <c r="A5" s="12"/>
      <c r="B5" s="12"/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ht="15.75" customHeight="1">
      <c r="A6" s="14" t="s">
        <v>103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15.75" customHeight="1">
      <c r="A7" s="14" t="s">
        <v>104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</row>
    <row r="8" spans="1:46" ht="15.75" customHeight="1">
      <c r="A8" s="14" t="s">
        <v>105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15.75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</row>
    <row r="10" spans="1:46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</row>
    <row r="11" spans="1:46" ht="15.75" customHeight="1">
      <c r="A11" s="16" t="s">
        <v>106</v>
      </c>
      <c r="B11" s="17"/>
      <c r="C11" s="16" t="s">
        <v>107</v>
      </c>
      <c r="D11" s="17"/>
      <c r="E11" s="17"/>
      <c r="F11" s="17"/>
      <c r="G11" s="17"/>
      <c r="H11" s="17"/>
      <c r="I11" s="17"/>
      <c r="J11" s="17"/>
      <c r="K11" s="17"/>
      <c r="L11" s="18"/>
      <c r="M11" s="19" t="s">
        <v>108</v>
      </c>
      <c r="N11" s="20"/>
      <c r="O11" s="20"/>
      <c r="P11" s="19" t="s">
        <v>109</v>
      </c>
      <c r="Q11" s="20"/>
      <c r="R11" s="20"/>
      <c r="S11" s="20"/>
      <c r="T11" s="20"/>
      <c r="U11" s="20"/>
      <c r="V11" s="20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</row>
    <row r="12" spans="1:46" ht="15.75" customHeight="1">
      <c r="A12" s="12"/>
      <c r="B12" s="12"/>
      <c r="C12" s="12"/>
      <c r="D12" s="13"/>
      <c r="E12" s="12"/>
      <c r="F12" s="12"/>
      <c r="G12" s="12"/>
      <c r="H12" s="12"/>
      <c r="I12" s="12"/>
      <c r="J12" s="12"/>
      <c r="K12" s="12"/>
      <c r="L12" s="18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ht="15.75" customHeight="1">
      <c r="A13" s="12"/>
      <c r="B13" s="12"/>
      <c r="C13" s="12"/>
      <c r="D13" s="13"/>
      <c r="E13" s="12"/>
      <c r="F13" s="12"/>
      <c r="G13" s="12"/>
      <c r="H13" s="12"/>
      <c r="I13" s="12"/>
      <c r="J13" s="12"/>
      <c r="K13" s="12"/>
      <c r="L13" s="18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ht="15.75" customHeight="1">
      <c r="A14" s="12"/>
      <c r="B14" s="12"/>
      <c r="C14" s="12"/>
      <c r="D14" s="13"/>
      <c r="E14" s="12"/>
      <c r="F14" s="12"/>
      <c r="G14" s="12"/>
      <c r="H14" s="12"/>
      <c r="I14" s="12"/>
      <c r="J14" s="12"/>
      <c r="K14" s="12"/>
      <c r="L14" s="18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 ht="15.75" customHeight="1">
      <c r="A15" s="12"/>
      <c r="B15" s="12"/>
      <c r="C15" s="12"/>
      <c r="D15" s="13"/>
      <c r="E15" s="12"/>
      <c r="F15" s="12"/>
      <c r="G15" s="12"/>
      <c r="H15" s="12"/>
      <c r="I15" s="12"/>
      <c r="J15" s="12"/>
      <c r="K15" s="12"/>
      <c r="L15" s="18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 ht="15.75" customHeight="1">
      <c r="A16" s="12"/>
      <c r="B16" s="12"/>
      <c r="C16" s="12"/>
      <c r="D16" s="13"/>
      <c r="E16" s="12"/>
      <c r="F16" s="12"/>
      <c r="G16" s="12"/>
      <c r="H16" s="12"/>
      <c r="I16" s="12"/>
      <c r="J16" s="12"/>
      <c r="K16" s="12"/>
      <c r="L16" s="1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 ht="15.75" customHeight="1">
      <c r="A17" s="12"/>
      <c r="B17" s="12"/>
      <c r="C17" s="12"/>
      <c r="D17" s="13"/>
      <c r="E17" s="12"/>
      <c r="F17" s="12"/>
      <c r="G17" s="12"/>
      <c r="H17" s="12"/>
      <c r="I17" s="12"/>
      <c r="J17" s="12"/>
      <c r="K17" s="12"/>
      <c r="L17" s="18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1:46" ht="15.75" customHeight="1">
      <c r="A18" s="12"/>
      <c r="B18" s="12"/>
      <c r="C18" s="12"/>
      <c r="D18" s="13"/>
      <c r="E18" s="12"/>
      <c r="F18" s="12"/>
      <c r="G18" s="12"/>
      <c r="H18" s="12"/>
      <c r="I18" s="12"/>
      <c r="J18" s="12"/>
      <c r="K18" s="12"/>
      <c r="L18" s="18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 ht="15.75" customHeight="1">
      <c r="A19" s="12"/>
      <c r="B19" s="12"/>
      <c r="C19" s="12"/>
      <c r="D19" s="13"/>
      <c r="E19" s="12"/>
      <c r="F19" s="12"/>
      <c r="G19" s="12"/>
      <c r="H19" s="12"/>
      <c r="I19" s="12"/>
      <c r="J19" s="12"/>
      <c r="K19" s="12"/>
      <c r="L19" s="18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ht="15.75" customHeight="1">
      <c r="A20" s="12"/>
      <c r="B20" s="12"/>
      <c r="C20" s="12"/>
      <c r="D20" s="13"/>
      <c r="E20" s="12"/>
      <c r="F20" s="12"/>
      <c r="G20" s="12"/>
      <c r="H20" s="12"/>
      <c r="I20" s="12"/>
      <c r="J20" s="12"/>
      <c r="K20" s="12"/>
      <c r="L20" s="18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5.75" customHeight="1">
      <c r="A21" s="12"/>
      <c r="B21" s="12"/>
      <c r="C21" s="12"/>
      <c r="D21" s="13"/>
      <c r="E21" s="12"/>
      <c r="F21" s="12"/>
      <c r="G21" s="12"/>
      <c r="H21" s="12"/>
      <c r="I21" s="12"/>
      <c r="J21" s="12"/>
      <c r="K21" s="12"/>
      <c r="L21" s="18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ht="15.75" customHeight="1">
      <c r="A22" s="12"/>
      <c r="B22" s="12"/>
      <c r="C22" s="12"/>
      <c r="D22" s="13"/>
      <c r="E22" s="12"/>
      <c r="F22" s="12"/>
      <c r="G22" s="12"/>
      <c r="H22" s="12"/>
      <c r="I22" s="12"/>
      <c r="J22" s="12"/>
      <c r="K22" s="12"/>
      <c r="L22" s="18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ht="15.75" customHeight="1">
      <c r="A23" s="12"/>
      <c r="B23" s="12"/>
      <c r="C23" s="12"/>
      <c r="D23" s="13"/>
      <c r="E23" s="12"/>
      <c r="F23" s="12"/>
      <c r="G23" s="12"/>
      <c r="H23" s="12"/>
      <c r="I23" s="12"/>
      <c r="J23" s="12"/>
      <c r="K23" s="12"/>
      <c r="L23" s="18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ht="15.75" customHeight="1">
      <c r="A24" s="12"/>
      <c r="B24" s="12"/>
      <c r="C24" s="12"/>
      <c r="D24" s="13"/>
      <c r="E24" s="12"/>
      <c r="F24" s="12"/>
      <c r="G24" s="12"/>
      <c r="H24" s="12"/>
      <c r="I24" s="12"/>
      <c r="J24" s="12"/>
      <c r="K24" s="12"/>
      <c r="L24" s="18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ht="15.75" customHeight="1">
      <c r="A25" s="12"/>
      <c r="B25" s="12"/>
      <c r="C25" s="12"/>
      <c r="D25" s="13"/>
      <c r="E25" s="12"/>
      <c r="F25" s="12"/>
      <c r="G25" s="12"/>
      <c r="H25" s="12"/>
      <c r="I25" s="12"/>
      <c r="J25" s="12"/>
      <c r="K25" s="12"/>
      <c r="L25" s="18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46" ht="15.75" customHeight="1">
      <c r="A26" s="12"/>
      <c r="B26" s="12"/>
      <c r="C26" s="12"/>
      <c r="D26" s="13"/>
      <c r="E26" s="12"/>
      <c r="F26" s="12"/>
      <c r="G26" s="12"/>
      <c r="H26" s="12"/>
      <c r="I26" s="12"/>
      <c r="J26" s="12"/>
      <c r="K26" s="12"/>
      <c r="L26" s="18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ht="15.75" customHeight="1">
      <c r="A27" s="12"/>
      <c r="B27" s="12"/>
      <c r="C27" s="12"/>
      <c r="D27" s="13"/>
      <c r="E27" s="12"/>
      <c r="F27" s="12"/>
      <c r="G27" s="12"/>
      <c r="H27" s="12"/>
      <c r="I27" s="12"/>
      <c r="J27" s="12"/>
      <c r="K27" s="12"/>
      <c r="L27" s="18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ht="15.75" customHeight="1">
      <c r="A28" s="12"/>
      <c r="B28" s="12"/>
      <c r="C28" s="12"/>
      <c r="D28" s="13"/>
      <c r="E28" s="12"/>
      <c r="F28" s="12"/>
      <c r="G28" s="12"/>
      <c r="H28" s="12"/>
      <c r="I28" s="12"/>
      <c r="J28" s="12"/>
      <c r="K28" s="12"/>
      <c r="L28" s="18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ht="15.75" customHeight="1">
      <c r="A29" s="12"/>
      <c r="B29" s="12"/>
      <c r="C29" s="12"/>
      <c r="D29" s="13"/>
      <c r="E29" s="12"/>
      <c r="F29" s="12"/>
      <c r="G29" s="12"/>
      <c r="H29" s="12"/>
      <c r="I29" s="12"/>
      <c r="J29" s="12"/>
      <c r="K29" s="12"/>
      <c r="L29" s="18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ht="15.75" customHeight="1">
      <c r="A30" s="12"/>
      <c r="B30" s="12"/>
      <c r="C30" s="12"/>
      <c r="D30" s="13"/>
      <c r="E30" s="12"/>
      <c r="F30" s="12"/>
      <c r="G30" s="12"/>
      <c r="H30" s="12"/>
      <c r="I30" s="12"/>
      <c r="J30" s="12"/>
      <c r="K30" s="12"/>
      <c r="L30" s="18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46" ht="15.75" customHeight="1">
      <c r="A31" s="12"/>
      <c r="B31" s="12"/>
      <c r="C31" s="12"/>
      <c r="D31" s="13"/>
      <c r="E31" s="12"/>
      <c r="F31" s="12"/>
      <c r="G31" s="12"/>
      <c r="H31" s="12"/>
      <c r="I31" s="12"/>
      <c r="J31" s="12"/>
      <c r="K31" s="12"/>
      <c r="L31" s="18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 ht="15.75" customHeight="1">
      <c r="A32" s="12"/>
      <c r="B32" s="12"/>
      <c r="C32" s="12"/>
      <c r="D32" s="13"/>
      <c r="E32" s="12"/>
      <c r="F32" s="12"/>
      <c r="G32" s="12"/>
      <c r="H32" s="12"/>
      <c r="I32" s="12"/>
      <c r="J32" s="12"/>
      <c r="K32" s="12"/>
      <c r="L32" s="18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ht="15.75" customHeight="1">
      <c r="A33" s="12"/>
      <c r="B33" s="12"/>
      <c r="C33" s="12"/>
      <c r="D33" s="13"/>
      <c r="E33" s="12"/>
      <c r="F33" s="12"/>
      <c r="G33" s="12"/>
      <c r="H33" s="12"/>
      <c r="I33" s="12"/>
      <c r="J33" s="12"/>
      <c r="K33" s="12"/>
      <c r="L33" s="18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spans="1:46" ht="15.75" customHeight="1">
      <c r="A34" s="12"/>
      <c r="B34" s="12"/>
      <c r="C34" s="12"/>
      <c r="D34" s="13"/>
      <c r="E34" s="12"/>
      <c r="F34" s="12"/>
      <c r="G34" s="12"/>
      <c r="H34" s="12"/>
      <c r="I34" s="12"/>
      <c r="J34" s="12"/>
      <c r="K34" s="12"/>
      <c r="L34" s="18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 ht="15.75" customHeight="1">
      <c r="A35" s="12"/>
      <c r="B35" s="12"/>
      <c r="C35" s="12"/>
      <c r="D35" s="13"/>
      <c r="E35" s="12"/>
      <c r="F35" s="12"/>
      <c r="G35" s="12"/>
      <c r="H35" s="12"/>
      <c r="I35" s="12"/>
      <c r="J35" s="12"/>
      <c r="K35" s="12"/>
      <c r="L35" s="18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spans="1:46" ht="15.75" customHeight="1">
      <c r="A36" s="12"/>
      <c r="B36" s="12"/>
      <c r="C36" s="12"/>
      <c r="D36" s="13"/>
      <c r="E36" s="12"/>
      <c r="F36" s="12"/>
      <c r="G36" s="12"/>
      <c r="H36" s="12"/>
      <c r="I36" s="12"/>
      <c r="J36" s="12"/>
      <c r="K36" s="12"/>
      <c r="L36" s="18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 spans="1:46" ht="15.75" customHeight="1">
      <c r="A37" s="12"/>
      <c r="B37" s="12"/>
      <c r="C37" s="12"/>
      <c r="D37" s="13"/>
      <c r="E37" s="12"/>
      <c r="F37" s="12"/>
      <c r="G37" s="12"/>
      <c r="H37" s="12"/>
      <c r="I37" s="12"/>
      <c r="J37" s="12"/>
      <c r="K37" s="12"/>
      <c r="L37" s="18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 spans="1:46" ht="15.75" customHeight="1">
      <c r="A38" s="12"/>
      <c r="B38" s="12"/>
      <c r="C38" s="12"/>
      <c r="D38" s="13"/>
      <c r="E38" s="12"/>
      <c r="F38" s="12"/>
      <c r="G38" s="12"/>
      <c r="H38" s="12"/>
      <c r="I38" s="12"/>
      <c r="J38" s="12"/>
      <c r="K38" s="12"/>
      <c r="L38" s="18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 spans="1:46" ht="15.75" customHeight="1">
      <c r="A39" s="12"/>
      <c r="B39" s="12"/>
      <c r="C39" s="12"/>
      <c r="D39" s="13"/>
      <c r="E39" s="12"/>
      <c r="F39" s="12"/>
      <c r="G39" s="12"/>
      <c r="H39" s="12"/>
      <c r="I39" s="12"/>
      <c r="J39" s="12"/>
      <c r="K39" s="12"/>
      <c r="L39" s="18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 spans="1:46" ht="15.75" customHeight="1">
      <c r="A40" s="12"/>
      <c r="B40" s="12"/>
      <c r="C40" s="12"/>
      <c r="D40" s="13"/>
      <c r="E40" s="12"/>
      <c r="F40" s="12"/>
      <c r="G40" s="12"/>
      <c r="H40" s="12"/>
      <c r="I40" s="12"/>
      <c r="J40" s="12"/>
      <c r="K40" s="12"/>
      <c r="L40" s="18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</row>
    <row r="41" spans="1:46" ht="15.75" customHeight="1">
      <c r="A41" s="12"/>
      <c r="B41" s="12"/>
      <c r="C41" s="12"/>
      <c r="D41" s="13"/>
      <c r="E41" s="12"/>
      <c r="F41" s="12"/>
      <c r="G41" s="12"/>
      <c r="H41" s="12"/>
      <c r="I41" s="12"/>
      <c r="J41" s="12"/>
      <c r="K41" s="12"/>
      <c r="L41" s="18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</row>
    <row r="42" spans="1:46" ht="15.75" customHeight="1">
      <c r="A42" s="12"/>
      <c r="B42" s="12"/>
      <c r="C42" s="12"/>
      <c r="D42" s="13"/>
      <c r="E42" s="12"/>
      <c r="F42" s="12"/>
      <c r="G42" s="12"/>
      <c r="H42" s="12"/>
      <c r="I42" s="12"/>
      <c r="J42" s="12"/>
      <c r="K42" s="12"/>
      <c r="L42" s="18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 spans="1:46" ht="15.75" customHeight="1">
      <c r="A43" s="12"/>
      <c r="B43" s="12"/>
      <c r="C43" s="12"/>
      <c r="D43" s="13"/>
      <c r="E43" s="12"/>
      <c r="F43" s="12"/>
      <c r="G43" s="12"/>
      <c r="H43" s="12"/>
      <c r="I43" s="12"/>
      <c r="J43" s="12"/>
      <c r="K43" s="12"/>
      <c r="L43" s="18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</row>
    <row r="44" spans="1:46" ht="15.75" customHeight="1">
      <c r="A44" s="12"/>
      <c r="B44" s="12"/>
      <c r="C44" s="12"/>
      <c r="D44" s="13"/>
      <c r="E44" s="12"/>
      <c r="F44" s="12"/>
      <c r="G44" s="12"/>
      <c r="H44" s="12"/>
      <c r="I44" s="12"/>
      <c r="J44" s="12"/>
      <c r="K44" s="12"/>
      <c r="L44" s="18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</row>
    <row r="45" spans="1:46" ht="15.75" customHeight="1">
      <c r="A45" s="12"/>
      <c r="B45" s="12"/>
      <c r="C45" s="12"/>
      <c r="D45" s="13"/>
      <c r="E45" s="12"/>
      <c r="F45" s="12"/>
      <c r="G45" s="12"/>
      <c r="H45" s="12"/>
      <c r="I45" s="12"/>
      <c r="J45" s="12"/>
      <c r="K45" s="12"/>
      <c r="L45" s="18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</row>
    <row r="46" spans="1:46" ht="15.75" customHeight="1">
      <c r="A46" s="12"/>
      <c r="B46" s="12"/>
      <c r="C46" s="12"/>
      <c r="D46" s="13"/>
      <c r="E46" s="12"/>
      <c r="F46" s="12"/>
      <c r="G46" s="12"/>
      <c r="H46" s="12"/>
      <c r="I46" s="12"/>
      <c r="J46" s="12"/>
      <c r="K46" s="12"/>
      <c r="L46" s="18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spans="1:46" ht="15.75" customHeight="1">
      <c r="A47" s="12"/>
      <c r="B47" s="12"/>
      <c r="C47" s="12"/>
      <c r="D47" s="13"/>
      <c r="E47" s="12"/>
      <c r="F47" s="12"/>
      <c r="G47" s="12"/>
      <c r="H47" s="12"/>
      <c r="I47" s="12"/>
      <c r="J47" s="12"/>
      <c r="K47" s="12"/>
      <c r="L47" s="18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  <row r="48" spans="1:46" ht="15.75" customHeight="1">
      <c r="A48" s="12"/>
      <c r="B48" s="12"/>
      <c r="C48" s="12"/>
      <c r="D48" s="13"/>
      <c r="E48" s="12"/>
      <c r="F48" s="12"/>
      <c r="G48" s="12"/>
      <c r="H48" s="12"/>
      <c r="I48" s="12"/>
      <c r="J48" s="12"/>
      <c r="K48" s="12"/>
      <c r="L48" s="18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</row>
    <row r="49" spans="1:46" ht="15.75" customHeight="1">
      <c r="A49" s="12"/>
      <c r="B49" s="12"/>
      <c r="C49" s="12"/>
      <c r="D49" s="13"/>
      <c r="E49" s="12"/>
      <c r="F49" s="12"/>
      <c r="G49" s="12"/>
      <c r="H49" s="12"/>
      <c r="I49" s="12"/>
      <c r="J49" s="12"/>
      <c r="K49" s="12"/>
      <c r="L49" s="18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</row>
    <row r="50" spans="1:46" ht="15.75" customHeight="1">
      <c r="A50" s="12"/>
      <c r="B50" s="12"/>
      <c r="C50" s="12"/>
      <c r="D50" s="13"/>
      <c r="E50" s="12"/>
      <c r="F50" s="12"/>
      <c r="G50" s="12"/>
      <c r="H50" s="12"/>
      <c r="I50" s="12"/>
      <c r="J50" s="12"/>
      <c r="K50" s="12"/>
      <c r="L50" s="18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</row>
    <row r="51" spans="1:46" ht="15.75" customHeight="1">
      <c r="A51" s="12"/>
      <c r="B51" s="12"/>
      <c r="C51" s="12"/>
      <c r="D51" s="13"/>
      <c r="E51" s="12"/>
      <c r="F51" s="12"/>
      <c r="G51" s="12"/>
      <c r="H51" s="12"/>
      <c r="I51" s="12"/>
      <c r="J51" s="12"/>
      <c r="K51" s="12"/>
      <c r="L51" s="18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</row>
    <row r="52" spans="1:46" ht="15.75" customHeight="1">
      <c r="A52" s="12"/>
      <c r="B52" s="12"/>
      <c r="C52" s="12"/>
      <c r="D52" s="13"/>
      <c r="E52" s="12"/>
      <c r="F52" s="12"/>
      <c r="G52" s="12"/>
      <c r="H52" s="12"/>
      <c r="I52" s="12"/>
      <c r="J52" s="12"/>
      <c r="K52" s="12"/>
      <c r="L52" s="18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</row>
    <row r="53" spans="1:46" ht="15.75" customHeight="1">
      <c r="A53" s="12"/>
      <c r="B53" s="12"/>
      <c r="C53" s="12"/>
      <c r="D53" s="13"/>
      <c r="E53" s="12"/>
      <c r="F53" s="12"/>
      <c r="G53" s="12"/>
      <c r="H53" s="12"/>
      <c r="I53" s="12"/>
      <c r="J53" s="12"/>
      <c r="K53" s="12"/>
      <c r="L53" s="18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</row>
    <row r="54" spans="1:46" ht="15.75" customHeight="1">
      <c r="A54" s="12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8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 spans="1:46" ht="15.75" customHeight="1">
      <c r="A55" s="12"/>
      <c r="B55" s="12"/>
      <c r="C55" s="12"/>
      <c r="D55" s="13"/>
      <c r="E55" s="12"/>
      <c r="F55" s="12"/>
      <c r="G55" s="12"/>
      <c r="H55" s="12"/>
      <c r="I55" s="12"/>
      <c r="J55" s="12"/>
      <c r="K55" s="12"/>
      <c r="L55" s="18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</row>
    <row r="56" spans="1:46" ht="15.75" customHeight="1">
      <c r="A56" s="12"/>
      <c r="B56" s="12"/>
      <c r="C56" s="12"/>
      <c r="D56" s="13"/>
      <c r="E56" s="12"/>
      <c r="F56" s="12"/>
      <c r="G56" s="12"/>
      <c r="H56" s="12"/>
      <c r="I56" s="12"/>
      <c r="J56" s="12"/>
      <c r="K56" s="12"/>
      <c r="L56" s="18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</row>
    <row r="57" spans="1:46" ht="15.75" customHeight="1">
      <c r="A57" s="12"/>
      <c r="B57" s="12"/>
      <c r="C57" s="12"/>
      <c r="D57" s="13"/>
      <c r="E57" s="12"/>
      <c r="F57" s="12"/>
      <c r="G57" s="12"/>
      <c r="H57" s="12"/>
      <c r="I57" s="12"/>
      <c r="J57" s="12"/>
      <c r="K57" s="12"/>
      <c r="L57" s="18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</row>
    <row r="58" spans="1:46" ht="15.75" customHeight="1">
      <c r="A58" s="12"/>
      <c r="B58" s="12"/>
      <c r="C58" s="12"/>
      <c r="D58" s="13"/>
      <c r="E58" s="12"/>
      <c r="F58" s="12"/>
      <c r="G58" s="12"/>
      <c r="H58" s="12"/>
      <c r="I58" s="12"/>
      <c r="J58" s="12"/>
      <c r="K58" s="12"/>
      <c r="L58" s="18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</row>
    <row r="59" spans="1:46" ht="15.75" customHeight="1">
      <c r="A59" s="12"/>
      <c r="B59" s="12"/>
      <c r="C59" s="12"/>
      <c r="D59" s="13"/>
      <c r="E59" s="12"/>
      <c r="F59" s="12"/>
      <c r="G59" s="12"/>
      <c r="H59" s="12"/>
      <c r="I59" s="12"/>
      <c r="J59" s="12"/>
      <c r="K59" s="12"/>
      <c r="L59" s="18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</row>
    <row r="60" spans="1:46" ht="15.75" customHeight="1">
      <c r="A60" s="12"/>
      <c r="B60" s="12"/>
      <c r="C60" s="12"/>
      <c r="D60" s="13"/>
      <c r="E60" s="12"/>
      <c r="F60" s="12"/>
      <c r="G60" s="12"/>
      <c r="H60" s="12"/>
      <c r="I60" s="12"/>
      <c r="J60" s="12"/>
      <c r="K60" s="12"/>
      <c r="L60" s="18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</row>
    <row r="61" spans="1:46" ht="15.75" customHeight="1">
      <c r="A61" s="12"/>
      <c r="B61" s="12"/>
      <c r="C61" s="12"/>
      <c r="D61" s="13"/>
      <c r="E61" s="12"/>
      <c r="F61" s="12"/>
      <c r="G61" s="12"/>
      <c r="H61" s="12"/>
      <c r="I61" s="12"/>
      <c r="J61" s="12"/>
      <c r="K61" s="12"/>
      <c r="L61" s="18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</row>
    <row r="62" spans="1:46" ht="15.75" customHeight="1">
      <c r="A62" s="12"/>
      <c r="B62" s="12"/>
      <c r="C62" s="12"/>
      <c r="D62" s="13"/>
      <c r="E62" s="12"/>
      <c r="F62" s="12"/>
      <c r="G62" s="12"/>
      <c r="H62" s="12"/>
      <c r="I62" s="12"/>
      <c r="J62" s="12"/>
      <c r="K62" s="12"/>
      <c r="L62" s="18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</row>
    <row r="63" spans="1:46" ht="15.75" customHeight="1">
      <c r="A63" s="12"/>
      <c r="B63" s="12"/>
      <c r="C63" s="12"/>
      <c r="D63" s="13"/>
      <c r="E63" s="12"/>
      <c r="F63" s="12"/>
      <c r="G63" s="12"/>
      <c r="H63" s="12"/>
      <c r="I63" s="12"/>
      <c r="J63" s="12"/>
      <c r="K63" s="12"/>
      <c r="L63" s="18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</row>
    <row r="64" spans="1:46" ht="15.75" customHeight="1">
      <c r="A64" s="12"/>
      <c r="B64" s="12"/>
      <c r="C64" s="12"/>
      <c r="D64" s="13"/>
      <c r="E64" s="12"/>
      <c r="F64" s="12"/>
      <c r="G64" s="12"/>
      <c r="H64" s="12"/>
      <c r="I64" s="12"/>
      <c r="J64" s="12"/>
      <c r="K64" s="12"/>
      <c r="L64" s="18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</row>
    <row r="65" spans="1:46" ht="15.75" customHeight="1">
      <c r="A65" s="12"/>
      <c r="B65" s="12"/>
      <c r="C65" s="12"/>
      <c r="D65" s="13"/>
      <c r="E65" s="12"/>
      <c r="F65" s="12"/>
      <c r="G65" s="12"/>
      <c r="H65" s="12"/>
      <c r="I65" s="12"/>
      <c r="J65" s="12"/>
      <c r="K65" s="12"/>
      <c r="L65" s="18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</row>
    <row r="66" spans="1:46" ht="15.75" customHeight="1">
      <c r="A66" s="12"/>
      <c r="B66" s="12"/>
      <c r="C66" s="12"/>
      <c r="D66" s="13"/>
      <c r="E66" s="12"/>
      <c r="F66" s="12"/>
      <c r="G66" s="12"/>
      <c r="H66" s="12"/>
      <c r="I66" s="12"/>
      <c r="J66" s="12"/>
      <c r="K66" s="12"/>
      <c r="L66" s="18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</row>
    <row r="67" spans="1:46" ht="15.75" customHeight="1">
      <c r="A67" s="12"/>
      <c r="B67" s="12"/>
      <c r="C67" s="12"/>
      <c r="D67" s="13"/>
      <c r="E67" s="12"/>
      <c r="F67" s="12"/>
      <c r="G67" s="12"/>
      <c r="H67" s="12"/>
      <c r="I67" s="12"/>
      <c r="J67" s="12"/>
      <c r="K67" s="12"/>
      <c r="L67" s="18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</row>
    <row r="68" spans="1:46" ht="15.75" customHeight="1">
      <c r="A68" s="12"/>
      <c r="B68" s="12"/>
      <c r="C68" s="12"/>
      <c r="D68" s="13"/>
      <c r="E68" s="12"/>
      <c r="F68" s="12"/>
      <c r="G68" s="12"/>
      <c r="H68" s="12"/>
      <c r="I68" s="12"/>
      <c r="J68" s="12"/>
      <c r="K68" s="12"/>
      <c r="L68" s="18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</row>
    <row r="69" spans="1:46" ht="15.75" customHeight="1">
      <c r="A69" s="12"/>
      <c r="B69" s="12"/>
      <c r="C69" s="12"/>
      <c r="D69" s="13"/>
      <c r="E69" s="12"/>
      <c r="F69" s="12"/>
      <c r="G69" s="12"/>
      <c r="H69" s="12"/>
      <c r="I69" s="12"/>
      <c r="J69" s="12"/>
      <c r="K69" s="12"/>
      <c r="L69" s="18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</row>
    <row r="70" spans="1:46" ht="15.75" customHeight="1">
      <c r="A70" s="12"/>
      <c r="B70" s="12"/>
      <c r="C70" s="12"/>
      <c r="D70" s="13"/>
      <c r="E70" s="12"/>
      <c r="F70" s="12"/>
      <c r="G70" s="12"/>
      <c r="H70" s="12"/>
      <c r="I70" s="12"/>
      <c r="J70" s="12"/>
      <c r="K70" s="12"/>
      <c r="L70" s="18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</row>
    <row r="71" spans="1:46" ht="15.75" customHeight="1">
      <c r="A71" s="12"/>
      <c r="B71" s="12"/>
      <c r="C71" s="12"/>
      <c r="D71" s="13"/>
      <c r="E71" s="12"/>
      <c r="F71" s="12"/>
      <c r="G71" s="12"/>
      <c r="H71" s="12"/>
      <c r="I71" s="12"/>
      <c r="J71" s="12"/>
      <c r="K71" s="12"/>
      <c r="L71" s="18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</row>
    <row r="72" spans="1:46" ht="15.75" customHeight="1">
      <c r="A72" s="12"/>
      <c r="B72" s="12"/>
      <c r="C72" s="12"/>
      <c r="D72" s="13"/>
      <c r="E72" s="12"/>
      <c r="F72" s="12"/>
      <c r="G72" s="12"/>
      <c r="H72" s="12"/>
      <c r="I72" s="12"/>
      <c r="J72" s="12"/>
      <c r="K72" s="12"/>
      <c r="L72" s="18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</row>
    <row r="73" spans="1:46" ht="15.75" customHeight="1">
      <c r="A73" s="12"/>
      <c r="B73" s="12"/>
      <c r="C73" s="12"/>
      <c r="D73" s="13"/>
      <c r="E73" s="12"/>
      <c r="F73" s="12"/>
      <c r="G73" s="12"/>
      <c r="H73" s="12"/>
      <c r="I73" s="12"/>
      <c r="J73" s="12"/>
      <c r="K73" s="12"/>
      <c r="L73" s="18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</row>
    <row r="74" spans="1:46" ht="15.75" customHeight="1">
      <c r="A74" s="12"/>
      <c r="B74" s="12"/>
      <c r="C74" s="12"/>
      <c r="D74" s="13"/>
      <c r="E74" s="12"/>
      <c r="F74" s="12"/>
      <c r="G74" s="12"/>
      <c r="H74" s="12"/>
      <c r="I74" s="12"/>
      <c r="J74" s="12"/>
      <c r="K74" s="12"/>
      <c r="L74" s="18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</row>
    <row r="75" spans="1:46" ht="15.75" customHeight="1">
      <c r="A75" s="12"/>
      <c r="B75" s="12"/>
      <c r="C75" s="12"/>
      <c r="D75" s="13"/>
      <c r="E75" s="12"/>
      <c r="F75" s="12"/>
      <c r="G75" s="12"/>
      <c r="H75" s="12"/>
      <c r="I75" s="12"/>
      <c r="J75" s="12"/>
      <c r="K75" s="12"/>
      <c r="L75" s="18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</row>
    <row r="76" spans="1:46" ht="15.75" customHeight="1">
      <c r="A76" s="12"/>
      <c r="B76" s="12"/>
      <c r="C76" s="12"/>
      <c r="D76" s="13"/>
      <c r="E76" s="12"/>
      <c r="F76" s="12"/>
      <c r="G76" s="12"/>
      <c r="H76" s="12"/>
      <c r="I76" s="12"/>
      <c r="J76" s="12"/>
      <c r="K76" s="12"/>
      <c r="L76" s="18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</row>
    <row r="77" spans="1:46" ht="15.75" customHeight="1">
      <c r="A77" s="12"/>
      <c r="B77" s="12"/>
      <c r="C77" s="12"/>
      <c r="D77" s="13"/>
      <c r="E77" s="12"/>
      <c r="F77" s="12"/>
      <c r="G77" s="12"/>
      <c r="H77" s="12"/>
      <c r="I77" s="12"/>
      <c r="J77" s="12"/>
      <c r="K77" s="12"/>
      <c r="L77" s="18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</row>
    <row r="78" spans="1:46" ht="15.75" customHeight="1">
      <c r="A78" s="12"/>
      <c r="B78" s="12"/>
      <c r="C78" s="12"/>
      <c r="D78" s="13"/>
      <c r="E78" s="12"/>
      <c r="F78" s="12"/>
      <c r="G78" s="12"/>
      <c r="H78" s="12"/>
      <c r="I78" s="12"/>
      <c r="J78" s="12"/>
      <c r="K78" s="12"/>
      <c r="L78" s="18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</row>
    <row r="79" spans="1:46" ht="15.75" customHeight="1">
      <c r="A79" s="12"/>
      <c r="B79" s="12"/>
      <c r="C79" s="12"/>
      <c r="D79" s="13"/>
      <c r="E79" s="12"/>
      <c r="F79" s="12"/>
      <c r="G79" s="12"/>
      <c r="H79" s="12"/>
      <c r="I79" s="12"/>
      <c r="J79" s="12"/>
      <c r="K79" s="12"/>
      <c r="L79" s="18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</row>
    <row r="80" spans="1:46" ht="15.75" customHeight="1">
      <c r="A80" s="12"/>
      <c r="B80" s="12"/>
      <c r="C80" s="12"/>
      <c r="D80" s="13"/>
      <c r="E80" s="12"/>
      <c r="F80" s="12"/>
      <c r="G80" s="12"/>
      <c r="H80" s="12"/>
      <c r="I80" s="12"/>
      <c r="J80" s="12"/>
      <c r="K80" s="12"/>
      <c r="L80" s="18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</row>
    <row r="81" spans="1:46" ht="15.75" customHeight="1">
      <c r="A81" s="12"/>
      <c r="B81" s="12"/>
      <c r="C81" s="12"/>
      <c r="D81" s="13"/>
      <c r="E81" s="12"/>
      <c r="F81" s="12"/>
      <c r="G81" s="12"/>
      <c r="H81" s="12"/>
      <c r="I81" s="12"/>
      <c r="J81" s="12"/>
      <c r="K81" s="12"/>
      <c r="L81" s="18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</row>
    <row r="82" spans="1:46" ht="15.75" customHeight="1">
      <c r="A82" s="12"/>
      <c r="B82" s="12"/>
      <c r="C82" s="12"/>
      <c r="D82" s="13"/>
      <c r="E82" s="12"/>
      <c r="F82" s="12"/>
      <c r="G82" s="12"/>
      <c r="H82" s="12"/>
      <c r="I82" s="12"/>
      <c r="J82" s="12"/>
      <c r="K82" s="12"/>
      <c r="L82" s="18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</row>
    <row r="83" spans="1:46" ht="15.75" customHeight="1">
      <c r="A83" s="12"/>
      <c r="B83" s="12"/>
      <c r="C83" s="12"/>
      <c r="D83" s="13"/>
      <c r="E83" s="12"/>
      <c r="F83" s="12"/>
      <c r="G83" s="12"/>
      <c r="H83" s="12"/>
      <c r="I83" s="12"/>
      <c r="J83" s="12"/>
      <c r="K83" s="12"/>
      <c r="L83" s="18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</row>
    <row r="84" spans="1:46" ht="15.75" customHeight="1">
      <c r="A84" s="12"/>
      <c r="B84" s="12"/>
      <c r="C84" s="12"/>
      <c r="D84" s="13"/>
      <c r="E84" s="12"/>
      <c r="F84" s="12"/>
      <c r="G84" s="12"/>
      <c r="H84" s="12"/>
      <c r="I84" s="12"/>
      <c r="J84" s="12"/>
      <c r="K84" s="12"/>
      <c r="L84" s="18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</row>
    <row r="85" spans="1:46" ht="15.75" customHeight="1">
      <c r="A85" s="12"/>
      <c r="B85" s="12"/>
      <c r="C85" s="12"/>
      <c r="D85" s="13"/>
      <c r="E85" s="12"/>
      <c r="F85" s="12"/>
      <c r="G85" s="12"/>
      <c r="H85" s="12"/>
      <c r="I85" s="12"/>
      <c r="J85" s="12"/>
      <c r="K85" s="12"/>
      <c r="L85" s="18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</row>
    <row r="86" spans="1:46" ht="15.75" customHeight="1">
      <c r="A86" s="12"/>
      <c r="B86" s="12"/>
      <c r="C86" s="12"/>
      <c r="D86" s="13"/>
      <c r="E86" s="12"/>
      <c r="F86" s="12"/>
      <c r="G86" s="12"/>
      <c r="H86" s="12"/>
      <c r="I86" s="12"/>
      <c r="J86" s="12"/>
      <c r="K86" s="12"/>
      <c r="L86" s="18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ht="15.75" customHeight="1">
      <c r="A87" s="12"/>
      <c r="B87" s="12"/>
      <c r="C87" s="12"/>
      <c r="D87" s="13"/>
      <c r="E87" s="12"/>
      <c r="F87" s="12"/>
      <c r="G87" s="12"/>
      <c r="H87" s="12"/>
      <c r="I87" s="12"/>
      <c r="J87" s="12"/>
      <c r="K87" s="12"/>
      <c r="L87" s="18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 ht="15.75" customHeight="1">
      <c r="A88" s="12"/>
      <c r="B88" s="12"/>
      <c r="C88" s="12"/>
      <c r="D88" s="13"/>
      <c r="E88" s="12"/>
      <c r="F88" s="12"/>
      <c r="G88" s="12"/>
      <c r="H88" s="12"/>
      <c r="I88" s="12"/>
      <c r="J88" s="12"/>
      <c r="K88" s="12"/>
      <c r="L88" s="18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 ht="15.75" customHeight="1">
      <c r="A89" s="12"/>
      <c r="B89" s="12"/>
      <c r="C89" s="12"/>
      <c r="D89" s="13"/>
      <c r="E89" s="12"/>
      <c r="F89" s="12"/>
      <c r="G89" s="12"/>
      <c r="H89" s="12"/>
      <c r="I89" s="12"/>
      <c r="J89" s="12"/>
      <c r="K89" s="12"/>
      <c r="L89" s="18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 ht="15.75" customHeight="1">
      <c r="A90" s="12"/>
      <c r="B90" s="12"/>
      <c r="C90" s="12"/>
      <c r="D90" s="13"/>
      <c r="E90" s="12"/>
      <c r="F90" s="12"/>
      <c r="G90" s="12"/>
      <c r="H90" s="12"/>
      <c r="I90" s="12"/>
      <c r="J90" s="12"/>
      <c r="K90" s="12"/>
      <c r="L90" s="18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 ht="15.75" customHeight="1">
      <c r="A91" s="12"/>
      <c r="B91" s="12"/>
      <c r="C91" s="12"/>
      <c r="D91" s="13"/>
      <c r="E91" s="12"/>
      <c r="F91" s="12"/>
      <c r="G91" s="12"/>
      <c r="H91" s="12"/>
      <c r="I91" s="12"/>
      <c r="J91" s="12"/>
      <c r="K91" s="12"/>
      <c r="L91" s="18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 ht="15.75" customHeight="1">
      <c r="A92" s="12"/>
      <c r="B92" s="12"/>
      <c r="C92" s="12"/>
      <c r="D92" s="13"/>
      <c r="E92" s="12"/>
      <c r="F92" s="12"/>
      <c r="G92" s="12"/>
      <c r="H92" s="12"/>
      <c r="I92" s="12"/>
      <c r="J92" s="12"/>
      <c r="K92" s="12"/>
      <c r="L92" s="18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ht="15.75" customHeight="1">
      <c r="A93" s="12"/>
      <c r="B93" s="12"/>
      <c r="C93" s="12"/>
      <c r="D93" s="13"/>
      <c r="E93" s="12"/>
      <c r="F93" s="12"/>
      <c r="G93" s="12"/>
      <c r="H93" s="12"/>
      <c r="I93" s="12"/>
      <c r="J93" s="12"/>
      <c r="K93" s="12"/>
      <c r="L93" s="18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 ht="15.75" customHeight="1">
      <c r="A94" s="12"/>
      <c r="B94" s="12"/>
      <c r="C94" s="12"/>
      <c r="D94" s="13"/>
      <c r="E94" s="12"/>
      <c r="F94" s="12"/>
      <c r="G94" s="12"/>
      <c r="H94" s="12"/>
      <c r="I94" s="12"/>
      <c r="J94" s="12"/>
      <c r="K94" s="12"/>
      <c r="L94" s="18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 ht="15.75" customHeight="1">
      <c r="A95" s="12"/>
      <c r="B95" s="12"/>
      <c r="C95" s="12"/>
      <c r="D95" s="13"/>
      <c r="E95" s="12"/>
      <c r="F95" s="12"/>
      <c r="G95" s="12"/>
      <c r="H95" s="12"/>
      <c r="I95" s="12"/>
      <c r="J95" s="12"/>
      <c r="K95" s="12"/>
      <c r="L95" s="18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</row>
    <row r="96" spans="1:46" ht="15.75" customHeight="1">
      <c r="A96" s="12"/>
      <c r="B96" s="12"/>
      <c r="C96" s="12"/>
      <c r="D96" s="13"/>
      <c r="E96" s="12"/>
      <c r="F96" s="12"/>
      <c r="G96" s="12"/>
      <c r="H96" s="12"/>
      <c r="I96" s="12"/>
      <c r="J96" s="12"/>
      <c r="K96" s="12"/>
      <c r="L96" s="18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</row>
    <row r="97" spans="1:46" ht="15.75" customHeight="1">
      <c r="A97" s="12"/>
      <c r="B97" s="12"/>
      <c r="C97" s="12"/>
      <c r="D97" s="13"/>
      <c r="E97" s="12"/>
      <c r="F97" s="12"/>
      <c r="G97" s="12"/>
      <c r="H97" s="12"/>
      <c r="I97" s="12"/>
      <c r="J97" s="12"/>
      <c r="K97" s="12"/>
      <c r="L97" s="18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</row>
    <row r="98" spans="1:46" ht="15.75" customHeight="1">
      <c r="A98" s="12"/>
      <c r="B98" s="12"/>
      <c r="C98" s="12"/>
      <c r="D98" s="13"/>
      <c r="E98" s="12"/>
      <c r="F98" s="12"/>
      <c r="G98" s="12"/>
      <c r="H98" s="12"/>
      <c r="I98" s="12"/>
      <c r="J98" s="12"/>
      <c r="K98" s="12"/>
      <c r="L98" s="18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</row>
    <row r="99" spans="1:46" ht="15.75" customHeight="1">
      <c r="A99" s="12"/>
      <c r="B99" s="12"/>
      <c r="C99" s="12"/>
      <c r="D99" s="13"/>
      <c r="E99" s="12"/>
      <c r="F99" s="12"/>
      <c r="G99" s="12"/>
      <c r="H99" s="12"/>
      <c r="I99" s="12"/>
      <c r="J99" s="12"/>
      <c r="K99" s="12"/>
      <c r="L99" s="18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</row>
    <row r="100" spans="1:46" ht="15.75" customHeight="1">
      <c r="A100" s="12"/>
      <c r="B100" s="12"/>
      <c r="C100" s="12"/>
      <c r="D100" s="13"/>
      <c r="E100" s="12"/>
      <c r="F100" s="12"/>
      <c r="G100" s="12"/>
      <c r="H100" s="12"/>
      <c r="I100" s="12"/>
      <c r="J100" s="12"/>
      <c r="K100" s="12"/>
      <c r="L100" s="18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</row>
    <row r="101" spans="1:46" ht="15.75" customHeight="1">
      <c r="A101" s="12"/>
      <c r="B101" s="12"/>
      <c r="C101" s="12"/>
      <c r="D101" s="13"/>
      <c r="E101" s="12"/>
      <c r="F101" s="12"/>
      <c r="G101" s="12"/>
      <c r="H101" s="12"/>
      <c r="I101" s="12"/>
      <c r="J101" s="12"/>
      <c r="K101" s="12"/>
      <c r="L101" s="18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 spans="1:46" ht="15.75" customHeight="1">
      <c r="A102" s="12"/>
      <c r="B102" s="12"/>
      <c r="C102" s="12"/>
      <c r="D102" s="13"/>
      <c r="E102" s="12"/>
      <c r="F102" s="12"/>
      <c r="G102" s="12"/>
      <c r="H102" s="12"/>
      <c r="I102" s="12"/>
      <c r="J102" s="12"/>
      <c r="K102" s="12"/>
      <c r="L102" s="18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</row>
    <row r="103" spans="1:46" ht="15.75" customHeight="1">
      <c r="A103" s="12"/>
      <c r="B103" s="12"/>
      <c r="C103" s="12"/>
      <c r="D103" s="13"/>
      <c r="E103" s="12"/>
      <c r="F103" s="12"/>
      <c r="G103" s="12"/>
      <c r="H103" s="12"/>
      <c r="I103" s="12"/>
      <c r="J103" s="12"/>
      <c r="K103" s="12"/>
      <c r="L103" s="18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</row>
    <row r="104" spans="1:46" ht="15.75" customHeight="1">
      <c r="A104" s="12"/>
      <c r="B104" s="12"/>
      <c r="C104" s="12"/>
      <c r="D104" s="13"/>
      <c r="E104" s="12"/>
      <c r="F104" s="12"/>
      <c r="G104" s="12"/>
      <c r="H104" s="12"/>
      <c r="I104" s="12"/>
      <c r="J104" s="12"/>
      <c r="K104" s="12"/>
      <c r="L104" s="18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 ht="15.75" customHeight="1">
      <c r="A105" s="12"/>
      <c r="B105" s="12"/>
      <c r="C105" s="12"/>
      <c r="D105" s="13"/>
      <c r="E105" s="12"/>
      <c r="F105" s="12"/>
      <c r="G105" s="12"/>
      <c r="H105" s="12"/>
      <c r="I105" s="12"/>
      <c r="J105" s="12"/>
      <c r="K105" s="12"/>
      <c r="L105" s="18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ht="15.75" customHeight="1">
      <c r="A106" s="12"/>
      <c r="B106" s="12"/>
      <c r="C106" s="12"/>
      <c r="D106" s="13"/>
      <c r="E106" s="12"/>
      <c r="F106" s="12"/>
      <c r="G106" s="12"/>
      <c r="H106" s="12"/>
      <c r="I106" s="12"/>
      <c r="J106" s="12"/>
      <c r="K106" s="12"/>
      <c r="L106" s="18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ht="15.75" customHeight="1">
      <c r="A107" s="12"/>
      <c r="B107" s="12"/>
      <c r="C107" s="12"/>
      <c r="D107" s="13"/>
      <c r="E107" s="12"/>
      <c r="F107" s="12"/>
      <c r="G107" s="12"/>
      <c r="H107" s="12"/>
      <c r="I107" s="12"/>
      <c r="J107" s="12"/>
      <c r="K107" s="12"/>
      <c r="L107" s="18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ht="15.75" customHeight="1">
      <c r="A108" s="12"/>
      <c r="B108" s="12"/>
      <c r="C108" s="12"/>
      <c r="D108" s="13"/>
      <c r="E108" s="12"/>
      <c r="F108" s="12"/>
      <c r="G108" s="12"/>
      <c r="H108" s="12"/>
      <c r="I108" s="12"/>
      <c r="J108" s="12"/>
      <c r="K108" s="12"/>
      <c r="L108" s="18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 ht="15.75" customHeight="1">
      <c r="A109" s="12"/>
      <c r="B109" s="12"/>
      <c r="C109" s="12"/>
      <c r="D109" s="13"/>
      <c r="E109" s="12"/>
      <c r="F109" s="12"/>
      <c r="G109" s="12"/>
      <c r="H109" s="12"/>
      <c r="I109" s="12"/>
      <c r="J109" s="12"/>
      <c r="K109" s="12"/>
      <c r="L109" s="18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</row>
    <row r="110" spans="1:46" ht="15.75" customHeight="1">
      <c r="A110" s="12"/>
      <c r="B110" s="12"/>
      <c r="C110" s="12"/>
      <c r="D110" s="13"/>
      <c r="E110" s="12"/>
      <c r="F110" s="12"/>
      <c r="G110" s="12"/>
      <c r="H110" s="12"/>
      <c r="I110" s="12"/>
      <c r="J110" s="12"/>
      <c r="K110" s="12"/>
      <c r="L110" s="18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</row>
    <row r="111" spans="1:46" ht="15.75" customHeight="1">
      <c r="A111" s="12"/>
      <c r="B111" s="12"/>
      <c r="C111" s="12"/>
      <c r="D111" s="13"/>
      <c r="E111" s="12"/>
      <c r="F111" s="12"/>
      <c r="G111" s="12"/>
      <c r="H111" s="12"/>
      <c r="I111" s="12"/>
      <c r="J111" s="12"/>
      <c r="K111" s="12"/>
      <c r="L111" s="18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</row>
    <row r="112" spans="1:46">
      <c r="L112" s="18"/>
    </row>
    <row r="113" spans="1:46">
      <c r="L113" s="18"/>
    </row>
    <row r="114" spans="1:46">
      <c r="L114" s="18"/>
    </row>
    <row r="115" spans="1:46">
      <c r="L115" s="18"/>
    </row>
    <row r="116" spans="1:46" ht="15.75" customHeight="1">
      <c r="A116" s="12"/>
      <c r="B116" s="12"/>
      <c r="C116" s="12"/>
      <c r="D116" s="13"/>
      <c r="E116" s="12"/>
      <c r="F116" s="12"/>
      <c r="G116" s="12"/>
      <c r="H116" s="12"/>
      <c r="I116" s="12"/>
      <c r="J116" s="12"/>
      <c r="K116" s="12"/>
      <c r="L116" s="18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</row>
    <row r="117" spans="1:46" ht="15.75" customHeight="1">
      <c r="A117" s="12"/>
      <c r="B117" s="12"/>
      <c r="C117" s="12"/>
      <c r="D117" s="13"/>
      <c r="E117" s="12"/>
      <c r="F117" s="12"/>
      <c r="G117" s="12"/>
      <c r="H117" s="12"/>
      <c r="I117" s="12"/>
      <c r="J117" s="12"/>
      <c r="K117" s="12"/>
      <c r="L117" s="18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</row>
    <row r="118" spans="1:46" ht="15.75" customHeight="1">
      <c r="A118" s="12"/>
      <c r="B118" s="12"/>
      <c r="C118" s="12"/>
      <c r="D118" s="13"/>
      <c r="E118" s="12"/>
      <c r="F118" s="12"/>
      <c r="G118" s="12"/>
      <c r="H118" s="12"/>
      <c r="I118" s="12"/>
      <c r="J118" s="12"/>
      <c r="K118" s="12"/>
      <c r="L118" s="18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</row>
    <row r="119" spans="1:46" ht="15.75" customHeight="1">
      <c r="A119" s="12"/>
      <c r="B119" s="12"/>
      <c r="C119" s="12"/>
      <c r="D119" s="13"/>
      <c r="E119" s="12"/>
      <c r="F119" s="12"/>
      <c r="G119" s="12"/>
      <c r="H119" s="12"/>
      <c r="I119" s="12"/>
      <c r="J119" s="12"/>
      <c r="K119" s="12"/>
      <c r="L119" s="18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</row>
    <row r="120" spans="1:46" ht="15.75" customHeight="1">
      <c r="A120" s="12"/>
      <c r="B120" s="12"/>
      <c r="C120" s="12"/>
      <c r="D120" s="13"/>
      <c r="E120" s="12"/>
      <c r="F120" s="12"/>
      <c r="G120" s="12"/>
      <c r="H120" s="12"/>
      <c r="I120" s="12"/>
      <c r="J120" s="12"/>
      <c r="K120" s="12"/>
      <c r="L120" s="18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</row>
    <row r="121" spans="1:46" ht="15.75" customHeight="1">
      <c r="A121" s="12"/>
      <c r="B121" s="12"/>
      <c r="C121" s="12"/>
      <c r="D121" s="13"/>
      <c r="E121" s="12"/>
      <c r="F121" s="12"/>
      <c r="G121" s="12"/>
      <c r="H121" s="12"/>
      <c r="I121" s="12"/>
      <c r="J121" s="12"/>
      <c r="K121" s="12"/>
      <c r="L121" s="18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</row>
    <row r="122" spans="1:46" ht="15.75" customHeight="1">
      <c r="A122" s="12"/>
      <c r="B122" s="12"/>
      <c r="C122" s="12"/>
      <c r="D122" s="13"/>
      <c r="E122" s="12"/>
      <c r="F122" s="12"/>
      <c r="G122" s="12"/>
      <c r="H122" s="12"/>
      <c r="I122" s="12"/>
      <c r="J122" s="12"/>
      <c r="K122" s="12"/>
      <c r="L122" s="18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</row>
    <row r="123" spans="1:46" ht="15.75" customHeight="1">
      <c r="A123" s="12"/>
      <c r="B123" s="12"/>
      <c r="C123" s="12"/>
      <c r="D123" s="13"/>
      <c r="E123" s="12"/>
      <c r="F123" s="12"/>
      <c r="G123" s="12"/>
      <c r="H123" s="12"/>
      <c r="I123" s="12"/>
      <c r="J123" s="12"/>
      <c r="K123" s="12"/>
      <c r="L123" s="18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</row>
    <row r="124" spans="1:46" ht="15.75" customHeight="1">
      <c r="A124" s="12"/>
      <c r="B124" s="12"/>
      <c r="C124" s="12"/>
      <c r="D124" s="13"/>
      <c r="E124" s="12"/>
      <c r="F124" s="12"/>
      <c r="G124" s="12"/>
      <c r="H124" s="12"/>
      <c r="I124" s="12"/>
      <c r="J124" s="12"/>
      <c r="K124" s="12"/>
      <c r="L124" s="18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</row>
    <row r="125" spans="1:46" ht="15.75" customHeight="1">
      <c r="A125" s="12"/>
      <c r="B125" s="12"/>
      <c r="C125" s="12"/>
      <c r="D125" s="13"/>
      <c r="E125" s="12"/>
      <c r="F125" s="12"/>
      <c r="G125" s="12"/>
      <c r="H125" s="12"/>
      <c r="I125" s="12"/>
      <c r="J125" s="12"/>
      <c r="K125" s="12"/>
      <c r="L125" s="18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</row>
    <row r="126" spans="1:46" ht="15.75" customHeight="1">
      <c r="A126" s="12"/>
      <c r="B126" s="12"/>
      <c r="C126" s="12"/>
      <c r="D126" s="13"/>
      <c r="E126" s="12"/>
      <c r="F126" s="12"/>
      <c r="G126" s="12"/>
      <c r="H126" s="12"/>
      <c r="I126" s="12"/>
      <c r="J126" s="12"/>
      <c r="K126" s="12"/>
      <c r="L126" s="18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</row>
    <row r="127" spans="1:46" ht="15.75" customHeight="1">
      <c r="A127" s="12"/>
      <c r="B127" s="12"/>
      <c r="C127" s="12"/>
      <c r="D127" s="13"/>
      <c r="E127" s="12"/>
      <c r="F127" s="12"/>
      <c r="G127" s="12"/>
      <c r="H127" s="12"/>
      <c r="I127" s="12"/>
      <c r="J127" s="12"/>
      <c r="K127" s="12"/>
      <c r="L127" s="18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</row>
    <row r="128" spans="1:46" ht="15.75" customHeight="1">
      <c r="A128" s="12"/>
      <c r="B128" s="12"/>
      <c r="C128" s="12"/>
      <c r="D128" s="13"/>
      <c r="E128" s="12"/>
      <c r="F128" s="12"/>
      <c r="G128" s="12"/>
      <c r="H128" s="12"/>
      <c r="I128" s="12"/>
      <c r="J128" s="12"/>
      <c r="K128" s="12"/>
      <c r="L128" s="18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</row>
    <row r="129" spans="1:46" ht="15.75" customHeight="1">
      <c r="A129" s="12"/>
      <c r="B129" s="12"/>
      <c r="C129" s="12"/>
      <c r="D129" s="13"/>
      <c r="E129" s="12"/>
      <c r="F129" s="12"/>
      <c r="G129" s="12"/>
      <c r="H129" s="12"/>
      <c r="I129" s="12"/>
      <c r="J129" s="12"/>
      <c r="K129" s="12"/>
      <c r="L129" s="18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</row>
    <row r="130" spans="1:46" ht="15.75" customHeight="1">
      <c r="A130" s="12"/>
      <c r="B130" s="12"/>
      <c r="C130" s="12"/>
      <c r="D130" s="13"/>
      <c r="E130" s="12"/>
      <c r="F130" s="12"/>
      <c r="G130" s="12"/>
      <c r="H130" s="12"/>
      <c r="I130" s="12"/>
      <c r="J130" s="12"/>
      <c r="K130" s="12"/>
      <c r="L130" s="18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</row>
    <row r="131" spans="1:46" ht="15.75" customHeight="1">
      <c r="A131" s="12"/>
      <c r="B131" s="12"/>
      <c r="C131" s="12"/>
      <c r="D131" s="13"/>
      <c r="E131" s="12"/>
      <c r="F131" s="12"/>
      <c r="G131" s="12"/>
      <c r="H131" s="12"/>
      <c r="I131" s="12"/>
      <c r="J131" s="12"/>
      <c r="K131" s="12"/>
      <c r="L131" s="18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</row>
    <row r="132" spans="1:46" ht="15.75" customHeight="1">
      <c r="A132" s="12"/>
      <c r="B132" s="12"/>
      <c r="C132" s="12"/>
      <c r="D132" s="13"/>
      <c r="E132" s="12"/>
      <c r="F132" s="12"/>
      <c r="G132" s="12"/>
      <c r="H132" s="12"/>
      <c r="I132" s="12"/>
      <c r="J132" s="12"/>
      <c r="K132" s="12"/>
      <c r="L132" s="18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</row>
    <row r="133" spans="1:46" ht="15.75" customHeight="1">
      <c r="A133" s="12"/>
      <c r="B133" s="12"/>
      <c r="C133" s="12"/>
      <c r="D133" s="13"/>
      <c r="E133" s="12"/>
      <c r="F133" s="12"/>
      <c r="G133" s="12"/>
      <c r="H133" s="12"/>
      <c r="I133" s="12"/>
      <c r="J133" s="12"/>
      <c r="K133" s="12"/>
      <c r="L133" s="18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</row>
    <row r="134" spans="1:46" ht="15.75" customHeight="1">
      <c r="A134" s="12"/>
      <c r="B134" s="12"/>
      <c r="C134" s="12"/>
      <c r="D134" s="13"/>
      <c r="E134" s="12"/>
      <c r="F134" s="12"/>
      <c r="G134" s="12"/>
      <c r="H134" s="12"/>
      <c r="I134" s="12"/>
      <c r="J134" s="12"/>
      <c r="K134" s="12"/>
      <c r="L134" s="18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</row>
    <row r="135" spans="1:46" ht="15.75" customHeight="1">
      <c r="A135" s="12"/>
      <c r="B135" s="12"/>
      <c r="C135" s="12"/>
      <c r="D135" s="13"/>
      <c r="E135" s="12"/>
      <c r="F135" s="12"/>
      <c r="G135" s="12"/>
      <c r="H135" s="12"/>
      <c r="I135" s="12"/>
      <c r="J135" s="12"/>
      <c r="K135" s="12"/>
      <c r="L135" s="18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</row>
    <row r="136" spans="1:46" ht="15.75" customHeight="1">
      <c r="A136" s="12"/>
      <c r="B136" s="12"/>
      <c r="C136" s="12"/>
      <c r="D136" s="13"/>
      <c r="E136" s="12"/>
      <c r="F136" s="12"/>
      <c r="G136" s="12"/>
      <c r="H136" s="12"/>
      <c r="I136" s="12"/>
      <c r="J136" s="12"/>
      <c r="K136" s="12"/>
      <c r="L136" s="18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</row>
    <row r="137" spans="1:46" ht="15.75" customHeight="1">
      <c r="A137" s="12"/>
      <c r="B137" s="12"/>
      <c r="C137" s="12"/>
      <c r="D137" s="13"/>
      <c r="E137" s="12"/>
      <c r="F137" s="12"/>
      <c r="G137" s="12"/>
      <c r="H137" s="12"/>
      <c r="I137" s="12"/>
      <c r="J137" s="12"/>
      <c r="K137" s="12"/>
      <c r="L137" s="18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</row>
    <row r="138" spans="1:46" ht="15.75" customHeight="1">
      <c r="A138" s="12"/>
      <c r="B138" s="12"/>
      <c r="C138" s="12"/>
      <c r="D138" s="13"/>
      <c r="E138" s="12"/>
      <c r="F138" s="12"/>
      <c r="G138" s="12"/>
      <c r="H138" s="12"/>
      <c r="I138" s="12"/>
      <c r="J138" s="12"/>
      <c r="K138" s="12"/>
      <c r="L138" s="18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</row>
    <row r="139" spans="1:46" ht="15.75" customHeight="1">
      <c r="A139" s="12"/>
      <c r="B139" s="12"/>
      <c r="C139" s="12"/>
      <c r="D139" s="13"/>
      <c r="E139" s="12"/>
      <c r="F139" s="12"/>
      <c r="G139" s="12"/>
      <c r="H139" s="12"/>
      <c r="I139" s="12"/>
      <c r="J139" s="12"/>
      <c r="K139" s="12"/>
      <c r="L139" s="18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</row>
    <row r="140" spans="1:46" ht="15.75" customHeight="1">
      <c r="A140" s="12"/>
      <c r="B140" s="12"/>
      <c r="C140" s="12"/>
      <c r="D140" s="13"/>
      <c r="E140" s="12"/>
      <c r="F140" s="12"/>
      <c r="G140" s="12"/>
      <c r="H140" s="12"/>
      <c r="I140" s="12"/>
      <c r="J140" s="12"/>
      <c r="K140" s="12"/>
      <c r="L140" s="18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</row>
    <row r="141" spans="1:46" ht="15.75" customHeight="1">
      <c r="A141" s="12"/>
      <c r="B141" s="12"/>
      <c r="C141" s="12"/>
      <c r="D141" s="13"/>
      <c r="E141" s="12"/>
      <c r="F141" s="12"/>
      <c r="G141" s="12"/>
      <c r="H141" s="12"/>
      <c r="I141" s="12"/>
      <c r="J141" s="12"/>
      <c r="K141" s="12"/>
      <c r="L141" s="18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</row>
    <row r="142" spans="1:46" ht="15.75" customHeight="1">
      <c r="A142" s="12"/>
      <c r="B142" s="12"/>
      <c r="C142" s="12"/>
      <c r="D142" s="13"/>
      <c r="E142" s="12"/>
      <c r="F142" s="12"/>
      <c r="G142" s="12"/>
      <c r="H142" s="12"/>
      <c r="I142" s="12"/>
      <c r="J142" s="12"/>
      <c r="K142" s="12"/>
      <c r="L142" s="18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</row>
    <row r="143" spans="1:46" ht="15.75" customHeight="1">
      <c r="A143" s="12"/>
      <c r="B143" s="12"/>
      <c r="C143" s="12"/>
      <c r="D143" s="13"/>
      <c r="E143" s="12"/>
      <c r="F143" s="12"/>
      <c r="G143" s="12"/>
      <c r="H143" s="12"/>
      <c r="I143" s="12"/>
      <c r="J143" s="12"/>
      <c r="K143" s="12"/>
      <c r="L143" s="18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</row>
    <row r="144" spans="1:46" ht="15.75" customHeight="1">
      <c r="A144" s="12"/>
      <c r="B144" s="12"/>
      <c r="C144" s="12"/>
      <c r="D144" s="13"/>
      <c r="E144" s="12"/>
      <c r="F144" s="12"/>
      <c r="G144" s="12"/>
      <c r="H144" s="12"/>
      <c r="I144" s="12"/>
      <c r="J144" s="12"/>
      <c r="K144" s="12"/>
      <c r="L144" s="18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</row>
    <row r="145" spans="1:46" ht="15.75" customHeight="1">
      <c r="A145" s="12"/>
      <c r="B145" s="12"/>
      <c r="C145" s="12"/>
      <c r="D145" s="13"/>
      <c r="E145" s="12"/>
      <c r="F145" s="12"/>
      <c r="G145" s="12"/>
      <c r="H145" s="12"/>
      <c r="I145" s="12"/>
      <c r="J145" s="12"/>
      <c r="K145" s="12"/>
      <c r="L145" s="18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</row>
    <row r="146" spans="1:46" ht="15.75" customHeight="1">
      <c r="A146" s="12"/>
      <c r="B146" s="12"/>
      <c r="C146" s="12"/>
      <c r="D146" s="13"/>
      <c r="E146" s="12"/>
      <c r="F146" s="12"/>
      <c r="G146" s="12"/>
      <c r="H146" s="12"/>
      <c r="I146" s="12"/>
      <c r="J146" s="12"/>
      <c r="K146" s="12"/>
      <c r="L146" s="18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</row>
    <row r="147" spans="1:46" ht="15.75" customHeight="1">
      <c r="A147" s="12"/>
      <c r="B147" s="12"/>
      <c r="C147" s="12"/>
      <c r="D147" s="13"/>
      <c r="E147" s="12"/>
      <c r="F147" s="12"/>
      <c r="G147" s="12"/>
      <c r="H147" s="12"/>
      <c r="I147" s="12"/>
      <c r="J147" s="12"/>
      <c r="K147" s="12"/>
      <c r="L147" s="18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</row>
    <row r="148" spans="1:46" ht="15.75" customHeight="1">
      <c r="A148" s="12"/>
      <c r="B148" s="12"/>
      <c r="C148" s="12"/>
      <c r="D148" s="13"/>
      <c r="E148" s="12"/>
      <c r="F148" s="12"/>
      <c r="G148" s="12"/>
      <c r="H148" s="12"/>
      <c r="I148" s="12"/>
      <c r="J148" s="12"/>
      <c r="K148" s="12"/>
      <c r="L148" s="18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</row>
    <row r="149" spans="1:46" ht="15.75" customHeight="1">
      <c r="A149" s="12"/>
      <c r="B149" s="12"/>
      <c r="C149" s="12"/>
      <c r="D149" s="13"/>
      <c r="E149" s="12"/>
      <c r="F149" s="12"/>
      <c r="G149" s="12"/>
      <c r="H149" s="12"/>
      <c r="I149" s="12"/>
      <c r="J149" s="12"/>
      <c r="K149" s="12"/>
      <c r="L149" s="18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</row>
    <row r="150" spans="1:46" ht="15.75" customHeight="1">
      <c r="A150" s="12"/>
      <c r="B150" s="12"/>
      <c r="C150" s="12"/>
      <c r="D150" s="13"/>
      <c r="E150" s="12"/>
      <c r="F150" s="12"/>
      <c r="G150" s="12"/>
      <c r="H150" s="12"/>
      <c r="I150" s="12"/>
      <c r="J150" s="12"/>
      <c r="K150" s="12"/>
      <c r="L150" s="18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</row>
    <row r="151" spans="1:46" ht="15.75" customHeight="1">
      <c r="A151" s="12"/>
      <c r="B151" s="12"/>
      <c r="C151" s="12"/>
      <c r="D151" s="13"/>
      <c r="E151" s="12"/>
      <c r="F151" s="12"/>
      <c r="G151" s="12"/>
      <c r="H151" s="12"/>
      <c r="I151" s="12"/>
      <c r="J151" s="12"/>
      <c r="K151" s="12"/>
      <c r="L151" s="18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</row>
    <row r="152" spans="1:46" ht="15.75" customHeight="1">
      <c r="A152" s="12"/>
      <c r="B152" s="12"/>
      <c r="C152" s="12"/>
      <c r="D152" s="13"/>
      <c r="E152" s="12"/>
      <c r="F152" s="12"/>
      <c r="G152" s="12"/>
      <c r="H152" s="12"/>
      <c r="I152" s="12"/>
      <c r="J152" s="12"/>
      <c r="K152" s="12"/>
      <c r="L152" s="18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</row>
    <row r="153" spans="1:46" ht="15.75" customHeight="1">
      <c r="A153" s="12"/>
      <c r="B153" s="12"/>
      <c r="C153" s="12"/>
      <c r="D153" s="13"/>
      <c r="E153" s="12"/>
      <c r="F153" s="12"/>
      <c r="G153" s="12"/>
      <c r="H153" s="12"/>
      <c r="I153" s="12"/>
      <c r="J153" s="12"/>
      <c r="K153" s="12"/>
      <c r="L153" s="18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</row>
    <row r="154" spans="1:46" ht="15.75" customHeight="1">
      <c r="A154" s="12"/>
      <c r="B154" s="12"/>
      <c r="C154" s="12"/>
      <c r="D154" s="13"/>
      <c r="E154" s="12"/>
      <c r="F154" s="12"/>
      <c r="G154" s="12"/>
      <c r="H154" s="12"/>
      <c r="I154" s="12"/>
      <c r="J154" s="12"/>
      <c r="K154" s="12"/>
      <c r="L154" s="18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</row>
    <row r="155" spans="1:46" ht="15.75" customHeight="1">
      <c r="A155" s="12"/>
      <c r="B155" s="12"/>
      <c r="C155" s="12"/>
      <c r="D155" s="13"/>
      <c r="E155" s="12"/>
      <c r="F155" s="12"/>
      <c r="G155" s="12"/>
      <c r="H155" s="12"/>
      <c r="I155" s="12"/>
      <c r="J155" s="12"/>
      <c r="K155" s="12"/>
      <c r="L155" s="18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</row>
    <row r="156" spans="1:46" ht="15.75" customHeight="1">
      <c r="A156" s="12"/>
      <c r="B156" s="12"/>
      <c r="C156" s="12"/>
      <c r="D156" s="13"/>
      <c r="E156" s="12"/>
      <c r="F156" s="12"/>
      <c r="G156" s="12"/>
      <c r="H156" s="12"/>
      <c r="I156" s="12"/>
      <c r="J156" s="12"/>
      <c r="K156" s="12"/>
      <c r="L156" s="18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</row>
    <row r="157" spans="1:46" ht="15.75" customHeight="1">
      <c r="A157" s="12"/>
      <c r="B157" s="12"/>
      <c r="C157" s="12"/>
      <c r="D157" s="13"/>
      <c r="E157" s="12"/>
      <c r="F157" s="12"/>
      <c r="G157" s="12"/>
      <c r="H157" s="12"/>
      <c r="I157" s="12"/>
      <c r="J157" s="12"/>
      <c r="K157" s="12"/>
      <c r="L157" s="18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</row>
    <row r="158" spans="1:46" ht="15.75" customHeight="1">
      <c r="A158" s="12"/>
      <c r="B158" s="12"/>
      <c r="C158" s="12"/>
      <c r="D158" s="13"/>
      <c r="E158" s="12"/>
      <c r="F158" s="12"/>
      <c r="G158" s="12"/>
      <c r="H158" s="12"/>
      <c r="I158" s="12"/>
      <c r="J158" s="12"/>
      <c r="K158" s="12"/>
      <c r="L158" s="18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</row>
    <row r="159" spans="1:46" ht="15.75" customHeight="1">
      <c r="A159" s="12"/>
      <c r="B159" s="12"/>
      <c r="C159" s="12"/>
      <c r="D159" s="13"/>
      <c r="E159" s="12"/>
      <c r="F159" s="12"/>
      <c r="G159" s="12"/>
      <c r="H159" s="12"/>
      <c r="I159" s="12"/>
      <c r="J159" s="12"/>
      <c r="K159" s="12"/>
      <c r="L159" s="18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</row>
    <row r="160" spans="1:46" ht="15.75" customHeight="1">
      <c r="A160" s="12"/>
      <c r="B160" s="12"/>
      <c r="C160" s="12"/>
      <c r="D160" s="13"/>
      <c r="E160" s="12"/>
      <c r="F160" s="12"/>
      <c r="G160" s="12"/>
      <c r="H160" s="12"/>
      <c r="I160" s="12"/>
      <c r="J160" s="12"/>
      <c r="K160" s="12"/>
      <c r="L160" s="18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</row>
    <row r="161" spans="1:46" ht="15.75" customHeight="1">
      <c r="A161" s="12"/>
      <c r="B161" s="12"/>
      <c r="C161" s="12"/>
      <c r="D161" s="13"/>
      <c r="E161" s="12"/>
      <c r="F161" s="12"/>
      <c r="G161" s="12"/>
      <c r="H161" s="12"/>
      <c r="I161" s="12"/>
      <c r="J161" s="12"/>
      <c r="K161" s="12"/>
      <c r="L161" s="18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</row>
    <row r="162" spans="1:46" ht="15.75" customHeight="1">
      <c r="A162" s="12"/>
      <c r="B162" s="12"/>
      <c r="C162" s="12"/>
      <c r="D162" s="13"/>
      <c r="E162" s="12"/>
      <c r="F162" s="12"/>
      <c r="G162" s="12"/>
      <c r="H162" s="12"/>
      <c r="I162" s="12"/>
      <c r="J162" s="12"/>
      <c r="K162" s="12"/>
      <c r="L162" s="18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</row>
    <row r="163" spans="1:46" ht="15.75" customHeight="1">
      <c r="A163" s="12"/>
      <c r="B163" s="12"/>
      <c r="C163" s="12"/>
      <c r="D163" s="13"/>
      <c r="E163" s="12"/>
      <c r="F163" s="12"/>
      <c r="G163" s="12"/>
      <c r="H163" s="12"/>
      <c r="I163" s="12"/>
      <c r="J163" s="12"/>
      <c r="K163" s="12"/>
      <c r="L163" s="18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</row>
    <row r="164" spans="1:46" ht="15.75" customHeight="1">
      <c r="A164" s="12"/>
      <c r="B164" s="12"/>
      <c r="C164" s="12"/>
      <c r="D164" s="13"/>
      <c r="E164" s="12"/>
      <c r="F164" s="12"/>
      <c r="G164" s="12"/>
      <c r="H164" s="12"/>
      <c r="I164" s="12"/>
      <c r="J164" s="12"/>
      <c r="K164" s="12"/>
      <c r="L164" s="18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</row>
    <row r="165" spans="1:46" ht="15.75" customHeight="1">
      <c r="A165" s="12"/>
      <c r="B165" s="12"/>
      <c r="C165" s="12"/>
      <c r="D165" s="13"/>
      <c r="E165" s="12"/>
      <c r="F165" s="12"/>
      <c r="G165" s="12"/>
      <c r="H165" s="12"/>
      <c r="I165" s="12"/>
      <c r="J165" s="12"/>
      <c r="K165" s="12"/>
      <c r="L165" s="18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</row>
    <row r="166" spans="1:46" ht="15.75" customHeight="1">
      <c r="A166" s="12"/>
      <c r="B166" s="12"/>
      <c r="C166" s="12"/>
      <c r="D166" s="13"/>
      <c r="E166" s="12"/>
      <c r="F166" s="12"/>
      <c r="G166" s="12"/>
      <c r="H166" s="12"/>
      <c r="I166" s="12"/>
      <c r="J166" s="12"/>
      <c r="K166" s="12"/>
      <c r="L166" s="18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</row>
    <row r="167" spans="1:46" ht="15.75" customHeight="1">
      <c r="A167" s="12"/>
      <c r="B167" s="12"/>
      <c r="C167" s="12"/>
      <c r="D167" s="13"/>
      <c r="E167" s="12"/>
      <c r="F167" s="12"/>
      <c r="G167" s="12"/>
      <c r="H167" s="12"/>
      <c r="I167" s="12"/>
      <c r="J167" s="12"/>
      <c r="K167" s="12"/>
      <c r="L167" s="18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</row>
    <row r="168" spans="1:46" ht="15.75" customHeight="1">
      <c r="A168" s="12"/>
      <c r="B168" s="12"/>
      <c r="C168" s="12"/>
      <c r="D168" s="13"/>
      <c r="E168" s="12"/>
      <c r="F168" s="12"/>
      <c r="G168" s="12"/>
      <c r="H168" s="12"/>
      <c r="I168" s="12"/>
      <c r="J168" s="12"/>
      <c r="K168" s="12"/>
      <c r="L168" s="18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</row>
    <row r="169" spans="1:46" ht="15.75" customHeight="1">
      <c r="A169" s="12"/>
      <c r="B169" s="12"/>
      <c r="C169" s="12"/>
      <c r="D169" s="13"/>
      <c r="E169" s="12"/>
      <c r="F169" s="12"/>
      <c r="G169" s="12"/>
      <c r="H169" s="12"/>
      <c r="I169" s="12"/>
      <c r="J169" s="12"/>
      <c r="K169" s="12"/>
      <c r="L169" s="18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</row>
    <row r="170" spans="1:46" ht="15.75" customHeight="1">
      <c r="A170" s="12"/>
      <c r="B170" s="12"/>
      <c r="C170" s="12"/>
      <c r="D170" s="13"/>
      <c r="E170" s="12"/>
      <c r="F170" s="12"/>
      <c r="G170" s="12"/>
      <c r="H170" s="12"/>
      <c r="I170" s="12"/>
      <c r="J170" s="12"/>
      <c r="K170" s="12"/>
      <c r="L170" s="18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</row>
    <row r="171" spans="1:46" ht="15.75" customHeight="1">
      <c r="A171" s="12"/>
      <c r="B171" s="12"/>
      <c r="C171" s="12"/>
      <c r="D171" s="13"/>
      <c r="E171" s="12"/>
      <c r="F171" s="12"/>
      <c r="G171" s="12"/>
      <c r="H171" s="12"/>
      <c r="I171" s="12"/>
      <c r="J171" s="12"/>
      <c r="K171" s="12"/>
      <c r="L171" s="18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</row>
    <row r="172" spans="1:46" ht="15.75" customHeight="1">
      <c r="A172" s="12"/>
      <c r="B172" s="12"/>
      <c r="C172" s="12"/>
      <c r="D172" s="13"/>
      <c r="E172" s="12"/>
      <c r="F172" s="12"/>
      <c r="G172" s="12"/>
      <c r="H172" s="12"/>
      <c r="I172" s="12"/>
      <c r="J172" s="12"/>
      <c r="K172" s="12"/>
      <c r="L172" s="18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</row>
    <row r="173" spans="1:46" ht="15.75" customHeight="1">
      <c r="A173" s="12"/>
      <c r="B173" s="12"/>
      <c r="C173" s="12"/>
      <c r="D173" s="13"/>
      <c r="E173" s="12"/>
      <c r="F173" s="12"/>
      <c r="G173" s="12"/>
      <c r="H173" s="12"/>
      <c r="I173" s="12"/>
      <c r="J173" s="12"/>
      <c r="K173" s="12"/>
      <c r="L173" s="18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</row>
    <row r="174" spans="1:46" ht="15.75" customHeight="1">
      <c r="A174" s="12"/>
      <c r="B174" s="12"/>
      <c r="C174" s="12"/>
      <c r="D174" s="13"/>
      <c r="E174" s="12"/>
      <c r="F174" s="12"/>
      <c r="G174" s="12"/>
      <c r="H174" s="12"/>
      <c r="I174" s="12"/>
      <c r="J174" s="12"/>
      <c r="K174" s="12"/>
      <c r="L174" s="18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</row>
    <row r="175" spans="1:46" ht="15.75" customHeight="1">
      <c r="A175" s="12"/>
      <c r="B175" s="12"/>
      <c r="C175" s="12"/>
      <c r="D175" s="13"/>
      <c r="E175" s="12"/>
      <c r="F175" s="12"/>
      <c r="G175" s="12"/>
      <c r="H175" s="12"/>
      <c r="I175" s="12"/>
      <c r="J175" s="12"/>
      <c r="K175" s="12"/>
      <c r="L175" s="18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</row>
    <row r="176" spans="1:46" ht="15.75" customHeight="1">
      <c r="A176" s="12"/>
      <c r="B176" s="12"/>
      <c r="C176" s="12"/>
      <c r="D176" s="13"/>
      <c r="E176" s="12"/>
      <c r="F176" s="12"/>
      <c r="G176" s="12"/>
      <c r="H176" s="12"/>
      <c r="I176" s="12"/>
      <c r="J176" s="12"/>
      <c r="K176" s="12"/>
      <c r="L176" s="18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</row>
    <row r="177" spans="1:46" ht="15.75" customHeight="1">
      <c r="A177" s="12"/>
      <c r="B177" s="12"/>
      <c r="C177" s="12"/>
      <c r="D177" s="13"/>
      <c r="E177" s="12"/>
      <c r="F177" s="12"/>
      <c r="G177" s="12"/>
      <c r="H177" s="12"/>
      <c r="I177" s="12"/>
      <c r="J177" s="12"/>
      <c r="K177" s="12"/>
      <c r="L177" s="18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</row>
    <row r="178" spans="1:46" ht="15.75" customHeight="1">
      <c r="A178" s="12"/>
      <c r="B178" s="12"/>
      <c r="C178" s="12"/>
      <c r="D178" s="13"/>
      <c r="E178" s="12"/>
      <c r="F178" s="12"/>
      <c r="G178" s="12"/>
      <c r="H178" s="12"/>
      <c r="I178" s="12"/>
      <c r="J178" s="12"/>
      <c r="K178" s="12"/>
      <c r="L178" s="18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</row>
    <row r="179" spans="1:46" ht="15.75" customHeight="1">
      <c r="A179" s="12"/>
      <c r="B179" s="12"/>
      <c r="C179" s="12"/>
      <c r="D179" s="13"/>
      <c r="E179" s="12"/>
      <c r="F179" s="12"/>
      <c r="G179" s="12"/>
      <c r="H179" s="12"/>
      <c r="I179" s="12"/>
      <c r="J179" s="12"/>
      <c r="K179" s="12"/>
      <c r="L179" s="18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</row>
    <row r="180" spans="1:46" ht="15.75" customHeight="1">
      <c r="A180" s="12"/>
      <c r="B180" s="12"/>
      <c r="C180" s="12"/>
      <c r="D180" s="13"/>
      <c r="E180" s="12"/>
      <c r="F180" s="12"/>
      <c r="G180" s="12"/>
      <c r="H180" s="12"/>
      <c r="I180" s="12"/>
      <c r="J180" s="12"/>
      <c r="K180" s="12"/>
      <c r="L180" s="18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</row>
    <row r="181" spans="1:46" ht="15.75" customHeight="1">
      <c r="A181" s="12"/>
      <c r="B181" s="12"/>
      <c r="C181" s="12"/>
      <c r="D181" s="13"/>
      <c r="E181" s="12"/>
      <c r="F181" s="12"/>
      <c r="G181" s="12"/>
      <c r="H181" s="12"/>
      <c r="I181" s="12"/>
      <c r="J181" s="12"/>
      <c r="K181" s="12"/>
      <c r="L181" s="18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</row>
    <row r="182" spans="1:46" ht="15.75" customHeight="1">
      <c r="A182" s="12"/>
      <c r="B182" s="12"/>
      <c r="C182" s="12"/>
      <c r="D182" s="13"/>
      <c r="E182" s="12"/>
      <c r="F182" s="12"/>
      <c r="G182" s="12"/>
      <c r="H182" s="12"/>
      <c r="I182" s="12"/>
      <c r="J182" s="12"/>
      <c r="K182" s="12"/>
      <c r="L182" s="18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</row>
    <row r="183" spans="1:46" ht="15.75" customHeight="1">
      <c r="A183" s="12"/>
      <c r="B183" s="12"/>
      <c r="C183" s="12"/>
      <c r="D183" s="13"/>
      <c r="E183" s="12"/>
      <c r="F183" s="12"/>
      <c r="G183" s="12"/>
      <c r="H183" s="12"/>
      <c r="I183" s="12"/>
      <c r="J183" s="12"/>
      <c r="K183" s="12"/>
      <c r="L183" s="18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</row>
    <row r="184" spans="1:46" ht="15.75" customHeight="1">
      <c r="A184" s="12"/>
      <c r="B184" s="12"/>
      <c r="C184" s="12"/>
      <c r="D184" s="13"/>
      <c r="E184" s="12"/>
      <c r="F184" s="12"/>
      <c r="G184" s="12"/>
      <c r="H184" s="12"/>
      <c r="I184" s="12"/>
      <c r="J184" s="12"/>
      <c r="K184" s="12"/>
      <c r="L184" s="18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</row>
    <row r="185" spans="1:46" ht="15.75" customHeight="1">
      <c r="A185" s="12"/>
      <c r="B185" s="12"/>
      <c r="C185" s="12"/>
      <c r="D185" s="13"/>
      <c r="E185" s="12"/>
      <c r="F185" s="12"/>
      <c r="G185" s="12"/>
      <c r="H185" s="12"/>
      <c r="I185" s="12"/>
      <c r="J185" s="12"/>
      <c r="K185" s="12"/>
      <c r="L185" s="18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</row>
    <row r="186" spans="1:46" ht="15.75" customHeight="1">
      <c r="A186" s="12"/>
      <c r="B186" s="12"/>
      <c r="C186" s="12"/>
      <c r="D186" s="13"/>
      <c r="E186" s="12"/>
      <c r="F186" s="12"/>
      <c r="G186" s="12"/>
      <c r="H186" s="12"/>
      <c r="I186" s="12"/>
      <c r="J186" s="12"/>
      <c r="K186" s="12"/>
      <c r="L186" s="18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</row>
    <row r="187" spans="1:46" ht="15.75" customHeight="1">
      <c r="A187" s="12"/>
      <c r="B187" s="12"/>
      <c r="C187" s="12"/>
      <c r="D187" s="13"/>
      <c r="E187" s="12"/>
      <c r="F187" s="12"/>
      <c r="G187" s="12"/>
      <c r="H187" s="12"/>
      <c r="I187" s="12"/>
      <c r="J187" s="12"/>
      <c r="K187" s="12"/>
      <c r="L187" s="18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</row>
    <row r="188" spans="1:46" ht="15.75" customHeight="1">
      <c r="A188" s="12"/>
      <c r="B188" s="12"/>
      <c r="C188" s="12"/>
      <c r="D188" s="13"/>
      <c r="E188" s="12"/>
      <c r="F188" s="12"/>
      <c r="G188" s="12"/>
      <c r="H188" s="12"/>
      <c r="I188" s="12"/>
      <c r="J188" s="12"/>
      <c r="K188" s="12"/>
      <c r="L188" s="18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</row>
    <row r="189" spans="1:46" ht="15.75" customHeight="1">
      <c r="A189" s="12"/>
      <c r="B189" s="12"/>
      <c r="C189" s="12"/>
      <c r="D189" s="13"/>
      <c r="E189" s="12"/>
      <c r="F189" s="12"/>
      <c r="G189" s="12"/>
      <c r="H189" s="12"/>
      <c r="I189" s="12"/>
      <c r="J189" s="12"/>
      <c r="K189" s="12"/>
      <c r="L189" s="18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</row>
    <row r="190" spans="1:46" ht="15.75" customHeight="1">
      <c r="A190" s="12"/>
      <c r="B190" s="12"/>
      <c r="C190" s="12"/>
      <c r="D190" s="13"/>
      <c r="E190" s="12"/>
      <c r="F190" s="12"/>
      <c r="G190" s="12"/>
      <c r="H190" s="12"/>
      <c r="I190" s="12"/>
      <c r="J190" s="12"/>
      <c r="K190" s="12"/>
      <c r="L190" s="18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</row>
    <row r="191" spans="1:46" ht="15.75" customHeight="1">
      <c r="A191" s="12"/>
      <c r="B191" s="12"/>
      <c r="C191" s="12"/>
      <c r="D191" s="13"/>
      <c r="E191" s="12"/>
      <c r="F191" s="12"/>
      <c r="G191" s="12"/>
      <c r="H191" s="12"/>
      <c r="I191" s="12"/>
      <c r="J191" s="12"/>
      <c r="K191" s="12"/>
      <c r="L191" s="18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</row>
    <row r="192" spans="1:46" ht="15.75" customHeight="1">
      <c r="A192" s="12"/>
      <c r="B192" s="12"/>
      <c r="C192" s="12"/>
      <c r="D192" s="13"/>
      <c r="E192" s="12"/>
      <c r="F192" s="12"/>
      <c r="G192" s="12"/>
      <c r="H192" s="12"/>
      <c r="I192" s="12"/>
      <c r="J192" s="12"/>
      <c r="K192" s="12"/>
      <c r="L192" s="18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</row>
    <row r="193" spans="1:46" ht="15.75" customHeight="1">
      <c r="A193" s="12"/>
      <c r="B193" s="12"/>
      <c r="C193" s="12"/>
      <c r="D193" s="13"/>
      <c r="E193" s="12"/>
      <c r="F193" s="12"/>
      <c r="G193" s="12"/>
      <c r="H193" s="12"/>
      <c r="I193" s="12"/>
      <c r="J193" s="12"/>
      <c r="K193" s="12"/>
      <c r="L193" s="18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</row>
    <row r="194" spans="1:46" ht="15.75" customHeight="1">
      <c r="A194" s="12"/>
      <c r="B194" s="12"/>
      <c r="C194" s="12"/>
      <c r="D194" s="13"/>
      <c r="E194" s="12"/>
      <c r="F194" s="12"/>
      <c r="G194" s="12"/>
      <c r="H194" s="12"/>
      <c r="I194" s="12"/>
      <c r="J194" s="12"/>
      <c r="K194" s="12"/>
      <c r="L194" s="18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</row>
    <row r="195" spans="1:46" ht="15.75" customHeight="1">
      <c r="A195" s="12"/>
      <c r="B195" s="12"/>
      <c r="C195" s="12"/>
      <c r="D195" s="13"/>
      <c r="E195" s="12"/>
      <c r="F195" s="12"/>
      <c r="G195" s="12"/>
      <c r="H195" s="12"/>
      <c r="I195" s="12"/>
      <c r="J195" s="12"/>
      <c r="K195" s="12"/>
      <c r="L195" s="18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</row>
    <row r="196" spans="1:46" ht="15.75" customHeight="1">
      <c r="A196" s="12"/>
      <c r="B196" s="12"/>
      <c r="C196" s="12"/>
      <c r="D196" s="13"/>
      <c r="E196" s="12"/>
      <c r="F196" s="12"/>
      <c r="G196" s="12"/>
      <c r="H196" s="12"/>
      <c r="I196" s="12"/>
      <c r="J196" s="12"/>
      <c r="K196" s="12"/>
      <c r="L196" s="18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</row>
    <row r="197" spans="1:46" ht="15.75" customHeight="1">
      <c r="A197" s="12"/>
      <c r="B197" s="12"/>
      <c r="C197" s="12"/>
      <c r="D197" s="13"/>
      <c r="E197" s="12"/>
      <c r="F197" s="12"/>
      <c r="G197" s="12"/>
      <c r="H197" s="12"/>
      <c r="I197" s="12"/>
      <c r="J197" s="12"/>
      <c r="K197" s="12"/>
      <c r="L197" s="18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</row>
    <row r="198" spans="1:46" ht="15.75" customHeight="1">
      <c r="A198" s="12"/>
      <c r="B198" s="12"/>
      <c r="C198" s="12"/>
      <c r="D198" s="13"/>
      <c r="E198" s="12"/>
      <c r="F198" s="12"/>
      <c r="G198" s="12"/>
      <c r="H198" s="12"/>
      <c r="I198" s="12"/>
      <c r="J198" s="12"/>
      <c r="K198" s="12"/>
      <c r="L198" s="18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</row>
    <row r="199" spans="1:46" ht="15.75" customHeight="1">
      <c r="A199" s="12"/>
      <c r="B199" s="12"/>
      <c r="C199" s="12"/>
      <c r="D199" s="13"/>
      <c r="E199" s="12"/>
      <c r="F199" s="12"/>
      <c r="G199" s="12"/>
      <c r="H199" s="12"/>
      <c r="I199" s="12"/>
      <c r="J199" s="12"/>
      <c r="K199" s="12"/>
      <c r="L199" s="18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</row>
    <row r="200" spans="1:46" ht="15.75" customHeight="1">
      <c r="A200" s="12"/>
      <c r="B200" s="12"/>
      <c r="C200" s="12"/>
      <c r="D200" s="13"/>
      <c r="E200" s="12"/>
      <c r="F200" s="12"/>
      <c r="G200" s="12"/>
      <c r="H200" s="12"/>
      <c r="I200" s="12"/>
      <c r="J200" s="12"/>
      <c r="K200" s="12"/>
      <c r="L200" s="18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</row>
    <row r="201" spans="1:46" ht="15.75" customHeight="1">
      <c r="A201" s="12"/>
      <c r="B201" s="12"/>
      <c r="C201" s="12"/>
      <c r="D201" s="13"/>
      <c r="E201" s="12"/>
      <c r="F201" s="12"/>
      <c r="G201" s="12"/>
      <c r="H201" s="12"/>
      <c r="I201" s="12"/>
      <c r="J201" s="12"/>
      <c r="K201" s="12"/>
      <c r="L201" s="18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</row>
    <row r="202" spans="1:46" ht="15.75" customHeight="1">
      <c r="A202" s="12"/>
      <c r="B202" s="12"/>
      <c r="C202" s="12"/>
      <c r="D202" s="13"/>
      <c r="E202" s="12"/>
      <c r="F202" s="12"/>
      <c r="G202" s="12"/>
      <c r="H202" s="12"/>
      <c r="I202" s="12"/>
      <c r="J202" s="12"/>
      <c r="K202" s="12"/>
      <c r="L202" s="18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</row>
    <row r="203" spans="1:46" ht="15.75" customHeight="1">
      <c r="A203" s="12"/>
      <c r="B203" s="12"/>
      <c r="C203" s="12"/>
      <c r="D203" s="13"/>
      <c r="E203" s="12"/>
      <c r="F203" s="12"/>
      <c r="G203" s="12"/>
      <c r="H203" s="12"/>
      <c r="I203" s="12"/>
      <c r="J203" s="12"/>
      <c r="K203" s="12"/>
      <c r="L203" s="18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</row>
    <row r="204" spans="1:46" ht="15.75" customHeight="1">
      <c r="A204" s="12"/>
      <c r="B204" s="12"/>
      <c r="C204" s="12"/>
      <c r="D204" s="13"/>
      <c r="E204" s="12"/>
      <c r="F204" s="12"/>
      <c r="G204" s="12"/>
      <c r="H204" s="12"/>
      <c r="I204" s="12"/>
      <c r="J204" s="12"/>
      <c r="K204" s="12"/>
      <c r="L204" s="18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</row>
    <row r="205" spans="1:46" ht="15.75" customHeight="1">
      <c r="A205" s="12"/>
      <c r="B205" s="12"/>
      <c r="C205" s="12"/>
      <c r="D205" s="13"/>
      <c r="E205" s="12"/>
      <c r="F205" s="12"/>
      <c r="G205" s="12"/>
      <c r="H205" s="12"/>
      <c r="I205" s="12"/>
      <c r="J205" s="12"/>
      <c r="K205" s="12"/>
      <c r="L205" s="18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</row>
    <row r="206" spans="1:46" ht="15.75" customHeight="1">
      <c r="A206" s="12"/>
      <c r="B206" s="12"/>
      <c r="C206" s="12"/>
      <c r="D206" s="13"/>
      <c r="E206" s="12"/>
      <c r="F206" s="12"/>
      <c r="G206" s="12"/>
      <c r="H206" s="12"/>
      <c r="I206" s="12"/>
      <c r="J206" s="12"/>
      <c r="K206" s="12"/>
      <c r="L206" s="18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</row>
    <row r="207" spans="1:46" ht="15.75" customHeight="1">
      <c r="A207" s="12"/>
      <c r="B207" s="12"/>
      <c r="C207" s="12"/>
      <c r="D207" s="13"/>
      <c r="E207" s="12"/>
      <c r="F207" s="12"/>
      <c r="G207" s="12"/>
      <c r="H207" s="12"/>
      <c r="I207" s="12"/>
      <c r="J207" s="12"/>
      <c r="K207" s="12"/>
      <c r="L207" s="18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</row>
    <row r="208" spans="1:46" ht="15.75" customHeight="1">
      <c r="A208" s="12"/>
      <c r="B208" s="12"/>
      <c r="C208" s="12"/>
      <c r="D208" s="13"/>
      <c r="E208" s="12"/>
      <c r="F208" s="12"/>
      <c r="G208" s="12"/>
      <c r="H208" s="12"/>
      <c r="I208" s="12"/>
      <c r="J208" s="12"/>
      <c r="K208" s="12"/>
      <c r="L208" s="18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</row>
    <row r="209" spans="1:46" ht="15.75" customHeight="1">
      <c r="A209" s="12"/>
      <c r="B209" s="12"/>
      <c r="C209" s="12"/>
      <c r="D209" s="13"/>
      <c r="E209" s="12"/>
      <c r="F209" s="12"/>
      <c r="G209" s="12"/>
      <c r="H209" s="12"/>
      <c r="I209" s="12"/>
      <c r="J209" s="12"/>
      <c r="K209" s="12"/>
      <c r="L209" s="18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</row>
    <row r="210" spans="1:46" ht="15.75" customHeight="1">
      <c r="A210" s="12"/>
      <c r="B210" s="12"/>
      <c r="C210" s="12"/>
      <c r="D210" s="13"/>
      <c r="E210" s="12"/>
      <c r="F210" s="12"/>
      <c r="G210" s="12"/>
      <c r="H210" s="12"/>
      <c r="I210" s="12"/>
      <c r="J210" s="12"/>
      <c r="K210" s="12"/>
      <c r="L210" s="18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</row>
    <row r="211" spans="1:46" ht="15.75" customHeight="1">
      <c r="A211" s="12"/>
      <c r="B211" s="12"/>
      <c r="C211" s="12"/>
      <c r="D211" s="13"/>
      <c r="E211" s="12"/>
      <c r="F211" s="12"/>
      <c r="G211" s="12"/>
      <c r="H211" s="12"/>
      <c r="I211" s="12"/>
      <c r="J211" s="12"/>
      <c r="K211" s="12"/>
      <c r="L211" s="18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</row>
    <row r="212" spans="1:46" ht="15.75" customHeight="1">
      <c r="A212" s="12"/>
      <c r="B212" s="12"/>
      <c r="C212" s="12"/>
      <c r="D212" s="13"/>
      <c r="E212" s="12"/>
      <c r="F212" s="12"/>
      <c r="G212" s="12"/>
      <c r="H212" s="12"/>
      <c r="I212" s="12"/>
      <c r="J212" s="12"/>
      <c r="K212" s="12"/>
      <c r="L212" s="18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</row>
    <row r="213" spans="1:46" ht="15.75" customHeight="1">
      <c r="A213" s="12"/>
      <c r="B213" s="12"/>
      <c r="C213" s="12"/>
      <c r="D213" s="13"/>
      <c r="E213" s="12"/>
      <c r="F213" s="12"/>
      <c r="G213" s="12"/>
      <c r="H213" s="12"/>
      <c r="I213" s="12"/>
      <c r="J213" s="12"/>
      <c r="K213" s="12"/>
      <c r="L213" s="18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</row>
    <row r="214" spans="1:46" ht="15.75" customHeight="1">
      <c r="A214" s="12"/>
      <c r="B214" s="12"/>
      <c r="C214" s="12"/>
      <c r="D214" s="13"/>
      <c r="E214" s="12"/>
      <c r="F214" s="12"/>
      <c r="G214" s="12"/>
      <c r="H214" s="12"/>
      <c r="I214" s="12"/>
      <c r="J214" s="12"/>
      <c r="K214" s="12"/>
      <c r="L214" s="18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</row>
    <row r="215" spans="1:46" ht="15.75" customHeight="1">
      <c r="A215" s="12"/>
      <c r="B215" s="12"/>
      <c r="C215" s="12"/>
      <c r="D215" s="13"/>
      <c r="E215" s="12"/>
      <c r="F215" s="12"/>
      <c r="G215" s="12"/>
      <c r="H215" s="12"/>
      <c r="I215" s="12"/>
      <c r="J215" s="12"/>
      <c r="K215" s="12"/>
      <c r="L215" s="18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</row>
    <row r="216" spans="1:46" ht="15.75" customHeight="1">
      <c r="A216" s="12"/>
      <c r="B216" s="12"/>
      <c r="C216" s="12"/>
      <c r="D216" s="13"/>
      <c r="E216" s="12"/>
      <c r="F216" s="12"/>
      <c r="G216" s="12"/>
      <c r="H216" s="12"/>
      <c r="I216" s="12"/>
      <c r="J216" s="12"/>
      <c r="K216" s="12"/>
      <c r="L216" s="18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</row>
    <row r="217" spans="1:46" ht="15.75" customHeight="1">
      <c r="A217" s="12"/>
      <c r="B217" s="12"/>
      <c r="C217" s="12"/>
      <c r="D217" s="13"/>
      <c r="E217" s="12"/>
      <c r="F217" s="12"/>
      <c r="G217" s="12"/>
      <c r="H217" s="12"/>
      <c r="I217" s="12"/>
      <c r="J217" s="12"/>
      <c r="K217" s="12"/>
      <c r="L217" s="18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</row>
    <row r="218" spans="1:46" ht="15.75" customHeight="1">
      <c r="A218" s="12"/>
      <c r="B218" s="12"/>
      <c r="C218" s="12"/>
      <c r="D218" s="13"/>
      <c r="E218" s="12"/>
      <c r="F218" s="12"/>
      <c r="G218" s="12"/>
      <c r="H218" s="12"/>
      <c r="I218" s="12"/>
      <c r="J218" s="12"/>
      <c r="K218" s="12"/>
      <c r="L218" s="18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</row>
    <row r="219" spans="1:46" ht="15.75" customHeight="1">
      <c r="A219" s="12"/>
      <c r="B219" s="12"/>
      <c r="C219" s="12"/>
      <c r="D219" s="13"/>
      <c r="E219" s="12"/>
      <c r="F219" s="12"/>
      <c r="G219" s="12"/>
      <c r="H219" s="12"/>
      <c r="I219" s="12"/>
      <c r="J219" s="12"/>
      <c r="K219" s="12"/>
      <c r="L219" s="18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</row>
    <row r="220" spans="1:46" ht="15.75" customHeight="1">
      <c r="A220" s="12"/>
      <c r="B220" s="12"/>
      <c r="C220" s="12"/>
      <c r="D220" s="13"/>
      <c r="E220" s="12"/>
      <c r="F220" s="12"/>
      <c r="G220" s="12"/>
      <c r="H220" s="12"/>
      <c r="I220" s="12"/>
      <c r="J220" s="12"/>
      <c r="K220" s="12"/>
      <c r="L220" s="18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</row>
    <row r="221" spans="1:46" ht="15.75" customHeight="1">
      <c r="A221" s="12"/>
      <c r="B221" s="12"/>
      <c r="C221" s="12"/>
      <c r="D221" s="13"/>
      <c r="E221" s="12"/>
      <c r="F221" s="12"/>
      <c r="G221" s="12"/>
      <c r="H221" s="12"/>
      <c r="I221" s="12"/>
      <c r="J221" s="12"/>
      <c r="K221" s="12"/>
      <c r="L221" s="18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</row>
    <row r="222" spans="1:46" ht="15.75" customHeight="1">
      <c r="A222" s="12"/>
      <c r="B222" s="12"/>
      <c r="C222" s="12"/>
      <c r="D222" s="13"/>
      <c r="E222" s="12"/>
      <c r="F222" s="12"/>
      <c r="G222" s="12"/>
      <c r="H222" s="12"/>
      <c r="I222" s="12"/>
      <c r="J222" s="12"/>
      <c r="K222" s="12"/>
      <c r="L222" s="18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</row>
    <row r="223" spans="1:46" ht="15.75" customHeight="1">
      <c r="A223" s="12"/>
      <c r="B223" s="12"/>
      <c r="C223" s="12"/>
      <c r="D223" s="13"/>
      <c r="E223" s="12"/>
      <c r="F223" s="12"/>
      <c r="G223" s="12"/>
      <c r="H223" s="12"/>
      <c r="I223" s="12"/>
      <c r="J223" s="12"/>
      <c r="K223" s="12"/>
      <c r="L223" s="18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</row>
    <row r="224" spans="1:46" ht="15.75" customHeight="1">
      <c r="A224" s="12"/>
      <c r="B224" s="12"/>
      <c r="C224" s="12"/>
      <c r="D224" s="13"/>
      <c r="E224" s="12"/>
      <c r="F224" s="12"/>
      <c r="G224" s="12"/>
      <c r="H224" s="12"/>
      <c r="I224" s="12"/>
      <c r="J224" s="12"/>
      <c r="K224" s="12"/>
      <c r="L224" s="18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</row>
    <row r="225" spans="1:46" ht="15.75" customHeight="1">
      <c r="A225" s="12"/>
      <c r="B225" s="12"/>
      <c r="C225" s="12"/>
      <c r="D225" s="13"/>
      <c r="E225" s="12"/>
      <c r="F225" s="12"/>
      <c r="G225" s="12"/>
      <c r="H225" s="12"/>
      <c r="I225" s="12"/>
      <c r="J225" s="12"/>
      <c r="K225" s="12"/>
      <c r="L225" s="18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</row>
    <row r="226" spans="1:46" ht="15.75" customHeight="1">
      <c r="A226" s="12"/>
      <c r="B226" s="12"/>
      <c r="C226" s="12"/>
      <c r="D226" s="13"/>
      <c r="E226" s="12"/>
      <c r="F226" s="12"/>
      <c r="G226" s="12"/>
      <c r="H226" s="12"/>
      <c r="I226" s="12"/>
      <c r="J226" s="12"/>
      <c r="K226" s="12"/>
      <c r="L226" s="18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</row>
    <row r="227" spans="1:46" ht="15.75" customHeight="1">
      <c r="A227" s="12"/>
      <c r="B227" s="12"/>
      <c r="C227" s="12"/>
      <c r="D227" s="13"/>
      <c r="E227" s="12"/>
      <c r="F227" s="12"/>
      <c r="G227" s="12"/>
      <c r="H227" s="12"/>
      <c r="I227" s="12"/>
      <c r="J227" s="12"/>
      <c r="K227" s="12"/>
      <c r="L227" s="18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</row>
    <row r="228" spans="1:46" ht="15.75" customHeight="1">
      <c r="A228" s="12"/>
      <c r="B228" s="12"/>
      <c r="C228" s="12"/>
      <c r="D228" s="13"/>
      <c r="E228" s="12"/>
      <c r="F228" s="12"/>
      <c r="G228" s="12"/>
      <c r="H228" s="12"/>
      <c r="I228" s="12"/>
      <c r="J228" s="12"/>
      <c r="K228" s="12"/>
      <c r="L228" s="18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</row>
    <row r="229" spans="1:46" ht="15.75" customHeight="1">
      <c r="A229" s="12"/>
      <c r="B229" s="12"/>
      <c r="C229" s="12"/>
      <c r="D229" s="13"/>
      <c r="E229" s="12"/>
      <c r="F229" s="12"/>
      <c r="G229" s="12"/>
      <c r="H229" s="12"/>
      <c r="I229" s="12"/>
      <c r="J229" s="12"/>
      <c r="K229" s="12"/>
      <c r="L229" s="18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</row>
    <row r="230" spans="1:46" ht="15.75" customHeight="1">
      <c r="A230" s="12"/>
      <c r="B230" s="12"/>
      <c r="C230" s="12"/>
      <c r="D230" s="13"/>
      <c r="E230" s="12"/>
      <c r="F230" s="12"/>
      <c r="G230" s="12"/>
      <c r="H230" s="12"/>
      <c r="I230" s="12"/>
      <c r="J230" s="12"/>
      <c r="K230" s="12"/>
      <c r="L230" s="18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</row>
    <row r="231" spans="1:46" ht="15.75" customHeight="1">
      <c r="A231" s="12"/>
      <c r="B231" s="12"/>
      <c r="C231" s="12"/>
      <c r="D231" s="13"/>
      <c r="E231" s="12"/>
      <c r="F231" s="12"/>
      <c r="G231" s="12"/>
      <c r="H231" s="12"/>
      <c r="I231" s="12"/>
      <c r="J231" s="12"/>
      <c r="K231" s="12"/>
      <c r="L231" s="18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</row>
    <row r="232" spans="1:46" ht="15.75" customHeight="1">
      <c r="A232" s="12"/>
      <c r="B232" s="12"/>
      <c r="C232" s="12"/>
      <c r="D232" s="13"/>
      <c r="E232" s="12"/>
      <c r="F232" s="12"/>
      <c r="G232" s="12"/>
      <c r="H232" s="12"/>
      <c r="I232" s="12"/>
      <c r="J232" s="12"/>
      <c r="K232" s="12"/>
      <c r="L232" s="18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</row>
    <row r="233" spans="1:46" ht="15.75" customHeight="1">
      <c r="A233" s="12"/>
      <c r="B233" s="12"/>
      <c r="C233" s="12"/>
      <c r="D233" s="13"/>
      <c r="E233" s="12"/>
      <c r="F233" s="12"/>
      <c r="G233" s="12"/>
      <c r="H233" s="12"/>
      <c r="I233" s="12"/>
      <c r="J233" s="12"/>
      <c r="K233" s="12"/>
      <c r="L233" s="18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</row>
    <row r="234" spans="1:46" ht="15.75" customHeight="1">
      <c r="A234" s="12"/>
      <c r="B234" s="12"/>
      <c r="C234" s="12"/>
      <c r="D234" s="13"/>
      <c r="E234" s="12"/>
      <c r="F234" s="12"/>
      <c r="G234" s="12"/>
      <c r="H234" s="12"/>
      <c r="I234" s="12"/>
      <c r="J234" s="12"/>
      <c r="K234" s="12"/>
      <c r="L234" s="18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</row>
    <row r="235" spans="1:46" ht="15.75" customHeight="1">
      <c r="A235" s="12"/>
      <c r="B235" s="12"/>
      <c r="C235" s="12"/>
      <c r="D235" s="13"/>
      <c r="E235" s="12"/>
      <c r="F235" s="12"/>
      <c r="G235" s="12"/>
      <c r="H235" s="12"/>
      <c r="I235" s="12"/>
      <c r="J235" s="12"/>
      <c r="K235" s="12"/>
      <c r="L235" s="18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</row>
    <row r="236" spans="1:46" ht="15.75" customHeight="1">
      <c r="A236" s="12"/>
      <c r="B236" s="12"/>
      <c r="C236" s="12"/>
      <c r="D236" s="13"/>
      <c r="E236" s="12"/>
      <c r="F236" s="12"/>
      <c r="G236" s="12"/>
      <c r="H236" s="12"/>
      <c r="I236" s="12"/>
      <c r="J236" s="12"/>
      <c r="K236" s="12"/>
      <c r="L236" s="18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</row>
    <row r="237" spans="1:46" ht="15.75" customHeight="1">
      <c r="A237" s="12"/>
      <c r="B237" s="12"/>
      <c r="C237" s="12"/>
      <c r="D237" s="13"/>
      <c r="E237" s="12"/>
      <c r="F237" s="12"/>
      <c r="G237" s="12"/>
      <c r="H237" s="12"/>
      <c r="I237" s="12"/>
      <c r="J237" s="12"/>
      <c r="K237" s="12"/>
      <c r="L237" s="18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</row>
    <row r="238" spans="1:46" ht="15.75" customHeight="1">
      <c r="A238" s="12"/>
      <c r="B238" s="12"/>
      <c r="C238" s="12"/>
      <c r="D238" s="13"/>
      <c r="E238" s="12"/>
      <c r="F238" s="12"/>
      <c r="G238" s="12"/>
      <c r="H238" s="12"/>
      <c r="I238" s="12"/>
      <c r="J238" s="12"/>
      <c r="K238" s="12"/>
      <c r="L238" s="18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</row>
    <row r="239" spans="1:46" ht="15.75" customHeight="1">
      <c r="A239" s="12"/>
      <c r="B239" s="12"/>
      <c r="C239" s="12"/>
      <c r="D239" s="13"/>
      <c r="E239" s="12"/>
      <c r="F239" s="12"/>
      <c r="G239" s="12"/>
      <c r="H239" s="12"/>
      <c r="I239" s="12"/>
      <c r="J239" s="12"/>
      <c r="K239" s="12"/>
      <c r="L239" s="18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</row>
    <row r="240" spans="1:46" ht="15.75" customHeight="1">
      <c r="A240" s="12"/>
      <c r="B240" s="12"/>
      <c r="C240" s="12"/>
      <c r="D240" s="13"/>
      <c r="E240" s="12"/>
      <c r="F240" s="12"/>
      <c r="G240" s="12"/>
      <c r="H240" s="12"/>
      <c r="I240" s="12"/>
      <c r="J240" s="12"/>
      <c r="K240" s="12"/>
      <c r="L240" s="18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</row>
    <row r="241" spans="1:46" ht="15.75" customHeight="1">
      <c r="A241" s="12"/>
      <c r="B241" s="12"/>
      <c r="C241" s="12"/>
      <c r="D241" s="13"/>
      <c r="E241" s="12"/>
      <c r="F241" s="12"/>
      <c r="G241" s="12"/>
      <c r="H241" s="12"/>
      <c r="I241" s="12"/>
      <c r="J241" s="12"/>
      <c r="K241" s="12"/>
      <c r="L241" s="18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</row>
    <row r="242" spans="1:46" ht="15.75" customHeight="1">
      <c r="A242" s="12"/>
      <c r="B242" s="12"/>
      <c r="C242" s="12"/>
      <c r="D242" s="13"/>
      <c r="E242" s="12"/>
      <c r="F242" s="12"/>
      <c r="G242" s="12"/>
      <c r="H242" s="12"/>
      <c r="I242" s="12"/>
      <c r="J242" s="12"/>
      <c r="K242" s="12"/>
      <c r="L242" s="18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</row>
    <row r="243" spans="1:46" ht="15.75" customHeight="1">
      <c r="A243" s="12"/>
      <c r="B243" s="12"/>
      <c r="C243" s="12"/>
      <c r="D243" s="13"/>
      <c r="E243" s="12"/>
      <c r="F243" s="12"/>
      <c r="G243" s="12"/>
      <c r="H243" s="12"/>
      <c r="I243" s="12"/>
      <c r="J243" s="12"/>
      <c r="K243" s="12"/>
      <c r="L243" s="18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</row>
    <row r="244" spans="1:46" ht="15.75" customHeight="1">
      <c r="A244" s="12"/>
      <c r="B244" s="12"/>
      <c r="C244" s="12"/>
      <c r="D244" s="13"/>
      <c r="E244" s="12"/>
      <c r="F244" s="12"/>
      <c r="G244" s="12"/>
      <c r="H244" s="12"/>
      <c r="I244" s="12"/>
      <c r="J244" s="12"/>
      <c r="K244" s="12"/>
      <c r="L244" s="18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</row>
    <row r="245" spans="1:46" ht="15.75" customHeight="1">
      <c r="A245" s="12"/>
      <c r="B245" s="12"/>
      <c r="C245" s="12"/>
      <c r="D245" s="13"/>
      <c r="E245" s="12"/>
      <c r="F245" s="12"/>
      <c r="G245" s="12"/>
      <c r="H245" s="12"/>
      <c r="I245" s="12"/>
      <c r="J245" s="12"/>
      <c r="K245" s="12"/>
      <c r="L245" s="18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</row>
    <row r="246" spans="1:46" ht="15.75" customHeight="1">
      <c r="A246" s="12"/>
      <c r="B246" s="12"/>
      <c r="C246" s="12"/>
      <c r="D246" s="13"/>
      <c r="E246" s="12"/>
      <c r="F246" s="12"/>
      <c r="G246" s="12"/>
      <c r="H246" s="12"/>
      <c r="I246" s="12"/>
      <c r="J246" s="12"/>
      <c r="K246" s="12"/>
      <c r="L246" s="18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</row>
    <row r="247" spans="1:46" ht="15.75" customHeight="1">
      <c r="A247" s="12"/>
      <c r="B247" s="12"/>
      <c r="C247" s="12"/>
      <c r="D247" s="13"/>
      <c r="E247" s="12"/>
      <c r="F247" s="12"/>
      <c r="G247" s="12"/>
      <c r="H247" s="12"/>
      <c r="I247" s="12"/>
      <c r="J247" s="12"/>
      <c r="K247" s="12"/>
      <c r="L247" s="18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</row>
    <row r="248" spans="1:46" ht="15.75" customHeight="1">
      <c r="A248" s="12"/>
      <c r="B248" s="12"/>
      <c r="C248" s="12"/>
      <c r="D248" s="13"/>
      <c r="E248" s="12"/>
      <c r="F248" s="12"/>
      <c r="G248" s="12"/>
      <c r="H248" s="12"/>
      <c r="I248" s="12"/>
      <c r="J248" s="12"/>
      <c r="K248" s="12"/>
      <c r="L248" s="18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</row>
    <row r="249" spans="1:46" ht="15.75" customHeight="1">
      <c r="A249" s="12"/>
      <c r="B249" s="12"/>
      <c r="C249" s="12"/>
      <c r="D249" s="13"/>
      <c r="E249" s="12"/>
      <c r="F249" s="12"/>
      <c r="G249" s="12"/>
      <c r="H249" s="12"/>
      <c r="I249" s="12"/>
      <c r="J249" s="12"/>
      <c r="K249" s="12"/>
      <c r="L249" s="18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</row>
    <row r="250" spans="1:46" ht="15.75" customHeight="1">
      <c r="A250" s="12"/>
      <c r="B250" s="12"/>
      <c r="C250" s="12"/>
      <c r="D250" s="13"/>
      <c r="E250" s="12"/>
      <c r="F250" s="12"/>
      <c r="G250" s="12"/>
      <c r="H250" s="12"/>
      <c r="I250" s="12"/>
      <c r="J250" s="12"/>
      <c r="K250" s="12"/>
      <c r="L250" s="18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</row>
    <row r="251" spans="1:46" ht="15.75" customHeight="1">
      <c r="A251" s="12"/>
      <c r="B251" s="12"/>
      <c r="C251" s="12"/>
      <c r="D251" s="13"/>
      <c r="E251" s="12"/>
      <c r="F251" s="12"/>
      <c r="G251" s="12"/>
      <c r="H251" s="12"/>
      <c r="I251" s="12"/>
      <c r="J251" s="12"/>
      <c r="K251" s="12"/>
      <c r="L251" s="18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</row>
    <row r="252" spans="1:46" ht="15.75" customHeight="1">
      <c r="A252" s="12"/>
      <c r="B252" s="12"/>
      <c r="C252" s="12"/>
      <c r="D252" s="13"/>
      <c r="E252" s="12"/>
      <c r="F252" s="12"/>
      <c r="G252" s="12"/>
      <c r="H252" s="12"/>
      <c r="I252" s="12"/>
      <c r="J252" s="12"/>
      <c r="K252" s="12"/>
      <c r="L252" s="18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</row>
    <row r="253" spans="1:46" ht="15.75" customHeight="1">
      <c r="A253" s="12"/>
      <c r="B253" s="12"/>
      <c r="C253" s="12"/>
      <c r="D253" s="13"/>
      <c r="E253" s="12"/>
      <c r="F253" s="12"/>
      <c r="G253" s="12"/>
      <c r="H253" s="12"/>
      <c r="I253" s="12"/>
      <c r="J253" s="12"/>
      <c r="K253" s="12"/>
      <c r="L253" s="18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</row>
    <row r="254" spans="1:46" ht="15.75" customHeight="1">
      <c r="A254" s="12"/>
      <c r="B254" s="12"/>
      <c r="C254" s="12"/>
      <c r="D254" s="13"/>
      <c r="E254" s="12"/>
      <c r="F254" s="12"/>
      <c r="G254" s="12"/>
      <c r="H254" s="12"/>
      <c r="I254" s="12"/>
      <c r="J254" s="12"/>
      <c r="K254" s="12"/>
      <c r="L254" s="18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</row>
    <row r="255" spans="1:46" ht="15.75" customHeight="1">
      <c r="A255" s="12"/>
      <c r="B255" s="12"/>
      <c r="C255" s="12"/>
      <c r="D255" s="13"/>
      <c r="E255" s="12"/>
      <c r="F255" s="12"/>
      <c r="G255" s="12"/>
      <c r="H255" s="12"/>
      <c r="I255" s="12"/>
      <c r="J255" s="12"/>
      <c r="K255" s="12"/>
      <c r="L255" s="18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</row>
    <row r="256" spans="1:46" ht="15.75" customHeight="1">
      <c r="A256" s="12"/>
      <c r="B256" s="12"/>
      <c r="C256" s="12"/>
      <c r="D256" s="13"/>
      <c r="E256" s="12"/>
      <c r="F256" s="12"/>
      <c r="G256" s="12"/>
      <c r="H256" s="12"/>
      <c r="I256" s="12"/>
      <c r="J256" s="12"/>
      <c r="K256" s="12"/>
      <c r="L256" s="18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</row>
    <row r="257" spans="1:46" ht="15.75" customHeight="1">
      <c r="A257" s="12"/>
      <c r="B257" s="12"/>
      <c r="C257" s="12"/>
      <c r="D257" s="13"/>
      <c r="E257" s="12"/>
      <c r="F257" s="12"/>
      <c r="G257" s="12"/>
      <c r="H257" s="12"/>
      <c r="I257" s="12"/>
      <c r="J257" s="12"/>
      <c r="K257" s="12"/>
      <c r="L257" s="18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</row>
    <row r="258" spans="1:46" ht="15.75" customHeight="1">
      <c r="A258" s="12"/>
      <c r="B258" s="12"/>
      <c r="C258" s="12"/>
      <c r="D258" s="13"/>
      <c r="E258" s="12"/>
      <c r="F258" s="12"/>
      <c r="G258" s="12"/>
      <c r="H258" s="12"/>
      <c r="I258" s="12"/>
      <c r="J258" s="12"/>
      <c r="K258" s="12"/>
      <c r="L258" s="18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</row>
    <row r="259" spans="1:46" ht="15.75" customHeight="1">
      <c r="A259" s="12"/>
      <c r="B259" s="12"/>
      <c r="C259" s="12"/>
      <c r="D259" s="13"/>
      <c r="E259" s="12"/>
      <c r="F259" s="12"/>
      <c r="G259" s="12"/>
      <c r="H259" s="12"/>
      <c r="I259" s="12"/>
      <c r="J259" s="12"/>
      <c r="K259" s="12"/>
      <c r="L259" s="18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</row>
    <row r="260" spans="1:46" ht="15.75" customHeight="1">
      <c r="A260" s="12"/>
      <c r="B260" s="12"/>
      <c r="C260" s="12"/>
      <c r="D260" s="13"/>
      <c r="E260" s="12"/>
      <c r="F260" s="12"/>
      <c r="G260" s="12"/>
      <c r="H260" s="12"/>
      <c r="I260" s="12"/>
      <c r="J260" s="12"/>
      <c r="K260" s="12"/>
      <c r="L260" s="18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</row>
    <row r="261" spans="1:46" ht="15.75" customHeight="1">
      <c r="A261" s="12"/>
      <c r="B261" s="12"/>
      <c r="C261" s="12"/>
      <c r="D261" s="13"/>
      <c r="E261" s="12"/>
      <c r="F261" s="12"/>
      <c r="G261" s="12"/>
      <c r="H261" s="12"/>
      <c r="I261" s="12"/>
      <c r="J261" s="12"/>
      <c r="K261" s="12"/>
      <c r="L261" s="18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</row>
    <row r="262" spans="1:46" ht="15.75" customHeight="1">
      <c r="A262" s="12"/>
      <c r="B262" s="12"/>
      <c r="C262" s="12"/>
      <c r="D262" s="13"/>
      <c r="E262" s="12"/>
      <c r="F262" s="12"/>
      <c r="G262" s="12"/>
      <c r="H262" s="12"/>
      <c r="I262" s="12"/>
      <c r="J262" s="12"/>
      <c r="K262" s="12"/>
      <c r="L262" s="18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</row>
    <row r="263" spans="1:46" ht="15.75" customHeight="1">
      <c r="A263" s="12"/>
      <c r="B263" s="12"/>
      <c r="C263" s="12"/>
      <c r="D263" s="13"/>
      <c r="E263" s="12"/>
      <c r="F263" s="12"/>
      <c r="G263" s="12"/>
      <c r="H263" s="12"/>
      <c r="I263" s="12"/>
      <c r="J263" s="12"/>
      <c r="K263" s="12"/>
      <c r="L263" s="18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</row>
    <row r="264" spans="1:46" ht="15.75" customHeight="1">
      <c r="A264" s="12"/>
      <c r="B264" s="12"/>
      <c r="C264" s="12"/>
      <c r="D264" s="13"/>
      <c r="E264" s="12"/>
      <c r="F264" s="12"/>
      <c r="G264" s="12"/>
      <c r="H264" s="12"/>
      <c r="I264" s="12"/>
      <c r="J264" s="12"/>
      <c r="K264" s="12"/>
      <c r="L264" s="18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</row>
    <row r="265" spans="1:46" ht="15.75" customHeight="1">
      <c r="A265" s="12"/>
      <c r="B265" s="12"/>
      <c r="C265" s="12"/>
      <c r="D265" s="13"/>
      <c r="E265" s="12"/>
      <c r="F265" s="12"/>
      <c r="G265" s="12"/>
      <c r="H265" s="12"/>
      <c r="I265" s="12"/>
      <c r="J265" s="12"/>
      <c r="K265" s="12"/>
      <c r="L265" s="18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</row>
    <row r="266" spans="1:46" ht="15.75" customHeight="1">
      <c r="A266" s="12"/>
      <c r="B266" s="12"/>
      <c r="C266" s="12"/>
      <c r="D266" s="13"/>
      <c r="E266" s="12"/>
      <c r="F266" s="12"/>
      <c r="G266" s="12"/>
      <c r="H266" s="12"/>
      <c r="I266" s="12"/>
      <c r="J266" s="12"/>
      <c r="K266" s="12"/>
      <c r="L266" s="18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</row>
    <row r="267" spans="1:46" ht="15.75" customHeight="1">
      <c r="A267" s="12"/>
      <c r="B267" s="12"/>
      <c r="C267" s="12"/>
      <c r="D267" s="13"/>
      <c r="E267" s="12"/>
      <c r="F267" s="12"/>
      <c r="G267" s="12"/>
      <c r="H267" s="12"/>
      <c r="I267" s="12"/>
      <c r="J267" s="12"/>
      <c r="K267" s="12"/>
      <c r="L267" s="18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</row>
    <row r="268" spans="1:46" ht="15.75" customHeight="1">
      <c r="A268" s="12"/>
      <c r="B268" s="12"/>
      <c r="C268" s="12"/>
      <c r="D268" s="13"/>
      <c r="E268" s="12"/>
      <c r="F268" s="12"/>
      <c r="G268" s="12"/>
      <c r="H268" s="12"/>
      <c r="I268" s="12"/>
      <c r="J268" s="12"/>
      <c r="K268" s="12"/>
      <c r="L268" s="18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</row>
    <row r="269" spans="1:46" ht="15.75" customHeight="1">
      <c r="A269" s="12"/>
      <c r="B269" s="12"/>
      <c r="C269" s="12"/>
      <c r="D269" s="13"/>
      <c r="E269" s="12"/>
      <c r="F269" s="12"/>
      <c r="G269" s="12"/>
      <c r="H269" s="12"/>
      <c r="I269" s="12"/>
      <c r="J269" s="12"/>
      <c r="K269" s="12"/>
      <c r="L269" s="18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</row>
    <row r="270" spans="1:46" ht="15.75" customHeight="1">
      <c r="A270" s="12"/>
      <c r="B270" s="12"/>
      <c r="C270" s="12"/>
      <c r="D270" s="13"/>
      <c r="E270" s="12"/>
      <c r="F270" s="12"/>
      <c r="G270" s="12"/>
      <c r="H270" s="12"/>
      <c r="I270" s="12"/>
      <c r="J270" s="12"/>
      <c r="K270" s="12"/>
      <c r="L270" s="18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</row>
    <row r="271" spans="1:46" ht="15.75" customHeight="1">
      <c r="A271" s="12"/>
      <c r="B271" s="12"/>
      <c r="C271" s="12"/>
      <c r="D271" s="13"/>
      <c r="E271" s="12"/>
      <c r="F271" s="12"/>
      <c r="G271" s="12"/>
      <c r="H271" s="12"/>
      <c r="I271" s="12"/>
      <c r="J271" s="12"/>
      <c r="K271" s="12"/>
      <c r="L271" s="18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</row>
    <row r="272" spans="1:46" ht="15.75" customHeight="1">
      <c r="A272" s="12"/>
      <c r="B272" s="12"/>
      <c r="C272" s="12"/>
      <c r="D272" s="13"/>
      <c r="E272" s="12"/>
      <c r="F272" s="12"/>
      <c r="G272" s="12"/>
      <c r="H272" s="12"/>
      <c r="I272" s="12"/>
      <c r="J272" s="12"/>
      <c r="K272" s="12"/>
      <c r="L272" s="18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</row>
    <row r="273" spans="1:46" ht="15.75" customHeight="1">
      <c r="A273" s="12"/>
      <c r="B273" s="12"/>
      <c r="C273" s="12"/>
      <c r="D273" s="13"/>
      <c r="E273" s="12"/>
      <c r="F273" s="12"/>
      <c r="G273" s="12"/>
      <c r="H273" s="12"/>
      <c r="I273" s="12"/>
      <c r="J273" s="12"/>
      <c r="K273" s="12"/>
      <c r="L273" s="18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</row>
    <row r="274" spans="1:46" ht="15.75" customHeight="1">
      <c r="A274" s="12"/>
      <c r="B274" s="12"/>
      <c r="C274" s="12"/>
      <c r="D274" s="13"/>
      <c r="E274" s="12"/>
      <c r="F274" s="12"/>
      <c r="G274" s="12"/>
      <c r="H274" s="12"/>
      <c r="I274" s="12"/>
      <c r="J274" s="12"/>
      <c r="K274" s="12"/>
      <c r="L274" s="18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</row>
    <row r="275" spans="1:46" ht="15.75" customHeight="1">
      <c r="A275" s="12"/>
      <c r="B275" s="12"/>
      <c r="C275" s="12"/>
      <c r="D275" s="13"/>
      <c r="E275" s="12"/>
      <c r="F275" s="12"/>
      <c r="G275" s="12"/>
      <c r="H275" s="12"/>
      <c r="I275" s="12"/>
      <c r="J275" s="12"/>
      <c r="K275" s="12"/>
      <c r="L275" s="18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</row>
    <row r="276" spans="1:46" ht="15.75" customHeight="1">
      <c r="A276" s="12"/>
      <c r="B276" s="12"/>
      <c r="C276" s="12"/>
      <c r="D276" s="13"/>
      <c r="E276" s="12"/>
      <c r="F276" s="12"/>
      <c r="G276" s="12"/>
      <c r="H276" s="12"/>
      <c r="I276" s="12"/>
      <c r="J276" s="12"/>
      <c r="K276" s="12"/>
      <c r="L276" s="18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</row>
    <row r="277" spans="1:46" ht="15.75" customHeight="1">
      <c r="A277" s="12"/>
      <c r="B277" s="12"/>
      <c r="C277" s="12"/>
      <c r="D277" s="13"/>
      <c r="E277" s="12"/>
      <c r="F277" s="12"/>
      <c r="G277" s="12"/>
      <c r="H277" s="12"/>
      <c r="I277" s="12"/>
      <c r="J277" s="12"/>
      <c r="K277" s="12"/>
      <c r="L277" s="18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</row>
    <row r="278" spans="1:46" ht="15.75" customHeight="1">
      <c r="A278" s="12"/>
      <c r="B278" s="12"/>
      <c r="C278" s="12"/>
      <c r="D278" s="13"/>
      <c r="E278" s="12"/>
      <c r="F278" s="12"/>
      <c r="G278" s="12"/>
      <c r="H278" s="12"/>
      <c r="I278" s="12"/>
      <c r="J278" s="12"/>
      <c r="K278" s="12"/>
      <c r="L278" s="18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</row>
    <row r="279" spans="1:46" ht="15.75" customHeight="1">
      <c r="A279" s="12"/>
      <c r="B279" s="12"/>
      <c r="C279" s="12"/>
      <c r="D279" s="13"/>
      <c r="E279" s="12"/>
      <c r="F279" s="12"/>
      <c r="G279" s="12"/>
      <c r="H279" s="12"/>
      <c r="I279" s="12"/>
      <c r="J279" s="12"/>
      <c r="K279" s="12"/>
      <c r="L279" s="18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</row>
    <row r="280" spans="1:46" ht="15.75" customHeight="1">
      <c r="A280" s="12"/>
      <c r="B280" s="12"/>
      <c r="C280" s="12"/>
      <c r="D280" s="13"/>
      <c r="E280" s="12"/>
      <c r="F280" s="12"/>
      <c r="G280" s="12"/>
      <c r="H280" s="12"/>
      <c r="I280" s="12"/>
      <c r="J280" s="12"/>
      <c r="K280" s="12"/>
      <c r="L280" s="18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</row>
    <row r="281" spans="1:46" ht="15.75" customHeight="1">
      <c r="A281" s="12"/>
      <c r="B281" s="12"/>
      <c r="C281" s="12"/>
      <c r="D281" s="13"/>
      <c r="E281" s="12"/>
      <c r="F281" s="12"/>
      <c r="G281" s="12"/>
      <c r="H281" s="12"/>
      <c r="I281" s="12"/>
      <c r="J281" s="12"/>
      <c r="K281" s="12"/>
      <c r="L281" s="18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</row>
    <row r="282" spans="1:46" ht="15.75" customHeight="1">
      <c r="A282" s="12"/>
      <c r="B282" s="12"/>
      <c r="C282" s="12"/>
      <c r="D282" s="13"/>
      <c r="E282" s="12"/>
      <c r="F282" s="12"/>
      <c r="G282" s="12"/>
      <c r="H282" s="12"/>
      <c r="I282" s="12"/>
      <c r="J282" s="12"/>
      <c r="K282" s="12"/>
      <c r="L282" s="18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</row>
    <row r="283" spans="1:46" ht="15.75" customHeight="1">
      <c r="A283" s="12"/>
      <c r="B283" s="12"/>
      <c r="C283" s="12"/>
      <c r="D283" s="13"/>
      <c r="E283" s="12"/>
      <c r="F283" s="12"/>
      <c r="G283" s="12"/>
      <c r="H283" s="12"/>
      <c r="I283" s="12"/>
      <c r="J283" s="12"/>
      <c r="K283" s="12"/>
      <c r="L283" s="18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</row>
    <row r="284" spans="1:46" ht="15.75" customHeight="1">
      <c r="A284" s="12"/>
      <c r="B284" s="12"/>
      <c r="C284" s="12"/>
      <c r="D284" s="13"/>
      <c r="E284" s="12"/>
      <c r="F284" s="12"/>
      <c r="G284" s="12"/>
      <c r="H284" s="12"/>
      <c r="I284" s="12"/>
      <c r="J284" s="12"/>
      <c r="K284" s="12"/>
      <c r="L284" s="18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</row>
    <row r="285" spans="1:46" ht="15.75" customHeight="1">
      <c r="A285" s="12"/>
      <c r="B285" s="12"/>
      <c r="C285" s="12"/>
      <c r="D285" s="13"/>
      <c r="E285" s="12"/>
      <c r="F285" s="12"/>
      <c r="G285" s="12"/>
      <c r="H285" s="12"/>
      <c r="I285" s="12"/>
      <c r="J285" s="12"/>
      <c r="K285" s="12"/>
      <c r="L285" s="18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</row>
    <row r="286" spans="1:46" ht="15.75" customHeight="1">
      <c r="A286" s="12"/>
      <c r="B286" s="12"/>
      <c r="C286" s="12"/>
      <c r="D286" s="13"/>
      <c r="E286" s="12"/>
      <c r="F286" s="12"/>
      <c r="G286" s="12"/>
      <c r="H286" s="12"/>
      <c r="I286" s="12"/>
      <c r="J286" s="12"/>
      <c r="K286" s="12"/>
      <c r="L286" s="18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</row>
    <row r="287" spans="1:46" ht="15.75" customHeight="1">
      <c r="A287" s="12"/>
      <c r="B287" s="12"/>
      <c r="C287" s="12"/>
      <c r="D287" s="13"/>
      <c r="E287" s="12"/>
      <c r="F287" s="12"/>
      <c r="G287" s="12"/>
      <c r="H287" s="12"/>
      <c r="I287" s="12"/>
      <c r="J287" s="12"/>
      <c r="K287" s="12"/>
      <c r="L287" s="18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</row>
    <row r="288" spans="1:46" ht="15.75" customHeight="1">
      <c r="A288" s="12"/>
      <c r="B288" s="12"/>
      <c r="C288" s="12"/>
      <c r="D288" s="13"/>
      <c r="E288" s="12"/>
      <c r="F288" s="12"/>
      <c r="G288" s="12"/>
      <c r="H288" s="12"/>
      <c r="I288" s="12"/>
      <c r="J288" s="12"/>
      <c r="K288" s="12"/>
      <c r="L288" s="18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</row>
    <row r="289" spans="1:46" ht="15.75" customHeight="1">
      <c r="A289" s="12"/>
      <c r="B289" s="12"/>
      <c r="C289" s="12"/>
      <c r="D289" s="13"/>
      <c r="E289" s="12"/>
      <c r="F289" s="12"/>
      <c r="G289" s="12"/>
      <c r="H289" s="12"/>
      <c r="I289" s="12"/>
      <c r="J289" s="12"/>
      <c r="K289" s="12"/>
      <c r="L289" s="18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</row>
    <row r="290" spans="1:46" ht="15.75" customHeight="1">
      <c r="A290" s="12"/>
      <c r="B290" s="12"/>
      <c r="C290" s="12"/>
      <c r="D290" s="13"/>
      <c r="E290" s="12"/>
      <c r="F290" s="12"/>
      <c r="G290" s="12"/>
      <c r="H290" s="12"/>
      <c r="I290" s="12"/>
      <c r="J290" s="12"/>
      <c r="K290" s="12"/>
      <c r="L290" s="18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</row>
    <row r="291" spans="1:46" ht="15.75" customHeight="1">
      <c r="A291" s="12"/>
      <c r="B291" s="12"/>
      <c r="C291" s="12"/>
      <c r="D291" s="13"/>
      <c r="E291" s="12"/>
      <c r="F291" s="12"/>
      <c r="G291" s="12"/>
      <c r="H291" s="12"/>
      <c r="I291" s="12"/>
      <c r="J291" s="12"/>
      <c r="K291" s="12"/>
      <c r="L291" s="18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</row>
    <row r="292" spans="1:46" ht="15.75" customHeight="1">
      <c r="A292" s="12"/>
      <c r="B292" s="12"/>
      <c r="C292" s="12"/>
      <c r="D292" s="13"/>
      <c r="E292" s="12"/>
      <c r="F292" s="12"/>
      <c r="G292" s="12"/>
      <c r="H292" s="12"/>
      <c r="I292" s="12"/>
      <c r="J292" s="12"/>
      <c r="K292" s="12"/>
      <c r="L292" s="18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</row>
    <row r="293" spans="1:46" ht="15.75" customHeight="1">
      <c r="A293" s="12"/>
      <c r="B293" s="12"/>
      <c r="C293" s="12"/>
      <c r="D293" s="13"/>
      <c r="E293" s="12"/>
      <c r="F293" s="12"/>
      <c r="G293" s="12"/>
      <c r="H293" s="12"/>
      <c r="I293" s="12"/>
      <c r="J293" s="12"/>
      <c r="K293" s="12"/>
      <c r="L293" s="18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</row>
    <row r="294" spans="1:46" ht="15.75" customHeight="1">
      <c r="A294" s="12"/>
      <c r="B294" s="12"/>
      <c r="C294" s="12"/>
      <c r="D294" s="13"/>
      <c r="E294" s="12"/>
      <c r="F294" s="12"/>
      <c r="G294" s="12"/>
      <c r="H294" s="12"/>
      <c r="I294" s="12"/>
      <c r="J294" s="12"/>
      <c r="K294" s="12"/>
      <c r="L294" s="18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</row>
    <row r="295" spans="1:46" ht="15.75" customHeight="1">
      <c r="A295" s="12"/>
      <c r="B295" s="12"/>
      <c r="C295" s="12"/>
      <c r="D295" s="13"/>
      <c r="E295" s="12"/>
      <c r="F295" s="12"/>
      <c r="G295" s="12"/>
      <c r="H295" s="12"/>
      <c r="I295" s="12"/>
      <c r="J295" s="12"/>
      <c r="K295" s="12"/>
      <c r="L295" s="18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</row>
    <row r="296" spans="1:46" ht="15.75" customHeight="1">
      <c r="A296" s="12"/>
      <c r="B296" s="12"/>
      <c r="C296" s="12"/>
      <c r="D296" s="13"/>
      <c r="E296" s="12"/>
      <c r="F296" s="12"/>
      <c r="G296" s="12"/>
      <c r="H296" s="12"/>
      <c r="I296" s="12"/>
      <c r="J296" s="12"/>
      <c r="K296" s="12"/>
      <c r="L296" s="18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</row>
    <row r="297" spans="1:46" ht="15.75" customHeight="1">
      <c r="A297" s="12"/>
      <c r="B297" s="12"/>
      <c r="C297" s="12"/>
      <c r="D297" s="13"/>
      <c r="E297" s="12"/>
      <c r="F297" s="12"/>
      <c r="G297" s="12"/>
      <c r="H297" s="12"/>
      <c r="I297" s="12"/>
      <c r="J297" s="12"/>
      <c r="K297" s="12"/>
      <c r="L297" s="18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</row>
    <row r="298" spans="1:46" ht="15.75" customHeight="1">
      <c r="A298" s="12"/>
      <c r="B298" s="12"/>
      <c r="C298" s="12"/>
      <c r="D298" s="13"/>
      <c r="E298" s="12"/>
      <c r="F298" s="12"/>
      <c r="G298" s="12"/>
      <c r="H298" s="12"/>
      <c r="I298" s="12"/>
      <c r="J298" s="12"/>
      <c r="K298" s="12"/>
      <c r="L298" s="18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</row>
    <row r="299" spans="1:46" ht="15.75" customHeight="1">
      <c r="A299" s="12"/>
      <c r="B299" s="12"/>
      <c r="C299" s="12"/>
      <c r="D299" s="13"/>
      <c r="E299" s="12"/>
      <c r="F299" s="12"/>
      <c r="G299" s="12"/>
      <c r="H299" s="12"/>
      <c r="I299" s="12"/>
      <c r="J299" s="12"/>
      <c r="K299" s="12"/>
      <c r="L299" s="18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</row>
    <row r="300" spans="1:46" ht="15.75" customHeight="1">
      <c r="A300" s="12"/>
      <c r="B300" s="12"/>
      <c r="C300" s="12"/>
      <c r="D300" s="13"/>
      <c r="E300" s="12"/>
      <c r="F300" s="12"/>
      <c r="G300" s="12"/>
      <c r="H300" s="12"/>
      <c r="I300" s="12"/>
      <c r="J300" s="12"/>
      <c r="K300" s="12"/>
      <c r="L300" s="18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</row>
    <row r="301" spans="1:46" ht="15.75" customHeight="1">
      <c r="A301" s="12"/>
      <c r="B301" s="12"/>
      <c r="C301" s="12"/>
      <c r="D301" s="13"/>
      <c r="E301" s="12"/>
      <c r="F301" s="12"/>
      <c r="G301" s="12"/>
      <c r="H301" s="12"/>
      <c r="I301" s="12"/>
      <c r="J301" s="12"/>
      <c r="K301" s="12"/>
      <c r="L301" s="18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</row>
    <row r="302" spans="1:46" ht="15.75" customHeight="1">
      <c r="A302" s="12"/>
      <c r="B302" s="12"/>
      <c r="C302" s="12"/>
      <c r="D302" s="13"/>
      <c r="E302" s="12"/>
      <c r="F302" s="12"/>
      <c r="G302" s="12"/>
      <c r="H302" s="12"/>
      <c r="I302" s="12"/>
      <c r="J302" s="12"/>
      <c r="K302" s="12"/>
      <c r="L302" s="18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</row>
    <row r="303" spans="1:46" ht="15.75" customHeight="1">
      <c r="A303" s="12"/>
      <c r="B303" s="12"/>
      <c r="C303" s="12"/>
      <c r="D303" s="13"/>
      <c r="E303" s="12"/>
      <c r="F303" s="12"/>
      <c r="G303" s="12"/>
      <c r="H303" s="12"/>
      <c r="I303" s="12"/>
      <c r="J303" s="12"/>
      <c r="K303" s="12"/>
      <c r="L303" s="18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</row>
    <row r="304" spans="1:46" ht="15.75" customHeight="1">
      <c r="A304" s="12"/>
      <c r="B304" s="12"/>
      <c r="C304" s="12"/>
      <c r="D304" s="13"/>
      <c r="E304" s="12"/>
      <c r="F304" s="12"/>
      <c r="G304" s="12"/>
      <c r="H304" s="12"/>
      <c r="I304" s="12"/>
      <c r="J304" s="12"/>
      <c r="K304" s="12"/>
      <c r="L304" s="18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</row>
    <row r="305" spans="1:46" ht="15.75" customHeight="1">
      <c r="A305" s="12"/>
      <c r="B305" s="12"/>
      <c r="C305" s="12"/>
      <c r="D305" s="13"/>
      <c r="E305" s="12"/>
      <c r="F305" s="12"/>
      <c r="G305" s="12"/>
      <c r="H305" s="12"/>
      <c r="I305" s="12"/>
      <c r="J305" s="12"/>
      <c r="K305" s="12"/>
      <c r="L305" s="18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</row>
    <row r="306" spans="1:46" ht="15.75" customHeight="1">
      <c r="A306" s="12"/>
      <c r="B306" s="12"/>
      <c r="C306" s="12"/>
      <c r="D306" s="13"/>
      <c r="E306" s="12"/>
      <c r="F306" s="12"/>
      <c r="G306" s="12"/>
      <c r="H306" s="12"/>
      <c r="I306" s="12"/>
      <c r="J306" s="12"/>
      <c r="K306" s="12"/>
      <c r="L306" s="18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</row>
    <row r="307" spans="1:46" ht="15.75" customHeight="1">
      <c r="A307" s="12"/>
      <c r="B307" s="12"/>
      <c r="C307" s="12"/>
      <c r="D307" s="13"/>
      <c r="E307" s="12"/>
      <c r="F307" s="12"/>
      <c r="G307" s="12"/>
      <c r="H307" s="12"/>
      <c r="I307" s="12"/>
      <c r="J307" s="12"/>
      <c r="K307" s="12"/>
      <c r="L307" s="18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</row>
    <row r="308" spans="1:46" ht="15.75" customHeight="1">
      <c r="A308" s="12"/>
      <c r="B308" s="12"/>
      <c r="C308" s="12"/>
      <c r="D308" s="13"/>
      <c r="E308" s="12"/>
      <c r="F308" s="12"/>
      <c r="G308" s="12"/>
      <c r="H308" s="12"/>
      <c r="I308" s="12"/>
      <c r="J308" s="12"/>
      <c r="K308" s="12"/>
      <c r="L308" s="18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</row>
    <row r="309" spans="1:46" ht="15.75" customHeight="1">
      <c r="A309" s="12"/>
      <c r="B309" s="12"/>
      <c r="C309" s="12"/>
      <c r="D309" s="13"/>
      <c r="E309" s="12"/>
      <c r="F309" s="12"/>
      <c r="G309" s="12"/>
      <c r="H309" s="12"/>
      <c r="I309" s="12"/>
      <c r="J309" s="12"/>
      <c r="K309" s="12"/>
      <c r="L309" s="18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</row>
    <row r="310" spans="1:46" ht="15.75" customHeight="1">
      <c r="A310" s="12"/>
      <c r="B310" s="12"/>
      <c r="C310" s="12"/>
      <c r="D310" s="13"/>
      <c r="E310" s="12"/>
      <c r="F310" s="12"/>
      <c r="G310" s="12"/>
      <c r="H310" s="12"/>
      <c r="I310" s="12"/>
      <c r="J310" s="12"/>
      <c r="K310" s="12"/>
      <c r="L310" s="18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</row>
    <row r="311" spans="1:46" ht="15.75" customHeight="1">
      <c r="A311" s="12"/>
      <c r="B311" s="12"/>
      <c r="C311" s="12"/>
      <c r="D311" s="13"/>
      <c r="E311" s="12"/>
      <c r="F311" s="12"/>
      <c r="G311" s="12"/>
      <c r="H311" s="12"/>
      <c r="I311" s="12"/>
      <c r="J311" s="12"/>
      <c r="K311" s="12"/>
      <c r="L311" s="18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</row>
    <row r="312" spans="1:46" ht="15.75" customHeight="1">
      <c r="A312" s="12"/>
      <c r="B312" s="12"/>
      <c r="C312" s="12"/>
      <c r="D312" s="13"/>
      <c r="E312" s="12"/>
      <c r="F312" s="12"/>
      <c r="G312" s="12"/>
      <c r="H312" s="12"/>
      <c r="I312" s="12"/>
      <c r="J312" s="12"/>
      <c r="K312" s="12"/>
      <c r="L312" s="18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</row>
    <row r="313" spans="1:46" ht="15.75" customHeight="1">
      <c r="A313" s="12"/>
      <c r="B313" s="12"/>
      <c r="C313" s="12"/>
      <c r="D313" s="13"/>
      <c r="E313" s="12"/>
      <c r="F313" s="12"/>
      <c r="G313" s="12"/>
      <c r="H313" s="12"/>
      <c r="I313" s="12"/>
      <c r="J313" s="12"/>
      <c r="K313" s="12"/>
      <c r="L313" s="18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</row>
    <row r="314" spans="1:46" ht="15.75" customHeight="1">
      <c r="A314" s="12"/>
      <c r="B314" s="12"/>
      <c r="C314" s="12"/>
      <c r="D314" s="13"/>
      <c r="E314" s="12"/>
      <c r="F314" s="12"/>
      <c r="G314" s="12"/>
      <c r="H314" s="12"/>
      <c r="I314" s="12"/>
      <c r="J314" s="12"/>
      <c r="K314" s="12"/>
      <c r="L314" s="18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</row>
    <row r="315" spans="1:46" ht="15.75" customHeight="1">
      <c r="A315" s="12"/>
      <c r="B315" s="12"/>
      <c r="C315" s="12"/>
      <c r="D315" s="13"/>
      <c r="E315" s="12"/>
      <c r="F315" s="12"/>
      <c r="G315" s="12"/>
      <c r="H315" s="12"/>
      <c r="I315" s="12"/>
      <c r="J315" s="12"/>
      <c r="K315" s="12"/>
      <c r="L315" s="18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</row>
    <row r="316" spans="1:46" ht="15.75" customHeight="1">
      <c r="A316" s="12"/>
      <c r="B316" s="12"/>
      <c r="C316" s="12"/>
      <c r="D316" s="13"/>
      <c r="E316" s="12"/>
      <c r="F316" s="12"/>
      <c r="G316" s="12"/>
      <c r="H316" s="12"/>
      <c r="I316" s="12"/>
      <c r="J316" s="12"/>
      <c r="K316" s="12"/>
      <c r="L316" s="18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</row>
    <row r="317" spans="1:46" ht="15.75" customHeight="1">
      <c r="A317" s="12"/>
      <c r="B317" s="12"/>
      <c r="C317" s="12"/>
      <c r="D317" s="13"/>
      <c r="E317" s="12"/>
      <c r="F317" s="12"/>
      <c r="G317" s="12"/>
      <c r="H317" s="12"/>
      <c r="I317" s="12"/>
      <c r="J317" s="12"/>
      <c r="K317" s="12"/>
      <c r="L317" s="18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</row>
    <row r="318" spans="1:46" ht="15.75" customHeight="1">
      <c r="A318" s="12"/>
      <c r="B318" s="12"/>
      <c r="C318" s="12"/>
      <c r="D318" s="13"/>
      <c r="E318" s="12"/>
      <c r="F318" s="12"/>
      <c r="G318" s="12"/>
      <c r="H318" s="12"/>
      <c r="I318" s="12"/>
      <c r="J318" s="12"/>
      <c r="K318" s="12"/>
      <c r="L318" s="18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</row>
    <row r="319" spans="1:46" ht="15.75" customHeight="1">
      <c r="A319" s="12"/>
      <c r="B319" s="12"/>
      <c r="C319" s="12"/>
      <c r="D319" s="13"/>
      <c r="E319" s="12"/>
      <c r="F319" s="12"/>
      <c r="G319" s="12"/>
      <c r="H319" s="12"/>
      <c r="I319" s="12"/>
      <c r="J319" s="12"/>
      <c r="K319" s="12"/>
      <c r="L319" s="18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</row>
    <row r="320" spans="1:46" ht="15.75" customHeight="1">
      <c r="A320" s="12"/>
      <c r="B320" s="12"/>
      <c r="C320" s="12"/>
      <c r="D320" s="13"/>
      <c r="E320" s="12"/>
      <c r="F320" s="12"/>
      <c r="G320" s="12"/>
      <c r="H320" s="12"/>
      <c r="I320" s="12"/>
      <c r="J320" s="12"/>
      <c r="K320" s="12"/>
      <c r="L320" s="18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</row>
    <row r="321" spans="1:46" ht="15.75" customHeight="1">
      <c r="A321" s="12"/>
      <c r="B321" s="12"/>
      <c r="C321" s="12"/>
      <c r="D321" s="13"/>
      <c r="E321" s="12"/>
      <c r="F321" s="12"/>
      <c r="G321" s="12"/>
      <c r="H321" s="12"/>
      <c r="I321" s="12"/>
      <c r="J321" s="12"/>
      <c r="K321" s="12"/>
      <c r="L321" s="18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</row>
    <row r="322" spans="1:46" ht="15.75" customHeight="1">
      <c r="A322" s="12"/>
      <c r="B322" s="12"/>
      <c r="C322" s="12"/>
      <c r="D322" s="13"/>
      <c r="E322" s="12"/>
      <c r="F322" s="12"/>
      <c r="G322" s="12"/>
      <c r="H322" s="12"/>
      <c r="I322" s="12"/>
      <c r="J322" s="12"/>
      <c r="K322" s="12"/>
      <c r="L322" s="18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</row>
    <row r="323" spans="1:46" ht="15.75" customHeight="1">
      <c r="A323" s="12"/>
      <c r="B323" s="12"/>
      <c r="C323" s="12"/>
      <c r="D323" s="13"/>
      <c r="E323" s="12"/>
      <c r="F323" s="12"/>
      <c r="G323" s="12"/>
      <c r="H323" s="12"/>
      <c r="I323" s="12"/>
      <c r="J323" s="12"/>
      <c r="K323" s="12"/>
      <c r="L323" s="18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</row>
    <row r="324" spans="1:46" ht="15.75" customHeight="1">
      <c r="A324" s="12"/>
      <c r="B324" s="12"/>
      <c r="C324" s="12"/>
      <c r="D324" s="13"/>
      <c r="E324" s="12"/>
      <c r="F324" s="12"/>
      <c r="G324" s="12"/>
      <c r="H324" s="12"/>
      <c r="I324" s="12"/>
      <c r="J324" s="12"/>
      <c r="K324" s="12"/>
      <c r="L324" s="18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</row>
    <row r="325" spans="1:46" ht="15.75" customHeight="1">
      <c r="A325" s="12"/>
      <c r="B325" s="12"/>
      <c r="C325" s="12"/>
      <c r="D325" s="13"/>
      <c r="E325" s="12"/>
      <c r="F325" s="12"/>
      <c r="G325" s="12"/>
      <c r="H325" s="12"/>
      <c r="I325" s="12"/>
      <c r="J325" s="12"/>
      <c r="K325" s="12"/>
      <c r="L325" s="18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</row>
    <row r="326" spans="1:46" ht="15.75" customHeight="1">
      <c r="A326" s="12"/>
      <c r="B326" s="12"/>
      <c r="C326" s="12"/>
      <c r="D326" s="13"/>
      <c r="E326" s="12"/>
      <c r="F326" s="12"/>
      <c r="G326" s="12"/>
      <c r="H326" s="12"/>
      <c r="I326" s="12"/>
      <c r="J326" s="12"/>
      <c r="K326" s="12"/>
      <c r="L326" s="18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</row>
    <row r="327" spans="1:46" ht="15.75" customHeight="1">
      <c r="A327" s="12"/>
      <c r="B327" s="12"/>
      <c r="C327" s="12"/>
      <c r="D327" s="13"/>
      <c r="E327" s="12"/>
      <c r="F327" s="12"/>
      <c r="G327" s="12"/>
      <c r="H327" s="12"/>
      <c r="I327" s="12"/>
      <c r="J327" s="12"/>
      <c r="K327" s="12"/>
      <c r="L327" s="18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</row>
    <row r="328" spans="1:46" ht="15.75" customHeight="1">
      <c r="A328" s="12"/>
      <c r="B328" s="12"/>
      <c r="C328" s="12"/>
      <c r="D328" s="13"/>
      <c r="E328" s="12"/>
      <c r="F328" s="12"/>
      <c r="G328" s="12"/>
      <c r="H328" s="12"/>
      <c r="I328" s="12"/>
      <c r="J328" s="12"/>
      <c r="K328" s="12"/>
      <c r="L328" s="18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</row>
    <row r="329" spans="1:46" ht="15.75" customHeight="1">
      <c r="A329" s="12"/>
      <c r="B329" s="12"/>
      <c r="C329" s="12"/>
      <c r="D329" s="13"/>
      <c r="E329" s="12"/>
      <c r="F329" s="12"/>
      <c r="G329" s="12"/>
      <c r="H329" s="12"/>
      <c r="I329" s="12"/>
      <c r="J329" s="12"/>
      <c r="K329" s="12"/>
      <c r="L329" s="18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</row>
    <row r="330" spans="1:46" ht="15.75" customHeight="1">
      <c r="A330" s="12"/>
      <c r="B330" s="12"/>
      <c r="C330" s="12"/>
      <c r="D330" s="13"/>
      <c r="E330" s="12"/>
      <c r="F330" s="12"/>
      <c r="G330" s="12"/>
      <c r="H330" s="12"/>
      <c r="I330" s="12"/>
      <c r="J330" s="12"/>
      <c r="K330" s="12"/>
      <c r="L330" s="18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</row>
    <row r="331" spans="1:46" ht="15.75" customHeight="1">
      <c r="A331" s="12"/>
      <c r="B331" s="12"/>
      <c r="C331" s="12"/>
      <c r="D331" s="13"/>
      <c r="E331" s="12"/>
      <c r="F331" s="12"/>
      <c r="G331" s="12"/>
      <c r="H331" s="12"/>
      <c r="I331" s="12"/>
      <c r="J331" s="12"/>
      <c r="K331" s="12"/>
      <c r="L331" s="18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</row>
    <row r="332" spans="1:46" ht="15.75" customHeight="1">
      <c r="A332" s="12"/>
      <c r="B332" s="12"/>
      <c r="C332" s="12"/>
      <c r="D332" s="13"/>
      <c r="E332" s="12"/>
      <c r="F332" s="12"/>
      <c r="G332" s="12"/>
      <c r="H332" s="12"/>
      <c r="I332" s="12"/>
      <c r="J332" s="12"/>
      <c r="K332" s="12"/>
      <c r="L332" s="18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</row>
    <row r="333" spans="1:46" ht="15.75" customHeight="1">
      <c r="A333" s="12"/>
      <c r="B333" s="12"/>
      <c r="C333" s="12"/>
      <c r="D333" s="13"/>
      <c r="E333" s="12"/>
      <c r="F333" s="12"/>
      <c r="G333" s="12"/>
      <c r="H333" s="12"/>
      <c r="I333" s="12"/>
      <c r="J333" s="12"/>
      <c r="K333" s="12"/>
      <c r="L333" s="18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</row>
    <row r="334" spans="1:46" ht="15.75" customHeight="1">
      <c r="A334" s="12"/>
      <c r="B334" s="12"/>
      <c r="C334" s="12"/>
      <c r="D334" s="13"/>
      <c r="E334" s="12"/>
      <c r="F334" s="12"/>
      <c r="G334" s="12"/>
      <c r="H334" s="12"/>
      <c r="I334" s="12"/>
      <c r="J334" s="12"/>
      <c r="K334" s="12"/>
      <c r="L334" s="18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</row>
    <row r="335" spans="1:46" ht="15.75" customHeight="1">
      <c r="A335" s="12"/>
      <c r="B335" s="12"/>
      <c r="C335" s="12"/>
      <c r="D335" s="13"/>
      <c r="E335" s="12"/>
      <c r="F335" s="12"/>
      <c r="G335" s="12"/>
      <c r="H335" s="12"/>
      <c r="I335" s="12"/>
      <c r="J335" s="12"/>
      <c r="K335" s="12"/>
      <c r="L335" s="18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</row>
    <row r="336" spans="1:46" ht="15.75" customHeight="1">
      <c r="A336" s="12"/>
      <c r="B336" s="12"/>
      <c r="C336" s="12"/>
      <c r="D336" s="13"/>
      <c r="E336" s="12"/>
      <c r="F336" s="12"/>
      <c r="G336" s="12"/>
      <c r="H336" s="12"/>
      <c r="I336" s="12"/>
      <c r="J336" s="12"/>
      <c r="K336" s="12"/>
      <c r="L336" s="18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</row>
    <row r="337" spans="1:46" ht="15.75" customHeight="1">
      <c r="A337" s="12"/>
      <c r="B337" s="12"/>
      <c r="C337" s="12"/>
      <c r="D337" s="13"/>
      <c r="E337" s="12"/>
      <c r="F337" s="12"/>
      <c r="G337" s="12"/>
      <c r="H337" s="12"/>
      <c r="I337" s="12"/>
      <c r="J337" s="12"/>
      <c r="K337" s="12"/>
      <c r="L337" s="18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</row>
    <row r="338" spans="1:46" ht="15.75" customHeight="1">
      <c r="A338" s="12"/>
      <c r="B338" s="12"/>
      <c r="C338" s="12"/>
      <c r="D338" s="13"/>
      <c r="E338" s="12"/>
      <c r="F338" s="12"/>
      <c r="G338" s="12"/>
      <c r="H338" s="12"/>
      <c r="I338" s="12"/>
      <c r="J338" s="12"/>
      <c r="K338" s="12"/>
      <c r="L338" s="18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</row>
    <row r="339" spans="1:46" ht="15.75" customHeight="1">
      <c r="A339" s="12"/>
      <c r="B339" s="12"/>
      <c r="C339" s="12"/>
      <c r="D339" s="13"/>
      <c r="E339" s="12"/>
      <c r="F339" s="12"/>
      <c r="G339" s="12"/>
      <c r="H339" s="12"/>
      <c r="I339" s="12"/>
      <c r="J339" s="12"/>
      <c r="K339" s="12"/>
      <c r="L339" s="18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</row>
    <row r="340" spans="1:46" ht="15.75" customHeight="1">
      <c r="A340" s="12"/>
      <c r="B340" s="12"/>
      <c r="C340" s="12"/>
      <c r="D340" s="13"/>
      <c r="E340" s="12"/>
      <c r="F340" s="12"/>
      <c r="G340" s="12"/>
      <c r="H340" s="12"/>
      <c r="I340" s="12"/>
      <c r="J340" s="12"/>
      <c r="K340" s="12"/>
      <c r="L340" s="18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</row>
    <row r="341" spans="1:46" ht="15.75" customHeight="1">
      <c r="A341" s="12"/>
      <c r="B341" s="12"/>
      <c r="C341" s="12"/>
      <c r="D341" s="13"/>
      <c r="E341" s="12"/>
      <c r="F341" s="12"/>
      <c r="G341" s="12"/>
      <c r="H341" s="12"/>
      <c r="I341" s="12"/>
      <c r="J341" s="12"/>
      <c r="K341" s="12"/>
      <c r="L341" s="18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</row>
    <row r="342" spans="1:46" ht="15.75" customHeight="1">
      <c r="A342" s="12"/>
      <c r="B342" s="12"/>
      <c r="C342" s="12"/>
      <c r="D342" s="13"/>
      <c r="E342" s="12"/>
      <c r="F342" s="12"/>
      <c r="G342" s="12"/>
      <c r="H342" s="12"/>
      <c r="I342" s="12"/>
      <c r="J342" s="12"/>
      <c r="K342" s="12"/>
      <c r="L342" s="18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</row>
    <row r="343" spans="1:46" ht="15.75" customHeight="1">
      <c r="A343" s="12"/>
      <c r="B343" s="12"/>
      <c r="C343" s="12"/>
      <c r="D343" s="13"/>
      <c r="E343" s="12"/>
      <c r="F343" s="12"/>
      <c r="G343" s="12"/>
      <c r="H343" s="12"/>
      <c r="I343" s="12"/>
      <c r="J343" s="12"/>
      <c r="K343" s="12"/>
      <c r="L343" s="18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</row>
    <row r="344" spans="1:46" ht="15.75" customHeight="1">
      <c r="A344" s="12"/>
      <c r="B344" s="12"/>
      <c r="C344" s="12"/>
      <c r="D344" s="13"/>
      <c r="E344" s="12"/>
      <c r="F344" s="12"/>
      <c r="G344" s="12"/>
      <c r="H344" s="12"/>
      <c r="I344" s="12"/>
      <c r="J344" s="12"/>
      <c r="K344" s="12"/>
      <c r="L344" s="18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</row>
    <row r="345" spans="1:46" ht="15.75" customHeight="1">
      <c r="A345" s="12"/>
      <c r="B345" s="12"/>
      <c r="C345" s="12"/>
      <c r="D345" s="13"/>
      <c r="E345" s="12"/>
      <c r="F345" s="12"/>
      <c r="G345" s="12"/>
      <c r="H345" s="12"/>
      <c r="I345" s="12"/>
      <c r="J345" s="12"/>
      <c r="K345" s="12"/>
      <c r="L345" s="18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</row>
    <row r="346" spans="1:46" ht="15.75" customHeight="1">
      <c r="A346" s="12"/>
      <c r="B346" s="12"/>
      <c r="C346" s="12"/>
      <c r="D346" s="13"/>
      <c r="E346" s="12"/>
      <c r="F346" s="12"/>
      <c r="G346" s="12"/>
      <c r="H346" s="12"/>
      <c r="I346" s="12"/>
      <c r="J346" s="12"/>
      <c r="K346" s="12"/>
      <c r="L346" s="18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</row>
    <row r="347" spans="1:46" ht="15.75" customHeight="1">
      <c r="A347" s="12"/>
      <c r="B347" s="12"/>
      <c r="C347" s="12"/>
      <c r="D347" s="13"/>
      <c r="E347" s="12"/>
      <c r="F347" s="12"/>
      <c r="G347" s="12"/>
      <c r="H347" s="12"/>
      <c r="I347" s="12"/>
      <c r="J347" s="12"/>
      <c r="K347" s="12"/>
      <c r="L347" s="18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</row>
    <row r="348" spans="1:46" ht="15.75" customHeight="1">
      <c r="A348" s="12"/>
      <c r="B348" s="12"/>
      <c r="C348" s="12"/>
      <c r="D348" s="13"/>
      <c r="E348" s="12"/>
      <c r="F348" s="12"/>
      <c r="G348" s="12"/>
      <c r="H348" s="12"/>
      <c r="I348" s="12"/>
      <c r="J348" s="12"/>
      <c r="K348" s="12"/>
      <c r="L348" s="18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</row>
    <row r="349" spans="1:46" ht="15.75" customHeight="1">
      <c r="A349" s="12"/>
      <c r="B349" s="12"/>
      <c r="C349" s="12"/>
      <c r="D349" s="13"/>
      <c r="E349" s="12"/>
      <c r="F349" s="12"/>
      <c r="G349" s="12"/>
      <c r="H349" s="12"/>
      <c r="I349" s="12"/>
      <c r="J349" s="12"/>
      <c r="K349" s="12"/>
      <c r="L349" s="18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</row>
    <row r="350" spans="1:46" ht="15.75" customHeight="1">
      <c r="A350" s="12"/>
      <c r="B350" s="12"/>
      <c r="C350" s="12"/>
      <c r="D350" s="13"/>
      <c r="E350" s="12"/>
      <c r="F350" s="12"/>
      <c r="G350" s="12"/>
      <c r="H350" s="12"/>
      <c r="I350" s="12"/>
      <c r="J350" s="12"/>
      <c r="K350" s="12"/>
      <c r="L350" s="18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</row>
    <row r="351" spans="1:46" ht="15.75" customHeight="1">
      <c r="A351" s="12"/>
      <c r="B351" s="12"/>
      <c r="C351" s="12"/>
      <c r="D351" s="13"/>
      <c r="E351" s="12"/>
      <c r="F351" s="12"/>
      <c r="G351" s="12"/>
      <c r="H351" s="12"/>
      <c r="I351" s="12"/>
      <c r="J351" s="12"/>
      <c r="K351" s="12"/>
      <c r="L351" s="18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</row>
    <row r="352" spans="1:46" ht="15.75" customHeight="1">
      <c r="A352" s="12"/>
      <c r="B352" s="12"/>
      <c r="C352" s="12"/>
      <c r="D352" s="13"/>
      <c r="E352" s="12"/>
      <c r="F352" s="12"/>
      <c r="G352" s="12"/>
      <c r="H352" s="12"/>
      <c r="I352" s="12"/>
      <c r="J352" s="12"/>
      <c r="K352" s="12"/>
      <c r="L352" s="18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</row>
    <row r="353" spans="1:46" ht="15.75" customHeight="1">
      <c r="A353" s="12"/>
      <c r="B353" s="12"/>
      <c r="C353" s="12"/>
      <c r="D353" s="13"/>
      <c r="E353" s="12"/>
      <c r="F353" s="12"/>
      <c r="G353" s="12"/>
      <c r="H353" s="12"/>
      <c r="I353" s="12"/>
      <c r="J353" s="12"/>
      <c r="K353" s="12"/>
      <c r="L353" s="18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</row>
    <row r="354" spans="1:46" ht="15.75" customHeight="1">
      <c r="A354" s="12"/>
      <c r="B354" s="12"/>
      <c r="C354" s="12"/>
      <c r="D354" s="13"/>
      <c r="E354" s="12"/>
      <c r="F354" s="12"/>
      <c r="G354" s="12"/>
      <c r="H354" s="12"/>
      <c r="I354" s="12"/>
      <c r="J354" s="12"/>
      <c r="K354" s="12"/>
      <c r="L354" s="18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</row>
    <row r="355" spans="1:46" ht="15.75" customHeight="1">
      <c r="A355" s="12"/>
      <c r="B355" s="12"/>
      <c r="C355" s="12"/>
      <c r="D355" s="13"/>
      <c r="E355" s="12"/>
      <c r="F355" s="12"/>
      <c r="G355" s="12"/>
      <c r="H355" s="12"/>
      <c r="I355" s="12"/>
      <c r="J355" s="12"/>
      <c r="K355" s="12"/>
      <c r="L355" s="18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</row>
    <row r="356" spans="1:46" ht="15.75" customHeight="1">
      <c r="A356" s="12"/>
      <c r="B356" s="12"/>
      <c r="C356" s="12"/>
      <c r="D356" s="13"/>
      <c r="E356" s="12"/>
      <c r="F356" s="12"/>
      <c r="G356" s="12"/>
      <c r="H356" s="12"/>
      <c r="I356" s="12"/>
      <c r="J356" s="12"/>
      <c r="K356" s="12"/>
      <c r="L356" s="18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</row>
    <row r="357" spans="1:46" ht="15.75" customHeight="1">
      <c r="A357" s="12"/>
      <c r="B357" s="12"/>
      <c r="C357" s="12"/>
      <c r="D357" s="13"/>
      <c r="E357" s="12"/>
      <c r="F357" s="12"/>
      <c r="G357" s="12"/>
      <c r="H357" s="12"/>
      <c r="I357" s="12"/>
      <c r="J357" s="12"/>
      <c r="K357" s="12"/>
      <c r="L357" s="18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</row>
    <row r="358" spans="1:46" ht="15.75" customHeight="1">
      <c r="A358" s="12"/>
      <c r="B358" s="12"/>
      <c r="C358" s="12"/>
      <c r="D358" s="13"/>
      <c r="E358" s="12"/>
      <c r="F358" s="12"/>
      <c r="G358" s="12"/>
      <c r="H358" s="12"/>
      <c r="I358" s="12"/>
      <c r="J358" s="12"/>
      <c r="K358" s="12"/>
      <c r="L358" s="18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</row>
    <row r="359" spans="1:46" ht="15.75" customHeight="1">
      <c r="A359" s="12"/>
      <c r="B359" s="12"/>
      <c r="C359" s="12"/>
      <c r="D359" s="13"/>
      <c r="E359" s="12"/>
      <c r="F359" s="12"/>
      <c r="G359" s="12"/>
      <c r="H359" s="12"/>
      <c r="I359" s="12"/>
      <c r="J359" s="12"/>
      <c r="K359" s="12"/>
      <c r="L359" s="18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</row>
    <row r="360" spans="1:46" ht="15.75" customHeight="1">
      <c r="A360" s="12"/>
      <c r="B360" s="12"/>
      <c r="C360" s="12"/>
      <c r="D360" s="13"/>
      <c r="E360" s="12"/>
      <c r="F360" s="12"/>
      <c r="G360" s="12"/>
      <c r="H360" s="12"/>
      <c r="I360" s="12"/>
      <c r="J360" s="12"/>
      <c r="K360" s="12"/>
      <c r="L360" s="18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</row>
    <row r="361" spans="1:46" ht="15.75" customHeight="1">
      <c r="A361" s="16" t="s">
        <v>110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8"/>
      <c r="M361" s="19" t="s">
        <v>111</v>
      </c>
      <c r="N361" s="20"/>
      <c r="O361" s="20"/>
      <c r="P361" s="20"/>
      <c r="Q361" s="20"/>
      <c r="R361" s="20"/>
      <c r="S361" s="20"/>
      <c r="T361" s="20"/>
      <c r="U361" s="20"/>
      <c r="V361" s="20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</row>
    <row r="362" spans="1:46" ht="15.75" customHeight="1">
      <c r="A362" s="12"/>
      <c r="B362" s="12"/>
      <c r="C362" s="12"/>
      <c r="D362" s="13"/>
      <c r="E362" s="12"/>
      <c r="F362" s="12"/>
      <c r="G362" s="12"/>
      <c r="H362" s="12"/>
      <c r="I362" s="12"/>
      <c r="J362" s="12"/>
      <c r="K362" s="12"/>
      <c r="L362" s="18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</row>
    <row r="363" spans="1:46" ht="15.75" customHeight="1">
      <c r="A363" s="38" t="s">
        <v>112</v>
      </c>
      <c r="B363" s="12"/>
      <c r="C363" s="12"/>
      <c r="D363" s="13"/>
      <c r="E363" s="12"/>
      <c r="F363" s="12"/>
      <c r="G363" s="12"/>
      <c r="H363" s="12"/>
      <c r="I363" s="12"/>
      <c r="J363" s="12"/>
      <c r="K363" s="12"/>
      <c r="L363" s="18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</row>
    <row r="364" spans="1:46" ht="15.75" customHeight="1">
      <c r="A364" s="12"/>
      <c r="B364" s="12"/>
      <c r="C364" s="12"/>
      <c r="D364" s="13"/>
      <c r="E364" s="12"/>
      <c r="F364" s="12"/>
      <c r="G364" s="12"/>
      <c r="H364" s="12"/>
      <c r="I364" s="12"/>
      <c r="J364" s="12"/>
      <c r="K364" s="12"/>
      <c r="L364" s="18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</row>
    <row r="365" spans="1:46" ht="15.75" customHeight="1">
      <c r="A365" s="33" t="s">
        <v>113</v>
      </c>
      <c r="B365" s="12"/>
      <c r="C365" s="12"/>
      <c r="D365" s="13"/>
      <c r="E365" s="12"/>
      <c r="F365" s="12"/>
      <c r="G365" s="12"/>
      <c r="H365" s="12"/>
      <c r="I365" s="12"/>
      <c r="J365" s="12"/>
      <c r="K365" s="12"/>
      <c r="L365" s="18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</row>
    <row r="366" spans="1:46" ht="15.75" customHeight="1">
      <c r="A366" s="12" t="s">
        <v>114</v>
      </c>
      <c r="B366" s="12"/>
      <c r="C366" s="12"/>
      <c r="D366" s="13"/>
      <c r="E366" s="12"/>
      <c r="F366" s="12"/>
      <c r="G366" s="12"/>
      <c r="H366" s="12"/>
      <c r="I366" s="12"/>
      <c r="J366" s="12"/>
      <c r="K366" s="12"/>
      <c r="L366" s="18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</row>
    <row r="367" spans="1:46" ht="15.75" customHeight="1">
      <c r="A367" s="12"/>
      <c r="B367" s="12"/>
      <c r="C367" s="12"/>
      <c r="D367" s="13"/>
      <c r="E367" s="12"/>
      <c r="F367" s="12"/>
      <c r="G367" s="12"/>
      <c r="H367" s="12"/>
      <c r="I367" s="12"/>
      <c r="J367" s="12"/>
      <c r="K367" s="12"/>
      <c r="L367" s="18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</row>
    <row r="368" spans="1:46" ht="15.75" customHeight="1">
      <c r="A368" s="33" t="s">
        <v>115</v>
      </c>
      <c r="B368" s="12"/>
      <c r="C368" s="12"/>
      <c r="D368" s="13"/>
      <c r="E368" s="12"/>
      <c r="F368" s="12"/>
      <c r="G368" s="12"/>
      <c r="H368" s="12"/>
      <c r="I368" s="12"/>
      <c r="J368" s="12"/>
      <c r="K368" s="12"/>
      <c r="L368" s="18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</row>
    <row r="369" spans="1:46" ht="15.75" customHeight="1">
      <c r="A369" s="12" t="s">
        <v>116</v>
      </c>
      <c r="B369" s="12"/>
      <c r="C369" s="12"/>
      <c r="D369" s="13"/>
      <c r="E369" s="12"/>
      <c r="F369" s="12"/>
      <c r="G369" s="12"/>
      <c r="H369" s="12"/>
      <c r="I369" s="12"/>
      <c r="J369" s="12"/>
      <c r="K369" s="12"/>
      <c r="L369" s="18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</row>
    <row r="370" spans="1:46" ht="15.75" customHeight="1">
      <c r="A370" s="12"/>
      <c r="B370" s="12"/>
      <c r="C370" s="12"/>
      <c r="D370" s="13"/>
      <c r="E370" s="12"/>
      <c r="F370" s="12"/>
      <c r="G370" s="12"/>
      <c r="H370" s="12"/>
      <c r="I370" s="12"/>
      <c r="J370" s="12"/>
      <c r="K370" s="12"/>
      <c r="L370" s="18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</row>
    <row r="371" spans="1:46" ht="15.75" customHeight="1">
      <c r="A371" s="12"/>
      <c r="B371" s="12"/>
      <c r="C371" s="12"/>
      <c r="D371" s="13"/>
      <c r="E371" s="12"/>
      <c r="F371" s="12"/>
      <c r="G371" s="12"/>
      <c r="H371" s="12"/>
      <c r="I371" s="12"/>
      <c r="J371" s="12"/>
      <c r="K371" s="12"/>
      <c r="L371" s="18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</row>
    <row r="372" spans="1:46" ht="15.75" customHeight="1">
      <c r="A372" s="12"/>
      <c r="B372" s="12"/>
      <c r="C372" s="12"/>
      <c r="D372" s="13"/>
      <c r="E372" s="12"/>
      <c r="F372" s="12"/>
      <c r="G372" s="12"/>
      <c r="H372" s="12"/>
      <c r="I372" s="12"/>
      <c r="J372" s="12"/>
      <c r="K372" s="12"/>
      <c r="L372" s="18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</row>
    <row r="373" spans="1:46" ht="15.75" customHeight="1">
      <c r="A373" s="12"/>
      <c r="B373" s="12"/>
      <c r="C373" s="12"/>
      <c r="D373" s="13"/>
      <c r="E373" s="12"/>
      <c r="F373" s="12"/>
      <c r="G373" s="12"/>
      <c r="H373" s="12"/>
      <c r="I373" s="12"/>
      <c r="J373" s="12"/>
      <c r="K373" s="12"/>
      <c r="L373" s="18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</row>
    <row r="374" spans="1:46" ht="15.75" customHeight="1">
      <c r="A374" s="12"/>
      <c r="B374" s="12"/>
      <c r="C374" s="12"/>
      <c r="D374" s="13"/>
      <c r="E374" s="12"/>
      <c r="F374" s="12"/>
      <c r="G374" s="12"/>
      <c r="H374" s="12"/>
      <c r="I374" s="12"/>
      <c r="J374" s="12"/>
      <c r="K374" s="12"/>
      <c r="L374" s="18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</row>
    <row r="375" spans="1:46" ht="15.75" customHeight="1">
      <c r="A375" s="12"/>
      <c r="B375" s="12"/>
      <c r="C375" s="12"/>
      <c r="D375" s="13"/>
      <c r="E375" s="12"/>
      <c r="F375" s="12"/>
      <c r="G375" s="12"/>
      <c r="H375" s="12"/>
      <c r="I375" s="12"/>
      <c r="J375" s="12"/>
      <c r="K375" s="12"/>
      <c r="L375" s="18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</row>
    <row r="376" spans="1:46" ht="15.75" customHeight="1">
      <c r="A376" s="12"/>
      <c r="B376" s="12"/>
      <c r="C376" s="12"/>
      <c r="D376" s="13"/>
      <c r="E376" s="12"/>
      <c r="F376" s="12"/>
      <c r="G376" s="12"/>
      <c r="H376" s="12"/>
      <c r="I376" s="12"/>
      <c r="J376" s="12"/>
      <c r="K376" s="12"/>
      <c r="L376" s="18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</row>
    <row r="377" spans="1:46" ht="15.75" customHeight="1">
      <c r="A377" s="12"/>
      <c r="B377" s="12"/>
      <c r="C377" s="12"/>
      <c r="D377" s="13"/>
      <c r="E377" s="12"/>
      <c r="F377" s="12"/>
      <c r="G377" s="12"/>
      <c r="H377" s="12"/>
      <c r="I377" s="12"/>
      <c r="J377" s="12"/>
      <c r="K377" s="12"/>
      <c r="L377" s="18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</row>
    <row r="378" spans="1:46" ht="15.75" customHeight="1">
      <c r="A378" s="12"/>
      <c r="B378" s="12"/>
      <c r="C378" s="12"/>
      <c r="D378" s="13"/>
      <c r="E378" s="12"/>
      <c r="F378" s="12"/>
      <c r="G378" s="12"/>
      <c r="H378" s="12"/>
      <c r="I378" s="12"/>
      <c r="J378" s="12"/>
      <c r="K378" s="12"/>
      <c r="L378" s="18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</row>
    <row r="379" spans="1:46" ht="15.75" customHeight="1">
      <c r="A379" s="12"/>
      <c r="B379" s="12"/>
      <c r="C379" s="12"/>
      <c r="D379" s="13"/>
      <c r="E379" s="12"/>
      <c r="F379" s="12"/>
      <c r="G379" s="12"/>
      <c r="H379" s="12"/>
      <c r="I379" s="12"/>
      <c r="J379" s="12"/>
      <c r="K379" s="12"/>
      <c r="L379" s="18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</row>
    <row r="380" spans="1:46" ht="15.75" customHeight="1">
      <c r="A380" s="12"/>
      <c r="B380" s="12"/>
      <c r="C380" s="12"/>
      <c r="D380" s="13"/>
      <c r="E380" s="12"/>
      <c r="F380" s="12"/>
      <c r="G380" s="12"/>
      <c r="H380" s="12"/>
      <c r="I380" s="12"/>
      <c r="J380" s="12"/>
      <c r="K380" s="12"/>
      <c r="L380" s="18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</row>
    <row r="381" spans="1:46" ht="15.75" customHeight="1">
      <c r="A381" s="12"/>
      <c r="B381" s="12"/>
      <c r="C381" s="12"/>
      <c r="D381" s="13"/>
      <c r="E381" s="12"/>
      <c r="F381" s="12"/>
      <c r="G381" s="12"/>
      <c r="H381" s="12"/>
      <c r="I381" s="12"/>
      <c r="J381" s="12"/>
      <c r="K381" s="12"/>
      <c r="L381" s="18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</row>
    <row r="382" spans="1:46" ht="15.75" customHeight="1">
      <c r="A382" s="12"/>
      <c r="B382" s="12"/>
      <c r="C382" s="12"/>
      <c r="D382" s="13"/>
      <c r="E382" s="12"/>
      <c r="F382" s="12"/>
      <c r="G382" s="12"/>
      <c r="H382" s="12"/>
      <c r="I382" s="12"/>
      <c r="J382" s="12"/>
      <c r="K382" s="12"/>
      <c r="L382" s="18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</row>
    <row r="383" spans="1:46" ht="15.75" customHeight="1">
      <c r="A383" s="12"/>
      <c r="B383" s="12"/>
      <c r="C383" s="12"/>
      <c r="D383" s="13"/>
      <c r="E383" s="12"/>
      <c r="F383" s="12"/>
      <c r="G383" s="12"/>
      <c r="H383" s="12"/>
      <c r="I383" s="12"/>
      <c r="J383" s="12"/>
      <c r="K383" s="12"/>
      <c r="L383" s="18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</row>
    <row r="384" spans="1:46" ht="15.75" customHeight="1">
      <c r="A384" s="12"/>
      <c r="B384" s="12"/>
      <c r="C384" s="12"/>
      <c r="D384" s="13"/>
      <c r="E384" s="12"/>
      <c r="F384" s="12"/>
      <c r="G384" s="12"/>
      <c r="H384" s="12"/>
      <c r="I384" s="12"/>
      <c r="J384" s="12"/>
      <c r="K384" s="12"/>
      <c r="L384" s="18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</row>
    <row r="385" spans="1:46" ht="15.75" customHeight="1">
      <c r="A385" s="12"/>
      <c r="B385" s="12"/>
      <c r="C385" s="12"/>
      <c r="D385" s="13"/>
      <c r="E385" s="12"/>
      <c r="F385" s="12"/>
      <c r="G385" s="12"/>
      <c r="H385" s="12"/>
      <c r="I385" s="12"/>
      <c r="J385" s="12"/>
      <c r="K385" s="12"/>
      <c r="L385" s="18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</row>
    <row r="386" spans="1:46" ht="15.75" customHeight="1">
      <c r="A386" s="12"/>
      <c r="B386" s="12"/>
      <c r="C386" s="12"/>
      <c r="D386" s="13"/>
      <c r="E386" s="12"/>
      <c r="F386" s="12"/>
      <c r="G386" s="12"/>
      <c r="H386" s="12"/>
      <c r="I386" s="12"/>
      <c r="J386" s="12"/>
      <c r="K386" s="12"/>
      <c r="L386" s="18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</row>
    <row r="387" spans="1:46" ht="15.75" customHeight="1">
      <c r="A387" s="12"/>
      <c r="B387" s="12"/>
      <c r="C387" s="12"/>
      <c r="D387" s="13"/>
      <c r="E387" s="12"/>
      <c r="F387" s="12"/>
      <c r="G387" s="12"/>
      <c r="H387" s="12"/>
      <c r="I387" s="12"/>
      <c r="J387" s="12"/>
      <c r="K387" s="12"/>
      <c r="L387" s="18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</row>
    <row r="388" spans="1:46" ht="15.75" customHeight="1">
      <c r="A388" s="12"/>
      <c r="B388" s="12"/>
      <c r="C388" s="12"/>
      <c r="D388" s="13"/>
      <c r="E388" s="12"/>
      <c r="F388" s="12"/>
      <c r="G388" s="12"/>
      <c r="H388" s="12"/>
      <c r="I388" s="12"/>
      <c r="J388" s="12"/>
      <c r="K388" s="12"/>
      <c r="L388" s="18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</row>
    <row r="389" spans="1:46" ht="15.75" customHeight="1">
      <c r="A389" s="12"/>
      <c r="B389" s="12"/>
      <c r="C389" s="12"/>
      <c r="D389" s="13"/>
      <c r="E389" s="12"/>
      <c r="F389" s="12"/>
      <c r="G389" s="12"/>
      <c r="H389" s="12"/>
      <c r="I389" s="12"/>
      <c r="J389" s="12"/>
      <c r="K389" s="12"/>
      <c r="L389" s="18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</row>
    <row r="390" spans="1:46" ht="15.75" customHeight="1">
      <c r="A390" s="12"/>
      <c r="B390" s="12"/>
      <c r="C390" s="12"/>
      <c r="D390" s="13"/>
      <c r="E390" s="12"/>
      <c r="F390" s="12"/>
      <c r="G390" s="12"/>
      <c r="H390" s="12"/>
      <c r="I390" s="12"/>
      <c r="J390" s="12"/>
      <c r="K390" s="12"/>
      <c r="L390" s="18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</row>
    <row r="391" spans="1:46" ht="15.75" customHeight="1">
      <c r="A391" s="12"/>
      <c r="B391" s="12"/>
      <c r="C391" s="12"/>
      <c r="D391" s="13"/>
      <c r="E391" s="12"/>
      <c r="F391" s="12"/>
      <c r="G391" s="12"/>
      <c r="H391" s="12"/>
      <c r="I391" s="12"/>
      <c r="J391" s="12"/>
      <c r="K391" s="12"/>
      <c r="L391" s="18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</row>
    <row r="392" spans="1:46" ht="15.75" customHeight="1">
      <c r="A392" s="12"/>
      <c r="B392" s="12"/>
      <c r="C392" s="12"/>
      <c r="D392" s="13"/>
      <c r="E392" s="12"/>
      <c r="F392" s="12"/>
      <c r="G392" s="12"/>
      <c r="H392" s="12"/>
      <c r="I392" s="12"/>
      <c r="J392" s="12"/>
      <c r="K392" s="12"/>
      <c r="L392" s="18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</row>
    <row r="393" spans="1:46" ht="15.75" customHeight="1">
      <c r="A393" s="12"/>
      <c r="B393" s="12"/>
      <c r="C393" s="12"/>
      <c r="D393" s="13"/>
      <c r="E393" s="12"/>
      <c r="F393" s="12"/>
      <c r="G393" s="12"/>
      <c r="H393" s="12"/>
      <c r="I393" s="12"/>
      <c r="J393" s="12"/>
      <c r="K393" s="12"/>
      <c r="L393" s="18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</row>
    <row r="394" spans="1:46" ht="15.75" customHeight="1">
      <c r="A394" s="12"/>
      <c r="B394" s="12"/>
      <c r="C394" s="12"/>
      <c r="D394" s="13"/>
      <c r="E394" s="12"/>
      <c r="F394" s="12"/>
      <c r="G394" s="12"/>
      <c r="H394" s="12"/>
      <c r="I394" s="12"/>
      <c r="J394" s="12"/>
      <c r="K394" s="12"/>
      <c r="L394" s="18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</row>
    <row r="395" spans="1:46" ht="15.75" customHeight="1">
      <c r="A395" s="12"/>
      <c r="B395" s="12"/>
      <c r="C395" s="12"/>
      <c r="D395" s="13"/>
      <c r="E395" s="12"/>
      <c r="F395" s="12"/>
      <c r="G395" s="12"/>
      <c r="H395" s="12"/>
      <c r="I395" s="12"/>
      <c r="J395" s="12"/>
      <c r="K395" s="12"/>
      <c r="L395" s="18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</row>
    <row r="396" spans="1:46" ht="15.75" customHeight="1">
      <c r="A396" s="12"/>
      <c r="B396" s="12"/>
      <c r="C396" s="12"/>
      <c r="D396" s="13"/>
      <c r="E396" s="12"/>
      <c r="F396" s="12"/>
      <c r="G396" s="12"/>
      <c r="H396" s="12"/>
      <c r="I396" s="12"/>
      <c r="J396" s="12"/>
      <c r="K396" s="12"/>
      <c r="L396" s="18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</row>
    <row r="397" spans="1:46" ht="15.75" customHeight="1">
      <c r="A397" s="12"/>
      <c r="B397" s="12"/>
      <c r="C397" s="12"/>
      <c r="D397" s="13"/>
      <c r="E397" s="12"/>
      <c r="F397" s="12"/>
      <c r="G397" s="12"/>
      <c r="H397" s="12"/>
      <c r="I397" s="12"/>
      <c r="J397" s="12"/>
      <c r="K397" s="12"/>
      <c r="L397" s="18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</row>
    <row r="398" spans="1:46" ht="15.75" customHeight="1">
      <c r="A398" s="12"/>
      <c r="B398" s="12"/>
      <c r="C398" s="12"/>
      <c r="D398" s="13"/>
      <c r="E398" s="12"/>
      <c r="F398" s="12"/>
      <c r="G398" s="12"/>
      <c r="H398" s="12"/>
      <c r="I398" s="12"/>
      <c r="J398" s="12"/>
      <c r="K398" s="12"/>
      <c r="L398" s="18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</row>
    <row r="399" spans="1:46" ht="15.75" customHeight="1">
      <c r="A399" s="12"/>
      <c r="B399" s="12"/>
      <c r="C399" s="12"/>
      <c r="D399" s="13"/>
      <c r="E399" s="12"/>
      <c r="F399" s="12"/>
      <c r="G399" s="12"/>
      <c r="H399" s="12"/>
      <c r="I399" s="12"/>
      <c r="J399" s="12"/>
      <c r="K399" s="12"/>
      <c r="L399" s="18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</row>
    <row r="400" spans="1:46" ht="15.75" customHeight="1">
      <c r="A400" s="12"/>
      <c r="B400" s="12"/>
      <c r="C400" s="12"/>
      <c r="D400" s="13"/>
      <c r="E400" s="12"/>
      <c r="F400" s="12"/>
      <c r="G400" s="12"/>
      <c r="H400" s="12"/>
      <c r="I400" s="12"/>
      <c r="J400" s="12"/>
      <c r="K400" s="12"/>
      <c r="L400" s="18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</row>
    <row r="401" spans="1:46" ht="15.75" customHeight="1">
      <c r="A401" s="12"/>
      <c r="B401" s="12"/>
      <c r="C401" s="12"/>
      <c r="D401" s="13"/>
      <c r="E401" s="12"/>
      <c r="F401" s="12"/>
      <c r="G401" s="12"/>
      <c r="H401" s="12"/>
      <c r="I401" s="12"/>
      <c r="J401" s="12"/>
      <c r="K401" s="12"/>
      <c r="L401" s="18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</row>
    <row r="402" spans="1:46" ht="15.75" customHeight="1">
      <c r="A402" s="12"/>
      <c r="B402" s="12"/>
      <c r="C402" s="12"/>
      <c r="D402" s="13"/>
      <c r="E402" s="12"/>
      <c r="F402" s="12"/>
      <c r="G402" s="12"/>
      <c r="H402" s="12"/>
      <c r="I402" s="12"/>
      <c r="J402" s="12"/>
      <c r="K402" s="12"/>
      <c r="L402" s="18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</row>
    <row r="403" spans="1:46" ht="15.75" customHeight="1">
      <c r="A403" s="12"/>
      <c r="B403" s="12"/>
      <c r="C403" s="12"/>
      <c r="D403" s="13"/>
      <c r="E403" s="12"/>
      <c r="F403" s="12"/>
      <c r="G403" s="12"/>
      <c r="H403" s="12"/>
      <c r="I403" s="12"/>
      <c r="J403" s="12"/>
      <c r="K403" s="12"/>
      <c r="L403" s="18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</row>
    <row r="404" spans="1:46" ht="15.75" customHeight="1">
      <c r="A404" s="12"/>
      <c r="B404" s="12"/>
      <c r="C404" s="12"/>
      <c r="D404" s="13"/>
      <c r="E404" s="12"/>
      <c r="F404" s="12"/>
      <c r="G404" s="12"/>
      <c r="H404" s="12"/>
      <c r="I404" s="12"/>
      <c r="J404" s="12"/>
      <c r="K404" s="12"/>
      <c r="L404" s="18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</row>
    <row r="405" spans="1:46" ht="15.75" customHeight="1">
      <c r="A405" s="12"/>
      <c r="B405" s="12"/>
      <c r="C405" s="12"/>
      <c r="D405" s="13"/>
      <c r="E405" s="12"/>
      <c r="F405" s="12"/>
      <c r="G405" s="12"/>
      <c r="H405" s="12"/>
      <c r="I405" s="12"/>
      <c r="J405" s="12"/>
      <c r="K405" s="12"/>
      <c r="L405" s="18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</row>
    <row r="406" spans="1:46" ht="15.75" customHeight="1">
      <c r="A406" s="12"/>
      <c r="B406" s="12"/>
      <c r="C406" s="12"/>
      <c r="D406" s="13"/>
      <c r="E406" s="12"/>
      <c r="F406" s="12"/>
      <c r="G406" s="12"/>
      <c r="H406" s="12"/>
      <c r="I406" s="12"/>
      <c r="J406" s="12"/>
      <c r="K406" s="12"/>
      <c r="L406" s="18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</row>
    <row r="407" spans="1:46" ht="15.75" customHeight="1">
      <c r="A407" s="12"/>
      <c r="B407" s="12"/>
      <c r="C407" s="12"/>
      <c r="D407" s="13"/>
      <c r="E407" s="12"/>
      <c r="F407" s="12"/>
      <c r="G407" s="12"/>
      <c r="H407" s="12"/>
      <c r="I407" s="12"/>
      <c r="J407" s="12"/>
      <c r="K407" s="12"/>
      <c r="L407" s="18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</row>
    <row r="408" spans="1:46" ht="15.75" customHeight="1">
      <c r="A408" s="12"/>
      <c r="B408" s="12"/>
      <c r="C408" s="12"/>
      <c r="D408" s="13"/>
      <c r="E408" s="12"/>
      <c r="F408" s="12"/>
      <c r="G408" s="12"/>
      <c r="H408" s="12"/>
      <c r="I408" s="12"/>
      <c r="J408" s="12"/>
      <c r="K408" s="12"/>
      <c r="L408" s="18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</row>
    <row r="409" spans="1:46" ht="15.75" customHeight="1">
      <c r="A409" s="12"/>
      <c r="B409" s="12"/>
      <c r="C409" s="12"/>
      <c r="D409" s="13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</row>
    <row r="410" spans="1:46" ht="15.75" customHeight="1">
      <c r="A410" s="12"/>
      <c r="B410" s="12"/>
      <c r="C410" s="12"/>
      <c r="D410" s="13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</row>
    <row r="411" spans="1:46" ht="15.75" customHeight="1">
      <c r="A411" s="12"/>
      <c r="B411" s="12"/>
      <c r="C411" s="12"/>
      <c r="D411" s="13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</row>
    <row r="412" spans="1:46" ht="15.75" customHeight="1">
      <c r="A412" s="12"/>
      <c r="B412" s="12"/>
      <c r="C412" s="12"/>
      <c r="D412" s="13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</row>
    <row r="413" spans="1:46" ht="15.75" customHeight="1">
      <c r="A413" s="12"/>
      <c r="B413" s="12"/>
      <c r="C413" s="12"/>
      <c r="D413" s="13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</row>
    <row r="414" spans="1:46" ht="15.75" customHeight="1">
      <c r="A414" s="12"/>
      <c r="B414" s="12"/>
      <c r="C414" s="12"/>
      <c r="D414" s="13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</row>
    <row r="415" spans="1:46" ht="15.75" customHeight="1">
      <c r="A415" s="12"/>
      <c r="B415" s="12"/>
      <c r="C415" s="12"/>
      <c r="D415" s="13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</row>
    <row r="416" spans="1:46" ht="15.75" customHeight="1">
      <c r="A416" s="12"/>
      <c r="B416" s="12"/>
      <c r="C416" s="12"/>
      <c r="D416" s="13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</row>
    <row r="417" spans="1:46" ht="15.75" customHeight="1">
      <c r="A417" s="12"/>
      <c r="B417" s="12"/>
      <c r="C417" s="12"/>
      <c r="D417" s="13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</row>
    <row r="418" spans="1:46" ht="15.75" customHeight="1">
      <c r="A418" s="12"/>
      <c r="B418" s="12"/>
      <c r="C418" s="12"/>
      <c r="D418" s="13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</row>
    <row r="419" spans="1:46" ht="15.75" customHeight="1">
      <c r="A419" s="12"/>
      <c r="B419" s="12"/>
      <c r="C419" s="12"/>
      <c r="D419" s="13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</row>
    <row r="420" spans="1:46" ht="15.75" customHeight="1">
      <c r="A420" s="12"/>
      <c r="B420" s="12"/>
      <c r="C420" s="12"/>
      <c r="D420" s="13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</row>
    <row r="421" spans="1:46" ht="15.75" customHeight="1">
      <c r="A421" s="12"/>
      <c r="B421" s="12"/>
      <c r="C421" s="12"/>
      <c r="D421" s="13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</row>
    <row r="422" spans="1:46" ht="15.75" customHeight="1">
      <c r="A422" s="12"/>
      <c r="B422" s="12"/>
      <c r="C422" s="12"/>
      <c r="D422" s="13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</row>
    <row r="423" spans="1:46" ht="15.75" customHeight="1">
      <c r="A423" s="12"/>
      <c r="B423" s="12"/>
      <c r="C423" s="12"/>
      <c r="D423" s="13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</row>
    <row r="424" spans="1:46" ht="15.75" customHeight="1">
      <c r="A424" s="12"/>
      <c r="B424" s="12"/>
      <c r="C424" s="12"/>
      <c r="D424" s="13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</row>
    <row r="425" spans="1:46" ht="15.75" customHeight="1">
      <c r="A425" s="12"/>
      <c r="B425" s="12"/>
      <c r="C425" s="12"/>
      <c r="D425" s="13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</row>
    <row r="426" spans="1:46" ht="15.75" customHeight="1">
      <c r="A426" s="12"/>
      <c r="B426" s="12"/>
      <c r="C426" s="12"/>
      <c r="D426" s="13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</row>
    <row r="427" spans="1:46" ht="15.75" customHeight="1">
      <c r="A427" s="12"/>
      <c r="B427" s="12"/>
      <c r="C427" s="12"/>
      <c r="D427" s="13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</row>
    <row r="428" spans="1:46" ht="15.75" customHeight="1">
      <c r="A428" s="12"/>
      <c r="B428" s="12"/>
      <c r="C428" s="12"/>
      <c r="D428" s="13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</row>
    <row r="429" spans="1:46" ht="15.75" customHeight="1">
      <c r="A429" s="12"/>
      <c r="B429" s="12"/>
      <c r="C429" s="12"/>
      <c r="D429" s="13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</row>
    <row r="430" spans="1:46" ht="15.75" customHeight="1">
      <c r="A430" s="12"/>
      <c r="B430" s="12"/>
      <c r="C430" s="12"/>
      <c r="D430" s="13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</row>
    <row r="431" spans="1:46" ht="15.75" customHeight="1">
      <c r="A431" s="12"/>
      <c r="B431" s="12"/>
      <c r="C431" s="12"/>
      <c r="D431" s="13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</row>
    <row r="432" spans="1:46" ht="15.75" customHeight="1">
      <c r="A432" s="12"/>
      <c r="B432" s="12"/>
      <c r="C432" s="12"/>
      <c r="D432" s="13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</row>
    <row r="433" spans="1:46" ht="15.75" customHeight="1">
      <c r="A433" s="12"/>
      <c r="B433" s="12"/>
      <c r="C433" s="12"/>
      <c r="D433" s="13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</row>
    <row r="434" spans="1:46" ht="15.75" customHeight="1">
      <c r="A434" s="12"/>
      <c r="B434" s="12"/>
      <c r="C434" s="12"/>
      <c r="D434" s="13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</row>
    <row r="435" spans="1:46" ht="15.75" customHeight="1">
      <c r="A435" s="12"/>
      <c r="B435" s="12"/>
      <c r="C435" s="12"/>
      <c r="D435" s="13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</row>
    <row r="436" spans="1:46" ht="15.75" customHeight="1">
      <c r="A436" s="12"/>
      <c r="B436" s="12"/>
      <c r="C436" s="12"/>
      <c r="D436" s="13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</row>
    <row r="437" spans="1:46" ht="15.75" customHeight="1">
      <c r="A437" s="12"/>
      <c r="B437" s="12"/>
      <c r="C437" s="12"/>
      <c r="D437" s="13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</row>
    <row r="438" spans="1:46" ht="15.75" customHeight="1">
      <c r="A438" s="12"/>
      <c r="B438" s="12"/>
      <c r="C438" s="12"/>
      <c r="D438" s="13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</row>
    <row r="439" spans="1:46" ht="15.75" customHeight="1">
      <c r="A439" s="12"/>
      <c r="B439" s="12"/>
      <c r="C439" s="12"/>
      <c r="D439" s="13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</row>
    <row r="440" spans="1:4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</row>
    <row r="441" spans="1:4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</row>
    <row r="442" spans="1:4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</row>
    <row r="443" spans="1:4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</row>
    <row r="444" spans="1:4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</row>
    <row r="445" spans="1:4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</row>
    <row r="446" spans="1: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</row>
    <row r="447" spans="1:4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</row>
    <row r="448" spans="1:4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</row>
    <row r="449" spans="1:4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</row>
    <row r="450" spans="1:4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</row>
    <row r="451" spans="1:4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</row>
    <row r="452" spans="1:4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</row>
    <row r="453" spans="1:4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</row>
    <row r="454" spans="1:4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</row>
    <row r="455" spans="1:4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</row>
    <row r="456" spans="1:4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</row>
    <row r="457" spans="1:4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</row>
    <row r="458" spans="1:4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</row>
    <row r="459" spans="1:4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</row>
    <row r="460" spans="1:4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</row>
    <row r="461" spans="1:4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</row>
    <row r="462" spans="1:4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</row>
    <row r="463" spans="1:4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</row>
    <row r="464" spans="1:4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</row>
    <row r="465" spans="1:4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</row>
    <row r="466" spans="1:4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</row>
    <row r="467" spans="1:4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</row>
    <row r="468" spans="1:4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</row>
    <row r="469" spans="1:4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</row>
    <row r="470" spans="1:4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</row>
    <row r="471" spans="1:4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</row>
    <row r="472" spans="1:4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</row>
    <row r="473" spans="1:4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</row>
    <row r="474" spans="1:4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</row>
    <row r="475" spans="1:4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</row>
    <row r="476" spans="1:4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</row>
    <row r="477" spans="1:4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</row>
    <row r="478" spans="1:4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</row>
    <row r="479" spans="1:4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</row>
    <row r="480" spans="1:4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</row>
    <row r="481" spans="1:4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</row>
    <row r="482" spans="1:4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</row>
    <row r="483" spans="1:4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</row>
    <row r="484" spans="1:4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</row>
    <row r="485" spans="1:4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</row>
    <row r="486" spans="1:4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</row>
    <row r="487" spans="1:4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</row>
    <row r="488" spans="1:4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</row>
    <row r="489" spans="1:4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</row>
    <row r="490" spans="1:4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</row>
    <row r="491" spans="1:4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</row>
    <row r="492" spans="1:4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</row>
    <row r="493" spans="1:4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</row>
    <row r="494" spans="1:4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</row>
    <row r="495" spans="1:4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</row>
    <row r="496" spans="1:4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</row>
    <row r="497" spans="1:4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</row>
    <row r="498" spans="1:4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</row>
    <row r="499" spans="1:4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</row>
    <row r="500" spans="1:4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</row>
    <row r="501" spans="1:4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</row>
    <row r="502" spans="1:4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</row>
    <row r="503" spans="1:4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</row>
    <row r="504" spans="1:4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</row>
    <row r="505" spans="1:4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</row>
    <row r="506" spans="1:4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</row>
    <row r="507" spans="1:4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</row>
    <row r="508" spans="1:4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</row>
    <row r="509" spans="1:4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</row>
    <row r="510" spans="1:4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</row>
    <row r="511" spans="1:4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</row>
    <row r="512" spans="1:4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</row>
    <row r="513" spans="1:4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</row>
    <row r="514" spans="1:4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</row>
    <row r="515" spans="1:4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</row>
    <row r="516" spans="1:4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</row>
    <row r="517" spans="1:4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</row>
    <row r="518" spans="1:4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</row>
    <row r="519" spans="1:4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</row>
    <row r="520" spans="1:4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</row>
    <row r="521" spans="1:4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</row>
    <row r="522" spans="1:4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</row>
    <row r="523" spans="1:4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</row>
    <row r="524" spans="1:4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</row>
    <row r="525" spans="1:4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</row>
    <row r="526" spans="1:4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</row>
    <row r="527" spans="1:4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</row>
    <row r="528" spans="1:4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</row>
    <row r="529" spans="1:4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</row>
    <row r="530" spans="1:4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</row>
    <row r="531" spans="1:4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</row>
    <row r="532" spans="1:4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</row>
    <row r="533" spans="1:4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</row>
    <row r="534" spans="1:4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</row>
    <row r="535" spans="1:4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</row>
    <row r="536" spans="1:4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</row>
    <row r="537" spans="1:4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</row>
    <row r="538" spans="1:4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</row>
    <row r="539" spans="1:4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</row>
    <row r="540" spans="1:4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</row>
    <row r="541" spans="1:4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</row>
    <row r="542" spans="1:4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</row>
    <row r="543" spans="1:4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</row>
    <row r="544" spans="1:4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</row>
    <row r="545" spans="1:4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</row>
    <row r="546" spans="1: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</row>
    <row r="547" spans="1:4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</row>
    <row r="548" spans="1:4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</row>
    <row r="549" spans="1:4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</row>
    <row r="550" spans="1:4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</row>
    <row r="551" spans="1:4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</row>
    <row r="552" spans="1:4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</row>
    <row r="553" spans="1:4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</row>
    <row r="554" spans="1:4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</row>
    <row r="555" spans="1:4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</row>
    <row r="556" spans="1:4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</row>
    <row r="557" spans="1:4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</row>
    <row r="558" spans="1:4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</row>
    <row r="559" spans="1:4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</row>
    <row r="560" spans="1:4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</row>
    <row r="561" spans="1:4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</row>
    <row r="562" spans="1:4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</row>
    <row r="563" spans="1:4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</row>
    <row r="564" spans="1:4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</row>
    <row r="565" spans="1:4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</row>
    <row r="566" spans="1:4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</row>
    <row r="567" spans="1:4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</row>
    <row r="568" spans="1:4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</row>
    <row r="569" spans="1:4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</row>
    <row r="570" spans="1:4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</row>
    <row r="571" spans="1:4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</row>
    <row r="572" spans="1:4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</row>
    <row r="573" spans="1:4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</row>
    <row r="574" spans="1:4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</row>
    <row r="575" spans="1:4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</row>
    <row r="576" spans="1:4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</row>
    <row r="577" spans="1:4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</row>
    <row r="578" spans="1:4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</row>
    <row r="579" spans="1:4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</row>
    <row r="580" spans="1:4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</row>
    <row r="581" spans="1:4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</row>
    <row r="582" spans="1:4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</row>
    <row r="583" spans="1:4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</row>
    <row r="584" spans="1:4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</row>
    <row r="585" spans="1:4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</row>
    <row r="586" spans="1:4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</row>
    <row r="587" spans="1:4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</row>
    <row r="588" spans="1:4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</row>
    <row r="589" spans="1:4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</row>
    <row r="590" spans="1:4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</row>
    <row r="591" spans="1:4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</row>
    <row r="592" spans="1:4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</row>
    <row r="593" spans="1:4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</row>
    <row r="594" spans="1:4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</row>
    <row r="595" spans="1:4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</row>
    <row r="596" spans="1:4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</row>
    <row r="597" spans="1:4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</row>
    <row r="598" spans="1:4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</row>
    <row r="599" spans="1:4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</row>
    <row r="600" spans="1:4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</row>
    <row r="601" spans="1:4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</row>
    <row r="602" spans="1:4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</row>
    <row r="603" spans="1:4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</row>
    <row r="604" spans="1:4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</row>
    <row r="605" spans="1:4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</row>
    <row r="606" spans="1:4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</row>
    <row r="607" spans="1:4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</row>
    <row r="608" spans="1:4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</row>
    <row r="609" spans="1:4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</row>
    <row r="610" spans="1:4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</row>
    <row r="611" spans="1:4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</row>
    <row r="612" spans="1:4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</row>
    <row r="613" spans="1:4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</row>
    <row r="614" spans="1:4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</row>
    <row r="615" spans="1:4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</row>
    <row r="616" spans="1:4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</row>
    <row r="617" spans="1:4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</row>
    <row r="618" spans="1:4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</row>
    <row r="619" spans="1:4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</row>
    <row r="620" spans="1:4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</row>
    <row r="621" spans="1:4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</row>
    <row r="622" spans="1:4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</row>
    <row r="623" spans="1:4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</row>
    <row r="624" spans="1:4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</row>
    <row r="625" spans="1:4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</row>
    <row r="626" spans="1:4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</row>
    <row r="627" spans="1:4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</row>
    <row r="628" spans="1:4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</row>
    <row r="629" spans="1:4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</row>
    <row r="630" spans="1:4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</row>
    <row r="631" spans="1:4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</row>
    <row r="632" spans="1:4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</row>
    <row r="633" spans="1:4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</row>
    <row r="634" spans="1:4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</row>
    <row r="635" spans="1:4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</row>
    <row r="636" spans="1:4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</row>
    <row r="637" spans="1:4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</row>
    <row r="638" spans="1:4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</row>
    <row r="639" spans="1:4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</row>
    <row r="640" spans="1:4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</row>
    <row r="641" spans="1:4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</row>
    <row r="642" spans="1:4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</row>
    <row r="643" spans="1:4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</row>
    <row r="644" spans="1:4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</row>
    <row r="645" spans="1:4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</row>
    <row r="646" spans="1: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</row>
    <row r="647" spans="1:4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</row>
    <row r="648" spans="1:4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</row>
    <row r="649" spans="1:4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</row>
    <row r="650" spans="1:4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</row>
    <row r="651" spans="1:4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</row>
    <row r="652" spans="1:4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</row>
    <row r="653" spans="1:4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</row>
    <row r="654" spans="1:4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</row>
    <row r="655" spans="1:4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</row>
    <row r="656" spans="1:4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</row>
    <row r="657" spans="1:4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</row>
    <row r="658" spans="1:4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</row>
    <row r="659" spans="1:4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</row>
    <row r="660" spans="1:4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</row>
    <row r="661" spans="1:4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</row>
    <row r="662" spans="1:4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</row>
    <row r="663" spans="1:4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</row>
    <row r="664" spans="1:4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</row>
    <row r="665" spans="1:4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</row>
    <row r="666" spans="1:4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</row>
    <row r="667" spans="1:4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</row>
    <row r="668" spans="1:4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</row>
    <row r="669" spans="1:4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</row>
    <row r="670" spans="1:4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</row>
    <row r="671" spans="1:4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</row>
    <row r="672" spans="1:4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</row>
    <row r="673" spans="1:4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</row>
    <row r="674" spans="1:4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</row>
    <row r="675" spans="1:4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</row>
    <row r="676" spans="1:4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</row>
    <row r="677" spans="1:4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</row>
    <row r="678" spans="1:4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</row>
    <row r="679" spans="1:4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</row>
    <row r="680" spans="1:4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</row>
    <row r="681" spans="1:4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</row>
    <row r="682" spans="1:4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</row>
    <row r="683" spans="1:4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</row>
    <row r="684" spans="1:4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</row>
    <row r="685" spans="1:4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</row>
    <row r="686" spans="1:4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</row>
    <row r="687" spans="1:4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</row>
    <row r="688" spans="1:4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</row>
    <row r="689" spans="1:4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</row>
    <row r="690" spans="1:4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</row>
    <row r="691" spans="1:4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</row>
    <row r="692" spans="1:4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</row>
    <row r="693" spans="1:4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</row>
    <row r="694" spans="1:4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</row>
    <row r="695" spans="1:4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</row>
    <row r="696" spans="1:4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</row>
    <row r="697" spans="1:4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</row>
    <row r="698" spans="1:4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</row>
    <row r="699" spans="1:4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</row>
    <row r="700" spans="1:4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</row>
    <row r="701" spans="1:4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</row>
    <row r="702" spans="1:4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</row>
    <row r="703" spans="1:4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</row>
    <row r="704" spans="1:4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</row>
    <row r="705" spans="1:4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</row>
    <row r="706" spans="1:4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</row>
    <row r="707" spans="1:4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</row>
    <row r="708" spans="1:4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</row>
    <row r="709" spans="1:4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</row>
    <row r="710" spans="1:4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</row>
    <row r="711" spans="1:4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</row>
    <row r="712" spans="1:4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</row>
    <row r="713" spans="1:4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</row>
    <row r="714" spans="1:4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</row>
    <row r="715" spans="1:4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</row>
    <row r="716" spans="1:4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</row>
    <row r="717" spans="1:4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</row>
    <row r="718" spans="1:4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</row>
    <row r="719" spans="1:4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</row>
    <row r="720" spans="1:4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</row>
    <row r="721" spans="1:4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</row>
    <row r="722" spans="1:4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</row>
    <row r="723" spans="1:4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</row>
    <row r="724" spans="1:4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</row>
    <row r="725" spans="1:4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</row>
    <row r="726" spans="1:4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</row>
    <row r="727" spans="1:4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</row>
    <row r="728" spans="1:4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</row>
    <row r="729" spans="1:4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</row>
    <row r="730" spans="1:4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</row>
    <row r="731" spans="1:4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</row>
    <row r="732" spans="1:4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</row>
    <row r="733" spans="1:4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</row>
    <row r="734" spans="1:4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</row>
    <row r="735" spans="1:4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</row>
    <row r="736" spans="1:4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</row>
    <row r="737" spans="1:4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</row>
    <row r="738" spans="1:4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</row>
    <row r="739" spans="1:4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</row>
    <row r="740" spans="1:4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</row>
    <row r="741" spans="1:4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</row>
    <row r="742" spans="1:4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</row>
    <row r="743" spans="1:4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</row>
    <row r="744" spans="1:4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</row>
    <row r="745" spans="1:4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</row>
    <row r="746" spans="1: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</row>
    <row r="747" spans="1:4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</row>
    <row r="748" spans="1:4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</row>
    <row r="749" spans="1:4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</row>
    <row r="750" spans="1:4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</row>
    <row r="751" spans="1:4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</row>
    <row r="752" spans="1:4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</row>
    <row r="753" spans="1:4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</row>
    <row r="754" spans="1:4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</row>
    <row r="755" spans="1:4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</row>
    <row r="756" spans="1:4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</row>
    <row r="757" spans="1:4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</row>
    <row r="758" spans="1:4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</row>
    <row r="759" spans="1:4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</row>
    <row r="760" spans="1:4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</row>
    <row r="761" spans="1:4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</row>
    <row r="762" spans="1:4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</row>
    <row r="763" spans="1:4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</row>
    <row r="764" spans="1:4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</row>
    <row r="765" spans="1:4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</row>
    <row r="766" spans="1:4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</row>
    <row r="767" spans="1:4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</row>
    <row r="768" spans="1:4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</row>
    <row r="769" spans="1:4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</row>
    <row r="770" spans="1:4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</row>
    <row r="771" spans="1:4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</row>
    <row r="772" spans="1:4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</row>
    <row r="773" spans="1:4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</row>
    <row r="774" spans="1:4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</row>
    <row r="775" spans="1:4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</row>
    <row r="776" spans="1:4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</row>
    <row r="777" spans="1:4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</row>
    <row r="778" spans="1:4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</row>
    <row r="779" spans="1:4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</row>
    <row r="780" spans="1:4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</row>
    <row r="781" spans="1:4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</row>
    <row r="782" spans="1:4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</row>
    <row r="783" spans="1:4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</row>
    <row r="784" spans="1:4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</row>
    <row r="785" spans="1:4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</row>
    <row r="786" spans="1:4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</row>
    <row r="787" spans="1:4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</row>
    <row r="788" spans="1:4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</row>
    <row r="789" spans="1:4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</row>
    <row r="790" spans="1:4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</row>
    <row r="791" spans="1:4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</row>
    <row r="792" spans="1:4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</row>
    <row r="793" spans="1:4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</row>
    <row r="794" spans="1:4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</row>
    <row r="795" spans="1:4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</row>
    <row r="796" spans="1:4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</row>
    <row r="797" spans="1:4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</row>
    <row r="798" spans="1:4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</row>
    <row r="799" spans="1:4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</row>
    <row r="800" spans="1:4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</row>
    <row r="801" spans="1:4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</row>
    <row r="802" spans="1:4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</row>
    <row r="803" spans="1:4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</row>
    <row r="804" spans="1:4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</row>
    <row r="805" spans="1:4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</row>
    <row r="806" spans="1:4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</row>
    <row r="807" spans="1:4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</row>
    <row r="808" spans="1:4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</row>
    <row r="809" spans="1:4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</row>
    <row r="810" spans="1:4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</row>
    <row r="811" spans="1:4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</row>
    <row r="812" spans="1:4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</row>
    <row r="813" spans="1:4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</row>
    <row r="814" spans="1:4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</row>
    <row r="815" spans="1:4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</row>
    <row r="816" spans="1:4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</row>
    <row r="817" spans="1:4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</row>
    <row r="818" spans="1:4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</row>
    <row r="819" spans="1:4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</row>
    <row r="820" spans="1:4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</row>
    <row r="821" spans="1:4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</row>
    <row r="822" spans="1:4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</row>
    <row r="823" spans="1:4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</row>
    <row r="824" spans="1:4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</row>
    <row r="825" spans="1:4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</row>
    <row r="826" spans="1:4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</row>
    <row r="827" spans="1:4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</row>
    <row r="828" spans="1:4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</row>
    <row r="829" spans="1:4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</row>
    <row r="830" spans="1:4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</row>
    <row r="831" spans="1:4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</row>
    <row r="832" spans="1:4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</row>
    <row r="833" spans="1:4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</row>
    <row r="834" spans="1:4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</row>
    <row r="835" spans="1:4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</row>
    <row r="836" spans="1:4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</row>
    <row r="837" spans="1:4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</row>
    <row r="838" spans="1:4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</row>
    <row r="839" spans="1:4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</row>
    <row r="840" spans="1:4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</row>
    <row r="841" spans="1:4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</row>
    <row r="842" spans="1:4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</row>
    <row r="843" spans="1:4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</row>
    <row r="844" spans="1:4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</row>
    <row r="845" spans="1:4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</row>
    <row r="846" spans="1: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</row>
    <row r="847" spans="1:4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</row>
    <row r="848" spans="1:4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</row>
    <row r="849" spans="1:4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</row>
    <row r="850" spans="1:4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</row>
    <row r="851" spans="1:4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</row>
    <row r="852" spans="1:4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</row>
    <row r="853" spans="1:4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</row>
    <row r="854" spans="1:4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</row>
    <row r="855" spans="1:4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</row>
    <row r="856" spans="1:4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</row>
    <row r="857" spans="1:4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</row>
    <row r="858" spans="1:4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</row>
    <row r="859" spans="1:4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</row>
    <row r="860" spans="1:4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</row>
    <row r="861" spans="1:4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</row>
    <row r="862" spans="1:4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</row>
    <row r="863" spans="1:4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</row>
    <row r="864" spans="1:4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</row>
    <row r="865" spans="1:4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</row>
    <row r="866" spans="1:4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</row>
    <row r="867" spans="1:4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</row>
    <row r="868" spans="1:4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</row>
    <row r="869" spans="1:4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</row>
    <row r="870" spans="1:4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</row>
    <row r="871" spans="1:4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</row>
    <row r="872" spans="1:4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</row>
    <row r="873" spans="1:4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</row>
    <row r="874" spans="1:4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</row>
    <row r="875" spans="1:4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</row>
    <row r="876" spans="1:4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</row>
    <row r="877" spans="1:4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</row>
    <row r="878" spans="1:4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</row>
    <row r="879" spans="1:4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</row>
    <row r="880" spans="1:4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</row>
    <row r="881" spans="1:4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</row>
    <row r="882" spans="1:4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</row>
    <row r="883" spans="1:4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</row>
    <row r="884" spans="1:4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</row>
    <row r="885" spans="1:4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</row>
    <row r="886" spans="1:4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</row>
    <row r="887" spans="1:4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</row>
    <row r="888" spans="1:4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</row>
    <row r="889" spans="1:4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</row>
    <row r="890" spans="1:4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</row>
    <row r="891" spans="1:4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</row>
    <row r="892" spans="1:4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</row>
    <row r="893" spans="1:4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</row>
    <row r="894" spans="1:4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</row>
    <row r="895" spans="1:4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</row>
    <row r="896" spans="1:4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</row>
    <row r="897" spans="1:4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</row>
    <row r="898" spans="1:4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</row>
    <row r="899" spans="1:4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</row>
    <row r="900" spans="1:4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</row>
    <row r="901" spans="1:4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</row>
    <row r="902" spans="1:4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</row>
    <row r="903" spans="1:4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</row>
    <row r="904" spans="1:4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</row>
    <row r="905" spans="1:4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</row>
    <row r="906" spans="1:4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</row>
    <row r="907" spans="1:4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</row>
    <row r="908" spans="1:4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</row>
    <row r="909" spans="1:4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</row>
    <row r="910" spans="1:4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</row>
    <row r="911" spans="1:4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</row>
    <row r="912" spans="1:4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</row>
    <row r="913" spans="1:4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</row>
    <row r="914" spans="1:4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</row>
    <row r="915" spans="1:4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</row>
    <row r="916" spans="1:4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</row>
    <row r="917" spans="1:4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</row>
    <row r="918" spans="1:4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</row>
    <row r="919" spans="1:4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</row>
    <row r="920" spans="1:4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</row>
    <row r="921" spans="1:4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</row>
    <row r="922" spans="1:4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</row>
    <row r="923" spans="1:4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</row>
    <row r="924" spans="1:4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</row>
    <row r="925" spans="1:4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</row>
    <row r="926" spans="1:4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</row>
    <row r="927" spans="1:4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</row>
    <row r="928" spans="1:4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</row>
    <row r="929" spans="1:4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</row>
    <row r="930" spans="1:4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</row>
    <row r="931" spans="1:4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</row>
    <row r="932" spans="1:4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</row>
    <row r="933" spans="1:4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</row>
    <row r="934" spans="1:4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</row>
    <row r="935" spans="1:4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</row>
    <row r="936" spans="1:4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</row>
    <row r="937" spans="1:4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</row>
    <row r="938" spans="1:4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</row>
    <row r="939" spans="1:4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</row>
    <row r="940" spans="1:4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</row>
    <row r="941" spans="1:4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</row>
    <row r="942" spans="1:4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</row>
    <row r="943" spans="1:4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</row>
    <row r="944" spans="1:4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</row>
    <row r="945" spans="1:4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</row>
    <row r="946" spans="1: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</row>
    <row r="947" spans="1:4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</row>
    <row r="948" spans="1:4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</row>
    <row r="949" spans="1:4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</row>
    <row r="950" spans="1:4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</row>
    <row r="951" spans="1:4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</row>
    <row r="952" spans="1:4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</row>
    <row r="953" spans="1:4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</row>
    <row r="954" spans="1:4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</row>
    <row r="955" spans="1:4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</row>
    <row r="956" spans="1:4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</row>
    <row r="957" spans="1:4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</row>
    <row r="958" spans="1:4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</row>
    <row r="959" spans="1:4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</row>
    <row r="960" spans="1:4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</row>
    <row r="961" spans="1:4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</row>
    <row r="962" spans="1:4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</row>
    <row r="963" spans="1:4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</row>
    <row r="964" spans="1:4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</row>
    <row r="965" spans="1:4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</row>
    <row r="966" spans="1:4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</row>
    <row r="967" spans="1:4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</row>
    <row r="968" spans="1:4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</row>
    <row r="969" spans="1:4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</row>
    <row r="970" spans="1:4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</row>
    <row r="971" spans="1:4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</row>
    <row r="972" spans="1:4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</row>
    <row r="973" spans="1:4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</row>
    <row r="974" spans="1:4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</row>
    <row r="975" spans="1:4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</row>
    <row r="976" spans="1:4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</row>
    <row r="977" spans="1:4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</row>
    <row r="978" spans="1:4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</row>
    <row r="979" spans="1:4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</row>
    <row r="980" spans="1:4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</row>
    <row r="981" spans="1:4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</row>
    <row r="982" spans="1:4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</row>
    <row r="983" spans="1:4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</row>
    <row r="984" spans="1:4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</row>
    <row r="985" spans="1:4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</row>
    <row r="986" spans="1:4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</row>
    <row r="987" spans="1:4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</row>
    <row r="988" spans="1:4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</row>
    <row r="989" spans="1:4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</row>
    <row r="990" spans="1:4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</row>
    <row r="991" spans="1:4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</row>
    <row r="992" spans="1:4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</row>
    <row r="993" spans="1:4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</row>
    <row r="994" spans="1:4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</row>
    <row r="995" spans="1:4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</row>
    <row r="996" spans="1:4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</row>
    <row r="997" spans="1:4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</row>
    <row r="998" spans="1:4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</row>
    <row r="999" spans="1:4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</row>
    <row r="1000" spans="1:4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</row>
    <row r="1001" spans="1:46" ht="15.7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</row>
    <row r="1002" spans="1:46" ht="15.7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</row>
    <row r="1003" spans="1:46" ht="15.7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</row>
    <row r="1004" spans="1:46" ht="15.75" customHeight="1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</row>
    <row r="1005" spans="1:46" ht="15.7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</row>
    <row r="1006" spans="1:46" ht="15.7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</row>
    <row r="1007" spans="1:46" ht="15.7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</row>
    <row r="1008" spans="1:46" ht="15.7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</row>
    <row r="1009" spans="1:46" ht="15.75" customHeight="1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</row>
    <row r="1010" spans="1:46" ht="15.75" customHeight="1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</row>
    <row r="1011" spans="1:46" ht="15.75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</row>
    <row r="1012" spans="1:46" ht="15.75" customHeight="1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</row>
    <row r="1013" spans="1:46" ht="15.75" customHeight="1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</row>
    <row r="1014" spans="1:46" ht="15.75" customHeight="1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</row>
    <row r="1015" spans="1:46" ht="15.75" customHeight="1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</row>
    <row r="1016" spans="1:46" ht="15.75" customHeight="1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</row>
    <row r="1017" spans="1:46" ht="15.75" customHeight="1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</row>
    <row r="1018" spans="1:46" ht="15.75" customHeight="1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</row>
    <row r="1019" spans="1:46" ht="15.75" customHeight="1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</row>
    <row r="1020" spans="1:46" ht="15.75" customHeight="1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</row>
    <row r="1021" spans="1:46" ht="15.75" customHeight="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</row>
    <row r="1022" spans="1:46" ht="15.75" customHeight="1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</row>
    <row r="1023" spans="1:46" ht="15.75" customHeight="1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</row>
    <row r="1024" spans="1:46" ht="15.75" customHeight="1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</row>
    <row r="1025" spans="1:46" ht="15.75" customHeight="1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</row>
    <row r="1026" spans="1:46" ht="15.75" customHeight="1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</row>
    <row r="1027" spans="1:46" ht="15.75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</row>
    <row r="1028" spans="1:46" ht="15.75" customHeight="1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</row>
    <row r="1029" spans="1:46" ht="15.75" customHeight="1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</row>
    <row r="1030" spans="1:46" ht="15.75" customHeight="1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</row>
    <row r="1031" spans="1:46" ht="15.75" customHeight="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</row>
    <row r="1032" spans="1:46" ht="15.75" customHeight="1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</row>
    <row r="1033" spans="1:46" ht="15.75" customHeight="1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</row>
    <row r="1034" spans="1:46" ht="15.75" customHeight="1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</row>
    <row r="1035" spans="1:46" ht="15.75" customHeight="1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</row>
    <row r="1036" spans="1:46" ht="15.75" customHeight="1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</row>
    <row r="1037" spans="1:46" ht="15.75" customHeight="1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</row>
    <row r="1038" spans="1:46" ht="15.75" customHeight="1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</row>
    <row r="1039" spans="1:46" ht="15.75" customHeight="1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</row>
    <row r="1040" spans="1:46" ht="15.75" customHeight="1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</row>
    <row r="1041" spans="1:46" ht="15.75" customHeight="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</row>
    <row r="1042" spans="1:46" ht="15.75" customHeight="1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</row>
    <row r="1043" spans="1:46" ht="15.75" customHeight="1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</row>
    <row r="1044" spans="1:46" ht="15.75" customHeight="1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</row>
    <row r="1045" spans="1:46" ht="15.75" customHeight="1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</row>
    <row r="1046" spans="1:46" ht="15.75" customHeight="1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</row>
    <row r="1047" spans="1:46" ht="15.75" customHeight="1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</row>
    <row r="1048" spans="1:46" ht="15.75" customHeight="1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</row>
    <row r="1049" spans="1:46" ht="15.75" customHeight="1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</row>
    <row r="1050" spans="1:46" ht="15.75" customHeight="1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</row>
    <row r="1051" spans="1:46" ht="15.75" customHeight="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</row>
    <row r="1052" spans="1:46" ht="15.75" customHeight="1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</row>
    <row r="1053" spans="1:46" ht="15.75" customHeight="1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</row>
    <row r="1054" spans="1:46" ht="15.75" customHeight="1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</row>
    <row r="1055" spans="1:46" ht="15.75" customHeight="1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</row>
    <row r="1056" spans="1:46" ht="15.75" customHeight="1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</row>
    <row r="1057" spans="1:46" ht="15.75" customHeight="1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</row>
    <row r="1058" spans="1:46" ht="15.75" customHeight="1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</row>
    <row r="1059" spans="1:46" ht="15.75" customHeight="1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</row>
    <row r="1060" spans="1:46" ht="15.75" customHeight="1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</row>
    <row r="1061" spans="1:46" ht="15.75" customHeight="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</row>
    <row r="1062" spans="1:46" ht="15.75" customHeight="1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</row>
    <row r="1063" spans="1:46" ht="15.75" customHeight="1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</row>
    <row r="1064" spans="1:46" ht="15.75" customHeight="1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</row>
    <row r="1065" spans="1:46" ht="15.75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</row>
    <row r="1066" spans="1:46" ht="15.75" customHeight="1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</row>
    <row r="1067" spans="1:46" ht="15.75" customHeight="1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</row>
    <row r="1068" spans="1:46" ht="15.75" customHeight="1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</row>
    <row r="1069" spans="1:46" ht="15.75" customHeight="1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</row>
    <row r="1070" spans="1:46" ht="15.75" customHeight="1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</row>
    <row r="1071" spans="1:46" ht="15.75" customHeight="1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</row>
    <row r="1072" spans="1:46" ht="15.75" customHeight="1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</row>
    <row r="1073" spans="1:46" ht="15.75" customHeight="1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</row>
    <row r="1074" spans="1:46" ht="15.75" customHeight="1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</row>
    <row r="1075" spans="1:46" ht="15.75" customHeight="1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</row>
    <row r="1076" spans="1:46" ht="15.75" customHeight="1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</row>
    <row r="1077" spans="1:46" ht="15.75" customHeight="1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</row>
    <row r="1078" spans="1:46" ht="15.75" customHeight="1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</row>
    <row r="1079" spans="1:46" ht="15.75" customHeight="1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</row>
    <row r="1080" spans="1:46" ht="15.75" customHeight="1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</row>
    <row r="1081" spans="1:46" ht="15.75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</row>
    <row r="1082" spans="1:46" ht="15.75" customHeight="1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</row>
    <row r="1083" spans="1:46" ht="15.75" customHeight="1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</row>
    <row r="1084" spans="1:46" ht="15.75" customHeight="1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</row>
    <row r="1085" spans="1:46" ht="15.75" customHeight="1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</row>
    <row r="1086" spans="1:46" ht="15.75" customHeight="1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</row>
    <row r="1087" spans="1:46" ht="15.75" customHeight="1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</row>
    <row r="1088" spans="1:46" ht="15.75" customHeight="1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</row>
    <row r="1089" spans="1:46" ht="15.75" customHeight="1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</row>
    <row r="1090" spans="1:46" ht="15.75" customHeight="1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</row>
    <row r="1091" spans="1:46" ht="15.75" customHeight="1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</row>
    <row r="1092" spans="1:46" ht="15.75" customHeight="1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</row>
    <row r="1093" spans="1:46" ht="15.75" customHeight="1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</row>
    <row r="1094" spans="1:46" ht="15.75" customHeight="1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</row>
    <row r="1095" spans="1:46" ht="15.75" customHeight="1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</row>
    <row r="1096" spans="1:46" ht="15.75" customHeight="1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</row>
    <row r="1097" spans="1:46" ht="15.75" customHeight="1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</row>
    <row r="1098" spans="1:46" ht="15.75" customHeight="1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</row>
    <row r="1099" spans="1:46" ht="15.75" customHeight="1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</row>
    <row r="1100" spans="1:46" ht="15.75" customHeight="1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</row>
    <row r="1101" spans="1:46" ht="15.75" customHeight="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</row>
    <row r="1102" spans="1:46" ht="15.75" customHeight="1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</row>
    <row r="1103" spans="1:46" ht="15.75" customHeight="1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</row>
    <row r="1104" spans="1:46" ht="15.75" customHeight="1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</row>
    <row r="1105" spans="1:46" ht="15.75" customHeight="1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</row>
    <row r="1106" spans="1:46" ht="15.75" customHeight="1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</row>
    <row r="1107" spans="1:46" ht="15.75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</row>
    <row r="1108" spans="1:46" ht="15.75" customHeight="1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</row>
    <row r="1109" spans="1:46" ht="15.75" customHeight="1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</row>
    <row r="1110" spans="1:46" ht="15.75" customHeight="1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</row>
    <row r="1111" spans="1:46" ht="15.75" customHeight="1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</row>
    <row r="1112" spans="1:46" ht="15.75" customHeight="1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</row>
    <row r="1113" spans="1:46" ht="15.75" customHeight="1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</row>
    <row r="1114" spans="1:46" ht="15.75" customHeight="1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</row>
    <row r="1115" spans="1:46" ht="15.75" customHeight="1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</row>
    <row r="1116" spans="1:46" ht="15.75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</row>
    <row r="1117" spans="1:46" ht="15.75" customHeight="1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</row>
    <row r="1118" spans="1:46" ht="15.75" customHeight="1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</row>
    <row r="1119" spans="1:46" ht="15.75" customHeight="1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</row>
    <row r="1120" spans="1:46" ht="15.75" customHeight="1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</row>
    <row r="1121" spans="1:46" ht="15.75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</row>
    <row r="1122" spans="1:46" ht="15.75" customHeight="1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</row>
    <row r="1123" spans="1:46" ht="15.75" customHeight="1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</row>
    <row r="1124" spans="1:46" ht="15.75" customHeight="1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</row>
    <row r="1125" spans="1:46" ht="15.75" customHeight="1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</row>
    <row r="1126" spans="1:46" ht="15.75" customHeight="1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</row>
    <row r="1127" spans="1:46" ht="15.75" customHeight="1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</row>
    <row r="1128" spans="1:46" ht="15.75" customHeight="1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</row>
    <row r="1129" spans="1:46" ht="15.75" customHeight="1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</row>
    <row r="1130" spans="1:46" ht="15.75" customHeight="1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</row>
    <row r="1131" spans="1:46" ht="15.75" customHeight="1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</row>
    <row r="1132" spans="1:46" ht="15.75" customHeight="1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</row>
    <row r="1133" spans="1:46" ht="15.75" customHeight="1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</row>
    <row r="1134" spans="1:46" ht="15.75" customHeight="1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</row>
    <row r="1135" spans="1:46" ht="15.75" customHeight="1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</row>
    <row r="1136" spans="1:46" ht="15.75" customHeight="1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</row>
    <row r="1137" spans="1:46" ht="15.75" customHeight="1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</row>
    <row r="1138" spans="1:46" ht="15.75" customHeight="1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</row>
    <row r="1139" spans="1:46" ht="15.75" customHeight="1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</row>
    <row r="1140" spans="1:46" ht="15.75" customHeight="1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</row>
    <row r="1141" spans="1:46" ht="15.75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</row>
    <row r="1142" spans="1:46" ht="15.75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</row>
    <row r="1143" spans="1:46" ht="15.75" customHeight="1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</row>
    <row r="1144" spans="1:46" ht="15.75" customHeight="1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</row>
    <row r="1145" spans="1:46" ht="15.75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</row>
    <row r="1146" spans="1:46" ht="15.75" customHeight="1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</row>
    <row r="1147" spans="1:46" ht="15.75" customHeight="1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</row>
    <row r="1148" spans="1:46" ht="15.75" customHeight="1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</row>
    <row r="1149" spans="1:46" ht="15.75" customHeight="1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</row>
    <row r="1150" spans="1:46" ht="15.75" customHeight="1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</row>
    <row r="1151" spans="1:46" ht="15.75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</row>
    <row r="1152" spans="1:46" ht="15.75" customHeight="1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</row>
    <row r="1153" spans="1:46" ht="15.75" customHeight="1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</row>
    <row r="1154" spans="1:46" ht="15.75" customHeight="1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</row>
    <row r="1155" spans="1:46" ht="15.75" customHeight="1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</row>
    <row r="1156" spans="1:46" ht="15.75" customHeight="1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</row>
    <row r="1157" spans="1:46" ht="15.75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</row>
    <row r="1158" spans="1:46" ht="15.75" customHeight="1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</row>
    <row r="1159" spans="1:46" ht="15.75" customHeight="1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</row>
    <row r="1160" spans="1:46" ht="15.75" customHeight="1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</row>
    <row r="1161" spans="1:46" ht="15.75" customHeight="1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</row>
    <row r="1162" spans="1:46" ht="15.75" customHeight="1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</row>
    <row r="1163" spans="1:46" ht="15.75" customHeight="1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</row>
    <row r="1164" spans="1:46" ht="15.75" customHeight="1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</row>
    <row r="1165" spans="1:46" ht="15.75" customHeight="1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</row>
    <row r="1166" spans="1:46" ht="15.75" customHeight="1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</row>
    <row r="1167" spans="1:46" ht="15.75" customHeight="1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</row>
    <row r="1168" spans="1:46" ht="15.75" customHeight="1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</row>
    <row r="1169" spans="1:46" ht="15.75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</row>
    <row r="1170" spans="1:46" ht="15.75" customHeight="1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</row>
    <row r="1171" spans="1:46" ht="15.75" customHeight="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</row>
    <row r="1172" spans="1:46" ht="15.75" customHeight="1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</row>
    <row r="1173" spans="1:46" ht="15.75" customHeight="1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</row>
    <row r="1174" spans="1:46" ht="15.75" customHeight="1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</row>
    <row r="1175" spans="1:46" ht="15.75" customHeight="1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</row>
    <row r="1176" spans="1:46" ht="15.75" customHeight="1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</row>
    <row r="1177" spans="1:46" ht="15.75" customHeight="1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</row>
    <row r="1178" spans="1:46" ht="15.75" customHeight="1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</row>
    <row r="1179" spans="1:46" ht="15.75" customHeight="1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</row>
    <row r="1180" spans="1:46" ht="15.75" customHeight="1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</row>
    <row r="1181" spans="1:46" ht="15.75" customHeight="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</row>
    <row r="1182" spans="1:46" ht="15.75" customHeight="1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</row>
    <row r="1183" spans="1:46" ht="15.75" customHeight="1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</row>
    <row r="1184" spans="1:46" ht="15.75" customHeight="1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</row>
    <row r="1185" spans="1:46" ht="15.75" customHeight="1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</row>
    <row r="1186" spans="1:46" ht="15.75" customHeight="1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</row>
    <row r="1187" spans="1:46" ht="15.75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</row>
    <row r="1188" spans="1:46" ht="15.75" customHeight="1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</row>
    <row r="1189" spans="1:46" ht="15.75" customHeight="1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</row>
    <row r="1190" spans="1:46" ht="15.75" customHeight="1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</row>
    <row r="1191" spans="1:46" ht="15.75" customHeight="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</row>
    <row r="1192" spans="1:46" ht="15.75" customHeight="1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</row>
    <row r="1193" spans="1:46" ht="15.75" customHeight="1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</row>
    <row r="1194" spans="1:46" ht="15.75" customHeight="1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</row>
    <row r="1195" spans="1:46" ht="15.75" customHeight="1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</row>
    <row r="1196" spans="1:46" ht="15.75" customHeight="1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</row>
    <row r="1197" spans="1:46" ht="15.75" customHeight="1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</row>
    <row r="1198" spans="1:46" ht="15.75" customHeight="1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</row>
    <row r="1199" spans="1:46" ht="15.75" customHeight="1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</row>
    <row r="1200" spans="1:46" ht="15.75" customHeight="1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</row>
    <row r="1201" spans="1:46" ht="15.75" customHeight="1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</row>
    <row r="1202" spans="1:46" ht="15.75" customHeight="1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</row>
    <row r="1203" spans="1:46" ht="15.75" customHeight="1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</row>
    <row r="1204" spans="1:46" ht="15.75" customHeight="1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</row>
    <row r="1205" spans="1:46" ht="15.75" customHeight="1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</row>
  </sheetData>
  <mergeCells count="22">
    <mergeCell ref="X1:X3"/>
    <mergeCell ref="A1:A3"/>
    <mergeCell ref="B1:B3"/>
    <mergeCell ref="C1:C3"/>
    <mergeCell ref="D1:D3"/>
    <mergeCell ref="E1:M1"/>
    <mergeCell ref="Y1:Y3"/>
    <mergeCell ref="Z1:Z3"/>
    <mergeCell ref="AA1:AA3"/>
    <mergeCell ref="AB1:AB3"/>
    <mergeCell ref="E2:F2"/>
    <mergeCell ref="G2:H2"/>
    <mergeCell ref="I2:J2"/>
    <mergeCell ref="K2:M2"/>
    <mergeCell ref="N2:O2"/>
    <mergeCell ref="P2:Q2"/>
    <mergeCell ref="N1:S1"/>
    <mergeCell ref="T1:T3"/>
    <mergeCell ref="R2:S2"/>
    <mergeCell ref="U1:U3"/>
    <mergeCell ref="V1:V3"/>
    <mergeCell ref="W1:W3"/>
  </mergeCells>
  <dataValidations count="2">
    <dataValidation type="list" allowBlank="1" showErrorMessage="1" sqref="D4" xr:uid="{00000000-0002-0000-0800-000000000000}">
      <formula1>"Positive,Negative"</formula1>
    </dataValidation>
    <dataValidation type="list" allowBlank="1" showErrorMessage="1" sqref="X4:Y4" xr:uid="{00000000-0002-0000-0800-000001000000}">
      <formula1>"Not Start,Inprogress,Failed,Passed,Skip,Block "</formula1>
    </dataValidation>
  </dataValidations>
  <hyperlinks>
    <hyperlink ref="A363" r:id="rId1" xr:uid="{00000000-0004-0000-08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60537B31A29749BF6C1BFDA4D9A5D4" ma:contentTypeVersion="11" ma:contentTypeDescription="Create a new document." ma:contentTypeScope="" ma:versionID="695c419b5e0679fa07d167faefefbc4d">
  <xsd:schema xmlns:xsd="http://www.w3.org/2001/XMLSchema" xmlns:xs="http://www.w3.org/2001/XMLSchema" xmlns:p="http://schemas.microsoft.com/office/2006/metadata/properties" xmlns:ns2="f4238801-fdbf-48e7-ad7a-fa95ffe1e2d8" xmlns:ns3="b8dc7d78-3728-400f-ae92-b0db10cb70d5" targetNamespace="http://schemas.microsoft.com/office/2006/metadata/properties" ma:root="true" ma:fieldsID="d84ed4d3c462b0244a2707733784458e" ns2:_="" ns3:_="">
    <xsd:import namespace="f4238801-fdbf-48e7-ad7a-fa95ffe1e2d8"/>
    <xsd:import namespace="b8dc7d78-3728-400f-ae92-b0db10cb7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38801-fdbf-48e7-ad7a-fa95ffe1e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1e4a55-089b-4a25-8dcc-f61471648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c7d78-3728-400f-ae92-b0db10cb70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5081bd-1069-4981-b561-32ed23c0ec8d}" ma:internalName="TaxCatchAll" ma:showField="CatchAllData" ma:web="b8dc7d78-3728-400f-ae92-b0db10cb7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38801-fdbf-48e7-ad7a-fa95ffe1e2d8">
      <Terms xmlns="http://schemas.microsoft.com/office/infopath/2007/PartnerControls"/>
    </lcf76f155ced4ddcb4097134ff3c332f>
    <TaxCatchAll xmlns="b8dc7d78-3728-400f-ae92-b0db10cb70d5" xsi:nil="true"/>
  </documentManagement>
</p:properties>
</file>

<file path=customXml/itemProps1.xml><?xml version="1.0" encoding="utf-8"?>
<ds:datastoreItem xmlns:ds="http://schemas.openxmlformats.org/officeDocument/2006/customXml" ds:itemID="{6A4A1489-7D00-46A7-AAB3-F7E53AC16A5E}"/>
</file>

<file path=customXml/itemProps2.xml><?xml version="1.0" encoding="utf-8"?>
<ds:datastoreItem xmlns:ds="http://schemas.openxmlformats.org/officeDocument/2006/customXml" ds:itemID="{7EE38785-D748-42E8-9E0E-7EE71E4D1D9B}"/>
</file>

<file path=customXml/itemProps3.xml><?xml version="1.0" encoding="utf-8"?>
<ds:datastoreItem xmlns:ds="http://schemas.openxmlformats.org/officeDocument/2006/customXml" ds:itemID="{B6B86C81-03EC-4B98-81C3-B91145C09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Wannapa Thongkham</dc:creator>
  <cp:keywords/>
  <dc:description/>
  <cp:lastModifiedBy>Auttapol Wongmaneepakorn (Few)</cp:lastModifiedBy>
  <cp:revision/>
  <dcterms:created xsi:type="dcterms:W3CDTF">2025-09-24T11:39:24Z</dcterms:created>
  <dcterms:modified xsi:type="dcterms:W3CDTF">2026-10-02T08:36:29Z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0x0101004860537B31A29749BF6C1BFDA4D9A5D4</vt:lpwstr>
  </property>
  <property fmtid="{D5CDD505-2E9C-101B-9397-08002B2CF9AE}" pid="3" name="Order">
    <vt:r8>538400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Status">
    <vt:lpwstr>In progress</vt:lpwstr>
  </property>
  <property fmtid="{D5CDD505-2E9C-101B-9397-08002B2CF9AE}" pid="13" name="TemplateUrl">
    <vt:lpwstr/>
  </property>
</Properties>
</file>