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luocheng/Documents/pycharmproj/timesearch/insight/data/EtimeDtime/"/>
    </mc:Choice>
  </mc:AlternateContent>
  <bookViews>
    <workbookView xWindow="0" yWindow="460" windowWidth="25600" windowHeight="14480" tabRatio="500"/>
  </bookViews>
  <sheets>
    <sheet name="Etime_Dtime_byjoin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O12" i="1"/>
  <c r="O15" i="1"/>
  <c r="O14" i="1"/>
  <c r="O17" i="1"/>
  <c r="O16" i="1"/>
  <c r="O19" i="1"/>
  <c r="O18" i="1"/>
  <c r="O21" i="1"/>
  <c r="O20" i="1"/>
  <c r="O22" i="1"/>
  <c r="O3" i="1"/>
  <c r="O5" i="1"/>
  <c r="O4" i="1"/>
  <c r="O7" i="1"/>
  <c r="O6" i="1"/>
  <c r="O9" i="1"/>
  <c r="O8" i="1"/>
  <c r="O11" i="1"/>
  <c r="O10" i="1"/>
  <c r="N12" i="1"/>
  <c r="N15" i="1"/>
  <c r="N14" i="1"/>
  <c r="N17" i="1"/>
  <c r="N16" i="1"/>
  <c r="N19" i="1"/>
  <c r="N18" i="1"/>
  <c r="N21" i="1"/>
  <c r="N20" i="1"/>
  <c r="N22" i="1"/>
  <c r="N3" i="1"/>
  <c r="N5" i="1"/>
  <c r="N4" i="1"/>
  <c r="N7" i="1"/>
  <c r="N6" i="1"/>
  <c r="N9" i="1"/>
  <c r="N8" i="1"/>
  <c r="N11" i="1"/>
  <c r="N10" i="1"/>
  <c r="P3" i="1"/>
  <c r="O13" i="1"/>
  <c r="N13" i="1"/>
  <c r="C23" i="1"/>
  <c r="D23" i="1"/>
  <c r="E23" i="1"/>
  <c r="F23" i="1"/>
  <c r="G23" i="1"/>
  <c r="H23" i="1"/>
  <c r="I23" i="1"/>
  <c r="J23" i="1"/>
  <c r="K23" i="1"/>
  <c r="L23" i="1"/>
  <c r="M23" i="1"/>
  <c r="B23" i="1"/>
</calcChain>
</file>

<file path=xl/sharedStrings.xml><?xml version="1.0" encoding="utf-8"?>
<sst xmlns="http://schemas.openxmlformats.org/spreadsheetml/2006/main" count="18" uniqueCount="18">
  <si>
    <t>taskid</t>
  </si>
  <si>
    <t>MIDSAT+LOW-Dtime</t>
  </si>
  <si>
    <t>MIDSAT+LOW-Etime</t>
  </si>
  <si>
    <t>SAT+HIGH-Dtime</t>
  </si>
  <si>
    <t>SAT+HIGH-Etime</t>
  </si>
  <si>
    <t>UNSAT+HIGH-Dtime</t>
  </si>
  <si>
    <t>UNSAT+HIGH-Etime</t>
  </si>
  <si>
    <t>MIDSAT+HIGH-Dtime</t>
  </si>
  <si>
    <t>MIDSAT+HIGH-Etime</t>
  </si>
  <si>
    <t>UNSAT+LOW-Dtime</t>
  </si>
  <si>
    <t>UNSAT+LOW-Etime</t>
  </si>
  <si>
    <t>SAT+LOW-Dtime</t>
  </si>
  <si>
    <t>SAT+LOW-Etime</t>
  </si>
  <si>
    <t>HIGH TEMPORAL RELEVANCE</t>
  </si>
  <si>
    <t>LOW TEMPORAL RELEVANCE</t>
  </si>
  <si>
    <t>SAT-Dtime-Avg</t>
  </si>
  <si>
    <t>UNSAT-Dtime-Avg</t>
  </si>
  <si>
    <t>MIDSAT-Dtime-Avg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</si>
</sst>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1FFDE6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" fontId="0" fillId="0" borderId="3" xfId="0" applyNumberFormat="1" applyBorder="1"/>
    <xf numFmtId="1" fontId="0" fillId="2" borderId="4" xfId="0" applyNumberFormat="1" applyFill="1" applyBorder="1"/>
    <xf numFmtId="1" fontId="0" fillId="2" borderId="3" xfId="0" applyNumberFormat="1" applyFill="1" applyBorder="1"/>
    <xf numFmtId="1" fontId="0" fillId="0" borderId="4" xfId="0" applyNumberFormat="1" applyBorder="1"/>
    <xf numFmtId="1" fontId="0" fillId="0" borderId="6" xfId="0" applyNumberFormat="1" applyBorder="1"/>
    <xf numFmtId="1" fontId="0" fillId="4" borderId="4" xfId="0" applyNumberFormat="1" applyFill="1" applyBorder="1"/>
    <xf numFmtId="1" fontId="0" fillId="4" borderId="3" xfId="0" applyNumberFormat="1" applyFill="1" applyBorder="1"/>
    <xf numFmtId="1" fontId="0" fillId="0" borderId="5" xfId="0" applyNumberFormat="1" applyBorder="1"/>
    <xf numFmtId="1" fontId="0" fillId="4" borderId="6" xfId="0" applyNumberForma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0" fillId="3" borderId="6" xfId="0" applyNumberFormat="1" applyFill="1" applyBorder="1"/>
    <xf numFmtId="1" fontId="0" fillId="5" borderId="4" xfId="0" applyNumberFormat="1" applyFill="1" applyBorder="1"/>
    <xf numFmtId="1" fontId="0" fillId="5" borderId="3" xfId="0" applyNumberFormat="1" applyFill="1" applyBorder="1"/>
    <xf numFmtId="1" fontId="0" fillId="5" borderId="6" xfId="0" applyNumberFormat="1" applyFill="1" applyBorder="1"/>
    <xf numFmtId="1" fontId="0" fillId="7" borderId="4" xfId="0" applyNumberFormat="1" applyFill="1" applyBorder="1"/>
    <xf numFmtId="1" fontId="0" fillId="7" borderId="3" xfId="0" applyNumberFormat="1" applyFill="1" applyBorder="1"/>
    <xf numFmtId="1" fontId="0" fillId="7" borderId="6" xfId="0" applyNumberFormat="1" applyFill="1" applyBorder="1"/>
    <xf numFmtId="1" fontId="0" fillId="6" borderId="3" xfId="0" applyNumberFormat="1" applyFill="1" applyBorder="1"/>
    <xf numFmtId="1" fontId="0" fillId="6" borderId="4" xfId="0" applyNumberFormat="1" applyFill="1" applyBorder="1"/>
    <xf numFmtId="1" fontId="0" fillId="6" borderId="6" xfId="0" applyNumberFormat="1" applyFill="1" applyBorder="1"/>
    <xf numFmtId="1" fontId="0" fillId="0" borderId="0" xfId="0" applyNumberFormat="1"/>
    <xf numFmtId="1" fontId="0" fillId="6" borderId="5" xfId="0" applyNumberFormat="1" applyFill="1" applyBorder="1"/>
    <xf numFmtId="1" fontId="0" fillId="2" borderId="6" xfId="0" applyNumberFormat="1" applyFill="1" applyBorder="1"/>
    <xf numFmtId="0" fontId="0" fillId="0" borderId="1" xfId="0" applyBorder="1"/>
    <xf numFmtId="1" fontId="0" fillId="3" borderId="1" xfId="0" applyNumberFormat="1" applyFill="1" applyBorder="1"/>
    <xf numFmtId="1" fontId="0" fillId="0" borderId="2" xfId="0" applyNumberFormat="1" applyBorder="1"/>
    <xf numFmtId="1" fontId="0" fillId="0" borderId="1" xfId="0" applyNumberFormat="1" applyBorder="1"/>
    <xf numFmtId="1" fontId="0" fillId="4" borderId="2" xfId="0" applyNumberFormat="1" applyFill="1" applyBorder="1"/>
    <xf numFmtId="1" fontId="0" fillId="5" borderId="2" xfId="0" applyNumberFormat="1" applyFill="1" applyBorder="1"/>
    <xf numFmtId="1" fontId="0" fillId="6" borderId="1" xfId="0" applyNumberFormat="1" applyFill="1" applyBorder="1"/>
    <xf numFmtId="1" fontId="0" fillId="7" borderId="2" xfId="0" applyNumberFormat="1" applyFill="1" applyBorder="1"/>
    <xf numFmtId="1" fontId="0" fillId="2" borderId="2" xfId="0" applyNumberFormat="1" applyFill="1" applyBorder="1"/>
    <xf numFmtId="1" fontId="0" fillId="0" borderId="11" xfId="0" applyNumberFormat="1" applyBorder="1"/>
    <xf numFmtId="0" fontId="0" fillId="0" borderId="3" xfId="0" applyBorder="1"/>
    <xf numFmtId="1" fontId="0" fillId="0" borderId="0" xfId="0" applyNumberFormat="1" applyBorder="1"/>
    <xf numFmtId="0" fontId="0" fillId="0" borderId="5" xfId="0" applyBorder="1"/>
    <xf numFmtId="1" fontId="0" fillId="0" borderId="7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1FFD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2" zoomScale="119" workbookViewId="0">
      <selection activeCell="A13" sqref="A13"/>
    </sheetView>
  </sheetViews>
  <sheetFormatPr baseColWidth="10" defaultRowHeight="16" x14ac:dyDescent="0.2"/>
  <cols>
    <col min="2" max="2" width="9" customWidth="1"/>
    <col min="12" max="12" width="12.1640625" customWidth="1"/>
    <col min="13" max="13" width="12" customWidth="1"/>
  </cols>
  <sheetData>
    <row r="1" spans="1:16" ht="17" thickBot="1" x14ac:dyDescent="0.25">
      <c r="B1" s="42" t="s">
        <v>13</v>
      </c>
      <c r="C1" s="43"/>
      <c r="D1" s="43"/>
      <c r="E1" s="43"/>
      <c r="F1" s="43"/>
      <c r="G1" s="44"/>
      <c r="H1" s="42" t="s">
        <v>14</v>
      </c>
      <c r="I1" s="43"/>
      <c r="J1" s="43"/>
      <c r="K1" s="43"/>
      <c r="L1" s="43"/>
      <c r="M1" s="44"/>
    </row>
    <row r="2" spans="1:16" s="1" customFormat="1" ht="68" customHeight="1" x14ac:dyDescent="0.2">
      <c r="A2" s="1" t="s">
        <v>0</v>
      </c>
      <c r="B2" s="2" t="s">
        <v>3</v>
      </c>
      <c r="C2" s="3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2" t="s">
        <v>9</v>
      </c>
      <c r="I2" s="3" t="s">
        <v>10</v>
      </c>
      <c r="J2" s="2" t="s">
        <v>11</v>
      </c>
      <c r="K2" s="3" t="s">
        <v>12</v>
      </c>
      <c r="L2" s="2" t="s">
        <v>1</v>
      </c>
      <c r="M2" s="3" t="s">
        <v>2</v>
      </c>
      <c r="N2" s="1" t="s">
        <v>15</v>
      </c>
      <c r="O2" s="1" t="s">
        <v>17</v>
      </c>
      <c r="P2" s="1" t="s">
        <v>16</v>
      </c>
    </row>
    <row r="3" spans="1:16" x14ac:dyDescent="0.2">
      <c r="A3">
        <v>1</v>
      </c>
      <c r="B3" s="4">
        <v>189838.66666700001</v>
      </c>
      <c r="C3" s="14">
        <v>231666.66666700001</v>
      </c>
      <c r="D3" s="4">
        <v>225963</v>
      </c>
      <c r="E3" s="9">
        <v>299000</v>
      </c>
      <c r="F3" s="4">
        <v>195247.5</v>
      </c>
      <c r="G3" s="16">
        <v>230750</v>
      </c>
      <c r="H3" s="22">
        <v>324595.75</v>
      </c>
      <c r="I3" s="7">
        <v>260500</v>
      </c>
      <c r="J3" s="20">
        <v>243525.75</v>
      </c>
      <c r="K3" s="7">
        <v>241000</v>
      </c>
      <c r="L3" s="6">
        <v>237317.5</v>
      </c>
      <c r="M3" s="7">
        <v>308750</v>
      </c>
      <c r="N3" s="25">
        <f t="shared" ref="N3:N22" si="0">AVERAGE(B3,J3)</f>
        <v>216682.20833350002</v>
      </c>
      <c r="O3" s="25">
        <f t="shared" ref="O3:O22" si="1">AVERAGE(F3,L3)</f>
        <v>216282.5</v>
      </c>
      <c r="P3" s="25">
        <f>AVERAGE(D3,H3)</f>
        <v>275279.375</v>
      </c>
    </row>
    <row r="4" spans="1:16" x14ac:dyDescent="0.2">
      <c r="A4">
        <v>2</v>
      </c>
      <c r="B4" s="4">
        <v>159389.33333299999</v>
      </c>
      <c r="C4" s="14">
        <v>160000</v>
      </c>
      <c r="D4" s="10">
        <v>170409.4</v>
      </c>
      <c r="E4" s="7">
        <v>164400</v>
      </c>
      <c r="F4" s="4">
        <v>176258.4</v>
      </c>
      <c r="G4" s="16">
        <v>211400</v>
      </c>
      <c r="H4" s="22">
        <v>229806.8</v>
      </c>
      <c r="I4" s="7">
        <v>176800</v>
      </c>
      <c r="J4" s="20">
        <v>222438.75</v>
      </c>
      <c r="K4" s="7">
        <v>179250</v>
      </c>
      <c r="L4" s="4">
        <v>300213.75</v>
      </c>
      <c r="M4" s="5">
        <v>383500</v>
      </c>
      <c r="N4" s="25">
        <f t="shared" si="0"/>
        <v>190914.04166649998</v>
      </c>
      <c r="O4" s="25">
        <f t="shared" si="1"/>
        <v>238236.07500000001</v>
      </c>
      <c r="P4" s="25">
        <f t="shared" ref="P4:P22" si="2">AVERAGE(D4,H4)</f>
        <v>200108.09999999998</v>
      </c>
    </row>
    <row r="5" spans="1:16" x14ac:dyDescent="0.2">
      <c r="A5">
        <v>3</v>
      </c>
      <c r="B5" s="13">
        <v>63272.75</v>
      </c>
      <c r="C5" s="7">
        <v>57750</v>
      </c>
      <c r="D5" s="4">
        <v>102099.8</v>
      </c>
      <c r="E5" s="9">
        <v>142400</v>
      </c>
      <c r="F5" s="4">
        <v>51226.333333299997</v>
      </c>
      <c r="G5" s="7">
        <v>70666.666666699995</v>
      </c>
      <c r="H5" s="4">
        <v>108091.5</v>
      </c>
      <c r="I5" s="23">
        <v>112000</v>
      </c>
      <c r="J5" s="20">
        <v>57987.75</v>
      </c>
      <c r="K5" s="7">
        <v>53000</v>
      </c>
      <c r="L5" s="6">
        <v>93470.2</v>
      </c>
      <c r="M5" s="7">
        <v>70400</v>
      </c>
      <c r="N5" s="25">
        <f t="shared" si="0"/>
        <v>60630.25</v>
      </c>
      <c r="O5" s="25">
        <f t="shared" si="1"/>
        <v>72348.266666650001</v>
      </c>
      <c r="P5" s="25">
        <f t="shared" si="2"/>
        <v>105095.65</v>
      </c>
    </row>
    <row r="6" spans="1:16" x14ac:dyDescent="0.2">
      <c r="A6">
        <v>4</v>
      </c>
      <c r="B6" s="4">
        <v>133386.75</v>
      </c>
      <c r="C6" s="14">
        <v>172250</v>
      </c>
      <c r="D6" s="4">
        <v>213288.75</v>
      </c>
      <c r="E6" s="9">
        <v>284250</v>
      </c>
      <c r="F6" s="4">
        <v>203453.25</v>
      </c>
      <c r="G6" s="16">
        <v>224000</v>
      </c>
      <c r="H6" s="4">
        <v>178483.5</v>
      </c>
      <c r="I6" s="23">
        <v>186500</v>
      </c>
      <c r="J6" s="20">
        <v>182539</v>
      </c>
      <c r="K6" s="7">
        <v>188500</v>
      </c>
      <c r="L6" s="6">
        <v>143635</v>
      </c>
      <c r="M6" s="7">
        <v>131250</v>
      </c>
      <c r="N6" s="25">
        <f t="shared" si="0"/>
        <v>157962.875</v>
      </c>
      <c r="O6" s="25">
        <f t="shared" si="1"/>
        <v>173544.125</v>
      </c>
      <c r="P6" s="25">
        <f t="shared" si="2"/>
        <v>195886.125</v>
      </c>
    </row>
    <row r="7" spans="1:16" x14ac:dyDescent="0.2">
      <c r="A7">
        <v>5</v>
      </c>
      <c r="B7" s="4">
        <v>168410.8</v>
      </c>
      <c r="C7" s="14">
        <v>209200</v>
      </c>
      <c r="D7" s="4">
        <v>214360.5</v>
      </c>
      <c r="E7" s="9">
        <v>238250</v>
      </c>
      <c r="F7" s="4">
        <v>204603.25</v>
      </c>
      <c r="G7" s="16">
        <v>259500</v>
      </c>
      <c r="H7" s="4">
        <v>209875.5</v>
      </c>
      <c r="I7" s="23">
        <v>253750</v>
      </c>
      <c r="J7" s="20">
        <v>180338.6</v>
      </c>
      <c r="K7" s="7">
        <v>165600</v>
      </c>
      <c r="L7" s="4">
        <v>207638.5</v>
      </c>
      <c r="M7" s="5">
        <v>229750</v>
      </c>
      <c r="N7" s="25">
        <f t="shared" si="0"/>
        <v>174374.7</v>
      </c>
      <c r="O7" s="25">
        <f t="shared" si="1"/>
        <v>206120.875</v>
      </c>
      <c r="P7" s="25">
        <f t="shared" si="2"/>
        <v>212118</v>
      </c>
    </row>
    <row r="8" spans="1:16" x14ac:dyDescent="0.2">
      <c r="A8">
        <v>6</v>
      </c>
      <c r="B8" s="4">
        <v>110236.5</v>
      </c>
      <c r="C8" s="7">
        <v>113000</v>
      </c>
      <c r="D8" s="4">
        <v>171820</v>
      </c>
      <c r="E8" s="9">
        <v>195750</v>
      </c>
      <c r="F8" s="4">
        <v>185949.8</v>
      </c>
      <c r="G8" s="16">
        <v>236200</v>
      </c>
      <c r="H8" s="4">
        <v>166796.5</v>
      </c>
      <c r="I8" s="23">
        <v>186000</v>
      </c>
      <c r="J8" s="20">
        <v>142651</v>
      </c>
      <c r="K8" s="7">
        <v>115000</v>
      </c>
      <c r="L8" s="6">
        <v>189974.39999999999</v>
      </c>
      <c r="M8" s="7">
        <v>171800</v>
      </c>
      <c r="N8" s="25">
        <f t="shared" si="0"/>
        <v>126443.75</v>
      </c>
      <c r="O8" s="25">
        <f t="shared" si="1"/>
        <v>187962.09999999998</v>
      </c>
      <c r="P8" s="25">
        <f t="shared" si="2"/>
        <v>169308.25</v>
      </c>
    </row>
    <row r="9" spans="1:16" x14ac:dyDescent="0.2">
      <c r="A9">
        <v>7</v>
      </c>
      <c r="B9" s="4">
        <v>209556.33333299999</v>
      </c>
      <c r="C9" s="14">
        <v>244000</v>
      </c>
      <c r="D9" s="4">
        <v>180719.5</v>
      </c>
      <c r="E9" s="9">
        <v>213750</v>
      </c>
      <c r="F9" s="4">
        <v>193595</v>
      </c>
      <c r="G9" s="16">
        <v>215800</v>
      </c>
      <c r="H9" s="4">
        <v>232535.25</v>
      </c>
      <c r="I9" s="23">
        <v>264250</v>
      </c>
      <c r="J9" s="20">
        <v>160774.25</v>
      </c>
      <c r="K9" s="7">
        <v>114750</v>
      </c>
      <c r="L9" s="4">
        <v>126113.4</v>
      </c>
      <c r="M9" s="5">
        <v>138000</v>
      </c>
      <c r="N9" s="25">
        <f t="shared" si="0"/>
        <v>185165.29166649998</v>
      </c>
      <c r="O9" s="25">
        <f t="shared" si="1"/>
        <v>159854.20000000001</v>
      </c>
      <c r="P9" s="25">
        <f t="shared" si="2"/>
        <v>206627.375</v>
      </c>
    </row>
    <row r="10" spans="1:16" x14ac:dyDescent="0.2">
      <c r="A10">
        <v>8</v>
      </c>
      <c r="B10" s="4">
        <v>220188.75</v>
      </c>
      <c r="C10" s="14">
        <v>222750</v>
      </c>
      <c r="D10" s="4">
        <v>176684.25</v>
      </c>
      <c r="E10" s="9">
        <v>183500</v>
      </c>
      <c r="F10" s="4">
        <v>157991</v>
      </c>
      <c r="G10" s="16">
        <v>198000</v>
      </c>
      <c r="H10" s="4">
        <v>126673.5</v>
      </c>
      <c r="I10" s="23">
        <v>180000</v>
      </c>
      <c r="J10" s="4">
        <v>255364.5</v>
      </c>
      <c r="K10" s="19">
        <v>257500</v>
      </c>
      <c r="L10" s="6">
        <v>181884.4</v>
      </c>
      <c r="M10" s="7">
        <v>152200</v>
      </c>
      <c r="N10" s="25">
        <f t="shared" si="0"/>
        <v>237776.625</v>
      </c>
      <c r="O10" s="25">
        <f t="shared" si="1"/>
        <v>169937.7</v>
      </c>
      <c r="P10" s="25">
        <f t="shared" si="2"/>
        <v>151678.875</v>
      </c>
    </row>
    <row r="11" spans="1:16" x14ac:dyDescent="0.2">
      <c r="A11">
        <v>9</v>
      </c>
      <c r="B11" s="4">
        <v>162544</v>
      </c>
      <c r="C11" s="14">
        <v>228000</v>
      </c>
      <c r="D11" s="4">
        <v>220553.2</v>
      </c>
      <c r="E11" s="9">
        <v>263200</v>
      </c>
      <c r="F11" s="4">
        <v>183359.25</v>
      </c>
      <c r="G11" s="16">
        <v>207250</v>
      </c>
      <c r="H11" s="22">
        <v>225918</v>
      </c>
      <c r="I11" s="7">
        <v>216200</v>
      </c>
      <c r="J11" s="20">
        <v>313521</v>
      </c>
      <c r="K11" s="7">
        <v>306000</v>
      </c>
      <c r="L11" s="4">
        <v>188983.25</v>
      </c>
      <c r="M11" s="5">
        <v>216500</v>
      </c>
      <c r="N11" s="25">
        <f t="shared" si="0"/>
        <v>238032.5</v>
      </c>
      <c r="O11" s="25">
        <f t="shared" si="1"/>
        <v>186171.25</v>
      </c>
      <c r="P11" s="25">
        <f t="shared" si="2"/>
        <v>223235.6</v>
      </c>
    </row>
    <row r="12" spans="1:16" ht="17" thickBot="1" x14ac:dyDescent="0.25">
      <c r="A12">
        <v>10</v>
      </c>
      <c r="B12" s="4">
        <v>245561.66666700001</v>
      </c>
      <c r="C12" s="14">
        <v>331000</v>
      </c>
      <c r="D12" s="4">
        <v>219199.75</v>
      </c>
      <c r="E12" s="9">
        <v>262250</v>
      </c>
      <c r="F12" s="4">
        <v>242219.25</v>
      </c>
      <c r="G12" s="16">
        <v>277250</v>
      </c>
      <c r="H12" s="22">
        <v>435703.5</v>
      </c>
      <c r="I12" s="7">
        <v>421250</v>
      </c>
      <c r="J12" s="4">
        <v>211158</v>
      </c>
      <c r="K12" s="19">
        <v>268500</v>
      </c>
      <c r="L12" s="6">
        <v>248474.25</v>
      </c>
      <c r="M12" s="7">
        <v>219500</v>
      </c>
      <c r="N12" s="25">
        <f t="shared" si="0"/>
        <v>228359.83333350002</v>
      </c>
      <c r="O12" s="25">
        <f t="shared" si="1"/>
        <v>245346.75</v>
      </c>
      <c r="P12" s="25">
        <f t="shared" si="2"/>
        <v>327451.625</v>
      </c>
    </row>
    <row r="13" spans="1:16" x14ac:dyDescent="0.2">
      <c r="A13" s="28">
        <v>11</v>
      </c>
      <c r="B13" s="29">
        <v>165702.20000000001</v>
      </c>
      <c r="C13" s="30">
        <v>144400</v>
      </c>
      <c r="D13" s="31">
        <v>188794.66666700001</v>
      </c>
      <c r="E13" s="32">
        <v>222333.33333299999</v>
      </c>
      <c r="F13" s="31">
        <v>103765.5</v>
      </c>
      <c r="G13" s="33">
        <v>144000</v>
      </c>
      <c r="H13" s="34">
        <v>170267.75</v>
      </c>
      <c r="I13" s="30">
        <v>145500</v>
      </c>
      <c r="J13" s="31">
        <v>186743.8</v>
      </c>
      <c r="K13" s="35">
        <v>231600</v>
      </c>
      <c r="L13" s="31">
        <v>142545</v>
      </c>
      <c r="M13" s="36">
        <v>190750</v>
      </c>
      <c r="N13" s="37">
        <f t="shared" si="0"/>
        <v>176223</v>
      </c>
      <c r="O13" s="37">
        <f t="shared" si="1"/>
        <v>123155.25</v>
      </c>
      <c r="P13" s="30">
        <f t="shared" si="2"/>
        <v>179531.20833350002</v>
      </c>
    </row>
    <row r="14" spans="1:16" x14ac:dyDescent="0.2">
      <c r="A14" s="38">
        <v>12</v>
      </c>
      <c r="B14" s="4">
        <v>86670.25</v>
      </c>
      <c r="C14" s="14">
        <v>116750</v>
      </c>
      <c r="D14" s="4">
        <v>206574.6</v>
      </c>
      <c r="E14" s="9">
        <v>234800</v>
      </c>
      <c r="F14" s="4">
        <v>149060.75</v>
      </c>
      <c r="G14" s="16">
        <v>171500</v>
      </c>
      <c r="H14" s="22">
        <v>173822.8</v>
      </c>
      <c r="I14" s="7">
        <v>140800</v>
      </c>
      <c r="J14" s="4">
        <v>117533.75</v>
      </c>
      <c r="K14" s="19">
        <v>133500</v>
      </c>
      <c r="L14" s="4">
        <v>93107.5</v>
      </c>
      <c r="M14" s="5">
        <v>122250</v>
      </c>
      <c r="N14" s="39">
        <f t="shared" si="0"/>
        <v>102102</v>
      </c>
      <c r="O14" s="39">
        <f t="shared" si="1"/>
        <v>121084.125</v>
      </c>
      <c r="P14" s="7">
        <f t="shared" si="2"/>
        <v>190198.7</v>
      </c>
    </row>
    <row r="15" spans="1:16" x14ac:dyDescent="0.2">
      <c r="A15" s="38">
        <v>13</v>
      </c>
      <c r="B15" s="4">
        <v>102069.5</v>
      </c>
      <c r="C15" s="14">
        <v>127500</v>
      </c>
      <c r="D15" s="4">
        <v>217906.8</v>
      </c>
      <c r="E15" s="9">
        <v>238000</v>
      </c>
      <c r="F15" s="4">
        <v>166543.4</v>
      </c>
      <c r="G15" s="16">
        <v>180400</v>
      </c>
      <c r="H15" s="4">
        <v>140696.6</v>
      </c>
      <c r="I15" s="23">
        <v>144400</v>
      </c>
      <c r="J15" s="4">
        <v>105087.5</v>
      </c>
      <c r="K15" s="19">
        <v>172500</v>
      </c>
      <c r="L15" s="6">
        <v>146581.6</v>
      </c>
      <c r="M15" s="7">
        <v>134400</v>
      </c>
      <c r="N15" s="39">
        <f t="shared" si="0"/>
        <v>103578.5</v>
      </c>
      <c r="O15" s="39">
        <f t="shared" si="1"/>
        <v>156562.5</v>
      </c>
      <c r="P15" s="7">
        <f t="shared" si="2"/>
        <v>179301.7</v>
      </c>
    </row>
    <row r="16" spans="1:16" ht="17" thickBot="1" x14ac:dyDescent="0.25">
      <c r="A16" s="40">
        <v>14</v>
      </c>
      <c r="B16" s="11">
        <v>146438</v>
      </c>
      <c r="C16" s="15">
        <v>157600</v>
      </c>
      <c r="D16" s="11">
        <v>153082.33333299999</v>
      </c>
      <c r="E16" s="12">
        <v>177333.33333299999</v>
      </c>
      <c r="F16" s="11">
        <v>162958.66666700001</v>
      </c>
      <c r="G16" s="18">
        <v>197666.66666700001</v>
      </c>
      <c r="H16" s="11">
        <v>108243</v>
      </c>
      <c r="I16" s="24">
        <v>141750</v>
      </c>
      <c r="J16" s="11">
        <v>157595</v>
      </c>
      <c r="K16" s="21">
        <v>199600</v>
      </c>
      <c r="L16" s="11">
        <v>97465.333333300005</v>
      </c>
      <c r="M16" s="27">
        <v>102666.666667</v>
      </c>
      <c r="N16" s="41">
        <f t="shared" si="0"/>
        <v>152016.5</v>
      </c>
      <c r="O16" s="41">
        <f t="shared" si="1"/>
        <v>130212.00000015</v>
      </c>
      <c r="P16" s="8">
        <f t="shared" si="2"/>
        <v>130662.66666649999</v>
      </c>
    </row>
    <row r="17" spans="1:16" x14ac:dyDescent="0.2">
      <c r="A17">
        <v>15</v>
      </c>
      <c r="B17" s="4">
        <v>146308.5</v>
      </c>
      <c r="C17" s="14">
        <v>221500</v>
      </c>
      <c r="D17" s="4">
        <v>153282.66666700001</v>
      </c>
      <c r="E17" s="9">
        <v>236333.33333299999</v>
      </c>
      <c r="F17" s="17">
        <v>241588.75</v>
      </c>
      <c r="G17" s="7">
        <v>222500</v>
      </c>
      <c r="H17" s="22">
        <v>241033.5</v>
      </c>
      <c r="I17" s="7">
        <v>172500</v>
      </c>
      <c r="J17" s="4">
        <v>184270</v>
      </c>
      <c r="K17" s="19">
        <v>230250</v>
      </c>
      <c r="L17" s="6">
        <v>244711.25</v>
      </c>
      <c r="M17" s="7">
        <v>238250</v>
      </c>
      <c r="N17" s="25">
        <f t="shared" si="0"/>
        <v>165289.25</v>
      </c>
      <c r="O17" s="25">
        <f t="shared" si="1"/>
        <v>243150</v>
      </c>
      <c r="P17" s="25">
        <f t="shared" si="2"/>
        <v>197158.08333350002</v>
      </c>
    </row>
    <row r="18" spans="1:16" x14ac:dyDescent="0.2">
      <c r="A18">
        <v>16</v>
      </c>
      <c r="B18" s="4">
        <v>124050.4</v>
      </c>
      <c r="C18" s="14">
        <v>165800</v>
      </c>
      <c r="D18" s="4">
        <v>128359</v>
      </c>
      <c r="E18" s="9">
        <v>136250</v>
      </c>
      <c r="F18" s="4">
        <v>179215.6</v>
      </c>
      <c r="G18" s="16">
        <v>204400</v>
      </c>
      <c r="H18" s="4">
        <v>95558.75</v>
      </c>
      <c r="I18" s="23">
        <v>155000</v>
      </c>
      <c r="J18" s="20">
        <v>94979.75</v>
      </c>
      <c r="K18" s="7">
        <v>94500</v>
      </c>
      <c r="L18" s="4">
        <v>98729.600000000006</v>
      </c>
      <c r="M18" s="5">
        <v>122800</v>
      </c>
      <c r="N18" s="25">
        <f t="shared" si="0"/>
        <v>109515.075</v>
      </c>
      <c r="O18" s="25">
        <f t="shared" si="1"/>
        <v>138972.6</v>
      </c>
      <c r="P18" s="25">
        <f t="shared" si="2"/>
        <v>111958.875</v>
      </c>
    </row>
    <row r="19" spans="1:16" x14ac:dyDescent="0.2">
      <c r="A19">
        <v>17</v>
      </c>
      <c r="B19" s="13">
        <v>213444.8</v>
      </c>
      <c r="C19" s="7">
        <v>173200</v>
      </c>
      <c r="D19" s="4">
        <v>371063.66666699998</v>
      </c>
      <c r="E19" s="9">
        <v>431000</v>
      </c>
      <c r="F19" s="4">
        <v>172907.33333299999</v>
      </c>
      <c r="G19" s="16">
        <v>204666.66666700001</v>
      </c>
      <c r="H19" s="22">
        <v>226277.66666700001</v>
      </c>
      <c r="I19" s="7">
        <v>189666.66666700001</v>
      </c>
      <c r="J19" s="20">
        <v>195025.6</v>
      </c>
      <c r="K19" s="7">
        <v>179200</v>
      </c>
      <c r="L19" s="6">
        <v>270894.33333300002</v>
      </c>
      <c r="M19" s="7">
        <v>253333.33333299999</v>
      </c>
      <c r="N19" s="25">
        <f t="shared" si="0"/>
        <v>204235.2</v>
      </c>
      <c r="O19" s="25">
        <f t="shared" si="1"/>
        <v>221900.83333300002</v>
      </c>
      <c r="P19" s="25">
        <f t="shared" si="2"/>
        <v>298670.66666699998</v>
      </c>
    </row>
    <row r="20" spans="1:16" x14ac:dyDescent="0.2">
      <c r="A20">
        <v>18</v>
      </c>
      <c r="B20" s="4">
        <v>205635.5</v>
      </c>
      <c r="C20" s="14">
        <v>224250</v>
      </c>
      <c r="D20" s="4">
        <v>174275</v>
      </c>
      <c r="E20" s="9">
        <v>221666.66666700001</v>
      </c>
      <c r="F20" s="17">
        <v>251606.75</v>
      </c>
      <c r="G20" s="7">
        <v>240250</v>
      </c>
      <c r="H20" s="22">
        <v>189234.75</v>
      </c>
      <c r="I20" s="7">
        <v>141750</v>
      </c>
      <c r="J20" s="4">
        <v>200552.75</v>
      </c>
      <c r="K20" s="19">
        <v>230000</v>
      </c>
      <c r="L20" s="6">
        <v>215420</v>
      </c>
      <c r="M20" s="7">
        <v>181400</v>
      </c>
      <c r="N20" s="25">
        <f t="shared" si="0"/>
        <v>203094.125</v>
      </c>
      <c r="O20" s="25">
        <f t="shared" si="1"/>
        <v>233513.375</v>
      </c>
      <c r="P20" s="25">
        <f t="shared" si="2"/>
        <v>181754.875</v>
      </c>
    </row>
    <row r="21" spans="1:16" x14ac:dyDescent="0.2">
      <c r="A21">
        <v>19</v>
      </c>
      <c r="B21" s="4">
        <v>348399</v>
      </c>
      <c r="C21" s="14">
        <v>397250</v>
      </c>
      <c r="D21" s="4">
        <v>183154.5</v>
      </c>
      <c r="E21" s="9">
        <v>252000</v>
      </c>
      <c r="F21" s="4">
        <v>294916</v>
      </c>
      <c r="G21" s="16">
        <v>351666.66666699998</v>
      </c>
      <c r="H21" s="4">
        <v>477557.6</v>
      </c>
      <c r="I21" s="23">
        <v>486200</v>
      </c>
      <c r="J21" s="20">
        <v>239632</v>
      </c>
      <c r="K21" s="7">
        <v>224000</v>
      </c>
      <c r="L21" s="6">
        <v>464427</v>
      </c>
      <c r="M21" s="7">
        <v>454666.66666699998</v>
      </c>
      <c r="N21" s="25">
        <f t="shared" si="0"/>
        <v>294015.5</v>
      </c>
      <c r="O21" s="25">
        <f t="shared" si="1"/>
        <v>379671.5</v>
      </c>
      <c r="P21" s="25">
        <f t="shared" si="2"/>
        <v>330356.05</v>
      </c>
    </row>
    <row r="22" spans="1:16" ht="17" thickBot="1" x14ac:dyDescent="0.25">
      <c r="A22">
        <v>20</v>
      </c>
      <c r="B22" s="11">
        <v>139540.33333299999</v>
      </c>
      <c r="C22" s="15">
        <v>148333.33333299999</v>
      </c>
      <c r="D22" s="11">
        <v>197296</v>
      </c>
      <c r="E22" s="12">
        <v>214750</v>
      </c>
      <c r="F22" s="11">
        <v>257086.25</v>
      </c>
      <c r="G22" s="18">
        <v>330000</v>
      </c>
      <c r="H22" s="26">
        <v>226518</v>
      </c>
      <c r="I22" s="8">
        <v>157500</v>
      </c>
      <c r="J22" s="11">
        <v>169499.5</v>
      </c>
      <c r="K22" s="21">
        <v>211750</v>
      </c>
      <c r="L22" s="11">
        <v>178712.25</v>
      </c>
      <c r="M22" s="27">
        <v>209000</v>
      </c>
      <c r="N22" s="25">
        <f t="shared" si="0"/>
        <v>154519.91666649998</v>
      </c>
      <c r="O22" s="25">
        <f t="shared" si="1"/>
        <v>217899.25</v>
      </c>
      <c r="P22" s="25">
        <f t="shared" si="2"/>
        <v>211907</v>
      </c>
    </row>
    <row r="23" spans="1:16" x14ac:dyDescent="0.2">
      <c r="B23" s="25">
        <f>AVERAGE(B3:B22)</f>
        <v>167032.20166664998</v>
      </c>
      <c r="C23" s="25">
        <f t="shared" ref="C23:M23" si="3">AVERAGE(C3:C22)</f>
        <v>192310</v>
      </c>
      <c r="D23" s="25">
        <f t="shared" si="3"/>
        <v>193444.36916669999</v>
      </c>
      <c r="E23" s="25">
        <f t="shared" si="3"/>
        <v>230560.83333330002</v>
      </c>
      <c r="F23" s="25">
        <f t="shared" si="3"/>
        <v>188677.601666665</v>
      </c>
      <c r="G23" s="25">
        <f t="shared" si="3"/>
        <v>218893.333333385</v>
      </c>
      <c r="H23" s="25">
        <f t="shared" si="3"/>
        <v>214384.51083335001</v>
      </c>
      <c r="I23" s="25">
        <f t="shared" si="3"/>
        <v>206615.83333334999</v>
      </c>
      <c r="J23" s="25">
        <f t="shared" si="3"/>
        <v>181060.91250000001</v>
      </c>
      <c r="K23" s="25">
        <f t="shared" si="3"/>
        <v>189800</v>
      </c>
      <c r="L23" s="25">
        <f t="shared" si="3"/>
        <v>193514.92583331498</v>
      </c>
      <c r="M23" s="25">
        <f t="shared" si="3"/>
        <v>201558.33333334999</v>
      </c>
    </row>
  </sheetData>
  <sortState ref="A3:O22">
    <sortCondition ref="A3:A22"/>
  </sortState>
  <mergeCells count="2">
    <mergeCell ref="B1:G1"/>
    <mergeCell ref="H1:M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Etime_Dtime_byjoin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2015-06-16T08:11:41Z</dcterms:created>
  <dcterms:modified xsi:type="dcterms:W3CDTF">2015-06-16T11:19:18Z</dcterms:modified>
</cp:coreProperties>
</file>