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corvalan\Desktop\Trabajo\Paper\Paper-ITCRM.SF\Archivos de trabajo\Datos\"/>
    </mc:Choice>
  </mc:AlternateContent>
  <xr:revisionPtr revIDLastSave="0" documentId="13_ncr:1_{77F08119-E22C-4FA8-8E6C-549858CAB72F}" xr6:coauthVersionLast="47" xr6:coauthVersionMax="47" xr10:uidLastSave="{00000000-0000-0000-0000-000000000000}"/>
  <bookViews>
    <workbookView xWindow="10140" yWindow="0" windowWidth="10455" windowHeight="10905" activeTab="1" xr2:uid="{00000000-000D-0000-FFFF-FFFF00000000}"/>
  </bookViews>
  <sheets>
    <sheet name="MENSUAL" sheetId="1" r:id="rId1"/>
    <sheet name="ACUMULADO" sheetId="2" r:id="rId2"/>
    <sheet name="ANUAL" sheetId="3" r:id="rId3"/>
    <sheet name="SOCIOS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" i="4" l="1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U16" i="3"/>
  <c r="R16" i="3"/>
  <c r="O16" i="3"/>
  <c r="N16" i="3"/>
  <c r="M16" i="3"/>
  <c r="L16" i="3"/>
  <c r="I16" i="3"/>
  <c r="H16" i="3"/>
  <c r="F16" i="3"/>
  <c r="E16" i="3"/>
  <c r="D16" i="3"/>
  <c r="C16" i="3"/>
  <c r="U15" i="3"/>
  <c r="R15" i="3"/>
  <c r="Q15" i="3"/>
  <c r="O15" i="3"/>
  <c r="N15" i="3"/>
  <c r="I15" i="3"/>
  <c r="H15" i="3"/>
  <c r="G15" i="3"/>
  <c r="F15" i="3"/>
  <c r="E15" i="3"/>
  <c r="D15" i="3"/>
  <c r="C15" i="3"/>
  <c r="U14" i="3"/>
  <c r="R14" i="3"/>
  <c r="Q14" i="3"/>
  <c r="O14" i="3"/>
  <c r="N14" i="3"/>
  <c r="I14" i="3"/>
  <c r="H14" i="3"/>
  <c r="G14" i="3"/>
  <c r="F14" i="3"/>
  <c r="E14" i="3"/>
  <c r="D14" i="3"/>
  <c r="C14" i="3"/>
  <c r="U13" i="3"/>
  <c r="T13" i="3"/>
  <c r="S13" i="3"/>
  <c r="R13" i="3"/>
  <c r="P13" i="3"/>
  <c r="K13" i="3"/>
  <c r="I13" i="3"/>
  <c r="H13" i="3"/>
  <c r="F13" i="3"/>
  <c r="E13" i="3"/>
  <c r="D13" i="3"/>
  <c r="C13" i="3"/>
  <c r="U12" i="3"/>
  <c r="S12" i="3"/>
  <c r="R12" i="3"/>
  <c r="M12" i="3"/>
  <c r="J12" i="3"/>
  <c r="I12" i="3"/>
  <c r="H12" i="3"/>
  <c r="G12" i="3"/>
  <c r="F12" i="3"/>
  <c r="E12" i="3"/>
  <c r="D12" i="3"/>
  <c r="C12" i="3"/>
  <c r="U11" i="3"/>
  <c r="P11" i="3"/>
  <c r="M11" i="3"/>
  <c r="K11" i="3"/>
  <c r="J11" i="3"/>
  <c r="I11" i="3"/>
  <c r="H11" i="3"/>
  <c r="F11" i="3"/>
  <c r="E11" i="3"/>
  <c r="D11" i="3"/>
  <c r="C11" i="3"/>
  <c r="U10" i="3"/>
  <c r="M10" i="3"/>
  <c r="L10" i="3"/>
  <c r="K10" i="3"/>
  <c r="J10" i="3"/>
  <c r="I10" i="3"/>
  <c r="H10" i="3"/>
  <c r="F10" i="3"/>
  <c r="E10" i="3"/>
  <c r="D10" i="3"/>
  <c r="C10" i="3"/>
</calcChain>
</file>

<file path=xl/sharedStrings.xml><?xml version="1.0" encoding="utf-8"?>
<sst xmlns="http://schemas.openxmlformats.org/spreadsheetml/2006/main" count="76" uniqueCount="36">
  <si>
    <t>Título</t>
  </si>
  <si>
    <t>Fuente</t>
  </si>
  <si>
    <t>Unidad de medida</t>
  </si>
  <si>
    <t>CÓDIGO</t>
  </si>
  <si>
    <t>Total</t>
  </si>
  <si>
    <t>Paraguay</t>
  </si>
  <si>
    <t>Brasil</t>
  </si>
  <si>
    <t>China</t>
  </si>
  <si>
    <t>India</t>
  </si>
  <si>
    <t>Estados Unidos</t>
  </si>
  <si>
    <t>México</t>
  </si>
  <si>
    <t>Corea Republicana</t>
  </si>
  <si>
    <t>Rusia</t>
  </si>
  <si>
    <t>Alemania</t>
  </si>
  <si>
    <t>Italia</t>
  </si>
  <si>
    <t>Uruguay</t>
  </si>
  <si>
    <t>Bolivia</t>
  </si>
  <si>
    <t>Países Bajos</t>
  </si>
  <si>
    <t>España</t>
  </si>
  <si>
    <t>Malasia</t>
  </si>
  <si>
    <t>Chile</t>
  </si>
  <si>
    <t>Reino Unido</t>
  </si>
  <si>
    <t>Emiratos Árabes Unidos</t>
  </si>
  <si>
    <t>Marruecos</t>
  </si>
  <si>
    <t>Egipto</t>
  </si>
  <si>
    <t>Arabia Saudita</t>
  </si>
  <si>
    <t>Resto</t>
  </si>
  <si>
    <t>Argelia</t>
  </si>
  <si>
    <t>Vietnam</t>
  </si>
  <si>
    <t>Indonesia</t>
  </si>
  <si>
    <t>Polonia</t>
  </si>
  <si>
    <t>Perú</t>
  </si>
  <si>
    <t>Ecuador</t>
  </si>
  <si>
    <t xml:space="preserve">   Bangladesh</t>
  </si>
  <si>
    <t xml:space="preserve">   Arabia Saudita</t>
  </si>
  <si>
    <t>Paquistán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</si>
</sst>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10"/>
      <name val="MS Sans Serif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56">
    <xf numFmtId="0" fontId="0" fillId="0" borderId="0" xfId="0"/>
    <xf numFmtId="0" fontId="0" fillId="2" borderId="0" xfId="0" applyFill="1"/>
    <xf numFmtId="1" fontId="3" fillId="3" borderId="1" xfId="2" applyNumberFormat="1" applyFont="1" applyFill="1" applyBorder="1" applyAlignment="1" applyProtection="1">
      <alignment horizontal="centerContinuous" vertical="center" wrapText="1"/>
    </xf>
    <xf numFmtId="0" fontId="4" fillId="4" borderId="2" xfId="0" applyFont="1" applyFill="1" applyBorder="1" applyAlignment="1">
      <alignment horizontal="centerContinuous" vertical="center" wrapText="1"/>
    </xf>
    <xf numFmtId="0" fontId="4" fillId="4" borderId="3" xfId="0" applyFont="1" applyFill="1" applyBorder="1" applyAlignment="1">
      <alignment horizontal="centerContinuous" vertical="center" wrapText="1"/>
    </xf>
    <xf numFmtId="0" fontId="4" fillId="4" borderId="4" xfId="0" applyFont="1" applyFill="1" applyBorder="1" applyAlignment="1">
      <alignment horizontal="centerContinuous" vertical="center" wrapText="1"/>
    </xf>
    <xf numFmtId="1" fontId="3" fillId="3" borderId="5" xfId="2" applyNumberFormat="1" applyFont="1" applyFill="1" applyBorder="1" applyAlignment="1" applyProtection="1">
      <alignment horizontal="centerContinuous" vertical="center" wrapText="1"/>
    </xf>
    <xf numFmtId="0" fontId="4" fillId="4" borderId="6" xfId="0" applyFont="1" applyFill="1" applyBorder="1" applyAlignment="1">
      <alignment horizontal="centerContinuous" vertical="center" wrapText="1"/>
    </xf>
    <xf numFmtId="0" fontId="4" fillId="4" borderId="7" xfId="0" applyFont="1" applyFill="1" applyBorder="1" applyAlignment="1">
      <alignment horizontal="centerContinuous" vertical="center" wrapText="1"/>
    </xf>
    <xf numFmtId="0" fontId="4" fillId="4" borderId="8" xfId="0" applyFont="1" applyFill="1" applyBorder="1" applyAlignment="1">
      <alignment horizontal="centerContinuous" vertical="center" wrapText="1"/>
    </xf>
    <xf numFmtId="1" fontId="5" fillId="4" borderId="9" xfId="0" applyNumberFormat="1" applyFont="1" applyFill="1" applyBorder="1" applyAlignment="1">
      <alignment horizontal="center"/>
    </xf>
    <xf numFmtId="1" fontId="5" fillId="4" borderId="10" xfId="0" applyNumberFormat="1" applyFont="1" applyFill="1" applyBorder="1" applyAlignment="1">
      <alignment horizontal="center"/>
    </xf>
    <xf numFmtId="1" fontId="5" fillId="4" borderId="11" xfId="0" applyNumberFormat="1" applyFont="1" applyFill="1" applyBorder="1" applyAlignment="1">
      <alignment horizontal="center"/>
    </xf>
    <xf numFmtId="1" fontId="3" fillId="5" borderId="5" xfId="2" applyNumberFormat="1" applyFont="1" applyFill="1" applyBorder="1" applyAlignment="1" applyProtection="1">
      <alignment horizontal="centerContinuous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10" fontId="6" fillId="4" borderId="12" xfId="0" applyNumberFormat="1" applyFont="1" applyFill="1" applyBorder="1" applyAlignment="1">
      <alignment horizontal="center" vertical="center"/>
    </xf>
    <xf numFmtId="1" fontId="3" fillId="3" borderId="5" xfId="3" applyNumberFormat="1" applyFont="1" applyFill="1" applyBorder="1" applyAlignment="1">
      <alignment horizontal="centerContinuous" vertical="center"/>
    </xf>
    <xf numFmtId="1" fontId="4" fillId="4" borderId="9" xfId="0" applyNumberFormat="1" applyFont="1" applyFill="1" applyBorder="1" applyAlignment="1">
      <alignment horizontal="center" vertical="center"/>
    </xf>
    <xf numFmtId="1" fontId="4" fillId="4" borderId="10" xfId="0" applyNumberFormat="1" applyFont="1" applyFill="1" applyBorder="1" applyAlignment="1">
      <alignment horizontal="center" vertical="center"/>
    </xf>
    <xf numFmtId="1" fontId="4" fillId="4" borderId="12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quotePrefix="1" applyFont="1" applyFill="1" applyBorder="1" applyAlignment="1">
      <alignment horizontal="center" vertical="center" wrapText="1"/>
    </xf>
    <xf numFmtId="2" fontId="0" fillId="2" borderId="16" xfId="0" applyNumberFormat="1" applyFill="1" applyBorder="1"/>
    <xf numFmtId="3" fontId="0" fillId="2" borderId="17" xfId="0" applyNumberFormat="1" applyFill="1" applyBorder="1"/>
    <xf numFmtId="3" fontId="0" fillId="2" borderId="18" xfId="0" applyNumberFormat="1" applyFill="1" applyBorder="1"/>
    <xf numFmtId="3" fontId="0" fillId="2" borderId="19" xfId="0" applyNumberFormat="1" applyFill="1" applyBorder="1"/>
    <xf numFmtId="3" fontId="0" fillId="2" borderId="20" xfId="0" applyNumberFormat="1" applyFill="1" applyBorder="1"/>
    <xf numFmtId="3" fontId="0" fillId="2" borderId="21" xfId="0" applyNumberFormat="1" applyFill="1" applyBorder="1"/>
    <xf numFmtId="3" fontId="0" fillId="2" borderId="22" xfId="0" applyNumberFormat="1" applyFill="1" applyBorder="1"/>
    <xf numFmtId="0" fontId="0" fillId="2" borderId="22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2" fontId="0" fillId="2" borderId="23" xfId="0" applyNumberFormat="1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4" fillId="4" borderId="29" xfId="0" quotePrefix="1" applyFont="1" applyFill="1" applyBorder="1" applyAlignment="1">
      <alignment horizontal="center" vertical="center" wrapText="1"/>
    </xf>
    <xf numFmtId="1" fontId="0" fillId="2" borderId="16" xfId="0" applyNumberFormat="1" applyFill="1" applyBorder="1"/>
    <xf numFmtId="3" fontId="0" fillId="2" borderId="30" xfId="0" applyNumberFormat="1" applyFill="1" applyBorder="1"/>
    <xf numFmtId="1" fontId="0" fillId="2" borderId="23" xfId="0" applyNumberFormat="1" applyFill="1" applyBorder="1"/>
    <xf numFmtId="0" fontId="4" fillId="6" borderId="14" xfId="0" applyFont="1" applyFill="1" applyBorder="1" applyAlignment="1">
      <alignment horizontal="center" vertical="center" wrapText="1"/>
    </xf>
    <xf numFmtId="164" fontId="0" fillId="2" borderId="18" xfId="1" applyNumberFormat="1" applyFont="1" applyFill="1" applyBorder="1"/>
    <xf numFmtId="164" fontId="0" fillId="2" borderId="30" xfId="1" applyNumberFormat="1" applyFont="1" applyFill="1" applyBorder="1"/>
    <xf numFmtId="164" fontId="0" fillId="2" borderId="21" xfId="1" applyNumberFormat="1" applyFont="1" applyFill="1" applyBorder="1"/>
    <xf numFmtId="4" fontId="0" fillId="0" borderId="0" xfId="0" applyNumberFormat="1"/>
    <xf numFmtId="4" fontId="8" fillId="7" borderId="0" xfId="0" applyNumberFormat="1" applyFont="1" applyFill="1" applyAlignment="1">
      <alignment horizontal="right"/>
    </xf>
    <xf numFmtId="0" fontId="8" fillId="7" borderId="0" xfId="0" applyFont="1" applyFill="1"/>
    <xf numFmtId="4" fontId="8" fillId="8" borderId="0" xfId="0" applyNumberFormat="1" applyFont="1" applyFill="1" applyAlignment="1">
      <alignment horizontal="right"/>
    </xf>
  </cellXfs>
  <cellStyles count="4">
    <cellStyle name="Hipervínculo" xfId="2" builtinId="8"/>
    <cellStyle name="Normal" xfId="0" builtinId="0"/>
    <cellStyle name="Normal_Ipc_s" xfId="3" xr:uid="{BAC1BA0F-9082-43C0-8CD8-7B2ED15E9333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corvalan\Desktop\Trabajo\Paper\Paper-ITCRM.SF\Archivos%20de%20trabajo\Datos\Importaciones-por-aduanas-en-Santa-Fe-segun-destino-2018-2024.xlsx" TargetMode="External"/><Relationship Id="rId1" Type="http://schemas.openxmlformats.org/officeDocument/2006/relationships/externalLinkPath" Target="Importaciones-por-aduanas-en-Santa-Fe-segun-destino-2018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SUAL"/>
      <sheetName val="ACUMULADO"/>
      <sheetName val="ANUAL"/>
      <sheetName val="SOCIOS"/>
    </sheetNames>
    <sheetDataSet>
      <sheetData sheetId="0"/>
      <sheetData sheetId="1">
        <row r="16">
          <cell r="C16">
            <v>5512000000</v>
          </cell>
          <cell r="D16">
            <v>1661800000</v>
          </cell>
          <cell r="E16">
            <v>1447300000</v>
          </cell>
          <cell r="F16">
            <v>435700000</v>
          </cell>
          <cell r="H16">
            <v>974900000</v>
          </cell>
          <cell r="K16">
            <v>153200000</v>
          </cell>
          <cell r="L16">
            <v>73800000</v>
          </cell>
          <cell r="M16">
            <v>76200000</v>
          </cell>
          <cell r="N16">
            <v>52300000</v>
          </cell>
          <cell r="O16">
            <v>63600000</v>
          </cell>
          <cell r="AG16">
            <v>573200000</v>
          </cell>
        </row>
        <row r="28">
          <cell r="C28">
            <v>3730200000</v>
          </cell>
          <cell r="D28">
            <v>1220800000</v>
          </cell>
          <cell r="E28">
            <v>837200000</v>
          </cell>
          <cell r="F28">
            <v>260899999.99999997</v>
          </cell>
          <cell r="H28">
            <v>683500000</v>
          </cell>
          <cell r="K28">
            <v>78900000</v>
          </cell>
          <cell r="L28">
            <v>47400000</v>
          </cell>
          <cell r="M28">
            <v>46500000</v>
          </cell>
          <cell r="O28">
            <v>37800000</v>
          </cell>
          <cell r="U28">
            <v>40400000</v>
          </cell>
          <cell r="AG28">
            <v>432700000</v>
          </cell>
        </row>
        <row r="40">
          <cell r="C40">
            <v>3886700000</v>
          </cell>
          <cell r="D40">
            <v>1835000000</v>
          </cell>
          <cell r="E40">
            <v>719300000</v>
          </cell>
          <cell r="F40">
            <v>309900000</v>
          </cell>
          <cell r="G40">
            <v>50000000</v>
          </cell>
          <cell r="H40">
            <v>330900000</v>
          </cell>
          <cell r="K40">
            <v>62200000</v>
          </cell>
          <cell r="L40">
            <v>58900000</v>
          </cell>
          <cell r="O40">
            <v>35800000</v>
          </cell>
          <cell r="AB40">
            <v>57200000</v>
          </cell>
          <cell r="AC40">
            <v>64300000</v>
          </cell>
          <cell r="AG40">
            <v>363400000</v>
          </cell>
        </row>
        <row r="52">
          <cell r="C52">
            <v>5977800000</v>
          </cell>
          <cell r="D52">
            <v>2485000000</v>
          </cell>
          <cell r="E52">
            <v>1226800000</v>
          </cell>
          <cell r="F52">
            <v>505300000</v>
          </cell>
          <cell r="H52">
            <v>428400000</v>
          </cell>
          <cell r="K52">
            <v>97100000</v>
          </cell>
          <cell r="M52">
            <v>82400000</v>
          </cell>
          <cell r="U52">
            <v>86400000</v>
          </cell>
          <cell r="AB52">
            <v>100400000</v>
          </cell>
          <cell r="AC52">
            <v>161100000</v>
          </cell>
          <cell r="AD52">
            <v>94700000</v>
          </cell>
          <cell r="AG52">
            <v>710300000</v>
          </cell>
        </row>
        <row r="64">
          <cell r="C64">
            <v>6563100000</v>
          </cell>
          <cell r="D64">
            <v>1461900000</v>
          </cell>
          <cell r="E64">
            <v>1361400000</v>
          </cell>
          <cell r="F64">
            <v>612800000</v>
          </cell>
          <cell r="G64">
            <v>108600000</v>
          </cell>
          <cell r="H64">
            <v>838200000</v>
          </cell>
          <cell r="K64">
            <v>121100000</v>
          </cell>
          <cell r="R64">
            <v>513799999.99999994</v>
          </cell>
          <cell r="S64">
            <v>339600000</v>
          </cell>
          <cell r="Z64">
            <v>156600000</v>
          </cell>
          <cell r="AB64">
            <v>144300000</v>
          </cell>
          <cell r="AG64">
            <v>904800000</v>
          </cell>
        </row>
        <row r="76">
          <cell r="C76">
            <v>8493433266.8900003</v>
          </cell>
          <cell r="D76">
            <v>3225237071.23</v>
          </cell>
          <cell r="E76">
            <v>3250056337.5500002</v>
          </cell>
          <cell r="F76">
            <v>431603755.89999998</v>
          </cell>
          <cell r="G76">
            <v>24009190.350000001</v>
          </cell>
          <cell r="H76">
            <v>482136370.92000002</v>
          </cell>
          <cell r="K76">
            <v>106723973.48999999</v>
          </cell>
          <cell r="R76">
            <v>47717964.479999997</v>
          </cell>
          <cell r="S76">
            <v>218869037.96000001</v>
          </cell>
          <cell r="Z76">
            <v>43265336.829999998</v>
          </cell>
          <cell r="AB76">
            <v>89348010.709999993</v>
          </cell>
          <cell r="AG76">
            <v>574466217.47000003</v>
          </cell>
        </row>
        <row r="88">
          <cell r="C88">
            <v>5385024413</v>
          </cell>
          <cell r="D88">
            <v>2909016977</v>
          </cell>
          <cell r="E88">
            <v>1034656628</v>
          </cell>
          <cell r="F88">
            <v>358343403</v>
          </cell>
          <cell r="H88">
            <v>254155904</v>
          </cell>
          <cell r="K88">
            <v>59369415</v>
          </cell>
          <cell r="N88">
            <v>39866151</v>
          </cell>
          <cell r="O88">
            <v>39738507</v>
          </cell>
          <cell r="R88">
            <v>217505335</v>
          </cell>
          <cell r="S88">
            <v>29339132</v>
          </cell>
          <cell r="AB88">
            <v>93123808</v>
          </cell>
          <cell r="AG88">
            <v>349909153</v>
          </cell>
        </row>
      </sheetData>
      <sheetData sheetId="2">
        <row r="10">
          <cell r="C10">
            <v>5512000000</v>
          </cell>
          <cell r="D10">
            <v>1661800000</v>
          </cell>
          <cell r="E10">
            <v>1447300000</v>
          </cell>
          <cell r="F10">
            <v>435700000</v>
          </cell>
          <cell r="G10"/>
          <cell r="H10">
            <v>974900000</v>
          </cell>
          <cell r="I10">
            <v>153200000</v>
          </cell>
          <cell r="J10">
            <v>73800000</v>
          </cell>
          <cell r="K10">
            <v>76200000</v>
          </cell>
          <cell r="L10">
            <v>52300000</v>
          </cell>
          <cell r="M10">
            <v>63600000</v>
          </cell>
          <cell r="N10"/>
          <cell r="O10"/>
          <cell r="P10"/>
          <cell r="Q10"/>
          <cell r="R10"/>
          <cell r="S10"/>
          <cell r="T10"/>
          <cell r="U10">
            <v>573200000</v>
          </cell>
        </row>
        <row r="11">
          <cell r="C11">
            <v>3730200000</v>
          </cell>
          <cell r="D11">
            <v>1220800000</v>
          </cell>
          <cell r="E11">
            <v>837200000</v>
          </cell>
          <cell r="F11">
            <v>260899999.99999997</v>
          </cell>
          <cell r="G11"/>
          <cell r="H11">
            <v>683500000</v>
          </cell>
          <cell r="I11">
            <v>78900000</v>
          </cell>
          <cell r="J11">
            <v>47400000</v>
          </cell>
          <cell r="K11">
            <v>46500000</v>
          </cell>
          <cell r="L11"/>
          <cell r="M11">
            <v>37800000</v>
          </cell>
          <cell r="N11"/>
          <cell r="O11"/>
          <cell r="P11">
            <v>40400000</v>
          </cell>
          <cell r="Q11"/>
          <cell r="R11"/>
          <cell r="S11"/>
          <cell r="T11"/>
          <cell r="U11">
            <v>432700000</v>
          </cell>
        </row>
        <row r="12">
          <cell r="C12">
            <v>3886700000</v>
          </cell>
          <cell r="D12">
            <v>1835000000</v>
          </cell>
          <cell r="E12">
            <v>719300000</v>
          </cell>
          <cell r="F12">
            <v>309900000</v>
          </cell>
          <cell r="G12">
            <v>50000000</v>
          </cell>
          <cell r="H12">
            <v>330900000</v>
          </cell>
          <cell r="I12">
            <v>62200000</v>
          </cell>
          <cell r="J12">
            <v>58900000</v>
          </cell>
          <cell r="K12"/>
          <cell r="L12"/>
          <cell r="M12">
            <v>35800000</v>
          </cell>
          <cell r="N12"/>
          <cell r="O12"/>
          <cell r="P12"/>
          <cell r="Q12"/>
          <cell r="R12">
            <v>57200000</v>
          </cell>
          <cell r="S12">
            <v>64300000</v>
          </cell>
          <cell r="T12"/>
          <cell r="U12">
            <v>363400000</v>
          </cell>
        </row>
        <row r="13">
          <cell r="C13">
            <v>5977800000</v>
          </cell>
          <cell r="D13">
            <v>2485000000</v>
          </cell>
          <cell r="E13">
            <v>1226800000</v>
          </cell>
          <cell r="F13">
            <v>505300000</v>
          </cell>
          <cell r="G13"/>
          <cell r="H13">
            <v>428400000</v>
          </cell>
          <cell r="I13">
            <v>97100000</v>
          </cell>
          <cell r="J13"/>
          <cell r="K13">
            <v>82400000</v>
          </cell>
          <cell r="L13"/>
          <cell r="M13"/>
          <cell r="N13"/>
          <cell r="O13"/>
          <cell r="P13">
            <v>86400000</v>
          </cell>
          <cell r="Q13"/>
          <cell r="R13">
            <v>100400000</v>
          </cell>
          <cell r="S13">
            <v>161100000</v>
          </cell>
          <cell r="T13">
            <v>94700000</v>
          </cell>
          <cell r="U13">
            <v>710300000</v>
          </cell>
        </row>
        <row r="14">
          <cell r="C14">
            <v>6563100000</v>
          </cell>
          <cell r="D14">
            <v>1461900000</v>
          </cell>
          <cell r="E14">
            <v>1361400000</v>
          </cell>
          <cell r="F14">
            <v>612800000</v>
          </cell>
          <cell r="G14">
            <v>108600000</v>
          </cell>
          <cell r="H14">
            <v>838200000</v>
          </cell>
          <cell r="I14">
            <v>121100000</v>
          </cell>
          <cell r="J14"/>
          <cell r="K14"/>
          <cell r="L14"/>
          <cell r="M14"/>
          <cell r="N14">
            <v>513799999.99999994</v>
          </cell>
          <cell r="O14">
            <v>339600000</v>
          </cell>
          <cell r="P14"/>
          <cell r="Q14">
            <v>156600000</v>
          </cell>
          <cell r="R14">
            <v>144300000</v>
          </cell>
          <cell r="S14"/>
          <cell r="T14"/>
          <cell r="U14">
            <v>904800000</v>
          </cell>
        </row>
        <row r="15">
          <cell r="C15">
            <v>8493433266.8900003</v>
          </cell>
          <cell r="D15">
            <v>3225237071.23</v>
          </cell>
          <cell r="E15">
            <v>3250056337.5500002</v>
          </cell>
          <cell r="F15">
            <v>431603755.89999998</v>
          </cell>
          <cell r="G15">
            <v>24009190.350000001</v>
          </cell>
          <cell r="H15">
            <v>482136370.92000002</v>
          </cell>
          <cell r="I15">
            <v>106723973.48999999</v>
          </cell>
          <cell r="J15"/>
          <cell r="K15"/>
          <cell r="L15"/>
          <cell r="M15"/>
          <cell r="N15">
            <v>47717964.479999997</v>
          </cell>
          <cell r="O15">
            <v>218869037.96000001</v>
          </cell>
          <cell r="P15"/>
          <cell r="Q15">
            <v>43265336.829999998</v>
          </cell>
          <cell r="R15">
            <v>89348010.709999993</v>
          </cell>
          <cell r="S15"/>
          <cell r="T15"/>
          <cell r="U15">
            <v>574466217.47000003</v>
          </cell>
        </row>
        <row r="16">
          <cell r="C16">
            <v>5385024413</v>
          </cell>
          <cell r="D16">
            <v>2909016977</v>
          </cell>
          <cell r="E16">
            <v>1034656628</v>
          </cell>
          <cell r="F16">
            <v>358343403</v>
          </cell>
          <cell r="G16"/>
          <cell r="H16">
            <v>254155904</v>
          </cell>
          <cell r="I16">
            <v>59369415</v>
          </cell>
          <cell r="J16"/>
          <cell r="K16"/>
          <cell r="L16">
            <v>39866151</v>
          </cell>
          <cell r="M16">
            <v>39738507</v>
          </cell>
          <cell r="N16">
            <v>217505335</v>
          </cell>
          <cell r="O16">
            <v>29339132</v>
          </cell>
          <cell r="P16"/>
          <cell r="Q16"/>
          <cell r="R16">
            <v>93123808</v>
          </cell>
          <cell r="S16"/>
          <cell r="T16"/>
          <cell r="U16">
            <v>349909153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160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33" width="16.140625" style="1" customWidth="1"/>
    <col min="34" max="16384" width="9.140625" style="1"/>
  </cols>
  <sheetData>
    <row r="1" spans="2:33" ht="6" customHeight="1" thickBot="1" x14ac:dyDescent="0.3"/>
    <row r="2" spans="2:33" x14ac:dyDescent="0.25">
      <c r="B2" s="2" t="s">
        <v>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5"/>
    </row>
    <row r="3" spans="2:33" x14ac:dyDescent="0.25">
      <c r="B3" s="6" t="s">
        <v>1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9"/>
    </row>
    <row r="4" spans="2:33" x14ac:dyDescent="0.25">
      <c r="B4" s="6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spans="2:33" x14ac:dyDescent="0.25">
      <c r="B5" s="13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6"/>
    </row>
    <row r="6" spans="2:33" x14ac:dyDescent="0.25">
      <c r="B6" s="6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2"/>
    </row>
    <row r="7" spans="2:33" ht="22.5" x14ac:dyDescent="0.25">
      <c r="B7" s="6" t="s">
        <v>2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7"/>
    </row>
    <row r="8" spans="2:33" x14ac:dyDescent="0.25">
      <c r="B8" s="18" t="s">
        <v>3</v>
      </c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1"/>
    </row>
    <row r="9" spans="2:33" x14ac:dyDescent="0.25">
      <c r="B9" s="18"/>
      <c r="C9" s="22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 t="s">
        <v>26</v>
      </c>
    </row>
    <row r="10" spans="2:33" x14ac:dyDescent="0.25">
      <c r="B10" s="26">
        <v>2018.06</v>
      </c>
      <c r="C10" s="27"/>
      <c r="D10" s="28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30"/>
      <c r="AG10" s="31"/>
    </row>
    <row r="11" spans="2:33" x14ac:dyDescent="0.25">
      <c r="B11" s="26">
        <v>2018.07</v>
      </c>
      <c r="C11" s="32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30"/>
      <c r="AG11" s="31"/>
    </row>
    <row r="12" spans="2:33" x14ac:dyDescent="0.25">
      <c r="B12" s="26">
        <v>2018.08</v>
      </c>
      <c r="C12" s="32"/>
      <c r="D12" s="28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30"/>
      <c r="AG12" s="31"/>
    </row>
    <row r="13" spans="2:33" x14ac:dyDescent="0.25">
      <c r="B13" s="26">
        <v>2018.09</v>
      </c>
      <c r="C13" s="32"/>
      <c r="D13" s="28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30"/>
      <c r="AG13" s="31"/>
    </row>
    <row r="14" spans="2:33" x14ac:dyDescent="0.25">
      <c r="B14" s="26">
        <v>2018.1</v>
      </c>
      <c r="C14" s="32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30"/>
      <c r="AG14" s="31"/>
    </row>
    <row r="15" spans="2:33" x14ac:dyDescent="0.25">
      <c r="B15" s="26">
        <v>2018.11</v>
      </c>
      <c r="C15" s="32"/>
      <c r="D15" s="28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30"/>
      <c r="AG15" s="31"/>
    </row>
    <row r="16" spans="2:33" x14ac:dyDescent="0.25">
      <c r="B16" s="26">
        <v>2018.12</v>
      </c>
      <c r="C16" s="32"/>
      <c r="D16" s="28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30"/>
      <c r="AG16" s="31"/>
    </row>
    <row r="17" spans="2:33" x14ac:dyDescent="0.25">
      <c r="B17" s="26">
        <v>2019.01</v>
      </c>
      <c r="C17" s="32"/>
      <c r="D17" s="28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30"/>
      <c r="AG17" s="31"/>
    </row>
    <row r="18" spans="2:33" x14ac:dyDescent="0.25">
      <c r="B18" s="26">
        <v>2019.02</v>
      </c>
      <c r="C18" s="32"/>
      <c r="D18" s="28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30"/>
      <c r="AG18" s="31"/>
    </row>
    <row r="19" spans="2:33" x14ac:dyDescent="0.25">
      <c r="B19" s="26">
        <v>2019.03</v>
      </c>
      <c r="C19" s="32"/>
      <c r="D19" s="28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30"/>
      <c r="AG19" s="31"/>
    </row>
    <row r="20" spans="2:33" x14ac:dyDescent="0.25">
      <c r="B20" s="26">
        <v>2019.04</v>
      </c>
      <c r="C20" s="32"/>
      <c r="D20" s="28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30"/>
      <c r="AG20" s="31"/>
    </row>
    <row r="21" spans="2:33" x14ac:dyDescent="0.25">
      <c r="B21" s="26">
        <v>2019.05</v>
      </c>
      <c r="C21" s="32"/>
      <c r="D21" s="28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30"/>
      <c r="AG21" s="31"/>
    </row>
    <row r="22" spans="2:33" x14ac:dyDescent="0.25">
      <c r="B22" s="26">
        <v>2019.06</v>
      </c>
      <c r="C22" s="32"/>
      <c r="D22" s="28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30"/>
      <c r="AG22" s="31"/>
    </row>
    <row r="23" spans="2:33" x14ac:dyDescent="0.25">
      <c r="B23" s="26">
        <v>2019.07</v>
      </c>
      <c r="C23" s="32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30"/>
      <c r="AG23" s="31"/>
    </row>
    <row r="24" spans="2:33" x14ac:dyDescent="0.25">
      <c r="B24" s="26">
        <v>2019.08</v>
      </c>
      <c r="C24" s="32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30"/>
      <c r="AG24" s="31"/>
    </row>
    <row r="25" spans="2:33" x14ac:dyDescent="0.25">
      <c r="B25" s="26">
        <v>2019.09</v>
      </c>
      <c r="C25" s="32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30"/>
      <c r="AG25" s="31"/>
    </row>
    <row r="26" spans="2:33" x14ac:dyDescent="0.25">
      <c r="B26" s="26">
        <v>2019.1</v>
      </c>
      <c r="C26" s="32"/>
      <c r="D26" s="28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30"/>
      <c r="AG26" s="31"/>
    </row>
    <row r="27" spans="2:33" x14ac:dyDescent="0.25">
      <c r="B27" s="26">
        <v>2019.11</v>
      </c>
      <c r="C27" s="32"/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30"/>
      <c r="AG27" s="31"/>
    </row>
    <row r="28" spans="2:33" x14ac:dyDescent="0.25">
      <c r="B28" s="26">
        <v>2019.12</v>
      </c>
      <c r="C28" s="32"/>
      <c r="D28" s="28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30"/>
      <c r="AG28" s="31"/>
    </row>
    <row r="29" spans="2:33" x14ac:dyDescent="0.25">
      <c r="B29" s="26">
        <v>2020.01</v>
      </c>
      <c r="C29" s="32"/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30"/>
      <c r="AG29" s="31"/>
    </row>
    <row r="30" spans="2:33" x14ac:dyDescent="0.25">
      <c r="B30" s="26">
        <v>2020.02</v>
      </c>
      <c r="C30" s="32"/>
      <c r="D30" s="28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30"/>
      <c r="AG30" s="31"/>
    </row>
    <row r="31" spans="2:33" x14ac:dyDescent="0.25">
      <c r="B31" s="26">
        <v>2020.03</v>
      </c>
      <c r="C31" s="32"/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30"/>
      <c r="AG31" s="31"/>
    </row>
    <row r="32" spans="2:33" x14ac:dyDescent="0.25">
      <c r="B32" s="26">
        <v>2020.04</v>
      </c>
      <c r="C32" s="32"/>
      <c r="D32" s="28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30"/>
      <c r="AG32" s="31"/>
    </row>
    <row r="33" spans="2:33" x14ac:dyDescent="0.25">
      <c r="B33" s="26">
        <v>2020.05</v>
      </c>
      <c r="C33" s="32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30"/>
      <c r="AG33" s="31"/>
    </row>
    <row r="34" spans="2:33" x14ac:dyDescent="0.25">
      <c r="B34" s="26">
        <v>2020.06</v>
      </c>
      <c r="C34" s="32"/>
      <c r="D34" s="28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30"/>
      <c r="AG34" s="31"/>
    </row>
    <row r="35" spans="2:33" x14ac:dyDescent="0.25">
      <c r="B35" s="26">
        <v>2020.07</v>
      </c>
      <c r="C35" s="32"/>
      <c r="D35" s="28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30"/>
      <c r="AG35" s="31"/>
    </row>
    <row r="36" spans="2:33" x14ac:dyDescent="0.25">
      <c r="B36" s="26">
        <v>2020.08</v>
      </c>
      <c r="C36" s="32"/>
      <c r="D36" s="28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30"/>
      <c r="AG36" s="31"/>
    </row>
    <row r="37" spans="2:33" x14ac:dyDescent="0.25">
      <c r="B37" s="26">
        <v>2020.09</v>
      </c>
      <c r="C37" s="32"/>
      <c r="D37" s="28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30"/>
      <c r="AG37" s="31"/>
    </row>
    <row r="38" spans="2:33" x14ac:dyDescent="0.25">
      <c r="B38" s="26">
        <v>2020.1</v>
      </c>
      <c r="C38" s="32"/>
      <c r="D38" s="28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30"/>
      <c r="AG38" s="31"/>
    </row>
    <row r="39" spans="2:33" x14ac:dyDescent="0.25">
      <c r="B39" s="26">
        <v>2020.11</v>
      </c>
      <c r="C39" s="32"/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30"/>
      <c r="AG39" s="31"/>
    </row>
    <row r="40" spans="2:33" x14ac:dyDescent="0.25">
      <c r="B40" s="26">
        <v>2020.12</v>
      </c>
      <c r="C40" s="32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30"/>
      <c r="AG40" s="31"/>
    </row>
    <row r="41" spans="2:33" x14ac:dyDescent="0.25">
      <c r="B41" s="26">
        <v>2021.01</v>
      </c>
      <c r="C41" s="32"/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30"/>
      <c r="AG41" s="31"/>
    </row>
    <row r="42" spans="2:33" x14ac:dyDescent="0.25">
      <c r="B42" s="26">
        <v>2021.02</v>
      </c>
      <c r="C42" s="32"/>
      <c r="D42" s="28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30"/>
      <c r="AG42" s="31"/>
    </row>
    <row r="43" spans="2:33" x14ac:dyDescent="0.25">
      <c r="B43" s="26">
        <v>2021.03</v>
      </c>
      <c r="C43" s="32"/>
      <c r="D43" s="28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30"/>
      <c r="AG43" s="31"/>
    </row>
    <row r="44" spans="2:33" x14ac:dyDescent="0.25">
      <c r="B44" s="26">
        <v>2021.04</v>
      </c>
      <c r="C44" s="32"/>
      <c r="D44" s="28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30"/>
      <c r="AG44" s="31"/>
    </row>
    <row r="45" spans="2:33" x14ac:dyDescent="0.25">
      <c r="B45" s="26">
        <v>2021.05</v>
      </c>
      <c r="C45" s="32"/>
      <c r="D45" s="28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30"/>
      <c r="AG45" s="31"/>
    </row>
    <row r="46" spans="2:33" x14ac:dyDescent="0.25">
      <c r="B46" s="26">
        <v>2021.06</v>
      </c>
      <c r="C46" s="32"/>
      <c r="D46" s="28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30"/>
      <c r="AG46" s="31"/>
    </row>
    <row r="47" spans="2:33" x14ac:dyDescent="0.25">
      <c r="B47" s="26">
        <v>2021.07</v>
      </c>
      <c r="C47" s="32"/>
      <c r="D47" s="28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30"/>
      <c r="AG47" s="31"/>
    </row>
    <row r="48" spans="2:33" x14ac:dyDescent="0.25">
      <c r="B48" s="26">
        <v>2021.08</v>
      </c>
      <c r="C48" s="32"/>
      <c r="D48" s="28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30"/>
      <c r="AG48" s="31"/>
    </row>
    <row r="49" spans="2:33" x14ac:dyDescent="0.25">
      <c r="B49" s="26">
        <v>2021.09</v>
      </c>
      <c r="C49" s="32"/>
      <c r="D49" s="28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30"/>
      <c r="AG49" s="31"/>
    </row>
    <row r="50" spans="2:33" x14ac:dyDescent="0.25">
      <c r="B50" s="26">
        <v>2021.1</v>
      </c>
      <c r="C50" s="32"/>
      <c r="D50" s="28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30"/>
      <c r="AG50" s="31"/>
    </row>
    <row r="51" spans="2:33" x14ac:dyDescent="0.25">
      <c r="B51" s="26">
        <v>2021.11</v>
      </c>
      <c r="C51" s="32"/>
      <c r="D51" s="28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30"/>
      <c r="AG51" s="31"/>
    </row>
    <row r="52" spans="2:33" x14ac:dyDescent="0.25">
      <c r="B52" s="26">
        <v>2021.12</v>
      </c>
      <c r="C52" s="32"/>
      <c r="D52" s="28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30"/>
      <c r="AG52" s="31"/>
    </row>
    <row r="53" spans="2:33" x14ac:dyDescent="0.25">
      <c r="B53" s="26">
        <v>2022.01</v>
      </c>
      <c r="C53" s="32"/>
      <c r="D53" s="28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30"/>
      <c r="AG53" s="31"/>
    </row>
    <row r="54" spans="2:33" x14ac:dyDescent="0.25">
      <c r="B54" s="26">
        <v>2022.02</v>
      </c>
      <c r="C54" s="32"/>
      <c r="D54" s="28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30"/>
      <c r="AG54" s="31"/>
    </row>
    <row r="55" spans="2:33" x14ac:dyDescent="0.25">
      <c r="B55" s="26">
        <v>2022.03</v>
      </c>
      <c r="C55" s="32"/>
      <c r="D55" s="28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30"/>
      <c r="AG55" s="31"/>
    </row>
    <row r="56" spans="2:33" x14ac:dyDescent="0.25">
      <c r="B56" s="26">
        <v>2022.04</v>
      </c>
      <c r="C56" s="32"/>
      <c r="D56" s="28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30"/>
      <c r="AG56" s="31"/>
    </row>
    <row r="57" spans="2:33" x14ac:dyDescent="0.25">
      <c r="B57" s="26">
        <v>2022.05</v>
      </c>
      <c r="C57" s="32"/>
      <c r="D57" s="28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30"/>
      <c r="AG57" s="31"/>
    </row>
    <row r="58" spans="2:33" x14ac:dyDescent="0.25">
      <c r="B58" s="26">
        <v>2022.06</v>
      </c>
      <c r="C58" s="32"/>
      <c r="D58" s="28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30"/>
      <c r="AG58" s="31"/>
    </row>
    <row r="59" spans="2:33" x14ac:dyDescent="0.25">
      <c r="B59" s="26">
        <v>2022.07</v>
      </c>
      <c r="C59" s="32"/>
      <c r="D59" s="28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30"/>
      <c r="AG59" s="31"/>
    </row>
    <row r="60" spans="2:33" x14ac:dyDescent="0.25">
      <c r="B60" s="26">
        <v>2022.08</v>
      </c>
      <c r="C60" s="32"/>
      <c r="D60" s="28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30"/>
      <c r="AG60" s="31"/>
    </row>
    <row r="61" spans="2:33" x14ac:dyDescent="0.25">
      <c r="B61" s="26">
        <v>2022.09</v>
      </c>
      <c r="C61" s="32"/>
      <c r="D61" s="28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30"/>
      <c r="AG61" s="31"/>
    </row>
    <row r="62" spans="2:33" x14ac:dyDescent="0.25">
      <c r="B62" s="26">
        <v>2022.1</v>
      </c>
      <c r="C62" s="32"/>
      <c r="D62" s="28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30"/>
      <c r="AG62" s="31"/>
    </row>
    <row r="63" spans="2:33" x14ac:dyDescent="0.25">
      <c r="B63" s="26">
        <v>2022.11</v>
      </c>
      <c r="C63" s="32"/>
      <c r="D63" s="28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30"/>
      <c r="AG63" s="31"/>
    </row>
    <row r="64" spans="2:33" x14ac:dyDescent="0.25">
      <c r="B64" s="26">
        <v>2022.12</v>
      </c>
      <c r="C64" s="32"/>
      <c r="D64" s="28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30"/>
      <c r="AG64" s="31"/>
    </row>
    <row r="65" spans="2:33" x14ac:dyDescent="0.25">
      <c r="B65" s="26">
        <v>2023.01</v>
      </c>
      <c r="C65"/>
      <c r="D65"/>
      <c r="E65"/>
      <c r="F65"/>
      <c r="G65" s="29"/>
      <c r="H65"/>
      <c r="I65" s="29"/>
      <c r="J65" s="29"/>
      <c r="K65"/>
      <c r="L65"/>
      <c r="M65" s="29"/>
      <c r="N65" s="29"/>
      <c r="O65"/>
      <c r="P65" s="29"/>
      <c r="Q65" s="29"/>
      <c r="R65" s="29"/>
      <c r="S65" s="29"/>
      <c r="T65" s="29"/>
      <c r="U65"/>
      <c r="V65" s="29"/>
      <c r="W65" s="29"/>
      <c r="X65" s="29"/>
      <c r="Y65" s="29"/>
      <c r="Z65"/>
      <c r="AA65" s="29"/>
      <c r="AB65" s="29"/>
      <c r="AC65" s="29"/>
      <c r="AD65" s="29"/>
      <c r="AE65" s="29"/>
      <c r="AF65" s="30"/>
      <c r="AG65"/>
    </row>
    <row r="66" spans="2:33" x14ac:dyDescent="0.25">
      <c r="B66" s="26">
        <v>2023.02</v>
      </c>
      <c r="C66" s="32"/>
      <c r="D66" s="28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30"/>
      <c r="AG66" s="31"/>
    </row>
    <row r="67" spans="2:33" x14ac:dyDescent="0.25">
      <c r="B67" s="26">
        <v>2023.03</v>
      </c>
      <c r="C67" s="32"/>
      <c r="D67" s="28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30"/>
      <c r="AG67" s="31"/>
    </row>
    <row r="68" spans="2:33" x14ac:dyDescent="0.25">
      <c r="B68" s="26">
        <v>2023.04</v>
      </c>
      <c r="C68" s="32"/>
      <c r="D68" s="28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30"/>
      <c r="AG68" s="31"/>
    </row>
    <row r="69" spans="2:33" x14ac:dyDescent="0.25">
      <c r="B69" s="26">
        <v>2023.05</v>
      </c>
      <c r="C69" s="32"/>
      <c r="D69" s="28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30"/>
      <c r="AG69" s="31"/>
    </row>
    <row r="70" spans="2:33" x14ac:dyDescent="0.25">
      <c r="B70" s="26">
        <v>2023.06</v>
      </c>
      <c r="C70" s="32"/>
      <c r="D70" s="28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30"/>
      <c r="AG70" s="31"/>
    </row>
    <row r="71" spans="2:33" x14ac:dyDescent="0.25">
      <c r="B71" s="26">
        <v>2023.07</v>
      </c>
      <c r="C71" s="32"/>
      <c r="D71" s="28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30"/>
      <c r="AG71" s="31"/>
    </row>
    <row r="72" spans="2:33" x14ac:dyDescent="0.25">
      <c r="B72" s="26">
        <v>2023.08</v>
      </c>
      <c r="C72" s="32"/>
      <c r="D72" s="28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30"/>
      <c r="AG72" s="31"/>
    </row>
    <row r="73" spans="2:33" x14ac:dyDescent="0.25">
      <c r="B73" s="26">
        <v>2023.09</v>
      </c>
      <c r="C73" s="32"/>
      <c r="D73" s="28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30"/>
      <c r="AG73" s="31"/>
    </row>
    <row r="74" spans="2:33" x14ac:dyDescent="0.25">
      <c r="B74" s="26">
        <v>2023.1</v>
      </c>
      <c r="C74" s="32"/>
      <c r="D74" s="28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30"/>
      <c r="AG74" s="31"/>
    </row>
    <row r="75" spans="2:33" x14ac:dyDescent="0.25">
      <c r="B75" s="26">
        <v>2023.11</v>
      </c>
      <c r="C75" s="32"/>
      <c r="D75" s="28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30"/>
      <c r="AG75" s="31"/>
    </row>
    <row r="76" spans="2:33" x14ac:dyDescent="0.25">
      <c r="B76" s="26">
        <v>2023.12</v>
      </c>
      <c r="C76" s="32"/>
      <c r="D76" s="28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30"/>
      <c r="AG76" s="31"/>
    </row>
    <row r="77" spans="2:33" x14ac:dyDescent="0.25">
      <c r="B77" s="26">
        <v>2024.01</v>
      </c>
      <c r="C77" s="32"/>
      <c r="D77" s="28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30"/>
      <c r="AG77" s="31"/>
    </row>
    <row r="78" spans="2:33" x14ac:dyDescent="0.25">
      <c r="B78" s="26">
        <v>2024.02</v>
      </c>
      <c r="C78" s="32"/>
      <c r="D78" s="28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30"/>
      <c r="AG78" s="31"/>
    </row>
    <row r="79" spans="2:33" x14ac:dyDescent="0.25">
      <c r="B79" s="26">
        <v>2024.03</v>
      </c>
      <c r="C79" s="32"/>
      <c r="D79" s="28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30"/>
      <c r="AG79" s="31"/>
    </row>
    <row r="80" spans="2:33" x14ac:dyDescent="0.25">
      <c r="B80" s="26">
        <v>2024.04</v>
      </c>
      <c r="C80" s="32"/>
      <c r="D80" s="28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30"/>
      <c r="AG80" s="31"/>
    </row>
    <row r="81" spans="2:33" x14ac:dyDescent="0.25">
      <c r="B81" s="26">
        <v>2024.05</v>
      </c>
      <c r="C81" s="32"/>
      <c r="D81" s="28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30"/>
      <c r="AG81" s="31"/>
    </row>
    <row r="82" spans="2:33" x14ac:dyDescent="0.25">
      <c r="B82" s="26">
        <v>2024.06</v>
      </c>
      <c r="C82" s="32"/>
      <c r="D82" s="28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30"/>
      <c r="AG82" s="31"/>
    </row>
    <row r="83" spans="2:33" x14ac:dyDescent="0.25">
      <c r="B83" s="26">
        <v>2024.07</v>
      </c>
      <c r="C83" s="32"/>
      <c r="D83" s="28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30"/>
      <c r="AG83" s="31"/>
    </row>
    <row r="84" spans="2:33" x14ac:dyDescent="0.25">
      <c r="B84" s="26">
        <v>2024.08</v>
      </c>
      <c r="C84" s="32"/>
      <c r="D84" s="28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30"/>
      <c r="AG84" s="31"/>
    </row>
    <row r="85" spans="2:33" x14ac:dyDescent="0.25">
      <c r="B85" s="26">
        <v>2024.09</v>
      </c>
      <c r="C85" s="32"/>
      <c r="D85" s="28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30"/>
      <c r="AG85" s="31"/>
    </row>
    <row r="86" spans="2:33" x14ac:dyDescent="0.25">
      <c r="B86" s="26">
        <v>2024.1</v>
      </c>
      <c r="C86" s="32"/>
      <c r="D86" s="28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30"/>
      <c r="AG86" s="31"/>
    </row>
    <row r="87" spans="2:33" x14ac:dyDescent="0.25">
      <c r="B87" s="26">
        <v>2024.11</v>
      </c>
      <c r="C87" s="32"/>
      <c r="D87" s="28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30"/>
      <c r="AG87" s="31"/>
    </row>
    <row r="88" spans="2:33" x14ac:dyDescent="0.25">
      <c r="B88" s="26">
        <v>2024.12</v>
      </c>
      <c r="C88" s="32"/>
      <c r="D88" s="28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30"/>
      <c r="AG88" s="31"/>
    </row>
    <row r="89" spans="2:33" x14ac:dyDescent="0.25">
      <c r="B89" s="26">
        <v>2025.01</v>
      </c>
      <c r="C89" s="32"/>
      <c r="D89" s="28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30"/>
      <c r="AG89" s="31"/>
    </row>
    <row r="90" spans="2:33" x14ac:dyDescent="0.25">
      <c r="B90" s="26">
        <v>2025.02</v>
      </c>
      <c r="C90" s="32"/>
      <c r="D90" s="28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30"/>
      <c r="AG90" s="31"/>
    </row>
    <row r="91" spans="2:33" x14ac:dyDescent="0.25">
      <c r="B91" s="26">
        <v>2025.03</v>
      </c>
      <c r="C91" s="32"/>
      <c r="D91" s="28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30"/>
      <c r="AG91" s="31"/>
    </row>
    <row r="92" spans="2:33" x14ac:dyDescent="0.25">
      <c r="B92" s="26">
        <v>2025.04</v>
      </c>
      <c r="C92" s="32"/>
      <c r="D92" s="28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30"/>
      <c r="AG92" s="31"/>
    </row>
    <row r="93" spans="2:33" x14ac:dyDescent="0.25">
      <c r="B93" s="26">
        <v>2025.05</v>
      </c>
      <c r="C93" s="32"/>
      <c r="D93" s="28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30"/>
      <c r="AG93" s="31"/>
    </row>
    <row r="94" spans="2:33" x14ac:dyDescent="0.25">
      <c r="B94" s="26">
        <v>2025.06</v>
      </c>
      <c r="C94" s="32"/>
      <c r="D94" s="28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30"/>
      <c r="AG94" s="31"/>
    </row>
    <row r="95" spans="2:33" x14ac:dyDescent="0.25">
      <c r="B95" s="26">
        <v>2025.07</v>
      </c>
      <c r="C95" s="32" t="e">
        <v>#N/A</v>
      </c>
      <c r="D95" s="28" t="e">
        <v>#N/A</v>
      </c>
      <c r="E95" s="29" t="e">
        <v>#N/A</v>
      </c>
      <c r="F95" s="29" t="e">
        <v>#N/A</v>
      </c>
      <c r="G95" s="29" t="e">
        <v>#N/A</v>
      </c>
      <c r="H95" s="29" t="e">
        <v>#N/A</v>
      </c>
      <c r="I95" s="29" t="e">
        <v>#N/A</v>
      </c>
      <c r="J95" s="29" t="e">
        <v>#N/A</v>
      </c>
      <c r="K95" s="29" t="e">
        <v>#N/A</v>
      </c>
      <c r="L95" s="29" t="e">
        <v>#N/A</v>
      </c>
      <c r="M95" s="29" t="e">
        <v>#N/A</v>
      </c>
      <c r="N95" s="29" t="e">
        <v>#N/A</v>
      </c>
      <c r="O95" s="29" t="e">
        <v>#N/A</v>
      </c>
      <c r="P95" s="29" t="e">
        <v>#N/A</v>
      </c>
      <c r="Q95" s="29" t="e">
        <v>#N/A</v>
      </c>
      <c r="R95" s="29" t="e">
        <v>#N/A</v>
      </c>
      <c r="S95" s="29" t="e">
        <v>#N/A</v>
      </c>
      <c r="T95" s="29" t="e">
        <v>#N/A</v>
      </c>
      <c r="U95" s="29" t="e">
        <v>#N/A</v>
      </c>
      <c r="V95" s="29" t="e">
        <v>#N/A</v>
      </c>
      <c r="W95" s="29" t="e">
        <v>#N/A</v>
      </c>
      <c r="X95" s="29" t="e">
        <v>#N/A</v>
      </c>
      <c r="Y95" s="29" t="e">
        <v>#N/A</v>
      </c>
      <c r="Z95" s="29" t="e">
        <v>#N/A</v>
      </c>
      <c r="AA95" s="29" t="e">
        <v>#N/A</v>
      </c>
      <c r="AB95" s="29" t="e">
        <v>#N/A</v>
      </c>
      <c r="AC95" s="29" t="e">
        <v>#N/A</v>
      </c>
      <c r="AD95" s="29" t="e">
        <v>#N/A</v>
      </c>
      <c r="AE95" s="29" t="e">
        <v>#N/A</v>
      </c>
      <c r="AF95" s="30" t="e">
        <v>#N/A</v>
      </c>
      <c r="AG95" s="31" t="e">
        <v>#N/A</v>
      </c>
    </row>
    <row r="96" spans="2:33" x14ac:dyDescent="0.25">
      <c r="B96" s="26">
        <v>2025.08</v>
      </c>
      <c r="C96" s="32" t="e">
        <v>#N/A</v>
      </c>
      <c r="D96" s="28" t="e">
        <v>#N/A</v>
      </c>
      <c r="E96" s="29" t="e">
        <v>#N/A</v>
      </c>
      <c r="F96" s="29" t="e">
        <v>#N/A</v>
      </c>
      <c r="G96" s="29" t="e">
        <v>#N/A</v>
      </c>
      <c r="H96" s="29" t="e">
        <v>#N/A</v>
      </c>
      <c r="I96" s="29" t="e">
        <v>#N/A</v>
      </c>
      <c r="J96" s="29" t="e">
        <v>#N/A</v>
      </c>
      <c r="K96" s="29" t="e">
        <v>#N/A</v>
      </c>
      <c r="L96" s="29" t="e">
        <v>#N/A</v>
      </c>
      <c r="M96" s="29" t="e">
        <v>#N/A</v>
      </c>
      <c r="N96" s="29" t="e">
        <v>#N/A</v>
      </c>
      <c r="O96" s="29" t="e">
        <v>#N/A</v>
      </c>
      <c r="P96" s="29" t="e">
        <v>#N/A</v>
      </c>
      <c r="Q96" s="29" t="e">
        <v>#N/A</v>
      </c>
      <c r="R96" s="29" t="e">
        <v>#N/A</v>
      </c>
      <c r="S96" s="29" t="e">
        <v>#N/A</v>
      </c>
      <c r="T96" s="29" t="e">
        <v>#N/A</v>
      </c>
      <c r="U96" s="29" t="e">
        <v>#N/A</v>
      </c>
      <c r="V96" s="29" t="e">
        <v>#N/A</v>
      </c>
      <c r="W96" s="29" t="e">
        <v>#N/A</v>
      </c>
      <c r="X96" s="29" t="e">
        <v>#N/A</v>
      </c>
      <c r="Y96" s="29" t="e">
        <v>#N/A</v>
      </c>
      <c r="Z96" s="29" t="e">
        <v>#N/A</v>
      </c>
      <c r="AA96" s="29" t="e">
        <v>#N/A</v>
      </c>
      <c r="AB96" s="29" t="e">
        <v>#N/A</v>
      </c>
      <c r="AC96" s="29" t="e">
        <v>#N/A</v>
      </c>
      <c r="AD96" s="29" t="e">
        <v>#N/A</v>
      </c>
      <c r="AE96" s="29" t="e">
        <v>#N/A</v>
      </c>
      <c r="AF96" s="30" t="e">
        <v>#N/A</v>
      </c>
      <c r="AG96" s="31" t="e">
        <v>#N/A</v>
      </c>
    </row>
    <row r="97" spans="2:33" x14ac:dyDescent="0.25">
      <c r="B97" s="26">
        <v>2025.09</v>
      </c>
      <c r="C97" s="32" t="e">
        <v>#N/A</v>
      </c>
      <c r="D97" s="28" t="e">
        <v>#N/A</v>
      </c>
      <c r="E97" s="29" t="e">
        <v>#N/A</v>
      </c>
      <c r="F97" s="29" t="e">
        <v>#N/A</v>
      </c>
      <c r="G97" s="29" t="e">
        <v>#N/A</v>
      </c>
      <c r="H97" s="29" t="e">
        <v>#N/A</v>
      </c>
      <c r="I97" s="29" t="e">
        <v>#N/A</v>
      </c>
      <c r="J97" s="29" t="e">
        <v>#N/A</v>
      </c>
      <c r="K97" s="29" t="e">
        <v>#N/A</v>
      </c>
      <c r="L97" s="29" t="e">
        <v>#N/A</v>
      </c>
      <c r="M97" s="29" t="e">
        <v>#N/A</v>
      </c>
      <c r="N97" s="29" t="e">
        <v>#N/A</v>
      </c>
      <c r="O97" s="29" t="e">
        <v>#N/A</v>
      </c>
      <c r="P97" s="29" t="e">
        <v>#N/A</v>
      </c>
      <c r="Q97" s="29" t="e">
        <v>#N/A</v>
      </c>
      <c r="R97" s="29" t="e">
        <v>#N/A</v>
      </c>
      <c r="S97" s="29" t="e">
        <v>#N/A</v>
      </c>
      <c r="T97" s="29" t="e">
        <v>#N/A</v>
      </c>
      <c r="U97" s="29" t="e">
        <v>#N/A</v>
      </c>
      <c r="V97" s="29" t="e">
        <v>#N/A</v>
      </c>
      <c r="W97" s="29" t="e">
        <v>#N/A</v>
      </c>
      <c r="X97" s="29" t="e">
        <v>#N/A</v>
      </c>
      <c r="Y97" s="29" t="e">
        <v>#N/A</v>
      </c>
      <c r="Z97" s="29" t="e">
        <v>#N/A</v>
      </c>
      <c r="AA97" s="29" t="e">
        <v>#N/A</v>
      </c>
      <c r="AB97" s="29" t="e">
        <v>#N/A</v>
      </c>
      <c r="AC97" s="29" t="e">
        <v>#N/A</v>
      </c>
      <c r="AD97" s="29" t="e">
        <v>#N/A</v>
      </c>
      <c r="AE97" s="29" t="e">
        <v>#N/A</v>
      </c>
      <c r="AF97" s="30" t="e">
        <v>#N/A</v>
      </c>
      <c r="AG97" s="31" t="e">
        <v>#N/A</v>
      </c>
    </row>
    <row r="98" spans="2:33" x14ac:dyDescent="0.25">
      <c r="B98" s="26">
        <v>2025.1</v>
      </c>
      <c r="C98" s="32" t="e">
        <v>#N/A</v>
      </c>
      <c r="D98" s="28" t="e">
        <v>#N/A</v>
      </c>
      <c r="E98" s="29" t="e">
        <v>#N/A</v>
      </c>
      <c r="F98" s="29" t="e">
        <v>#N/A</v>
      </c>
      <c r="G98" s="29" t="e">
        <v>#N/A</v>
      </c>
      <c r="H98" s="29" t="e">
        <v>#N/A</v>
      </c>
      <c r="I98" s="29" t="e">
        <v>#N/A</v>
      </c>
      <c r="J98" s="29" t="e">
        <v>#N/A</v>
      </c>
      <c r="K98" s="29" t="e">
        <v>#N/A</v>
      </c>
      <c r="L98" s="29" t="e">
        <v>#N/A</v>
      </c>
      <c r="M98" s="29" t="e">
        <v>#N/A</v>
      </c>
      <c r="N98" s="29" t="e">
        <v>#N/A</v>
      </c>
      <c r="O98" s="29" t="e">
        <v>#N/A</v>
      </c>
      <c r="P98" s="29" t="e">
        <v>#N/A</v>
      </c>
      <c r="Q98" s="29" t="e">
        <v>#N/A</v>
      </c>
      <c r="R98" s="29" t="e">
        <v>#N/A</v>
      </c>
      <c r="S98" s="29" t="e">
        <v>#N/A</v>
      </c>
      <c r="T98" s="29" t="e">
        <v>#N/A</v>
      </c>
      <c r="U98" s="29" t="e">
        <v>#N/A</v>
      </c>
      <c r="V98" s="29" t="e">
        <v>#N/A</v>
      </c>
      <c r="W98" s="29" t="e">
        <v>#N/A</v>
      </c>
      <c r="X98" s="29" t="e">
        <v>#N/A</v>
      </c>
      <c r="Y98" s="29" t="e">
        <v>#N/A</v>
      </c>
      <c r="Z98" s="29" t="e">
        <v>#N/A</v>
      </c>
      <c r="AA98" s="29" t="e">
        <v>#N/A</v>
      </c>
      <c r="AB98" s="29" t="e">
        <v>#N/A</v>
      </c>
      <c r="AC98" s="29" t="e">
        <v>#N/A</v>
      </c>
      <c r="AD98" s="29" t="e">
        <v>#N/A</v>
      </c>
      <c r="AE98" s="29" t="e">
        <v>#N/A</v>
      </c>
      <c r="AF98" s="30" t="e">
        <v>#N/A</v>
      </c>
      <c r="AG98" s="31" t="e">
        <v>#N/A</v>
      </c>
    </row>
    <row r="99" spans="2:33" x14ac:dyDescent="0.25">
      <c r="B99" s="26">
        <v>2025.11</v>
      </c>
      <c r="C99" s="32" t="e">
        <v>#N/A</v>
      </c>
      <c r="D99" s="28" t="e">
        <v>#N/A</v>
      </c>
      <c r="E99" s="29" t="e">
        <v>#N/A</v>
      </c>
      <c r="F99" s="29" t="e">
        <v>#N/A</v>
      </c>
      <c r="G99" s="29" t="e">
        <v>#N/A</v>
      </c>
      <c r="H99" s="29" t="e">
        <v>#N/A</v>
      </c>
      <c r="I99" s="29" t="e">
        <v>#N/A</v>
      </c>
      <c r="J99" s="29" t="e">
        <v>#N/A</v>
      </c>
      <c r="K99" s="29" t="e">
        <v>#N/A</v>
      </c>
      <c r="L99" s="29" t="e">
        <v>#N/A</v>
      </c>
      <c r="M99" s="29" t="e">
        <v>#N/A</v>
      </c>
      <c r="N99" s="29" t="e">
        <v>#N/A</v>
      </c>
      <c r="O99" s="29" t="e">
        <v>#N/A</v>
      </c>
      <c r="P99" s="29" t="e">
        <v>#N/A</v>
      </c>
      <c r="Q99" s="29" t="e">
        <v>#N/A</v>
      </c>
      <c r="R99" s="29" t="e">
        <v>#N/A</v>
      </c>
      <c r="S99" s="29" t="e">
        <v>#N/A</v>
      </c>
      <c r="T99" s="29" t="e">
        <v>#N/A</v>
      </c>
      <c r="U99" s="29" t="e">
        <v>#N/A</v>
      </c>
      <c r="V99" s="29" t="e">
        <v>#N/A</v>
      </c>
      <c r="W99" s="29" t="e">
        <v>#N/A</v>
      </c>
      <c r="X99" s="29" t="e">
        <v>#N/A</v>
      </c>
      <c r="Y99" s="29" t="e">
        <v>#N/A</v>
      </c>
      <c r="Z99" s="29" t="e">
        <v>#N/A</v>
      </c>
      <c r="AA99" s="29" t="e">
        <v>#N/A</v>
      </c>
      <c r="AB99" s="29" t="e">
        <v>#N/A</v>
      </c>
      <c r="AC99" s="29" t="e">
        <v>#N/A</v>
      </c>
      <c r="AD99" s="29" t="e">
        <v>#N/A</v>
      </c>
      <c r="AE99" s="29" t="e">
        <v>#N/A</v>
      </c>
      <c r="AF99" s="30" t="e">
        <v>#N/A</v>
      </c>
      <c r="AG99" s="31" t="e">
        <v>#N/A</v>
      </c>
    </row>
    <row r="100" spans="2:33" x14ac:dyDescent="0.25">
      <c r="B100" s="26">
        <v>2025.12</v>
      </c>
      <c r="C100" s="32" t="e">
        <v>#N/A</v>
      </c>
      <c r="D100" s="28" t="e">
        <v>#N/A</v>
      </c>
      <c r="E100" s="29" t="e">
        <v>#N/A</v>
      </c>
      <c r="F100" s="29" t="e">
        <v>#N/A</v>
      </c>
      <c r="G100" s="29" t="e">
        <v>#N/A</v>
      </c>
      <c r="H100" s="29" t="e">
        <v>#N/A</v>
      </c>
      <c r="I100" s="29" t="e">
        <v>#N/A</v>
      </c>
      <c r="J100" s="29" t="e">
        <v>#N/A</v>
      </c>
      <c r="K100" s="29" t="e">
        <v>#N/A</v>
      </c>
      <c r="L100" s="29" t="e">
        <v>#N/A</v>
      </c>
      <c r="M100" s="29" t="e">
        <v>#N/A</v>
      </c>
      <c r="N100" s="29" t="e">
        <v>#N/A</v>
      </c>
      <c r="O100" s="29" t="e">
        <v>#N/A</v>
      </c>
      <c r="P100" s="29" t="e">
        <v>#N/A</v>
      </c>
      <c r="Q100" s="29" t="e">
        <v>#N/A</v>
      </c>
      <c r="R100" s="29" t="e">
        <v>#N/A</v>
      </c>
      <c r="S100" s="29" t="e">
        <v>#N/A</v>
      </c>
      <c r="T100" s="29" t="e">
        <v>#N/A</v>
      </c>
      <c r="U100" s="29" t="e">
        <v>#N/A</v>
      </c>
      <c r="V100" s="29" t="e">
        <v>#N/A</v>
      </c>
      <c r="W100" s="29" t="e">
        <v>#N/A</v>
      </c>
      <c r="X100" s="29" t="e">
        <v>#N/A</v>
      </c>
      <c r="Y100" s="29" t="e">
        <v>#N/A</v>
      </c>
      <c r="Z100" s="29" t="e">
        <v>#N/A</v>
      </c>
      <c r="AA100" s="29" t="e">
        <v>#N/A</v>
      </c>
      <c r="AB100" s="29" t="e">
        <v>#N/A</v>
      </c>
      <c r="AC100" s="29" t="e">
        <v>#N/A</v>
      </c>
      <c r="AD100" s="29" t="e">
        <v>#N/A</v>
      </c>
      <c r="AE100" s="29" t="e">
        <v>#N/A</v>
      </c>
      <c r="AF100" s="30" t="e">
        <v>#N/A</v>
      </c>
      <c r="AG100" s="31" t="e">
        <v>#N/A</v>
      </c>
    </row>
    <row r="101" spans="2:33" x14ac:dyDescent="0.25">
      <c r="B101" s="26">
        <v>2026.01</v>
      </c>
      <c r="C101" s="32" t="e">
        <v>#N/A</v>
      </c>
      <c r="D101" s="28" t="e">
        <v>#N/A</v>
      </c>
      <c r="E101" s="29" t="e">
        <v>#N/A</v>
      </c>
      <c r="F101" s="29" t="e">
        <v>#N/A</v>
      </c>
      <c r="G101" s="29" t="e">
        <v>#N/A</v>
      </c>
      <c r="H101" s="29" t="e">
        <v>#N/A</v>
      </c>
      <c r="I101" s="29" t="e">
        <v>#N/A</v>
      </c>
      <c r="J101" s="29" t="e">
        <v>#N/A</v>
      </c>
      <c r="K101" s="29" t="e">
        <v>#N/A</v>
      </c>
      <c r="L101" s="29" t="e">
        <v>#N/A</v>
      </c>
      <c r="M101" s="29" t="e">
        <v>#N/A</v>
      </c>
      <c r="N101" s="29" t="e">
        <v>#N/A</v>
      </c>
      <c r="O101" s="29" t="e">
        <v>#N/A</v>
      </c>
      <c r="P101" s="29" t="e">
        <v>#N/A</v>
      </c>
      <c r="Q101" s="29" t="e">
        <v>#N/A</v>
      </c>
      <c r="R101" s="29" t="e">
        <v>#N/A</v>
      </c>
      <c r="S101" s="29" t="e">
        <v>#N/A</v>
      </c>
      <c r="T101" s="29" t="e">
        <v>#N/A</v>
      </c>
      <c r="U101" s="29" t="e">
        <v>#N/A</v>
      </c>
      <c r="V101" s="29" t="e">
        <v>#N/A</v>
      </c>
      <c r="W101" s="29" t="e">
        <v>#N/A</v>
      </c>
      <c r="X101" s="29" t="e">
        <v>#N/A</v>
      </c>
      <c r="Y101" s="29" t="e">
        <v>#N/A</v>
      </c>
      <c r="Z101" s="29" t="e">
        <v>#N/A</v>
      </c>
      <c r="AA101" s="29" t="e">
        <v>#N/A</v>
      </c>
      <c r="AB101" s="29" t="e">
        <v>#N/A</v>
      </c>
      <c r="AC101" s="29" t="e">
        <v>#N/A</v>
      </c>
      <c r="AD101" s="29" t="e">
        <v>#N/A</v>
      </c>
      <c r="AE101" s="29" t="e">
        <v>#N/A</v>
      </c>
      <c r="AF101" s="30" t="e">
        <v>#N/A</v>
      </c>
      <c r="AG101" s="31" t="e">
        <v>#N/A</v>
      </c>
    </row>
    <row r="102" spans="2:33" x14ac:dyDescent="0.25">
      <c r="B102" s="26">
        <v>2026.02</v>
      </c>
      <c r="C102" s="32" t="e">
        <v>#N/A</v>
      </c>
      <c r="D102" s="28" t="e">
        <v>#N/A</v>
      </c>
      <c r="E102" s="29" t="e">
        <v>#N/A</v>
      </c>
      <c r="F102" s="29" t="e">
        <v>#N/A</v>
      </c>
      <c r="G102" s="29" t="e">
        <v>#N/A</v>
      </c>
      <c r="H102" s="29" t="e">
        <v>#N/A</v>
      </c>
      <c r="I102" s="29" t="e">
        <v>#N/A</v>
      </c>
      <c r="J102" s="29" t="e">
        <v>#N/A</v>
      </c>
      <c r="K102" s="29" t="e">
        <v>#N/A</v>
      </c>
      <c r="L102" s="29" t="e">
        <v>#N/A</v>
      </c>
      <c r="M102" s="29" t="e">
        <v>#N/A</v>
      </c>
      <c r="N102" s="29" t="e">
        <v>#N/A</v>
      </c>
      <c r="O102" s="29" t="e">
        <v>#N/A</v>
      </c>
      <c r="P102" s="29" t="e">
        <v>#N/A</v>
      </c>
      <c r="Q102" s="29" t="e">
        <v>#N/A</v>
      </c>
      <c r="R102" s="29" t="e">
        <v>#N/A</v>
      </c>
      <c r="S102" s="29" t="e">
        <v>#N/A</v>
      </c>
      <c r="T102" s="29" t="e">
        <v>#N/A</v>
      </c>
      <c r="U102" s="29" t="e">
        <v>#N/A</v>
      </c>
      <c r="V102" s="29" t="e">
        <v>#N/A</v>
      </c>
      <c r="W102" s="29" t="e">
        <v>#N/A</v>
      </c>
      <c r="X102" s="29" t="e">
        <v>#N/A</v>
      </c>
      <c r="Y102" s="29" t="e">
        <v>#N/A</v>
      </c>
      <c r="Z102" s="29" t="e">
        <v>#N/A</v>
      </c>
      <c r="AA102" s="29" t="e">
        <v>#N/A</v>
      </c>
      <c r="AB102" s="29" t="e">
        <v>#N/A</v>
      </c>
      <c r="AC102" s="29" t="e">
        <v>#N/A</v>
      </c>
      <c r="AD102" s="29" t="e">
        <v>#N/A</v>
      </c>
      <c r="AE102" s="29" t="e">
        <v>#N/A</v>
      </c>
      <c r="AF102" s="30" t="e">
        <v>#N/A</v>
      </c>
      <c r="AG102" s="31" t="e">
        <v>#N/A</v>
      </c>
    </row>
    <row r="103" spans="2:33" x14ac:dyDescent="0.25">
      <c r="B103" s="26">
        <v>2026.03</v>
      </c>
      <c r="C103" s="32" t="e">
        <v>#N/A</v>
      </c>
      <c r="D103" s="28" t="e">
        <v>#N/A</v>
      </c>
      <c r="E103" s="29" t="e">
        <v>#N/A</v>
      </c>
      <c r="F103" s="29" t="e">
        <v>#N/A</v>
      </c>
      <c r="G103" s="29" t="e">
        <v>#N/A</v>
      </c>
      <c r="H103" s="29" t="e">
        <v>#N/A</v>
      </c>
      <c r="I103" s="29" t="e">
        <v>#N/A</v>
      </c>
      <c r="J103" s="29" t="e">
        <v>#N/A</v>
      </c>
      <c r="K103" s="29" t="e">
        <v>#N/A</v>
      </c>
      <c r="L103" s="29" t="e">
        <v>#N/A</v>
      </c>
      <c r="M103" s="29" t="e">
        <v>#N/A</v>
      </c>
      <c r="N103" s="29" t="e">
        <v>#N/A</v>
      </c>
      <c r="O103" s="29" t="e">
        <v>#N/A</v>
      </c>
      <c r="P103" s="29" t="e">
        <v>#N/A</v>
      </c>
      <c r="Q103" s="29" t="e">
        <v>#N/A</v>
      </c>
      <c r="R103" s="29" t="e">
        <v>#N/A</v>
      </c>
      <c r="S103" s="29" t="e">
        <v>#N/A</v>
      </c>
      <c r="T103" s="29" t="e">
        <v>#N/A</v>
      </c>
      <c r="U103" s="29" t="e">
        <v>#N/A</v>
      </c>
      <c r="V103" s="29" t="e">
        <v>#N/A</v>
      </c>
      <c r="W103" s="29" t="e">
        <v>#N/A</v>
      </c>
      <c r="X103" s="29" t="e">
        <v>#N/A</v>
      </c>
      <c r="Y103" s="29" t="e">
        <v>#N/A</v>
      </c>
      <c r="Z103" s="29" t="e">
        <v>#N/A</v>
      </c>
      <c r="AA103" s="29" t="e">
        <v>#N/A</v>
      </c>
      <c r="AB103" s="29" t="e">
        <v>#N/A</v>
      </c>
      <c r="AC103" s="29" t="e">
        <v>#N/A</v>
      </c>
      <c r="AD103" s="29" t="e">
        <v>#N/A</v>
      </c>
      <c r="AE103" s="29" t="e">
        <v>#N/A</v>
      </c>
      <c r="AF103" s="30" t="e">
        <v>#N/A</v>
      </c>
      <c r="AG103" s="31" t="e">
        <v>#N/A</v>
      </c>
    </row>
    <row r="104" spans="2:33" x14ac:dyDescent="0.25">
      <c r="B104" s="26">
        <v>2026.04</v>
      </c>
      <c r="C104" s="32" t="e">
        <v>#N/A</v>
      </c>
      <c r="D104" s="28" t="e">
        <v>#N/A</v>
      </c>
      <c r="E104" s="29" t="e">
        <v>#N/A</v>
      </c>
      <c r="F104" s="29" t="e">
        <v>#N/A</v>
      </c>
      <c r="G104" s="29" t="e">
        <v>#N/A</v>
      </c>
      <c r="H104" s="29" t="e">
        <v>#N/A</v>
      </c>
      <c r="I104" s="29" t="e">
        <v>#N/A</v>
      </c>
      <c r="J104" s="29" t="e">
        <v>#N/A</v>
      </c>
      <c r="K104" s="29" t="e">
        <v>#N/A</v>
      </c>
      <c r="L104" s="29" t="e">
        <v>#N/A</v>
      </c>
      <c r="M104" s="29" t="e">
        <v>#N/A</v>
      </c>
      <c r="N104" s="29" t="e">
        <v>#N/A</v>
      </c>
      <c r="O104" s="29" t="e">
        <v>#N/A</v>
      </c>
      <c r="P104" s="29" t="e">
        <v>#N/A</v>
      </c>
      <c r="Q104" s="29" t="e">
        <v>#N/A</v>
      </c>
      <c r="R104" s="29" t="e">
        <v>#N/A</v>
      </c>
      <c r="S104" s="29" t="e">
        <v>#N/A</v>
      </c>
      <c r="T104" s="29" t="e">
        <v>#N/A</v>
      </c>
      <c r="U104" s="29" t="e">
        <v>#N/A</v>
      </c>
      <c r="V104" s="29" t="e">
        <v>#N/A</v>
      </c>
      <c r="W104" s="29" t="e">
        <v>#N/A</v>
      </c>
      <c r="X104" s="29" t="e">
        <v>#N/A</v>
      </c>
      <c r="Y104" s="29" t="e">
        <v>#N/A</v>
      </c>
      <c r="Z104" s="29" t="e">
        <v>#N/A</v>
      </c>
      <c r="AA104" s="29" t="e">
        <v>#N/A</v>
      </c>
      <c r="AB104" s="29" t="e">
        <v>#N/A</v>
      </c>
      <c r="AC104" s="29" t="e">
        <v>#N/A</v>
      </c>
      <c r="AD104" s="29" t="e">
        <v>#N/A</v>
      </c>
      <c r="AE104" s="29" t="e">
        <v>#N/A</v>
      </c>
      <c r="AF104" s="30" t="e">
        <v>#N/A</v>
      </c>
      <c r="AG104" s="31" t="e">
        <v>#N/A</v>
      </c>
    </row>
    <row r="105" spans="2:33" x14ac:dyDescent="0.25">
      <c r="B105" s="26">
        <v>2026.05</v>
      </c>
      <c r="C105" s="32" t="e">
        <v>#N/A</v>
      </c>
      <c r="D105" s="28" t="e">
        <v>#N/A</v>
      </c>
      <c r="E105" s="29" t="e">
        <v>#N/A</v>
      </c>
      <c r="F105" s="29" t="e">
        <v>#N/A</v>
      </c>
      <c r="G105" s="29" t="e">
        <v>#N/A</v>
      </c>
      <c r="H105" s="29" t="e">
        <v>#N/A</v>
      </c>
      <c r="I105" s="29" t="e">
        <v>#N/A</v>
      </c>
      <c r="J105" s="29" t="e">
        <v>#N/A</v>
      </c>
      <c r="K105" s="29" t="e">
        <v>#N/A</v>
      </c>
      <c r="L105" s="29" t="e">
        <v>#N/A</v>
      </c>
      <c r="M105" s="29" t="e">
        <v>#N/A</v>
      </c>
      <c r="N105" s="29" t="e">
        <v>#N/A</v>
      </c>
      <c r="O105" s="29" t="e">
        <v>#N/A</v>
      </c>
      <c r="P105" s="29" t="e">
        <v>#N/A</v>
      </c>
      <c r="Q105" s="29" t="e">
        <v>#N/A</v>
      </c>
      <c r="R105" s="29" t="e">
        <v>#N/A</v>
      </c>
      <c r="S105" s="29" t="e">
        <v>#N/A</v>
      </c>
      <c r="T105" s="29" t="e">
        <v>#N/A</v>
      </c>
      <c r="U105" s="29" t="e">
        <v>#N/A</v>
      </c>
      <c r="V105" s="29" t="e">
        <v>#N/A</v>
      </c>
      <c r="W105" s="29" t="e">
        <v>#N/A</v>
      </c>
      <c r="X105" s="29" t="e">
        <v>#N/A</v>
      </c>
      <c r="Y105" s="29" t="e">
        <v>#N/A</v>
      </c>
      <c r="Z105" s="29" t="e">
        <v>#N/A</v>
      </c>
      <c r="AA105" s="29" t="e">
        <v>#N/A</v>
      </c>
      <c r="AB105" s="29" t="e">
        <v>#N/A</v>
      </c>
      <c r="AC105" s="29" t="e">
        <v>#N/A</v>
      </c>
      <c r="AD105" s="29" t="e">
        <v>#N/A</v>
      </c>
      <c r="AE105" s="29" t="e">
        <v>#N/A</v>
      </c>
      <c r="AF105" s="30" t="e">
        <v>#N/A</v>
      </c>
      <c r="AG105" s="31" t="e">
        <v>#N/A</v>
      </c>
    </row>
    <row r="106" spans="2:33" x14ac:dyDescent="0.25">
      <c r="B106" s="26">
        <v>2026.06</v>
      </c>
      <c r="C106" s="32" t="e">
        <v>#N/A</v>
      </c>
      <c r="D106" s="28" t="e">
        <v>#N/A</v>
      </c>
      <c r="E106" s="29" t="e">
        <v>#N/A</v>
      </c>
      <c r="F106" s="29" t="e">
        <v>#N/A</v>
      </c>
      <c r="G106" s="29" t="e">
        <v>#N/A</v>
      </c>
      <c r="H106" s="29" t="e">
        <v>#N/A</v>
      </c>
      <c r="I106" s="29" t="e">
        <v>#N/A</v>
      </c>
      <c r="J106" s="29" t="e">
        <v>#N/A</v>
      </c>
      <c r="K106" s="29" t="e">
        <v>#N/A</v>
      </c>
      <c r="L106" s="29" t="e">
        <v>#N/A</v>
      </c>
      <c r="M106" s="29" t="e">
        <v>#N/A</v>
      </c>
      <c r="N106" s="29" t="e">
        <v>#N/A</v>
      </c>
      <c r="O106" s="29" t="e">
        <v>#N/A</v>
      </c>
      <c r="P106" s="29" t="e">
        <v>#N/A</v>
      </c>
      <c r="Q106" s="29" t="e">
        <v>#N/A</v>
      </c>
      <c r="R106" s="29" t="e">
        <v>#N/A</v>
      </c>
      <c r="S106" s="29" t="e">
        <v>#N/A</v>
      </c>
      <c r="T106" s="29" t="e">
        <v>#N/A</v>
      </c>
      <c r="U106" s="29" t="e">
        <v>#N/A</v>
      </c>
      <c r="V106" s="29" t="e">
        <v>#N/A</v>
      </c>
      <c r="W106" s="29" t="e">
        <v>#N/A</v>
      </c>
      <c r="X106" s="29" t="e">
        <v>#N/A</v>
      </c>
      <c r="Y106" s="29" t="e">
        <v>#N/A</v>
      </c>
      <c r="Z106" s="29" t="e">
        <v>#N/A</v>
      </c>
      <c r="AA106" s="29" t="e">
        <v>#N/A</v>
      </c>
      <c r="AB106" s="29" t="e">
        <v>#N/A</v>
      </c>
      <c r="AC106" s="29" t="e">
        <v>#N/A</v>
      </c>
      <c r="AD106" s="29" t="e">
        <v>#N/A</v>
      </c>
      <c r="AE106" s="29" t="e">
        <v>#N/A</v>
      </c>
      <c r="AF106" s="30" t="e">
        <v>#N/A</v>
      </c>
      <c r="AG106" s="31" t="e">
        <v>#N/A</v>
      </c>
    </row>
    <row r="107" spans="2:33" x14ac:dyDescent="0.25">
      <c r="B107" s="26">
        <v>2026.07</v>
      </c>
      <c r="C107" s="32" t="e">
        <v>#N/A</v>
      </c>
      <c r="D107" s="28" t="e">
        <v>#N/A</v>
      </c>
      <c r="E107" s="29" t="e">
        <v>#N/A</v>
      </c>
      <c r="F107" s="29" t="e">
        <v>#N/A</v>
      </c>
      <c r="G107" s="29" t="e">
        <v>#N/A</v>
      </c>
      <c r="H107" s="29" t="e">
        <v>#N/A</v>
      </c>
      <c r="I107" s="29" t="e">
        <v>#N/A</v>
      </c>
      <c r="J107" s="29" t="e">
        <v>#N/A</v>
      </c>
      <c r="K107" s="29" t="e">
        <v>#N/A</v>
      </c>
      <c r="L107" s="29" t="e">
        <v>#N/A</v>
      </c>
      <c r="M107" s="29" t="e">
        <v>#N/A</v>
      </c>
      <c r="N107" s="29" t="e">
        <v>#N/A</v>
      </c>
      <c r="O107" s="29" t="e">
        <v>#N/A</v>
      </c>
      <c r="P107" s="29" t="e">
        <v>#N/A</v>
      </c>
      <c r="Q107" s="29" t="e">
        <v>#N/A</v>
      </c>
      <c r="R107" s="29" t="e">
        <v>#N/A</v>
      </c>
      <c r="S107" s="29" t="e">
        <v>#N/A</v>
      </c>
      <c r="T107" s="29" t="e">
        <v>#N/A</v>
      </c>
      <c r="U107" s="29" t="e">
        <v>#N/A</v>
      </c>
      <c r="V107" s="29" t="e">
        <v>#N/A</v>
      </c>
      <c r="W107" s="29" t="e">
        <v>#N/A</v>
      </c>
      <c r="X107" s="29" t="e">
        <v>#N/A</v>
      </c>
      <c r="Y107" s="29" t="e">
        <v>#N/A</v>
      </c>
      <c r="Z107" s="29" t="e">
        <v>#N/A</v>
      </c>
      <c r="AA107" s="29" t="e">
        <v>#N/A</v>
      </c>
      <c r="AB107" s="29" t="e">
        <v>#N/A</v>
      </c>
      <c r="AC107" s="29" t="e">
        <v>#N/A</v>
      </c>
      <c r="AD107" s="29" t="e">
        <v>#N/A</v>
      </c>
      <c r="AE107" s="29" t="e">
        <v>#N/A</v>
      </c>
      <c r="AF107" s="30" t="e">
        <v>#N/A</v>
      </c>
      <c r="AG107" s="31" t="e">
        <v>#N/A</v>
      </c>
    </row>
    <row r="108" spans="2:33" x14ac:dyDescent="0.25">
      <c r="B108" s="26">
        <v>2026.08</v>
      </c>
      <c r="C108" s="32" t="e">
        <v>#N/A</v>
      </c>
      <c r="D108" s="28" t="e">
        <v>#N/A</v>
      </c>
      <c r="E108" s="29" t="e">
        <v>#N/A</v>
      </c>
      <c r="F108" s="29" t="e">
        <v>#N/A</v>
      </c>
      <c r="G108" s="29" t="e">
        <v>#N/A</v>
      </c>
      <c r="H108" s="29" t="e">
        <v>#N/A</v>
      </c>
      <c r="I108" s="29" t="e">
        <v>#N/A</v>
      </c>
      <c r="J108" s="29" t="e">
        <v>#N/A</v>
      </c>
      <c r="K108" s="29" t="e">
        <v>#N/A</v>
      </c>
      <c r="L108" s="29" t="e">
        <v>#N/A</v>
      </c>
      <c r="M108" s="29" t="e">
        <v>#N/A</v>
      </c>
      <c r="N108" s="29" t="e">
        <v>#N/A</v>
      </c>
      <c r="O108" s="29" t="e">
        <v>#N/A</v>
      </c>
      <c r="P108" s="29" t="e">
        <v>#N/A</v>
      </c>
      <c r="Q108" s="29" t="e">
        <v>#N/A</v>
      </c>
      <c r="R108" s="29" t="e">
        <v>#N/A</v>
      </c>
      <c r="S108" s="29" t="e">
        <v>#N/A</v>
      </c>
      <c r="T108" s="29" t="e">
        <v>#N/A</v>
      </c>
      <c r="U108" s="29" t="e">
        <v>#N/A</v>
      </c>
      <c r="V108" s="29" t="e">
        <v>#N/A</v>
      </c>
      <c r="W108" s="29" t="e">
        <v>#N/A</v>
      </c>
      <c r="X108" s="29" t="e">
        <v>#N/A</v>
      </c>
      <c r="Y108" s="29" t="e">
        <v>#N/A</v>
      </c>
      <c r="Z108" s="29" t="e">
        <v>#N/A</v>
      </c>
      <c r="AA108" s="29" t="e">
        <v>#N/A</v>
      </c>
      <c r="AB108" s="29" t="e">
        <v>#N/A</v>
      </c>
      <c r="AC108" s="29" t="e">
        <v>#N/A</v>
      </c>
      <c r="AD108" s="29" t="e">
        <v>#N/A</v>
      </c>
      <c r="AE108" s="29" t="e">
        <v>#N/A</v>
      </c>
      <c r="AF108" s="30" t="e">
        <v>#N/A</v>
      </c>
      <c r="AG108" s="31" t="e">
        <v>#N/A</v>
      </c>
    </row>
    <row r="109" spans="2:33" x14ac:dyDescent="0.25">
      <c r="B109" s="26">
        <v>2026.09</v>
      </c>
      <c r="C109" s="32" t="e">
        <v>#N/A</v>
      </c>
      <c r="D109" s="28" t="e">
        <v>#N/A</v>
      </c>
      <c r="E109" s="29" t="e">
        <v>#N/A</v>
      </c>
      <c r="F109" s="29" t="e">
        <v>#N/A</v>
      </c>
      <c r="G109" s="29" t="e">
        <v>#N/A</v>
      </c>
      <c r="H109" s="29" t="e">
        <v>#N/A</v>
      </c>
      <c r="I109" s="29" t="e">
        <v>#N/A</v>
      </c>
      <c r="J109" s="29" t="e">
        <v>#N/A</v>
      </c>
      <c r="K109" s="29" t="e">
        <v>#N/A</v>
      </c>
      <c r="L109" s="29" t="e">
        <v>#N/A</v>
      </c>
      <c r="M109" s="29" t="e">
        <v>#N/A</v>
      </c>
      <c r="N109" s="29" t="e">
        <v>#N/A</v>
      </c>
      <c r="O109" s="29" t="e">
        <v>#N/A</v>
      </c>
      <c r="P109" s="29" t="e">
        <v>#N/A</v>
      </c>
      <c r="Q109" s="29" t="e">
        <v>#N/A</v>
      </c>
      <c r="R109" s="29" t="e">
        <v>#N/A</v>
      </c>
      <c r="S109" s="29" t="e">
        <v>#N/A</v>
      </c>
      <c r="T109" s="29" t="e">
        <v>#N/A</v>
      </c>
      <c r="U109" s="29" t="e">
        <v>#N/A</v>
      </c>
      <c r="V109" s="29" t="e">
        <v>#N/A</v>
      </c>
      <c r="W109" s="29" t="e">
        <v>#N/A</v>
      </c>
      <c r="X109" s="29" t="e">
        <v>#N/A</v>
      </c>
      <c r="Y109" s="29" t="e">
        <v>#N/A</v>
      </c>
      <c r="Z109" s="29" t="e">
        <v>#N/A</v>
      </c>
      <c r="AA109" s="29" t="e">
        <v>#N/A</v>
      </c>
      <c r="AB109" s="29" t="e">
        <v>#N/A</v>
      </c>
      <c r="AC109" s="29" t="e">
        <v>#N/A</v>
      </c>
      <c r="AD109" s="29" t="e">
        <v>#N/A</v>
      </c>
      <c r="AE109" s="29" t="e">
        <v>#N/A</v>
      </c>
      <c r="AF109" s="30" t="e">
        <v>#N/A</v>
      </c>
      <c r="AG109" s="31" t="e">
        <v>#N/A</v>
      </c>
    </row>
    <row r="110" spans="2:33" x14ac:dyDescent="0.25">
      <c r="B110" s="26">
        <v>2026.1</v>
      </c>
      <c r="C110" s="32" t="e">
        <v>#N/A</v>
      </c>
      <c r="D110" s="28" t="e">
        <v>#N/A</v>
      </c>
      <c r="E110" s="29" t="e">
        <v>#N/A</v>
      </c>
      <c r="F110" s="29" t="e">
        <v>#N/A</v>
      </c>
      <c r="G110" s="29" t="e">
        <v>#N/A</v>
      </c>
      <c r="H110" s="29" t="e">
        <v>#N/A</v>
      </c>
      <c r="I110" s="29" t="e">
        <v>#N/A</v>
      </c>
      <c r="J110" s="29" t="e">
        <v>#N/A</v>
      </c>
      <c r="K110" s="29" t="e">
        <v>#N/A</v>
      </c>
      <c r="L110" s="29" t="e">
        <v>#N/A</v>
      </c>
      <c r="M110" s="29" t="e">
        <v>#N/A</v>
      </c>
      <c r="N110" s="29" t="e">
        <v>#N/A</v>
      </c>
      <c r="O110" s="29" t="e">
        <v>#N/A</v>
      </c>
      <c r="P110" s="29" t="e">
        <v>#N/A</v>
      </c>
      <c r="Q110" s="29" t="e">
        <v>#N/A</v>
      </c>
      <c r="R110" s="29" t="e">
        <v>#N/A</v>
      </c>
      <c r="S110" s="29" t="e">
        <v>#N/A</v>
      </c>
      <c r="T110" s="29" t="e">
        <v>#N/A</v>
      </c>
      <c r="U110" s="29" t="e">
        <v>#N/A</v>
      </c>
      <c r="V110" s="29" t="e">
        <v>#N/A</v>
      </c>
      <c r="W110" s="29" t="e">
        <v>#N/A</v>
      </c>
      <c r="X110" s="29" t="e">
        <v>#N/A</v>
      </c>
      <c r="Y110" s="29" t="e">
        <v>#N/A</v>
      </c>
      <c r="Z110" s="29" t="e">
        <v>#N/A</v>
      </c>
      <c r="AA110" s="29" t="e">
        <v>#N/A</v>
      </c>
      <c r="AB110" s="29" t="e">
        <v>#N/A</v>
      </c>
      <c r="AC110" s="29" t="e">
        <v>#N/A</v>
      </c>
      <c r="AD110" s="29" t="e">
        <v>#N/A</v>
      </c>
      <c r="AE110" s="29" t="e">
        <v>#N/A</v>
      </c>
      <c r="AF110" s="30" t="e">
        <v>#N/A</v>
      </c>
      <c r="AG110" s="31" t="e">
        <v>#N/A</v>
      </c>
    </row>
    <row r="111" spans="2:33" x14ac:dyDescent="0.25">
      <c r="B111" s="26">
        <v>2026.11</v>
      </c>
      <c r="C111" s="32" t="e">
        <v>#N/A</v>
      </c>
      <c r="D111" s="28" t="e">
        <v>#N/A</v>
      </c>
      <c r="E111" s="29" t="e">
        <v>#N/A</v>
      </c>
      <c r="F111" s="29" t="e">
        <v>#N/A</v>
      </c>
      <c r="G111" s="29" t="e">
        <v>#N/A</v>
      </c>
      <c r="H111" s="29" t="e">
        <v>#N/A</v>
      </c>
      <c r="I111" s="29" t="e">
        <v>#N/A</v>
      </c>
      <c r="J111" s="29" t="e">
        <v>#N/A</v>
      </c>
      <c r="K111" s="29" t="e">
        <v>#N/A</v>
      </c>
      <c r="L111" s="29" t="e">
        <v>#N/A</v>
      </c>
      <c r="M111" s="29" t="e">
        <v>#N/A</v>
      </c>
      <c r="N111" s="29" t="e">
        <v>#N/A</v>
      </c>
      <c r="O111" s="29" t="e">
        <v>#N/A</v>
      </c>
      <c r="P111" s="29" t="e">
        <v>#N/A</v>
      </c>
      <c r="Q111" s="29" t="e">
        <v>#N/A</v>
      </c>
      <c r="R111" s="29" t="e">
        <v>#N/A</v>
      </c>
      <c r="S111" s="29" t="e">
        <v>#N/A</v>
      </c>
      <c r="T111" s="29" t="e">
        <v>#N/A</v>
      </c>
      <c r="U111" s="29" t="e">
        <v>#N/A</v>
      </c>
      <c r="V111" s="29" t="e">
        <v>#N/A</v>
      </c>
      <c r="W111" s="29" t="e">
        <v>#N/A</v>
      </c>
      <c r="X111" s="29" t="e">
        <v>#N/A</v>
      </c>
      <c r="Y111" s="29" t="e">
        <v>#N/A</v>
      </c>
      <c r="Z111" s="29" t="e">
        <v>#N/A</v>
      </c>
      <c r="AA111" s="29" t="e">
        <v>#N/A</v>
      </c>
      <c r="AB111" s="29" t="e">
        <v>#N/A</v>
      </c>
      <c r="AC111" s="29" t="e">
        <v>#N/A</v>
      </c>
      <c r="AD111" s="29" t="e">
        <v>#N/A</v>
      </c>
      <c r="AE111" s="29" t="e">
        <v>#N/A</v>
      </c>
      <c r="AF111" s="30" t="e">
        <v>#N/A</v>
      </c>
      <c r="AG111" s="31" t="e">
        <v>#N/A</v>
      </c>
    </row>
    <row r="112" spans="2:33" x14ac:dyDescent="0.25">
      <c r="B112" s="26">
        <v>2026.12</v>
      </c>
      <c r="C112" s="32" t="e">
        <v>#N/A</v>
      </c>
      <c r="D112" s="28" t="e">
        <v>#N/A</v>
      </c>
      <c r="E112" s="29" t="e">
        <v>#N/A</v>
      </c>
      <c r="F112" s="29" t="e">
        <v>#N/A</v>
      </c>
      <c r="G112" s="29" t="e">
        <v>#N/A</v>
      </c>
      <c r="H112" s="29" t="e">
        <v>#N/A</v>
      </c>
      <c r="I112" s="29" t="e">
        <v>#N/A</v>
      </c>
      <c r="J112" s="29" t="e">
        <v>#N/A</v>
      </c>
      <c r="K112" s="29" t="e">
        <v>#N/A</v>
      </c>
      <c r="L112" s="29" t="e">
        <v>#N/A</v>
      </c>
      <c r="M112" s="29" t="e">
        <v>#N/A</v>
      </c>
      <c r="N112" s="29" t="e">
        <v>#N/A</v>
      </c>
      <c r="O112" s="29" t="e">
        <v>#N/A</v>
      </c>
      <c r="P112" s="29" t="e">
        <v>#N/A</v>
      </c>
      <c r="Q112" s="29" t="e">
        <v>#N/A</v>
      </c>
      <c r="R112" s="29" t="e">
        <v>#N/A</v>
      </c>
      <c r="S112" s="29" t="e">
        <v>#N/A</v>
      </c>
      <c r="T112" s="29" t="e">
        <v>#N/A</v>
      </c>
      <c r="U112" s="29" t="e">
        <v>#N/A</v>
      </c>
      <c r="V112" s="29" t="e">
        <v>#N/A</v>
      </c>
      <c r="W112" s="29" t="e">
        <v>#N/A</v>
      </c>
      <c r="X112" s="29" t="e">
        <v>#N/A</v>
      </c>
      <c r="Y112" s="29" t="e">
        <v>#N/A</v>
      </c>
      <c r="Z112" s="29" t="e">
        <v>#N/A</v>
      </c>
      <c r="AA112" s="29" t="e">
        <v>#N/A</v>
      </c>
      <c r="AB112" s="29" t="e">
        <v>#N/A</v>
      </c>
      <c r="AC112" s="29" t="e">
        <v>#N/A</v>
      </c>
      <c r="AD112" s="29" t="e">
        <v>#N/A</v>
      </c>
      <c r="AE112" s="29" t="e">
        <v>#N/A</v>
      </c>
      <c r="AF112" s="30" t="e">
        <v>#N/A</v>
      </c>
      <c r="AG112" s="31" t="e">
        <v>#N/A</v>
      </c>
    </row>
    <row r="113" spans="2:33" x14ac:dyDescent="0.25">
      <c r="B113" s="26">
        <v>2027.01</v>
      </c>
      <c r="C113" s="32" t="e">
        <v>#N/A</v>
      </c>
      <c r="D113" s="28" t="e">
        <v>#N/A</v>
      </c>
      <c r="E113" s="29" t="e">
        <v>#N/A</v>
      </c>
      <c r="F113" s="29" t="e">
        <v>#N/A</v>
      </c>
      <c r="G113" s="29" t="e">
        <v>#N/A</v>
      </c>
      <c r="H113" s="29" t="e">
        <v>#N/A</v>
      </c>
      <c r="I113" s="29" t="e">
        <v>#N/A</v>
      </c>
      <c r="J113" s="29" t="e">
        <v>#N/A</v>
      </c>
      <c r="K113" s="29" t="e">
        <v>#N/A</v>
      </c>
      <c r="L113" s="29" t="e">
        <v>#N/A</v>
      </c>
      <c r="M113" s="29" t="e">
        <v>#N/A</v>
      </c>
      <c r="N113" s="29" t="e">
        <v>#N/A</v>
      </c>
      <c r="O113" s="29" t="e">
        <v>#N/A</v>
      </c>
      <c r="P113" s="29" t="e">
        <v>#N/A</v>
      </c>
      <c r="Q113" s="29" t="e">
        <v>#N/A</v>
      </c>
      <c r="R113" s="29" t="e">
        <v>#N/A</v>
      </c>
      <c r="S113" s="29" t="e">
        <v>#N/A</v>
      </c>
      <c r="T113" s="29" t="e">
        <v>#N/A</v>
      </c>
      <c r="U113" s="29" t="e">
        <v>#N/A</v>
      </c>
      <c r="V113" s="29" t="e">
        <v>#N/A</v>
      </c>
      <c r="W113" s="29" t="e">
        <v>#N/A</v>
      </c>
      <c r="X113" s="29" t="e">
        <v>#N/A</v>
      </c>
      <c r="Y113" s="29" t="e">
        <v>#N/A</v>
      </c>
      <c r="Z113" s="29" t="e">
        <v>#N/A</v>
      </c>
      <c r="AA113" s="29" t="e">
        <v>#N/A</v>
      </c>
      <c r="AB113" s="29" t="e">
        <v>#N/A</v>
      </c>
      <c r="AC113" s="29" t="e">
        <v>#N/A</v>
      </c>
      <c r="AD113" s="29" t="e">
        <v>#N/A</v>
      </c>
      <c r="AE113" s="29" t="e">
        <v>#N/A</v>
      </c>
      <c r="AF113" s="30" t="e">
        <v>#N/A</v>
      </c>
      <c r="AG113" s="31" t="e">
        <v>#N/A</v>
      </c>
    </row>
    <row r="114" spans="2:33" x14ac:dyDescent="0.25">
      <c r="B114" s="26">
        <v>2027.02</v>
      </c>
      <c r="C114" s="32" t="e">
        <v>#N/A</v>
      </c>
      <c r="D114" s="28" t="e">
        <v>#N/A</v>
      </c>
      <c r="E114" s="29" t="e">
        <v>#N/A</v>
      </c>
      <c r="F114" s="29" t="e">
        <v>#N/A</v>
      </c>
      <c r="G114" s="29" t="e">
        <v>#N/A</v>
      </c>
      <c r="H114" s="29" t="e">
        <v>#N/A</v>
      </c>
      <c r="I114" s="29" t="e">
        <v>#N/A</v>
      </c>
      <c r="J114" s="29" t="e">
        <v>#N/A</v>
      </c>
      <c r="K114" s="29" t="e">
        <v>#N/A</v>
      </c>
      <c r="L114" s="29" t="e">
        <v>#N/A</v>
      </c>
      <c r="M114" s="29" t="e">
        <v>#N/A</v>
      </c>
      <c r="N114" s="29" t="e">
        <v>#N/A</v>
      </c>
      <c r="O114" s="29" t="e">
        <v>#N/A</v>
      </c>
      <c r="P114" s="29" t="e">
        <v>#N/A</v>
      </c>
      <c r="Q114" s="29" t="e">
        <v>#N/A</v>
      </c>
      <c r="R114" s="29" t="e">
        <v>#N/A</v>
      </c>
      <c r="S114" s="29" t="e">
        <v>#N/A</v>
      </c>
      <c r="T114" s="29" t="e">
        <v>#N/A</v>
      </c>
      <c r="U114" s="29" t="e">
        <v>#N/A</v>
      </c>
      <c r="V114" s="29" t="e">
        <v>#N/A</v>
      </c>
      <c r="W114" s="29" t="e">
        <v>#N/A</v>
      </c>
      <c r="X114" s="29" t="e">
        <v>#N/A</v>
      </c>
      <c r="Y114" s="29" t="e">
        <v>#N/A</v>
      </c>
      <c r="Z114" s="29" t="e">
        <v>#N/A</v>
      </c>
      <c r="AA114" s="29" t="e">
        <v>#N/A</v>
      </c>
      <c r="AB114" s="29" t="e">
        <v>#N/A</v>
      </c>
      <c r="AC114" s="29" t="e">
        <v>#N/A</v>
      </c>
      <c r="AD114" s="29" t="e">
        <v>#N/A</v>
      </c>
      <c r="AE114" s="29" t="e">
        <v>#N/A</v>
      </c>
      <c r="AF114" s="30" t="e">
        <v>#N/A</v>
      </c>
      <c r="AG114" s="31" t="e">
        <v>#N/A</v>
      </c>
    </row>
    <row r="115" spans="2:33" x14ac:dyDescent="0.25">
      <c r="B115" s="26">
        <v>2027.03</v>
      </c>
      <c r="C115" s="32" t="e">
        <v>#N/A</v>
      </c>
      <c r="D115" s="28" t="e">
        <v>#N/A</v>
      </c>
      <c r="E115" s="29" t="e">
        <v>#N/A</v>
      </c>
      <c r="F115" s="29" t="e">
        <v>#N/A</v>
      </c>
      <c r="G115" s="29" t="e">
        <v>#N/A</v>
      </c>
      <c r="H115" s="29" t="e">
        <v>#N/A</v>
      </c>
      <c r="I115" s="29" t="e">
        <v>#N/A</v>
      </c>
      <c r="J115" s="29" t="e">
        <v>#N/A</v>
      </c>
      <c r="K115" s="29" t="e">
        <v>#N/A</v>
      </c>
      <c r="L115" s="29" t="e">
        <v>#N/A</v>
      </c>
      <c r="M115" s="29" t="e">
        <v>#N/A</v>
      </c>
      <c r="N115" s="29" t="e">
        <v>#N/A</v>
      </c>
      <c r="O115" s="29" t="e">
        <v>#N/A</v>
      </c>
      <c r="P115" s="29" t="e">
        <v>#N/A</v>
      </c>
      <c r="Q115" s="29" t="e">
        <v>#N/A</v>
      </c>
      <c r="R115" s="29" t="e">
        <v>#N/A</v>
      </c>
      <c r="S115" s="29" t="e">
        <v>#N/A</v>
      </c>
      <c r="T115" s="29" t="e">
        <v>#N/A</v>
      </c>
      <c r="U115" s="29" t="e">
        <v>#N/A</v>
      </c>
      <c r="V115" s="29" t="e">
        <v>#N/A</v>
      </c>
      <c r="W115" s="29" t="e">
        <v>#N/A</v>
      </c>
      <c r="X115" s="29" t="e">
        <v>#N/A</v>
      </c>
      <c r="Y115" s="29" t="e">
        <v>#N/A</v>
      </c>
      <c r="Z115" s="29" t="e">
        <v>#N/A</v>
      </c>
      <c r="AA115" s="29" t="e">
        <v>#N/A</v>
      </c>
      <c r="AB115" s="29" t="e">
        <v>#N/A</v>
      </c>
      <c r="AC115" s="29" t="e">
        <v>#N/A</v>
      </c>
      <c r="AD115" s="29" t="e">
        <v>#N/A</v>
      </c>
      <c r="AE115" s="29" t="e">
        <v>#N/A</v>
      </c>
      <c r="AF115" s="30" t="e">
        <v>#N/A</v>
      </c>
      <c r="AG115" s="31" t="e">
        <v>#N/A</v>
      </c>
    </row>
    <row r="116" spans="2:33" x14ac:dyDescent="0.25">
      <c r="B116" s="26">
        <v>2027.04</v>
      </c>
      <c r="C116" s="32" t="e">
        <v>#N/A</v>
      </c>
      <c r="D116" s="28" t="e">
        <v>#N/A</v>
      </c>
      <c r="E116" s="29" t="e">
        <v>#N/A</v>
      </c>
      <c r="F116" s="29" t="e">
        <v>#N/A</v>
      </c>
      <c r="G116" s="29" t="e">
        <v>#N/A</v>
      </c>
      <c r="H116" s="29" t="e">
        <v>#N/A</v>
      </c>
      <c r="I116" s="29" t="e">
        <v>#N/A</v>
      </c>
      <c r="J116" s="29" t="e">
        <v>#N/A</v>
      </c>
      <c r="K116" s="29" t="e">
        <v>#N/A</v>
      </c>
      <c r="L116" s="29" t="e">
        <v>#N/A</v>
      </c>
      <c r="M116" s="29" t="e">
        <v>#N/A</v>
      </c>
      <c r="N116" s="29" t="e">
        <v>#N/A</v>
      </c>
      <c r="O116" s="29" t="e">
        <v>#N/A</v>
      </c>
      <c r="P116" s="29" t="e">
        <v>#N/A</v>
      </c>
      <c r="Q116" s="29" t="e">
        <v>#N/A</v>
      </c>
      <c r="R116" s="29" t="e">
        <v>#N/A</v>
      </c>
      <c r="S116" s="29" t="e">
        <v>#N/A</v>
      </c>
      <c r="T116" s="29" t="e">
        <v>#N/A</v>
      </c>
      <c r="U116" s="29" t="e">
        <v>#N/A</v>
      </c>
      <c r="V116" s="29" t="e">
        <v>#N/A</v>
      </c>
      <c r="W116" s="29" t="e">
        <v>#N/A</v>
      </c>
      <c r="X116" s="29" t="e">
        <v>#N/A</v>
      </c>
      <c r="Y116" s="29" t="e">
        <v>#N/A</v>
      </c>
      <c r="Z116" s="29" t="e">
        <v>#N/A</v>
      </c>
      <c r="AA116" s="29" t="e">
        <v>#N/A</v>
      </c>
      <c r="AB116" s="29" t="e">
        <v>#N/A</v>
      </c>
      <c r="AC116" s="29" t="e">
        <v>#N/A</v>
      </c>
      <c r="AD116" s="29" t="e">
        <v>#N/A</v>
      </c>
      <c r="AE116" s="29" t="e">
        <v>#N/A</v>
      </c>
      <c r="AF116" s="30" t="e">
        <v>#N/A</v>
      </c>
      <c r="AG116" s="31" t="e">
        <v>#N/A</v>
      </c>
    </row>
    <row r="117" spans="2:33" x14ac:dyDescent="0.25">
      <c r="B117" s="26">
        <v>2027.05</v>
      </c>
      <c r="C117" s="32" t="e">
        <v>#N/A</v>
      </c>
      <c r="D117" s="28" t="e">
        <v>#N/A</v>
      </c>
      <c r="E117" s="29" t="e">
        <v>#N/A</v>
      </c>
      <c r="F117" s="29" t="e">
        <v>#N/A</v>
      </c>
      <c r="G117" s="29" t="e">
        <v>#N/A</v>
      </c>
      <c r="H117" s="29" t="e">
        <v>#N/A</v>
      </c>
      <c r="I117" s="29" t="e">
        <v>#N/A</v>
      </c>
      <c r="J117" s="29" t="e">
        <v>#N/A</v>
      </c>
      <c r="K117" s="29" t="e">
        <v>#N/A</v>
      </c>
      <c r="L117" s="29" t="e">
        <v>#N/A</v>
      </c>
      <c r="M117" s="29" t="e">
        <v>#N/A</v>
      </c>
      <c r="N117" s="29" t="e">
        <v>#N/A</v>
      </c>
      <c r="O117" s="29" t="e">
        <v>#N/A</v>
      </c>
      <c r="P117" s="29" t="e">
        <v>#N/A</v>
      </c>
      <c r="Q117" s="29" t="e">
        <v>#N/A</v>
      </c>
      <c r="R117" s="29" t="e">
        <v>#N/A</v>
      </c>
      <c r="S117" s="29" t="e">
        <v>#N/A</v>
      </c>
      <c r="T117" s="29" t="e">
        <v>#N/A</v>
      </c>
      <c r="U117" s="29" t="e">
        <v>#N/A</v>
      </c>
      <c r="V117" s="29" t="e">
        <v>#N/A</v>
      </c>
      <c r="W117" s="29" t="e">
        <v>#N/A</v>
      </c>
      <c r="X117" s="29" t="e">
        <v>#N/A</v>
      </c>
      <c r="Y117" s="29" t="e">
        <v>#N/A</v>
      </c>
      <c r="Z117" s="29" t="e">
        <v>#N/A</v>
      </c>
      <c r="AA117" s="29" t="e">
        <v>#N/A</v>
      </c>
      <c r="AB117" s="29" t="e">
        <v>#N/A</v>
      </c>
      <c r="AC117" s="29" t="e">
        <v>#N/A</v>
      </c>
      <c r="AD117" s="29" t="e">
        <v>#N/A</v>
      </c>
      <c r="AE117" s="29" t="e">
        <v>#N/A</v>
      </c>
      <c r="AF117" s="30" t="e">
        <v>#N/A</v>
      </c>
      <c r="AG117" s="31" t="e">
        <v>#N/A</v>
      </c>
    </row>
    <row r="118" spans="2:33" x14ac:dyDescent="0.25">
      <c r="B118" s="26">
        <v>2027.06</v>
      </c>
      <c r="C118" s="32" t="e">
        <v>#N/A</v>
      </c>
      <c r="D118" s="28" t="e">
        <v>#N/A</v>
      </c>
      <c r="E118" s="29" t="e">
        <v>#N/A</v>
      </c>
      <c r="F118" s="29" t="e">
        <v>#N/A</v>
      </c>
      <c r="G118" s="29" t="e">
        <v>#N/A</v>
      </c>
      <c r="H118" s="29" t="e">
        <v>#N/A</v>
      </c>
      <c r="I118" s="29" t="e">
        <v>#N/A</v>
      </c>
      <c r="J118" s="29" t="e">
        <v>#N/A</v>
      </c>
      <c r="K118" s="29" t="e">
        <v>#N/A</v>
      </c>
      <c r="L118" s="29" t="e">
        <v>#N/A</v>
      </c>
      <c r="M118" s="29" t="e">
        <v>#N/A</v>
      </c>
      <c r="N118" s="29" t="e">
        <v>#N/A</v>
      </c>
      <c r="O118" s="29" t="e">
        <v>#N/A</v>
      </c>
      <c r="P118" s="29" t="e">
        <v>#N/A</v>
      </c>
      <c r="Q118" s="29" t="e">
        <v>#N/A</v>
      </c>
      <c r="R118" s="29" t="e">
        <v>#N/A</v>
      </c>
      <c r="S118" s="29" t="e">
        <v>#N/A</v>
      </c>
      <c r="T118" s="29" t="e">
        <v>#N/A</v>
      </c>
      <c r="U118" s="29" t="e">
        <v>#N/A</v>
      </c>
      <c r="V118" s="29" t="e">
        <v>#N/A</v>
      </c>
      <c r="W118" s="29" t="e">
        <v>#N/A</v>
      </c>
      <c r="X118" s="29" t="e">
        <v>#N/A</v>
      </c>
      <c r="Y118" s="29" t="e">
        <v>#N/A</v>
      </c>
      <c r="Z118" s="29" t="e">
        <v>#N/A</v>
      </c>
      <c r="AA118" s="29" t="e">
        <v>#N/A</v>
      </c>
      <c r="AB118" s="29" t="e">
        <v>#N/A</v>
      </c>
      <c r="AC118" s="29" t="e">
        <v>#N/A</v>
      </c>
      <c r="AD118" s="29" t="e">
        <v>#N/A</v>
      </c>
      <c r="AE118" s="29" t="e">
        <v>#N/A</v>
      </c>
      <c r="AF118" s="30" t="e">
        <v>#N/A</v>
      </c>
      <c r="AG118" s="31" t="e">
        <v>#N/A</v>
      </c>
    </row>
    <row r="119" spans="2:33" x14ac:dyDescent="0.25">
      <c r="B119" s="26">
        <v>2027.07</v>
      </c>
      <c r="C119" s="32" t="e">
        <v>#N/A</v>
      </c>
      <c r="D119" s="28" t="e">
        <v>#N/A</v>
      </c>
      <c r="E119" s="29" t="e">
        <v>#N/A</v>
      </c>
      <c r="F119" s="29" t="e">
        <v>#N/A</v>
      </c>
      <c r="G119" s="29" t="e">
        <v>#N/A</v>
      </c>
      <c r="H119" s="29" t="e">
        <v>#N/A</v>
      </c>
      <c r="I119" s="29" t="e">
        <v>#N/A</v>
      </c>
      <c r="J119" s="29" t="e">
        <v>#N/A</v>
      </c>
      <c r="K119" s="29" t="e">
        <v>#N/A</v>
      </c>
      <c r="L119" s="29" t="e">
        <v>#N/A</v>
      </c>
      <c r="M119" s="29" t="e">
        <v>#N/A</v>
      </c>
      <c r="N119" s="29" t="e">
        <v>#N/A</v>
      </c>
      <c r="O119" s="29" t="e">
        <v>#N/A</v>
      </c>
      <c r="P119" s="29" t="e">
        <v>#N/A</v>
      </c>
      <c r="Q119" s="29" t="e">
        <v>#N/A</v>
      </c>
      <c r="R119" s="29" t="e">
        <v>#N/A</v>
      </c>
      <c r="S119" s="29" t="e">
        <v>#N/A</v>
      </c>
      <c r="T119" s="29" t="e">
        <v>#N/A</v>
      </c>
      <c r="U119" s="29" t="e">
        <v>#N/A</v>
      </c>
      <c r="V119" s="29" t="e">
        <v>#N/A</v>
      </c>
      <c r="W119" s="29" t="e">
        <v>#N/A</v>
      </c>
      <c r="X119" s="29" t="e">
        <v>#N/A</v>
      </c>
      <c r="Y119" s="29" t="e">
        <v>#N/A</v>
      </c>
      <c r="Z119" s="29" t="e">
        <v>#N/A</v>
      </c>
      <c r="AA119" s="29" t="e">
        <v>#N/A</v>
      </c>
      <c r="AB119" s="29" t="e">
        <v>#N/A</v>
      </c>
      <c r="AC119" s="29" t="e">
        <v>#N/A</v>
      </c>
      <c r="AD119" s="29" t="e">
        <v>#N/A</v>
      </c>
      <c r="AE119" s="29" t="e">
        <v>#N/A</v>
      </c>
      <c r="AF119" s="30" t="e">
        <v>#N/A</v>
      </c>
      <c r="AG119" s="31" t="e">
        <v>#N/A</v>
      </c>
    </row>
    <row r="120" spans="2:33" x14ac:dyDescent="0.25">
      <c r="B120" s="26">
        <v>2027.08</v>
      </c>
      <c r="C120" s="32" t="e">
        <v>#N/A</v>
      </c>
      <c r="D120" s="28" t="e">
        <v>#N/A</v>
      </c>
      <c r="E120" s="29" t="e">
        <v>#N/A</v>
      </c>
      <c r="F120" s="29" t="e">
        <v>#N/A</v>
      </c>
      <c r="G120" s="29" t="e">
        <v>#N/A</v>
      </c>
      <c r="H120" s="29" t="e">
        <v>#N/A</v>
      </c>
      <c r="I120" s="29" t="e">
        <v>#N/A</v>
      </c>
      <c r="J120" s="29" t="e">
        <v>#N/A</v>
      </c>
      <c r="K120" s="29" t="e">
        <v>#N/A</v>
      </c>
      <c r="L120" s="29" t="e">
        <v>#N/A</v>
      </c>
      <c r="M120" s="29" t="e">
        <v>#N/A</v>
      </c>
      <c r="N120" s="29" t="e">
        <v>#N/A</v>
      </c>
      <c r="O120" s="29" t="e">
        <v>#N/A</v>
      </c>
      <c r="P120" s="29" t="e">
        <v>#N/A</v>
      </c>
      <c r="Q120" s="29" t="e">
        <v>#N/A</v>
      </c>
      <c r="R120" s="29" t="e">
        <v>#N/A</v>
      </c>
      <c r="S120" s="29" t="e">
        <v>#N/A</v>
      </c>
      <c r="T120" s="29" t="e">
        <v>#N/A</v>
      </c>
      <c r="U120" s="29" t="e">
        <v>#N/A</v>
      </c>
      <c r="V120" s="29" t="e">
        <v>#N/A</v>
      </c>
      <c r="W120" s="29" t="e">
        <v>#N/A</v>
      </c>
      <c r="X120" s="29" t="e">
        <v>#N/A</v>
      </c>
      <c r="Y120" s="29" t="e">
        <v>#N/A</v>
      </c>
      <c r="Z120" s="29" t="e">
        <v>#N/A</v>
      </c>
      <c r="AA120" s="29" t="e">
        <v>#N/A</v>
      </c>
      <c r="AB120" s="29" t="e">
        <v>#N/A</v>
      </c>
      <c r="AC120" s="29" t="e">
        <v>#N/A</v>
      </c>
      <c r="AD120" s="29" t="e">
        <v>#N/A</v>
      </c>
      <c r="AE120" s="29" t="e">
        <v>#N/A</v>
      </c>
      <c r="AF120" s="30" t="e">
        <v>#N/A</v>
      </c>
      <c r="AG120" s="31" t="e">
        <v>#N/A</v>
      </c>
    </row>
    <row r="121" spans="2:33" x14ac:dyDescent="0.25">
      <c r="B121" s="26">
        <v>2027.09</v>
      </c>
      <c r="C121" s="32" t="e">
        <v>#N/A</v>
      </c>
      <c r="D121" s="28" t="e">
        <v>#N/A</v>
      </c>
      <c r="E121" s="29" t="e">
        <v>#N/A</v>
      </c>
      <c r="F121" s="29" t="e">
        <v>#N/A</v>
      </c>
      <c r="G121" s="29" t="e">
        <v>#N/A</v>
      </c>
      <c r="H121" s="29" t="e">
        <v>#N/A</v>
      </c>
      <c r="I121" s="29" t="e">
        <v>#N/A</v>
      </c>
      <c r="J121" s="29" t="e">
        <v>#N/A</v>
      </c>
      <c r="K121" s="29" t="e">
        <v>#N/A</v>
      </c>
      <c r="L121" s="29" t="e">
        <v>#N/A</v>
      </c>
      <c r="M121" s="29" t="e">
        <v>#N/A</v>
      </c>
      <c r="N121" s="29" t="e">
        <v>#N/A</v>
      </c>
      <c r="O121" s="29" t="e">
        <v>#N/A</v>
      </c>
      <c r="P121" s="29" t="e">
        <v>#N/A</v>
      </c>
      <c r="Q121" s="29" t="e">
        <v>#N/A</v>
      </c>
      <c r="R121" s="29" t="e">
        <v>#N/A</v>
      </c>
      <c r="S121" s="29" t="e">
        <v>#N/A</v>
      </c>
      <c r="T121" s="29" t="e">
        <v>#N/A</v>
      </c>
      <c r="U121" s="29" t="e">
        <v>#N/A</v>
      </c>
      <c r="V121" s="29" t="e">
        <v>#N/A</v>
      </c>
      <c r="W121" s="29" t="e">
        <v>#N/A</v>
      </c>
      <c r="X121" s="29" t="e">
        <v>#N/A</v>
      </c>
      <c r="Y121" s="29" t="e">
        <v>#N/A</v>
      </c>
      <c r="Z121" s="29" t="e">
        <v>#N/A</v>
      </c>
      <c r="AA121" s="29" t="e">
        <v>#N/A</v>
      </c>
      <c r="AB121" s="29" t="e">
        <v>#N/A</v>
      </c>
      <c r="AC121" s="29" t="e">
        <v>#N/A</v>
      </c>
      <c r="AD121" s="29" t="e">
        <v>#N/A</v>
      </c>
      <c r="AE121" s="29" t="e">
        <v>#N/A</v>
      </c>
      <c r="AF121" s="30" t="e">
        <v>#N/A</v>
      </c>
      <c r="AG121" s="31" t="e">
        <v>#N/A</v>
      </c>
    </row>
    <row r="122" spans="2:33" x14ac:dyDescent="0.25">
      <c r="B122" s="26">
        <v>2027.1</v>
      </c>
      <c r="C122" s="32" t="e">
        <v>#N/A</v>
      </c>
      <c r="D122" s="28" t="e">
        <v>#N/A</v>
      </c>
      <c r="E122" s="29" t="e">
        <v>#N/A</v>
      </c>
      <c r="F122" s="29" t="e">
        <v>#N/A</v>
      </c>
      <c r="G122" s="29" t="e">
        <v>#N/A</v>
      </c>
      <c r="H122" s="29" t="e">
        <v>#N/A</v>
      </c>
      <c r="I122" s="29" t="e">
        <v>#N/A</v>
      </c>
      <c r="J122" s="29" t="e">
        <v>#N/A</v>
      </c>
      <c r="K122" s="29" t="e">
        <v>#N/A</v>
      </c>
      <c r="L122" s="29" t="e">
        <v>#N/A</v>
      </c>
      <c r="M122" s="29" t="e">
        <v>#N/A</v>
      </c>
      <c r="N122" s="29" t="e">
        <v>#N/A</v>
      </c>
      <c r="O122" s="29" t="e">
        <v>#N/A</v>
      </c>
      <c r="P122" s="29" t="e">
        <v>#N/A</v>
      </c>
      <c r="Q122" s="29" t="e">
        <v>#N/A</v>
      </c>
      <c r="R122" s="29" t="e">
        <v>#N/A</v>
      </c>
      <c r="S122" s="29" t="e">
        <v>#N/A</v>
      </c>
      <c r="T122" s="29" t="e">
        <v>#N/A</v>
      </c>
      <c r="U122" s="29" t="e">
        <v>#N/A</v>
      </c>
      <c r="V122" s="29" t="e">
        <v>#N/A</v>
      </c>
      <c r="W122" s="29" t="e">
        <v>#N/A</v>
      </c>
      <c r="X122" s="29" t="e">
        <v>#N/A</v>
      </c>
      <c r="Y122" s="29" t="e">
        <v>#N/A</v>
      </c>
      <c r="Z122" s="29" t="e">
        <v>#N/A</v>
      </c>
      <c r="AA122" s="29" t="e">
        <v>#N/A</v>
      </c>
      <c r="AB122" s="29" t="e">
        <v>#N/A</v>
      </c>
      <c r="AC122" s="29" t="e">
        <v>#N/A</v>
      </c>
      <c r="AD122" s="29" t="e">
        <v>#N/A</v>
      </c>
      <c r="AE122" s="29" t="e">
        <v>#N/A</v>
      </c>
      <c r="AF122" s="30" t="e">
        <v>#N/A</v>
      </c>
      <c r="AG122" s="31" t="e">
        <v>#N/A</v>
      </c>
    </row>
    <row r="123" spans="2:33" x14ac:dyDescent="0.25">
      <c r="B123" s="26">
        <v>2027.11</v>
      </c>
      <c r="C123" s="32" t="e">
        <v>#N/A</v>
      </c>
      <c r="D123" s="28" t="e">
        <v>#N/A</v>
      </c>
      <c r="E123" s="29" t="e">
        <v>#N/A</v>
      </c>
      <c r="F123" s="29" t="e">
        <v>#N/A</v>
      </c>
      <c r="G123" s="29" t="e">
        <v>#N/A</v>
      </c>
      <c r="H123" s="29" t="e">
        <v>#N/A</v>
      </c>
      <c r="I123" s="29" t="e">
        <v>#N/A</v>
      </c>
      <c r="J123" s="29" t="e">
        <v>#N/A</v>
      </c>
      <c r="K123" s="29" t="e">
        <v>#N/A</v>
      </c>
      <c r="L123" s="29" t="e">
        <v>#N/A</v>
      </c>
      <c r="M123" s="29" t="e">
        <v>#N/A</v>
      </c>
      <c r="N123" s="29" t="e">
        <v>#N/A</v>
      </c>
      <c r="O123" s="29" t="e">
        <v>#N/A</v>
      </c>
      <c r="P123" s="29" t="e">
        <v>#N/A</v>
      </c>
      <c r="Q123" s="29" t="e">
        <v>#N/A</v>
      </c>
      <c r="R123" s="29" t="e">
        <v>#N/A</v>
      </c>
      <c r="S123" s="29" t="e">
        <v>#N/A</v>
      </c>
      <c r="T123" s="29" t="e">
        <v>#N/A</v>
      </c>
      <c r="U123" s="29" t="e">
        <v>#N/A</v>
      </c>
      <c r="V123" s="29" t="e">
        <v>#N/A</v>
      </c>
      <c r="W123" s="29" t="e">
        <v>#N/A</v>
      </c>
      <c r="X123" s="29" t="e">
        <v>#N/A</v>
      </c>
      <c r="Y123" s="29" t="e">
        <v>#N/A</v>
      </c>
      <c r="Z123" s="29" t="e">
        <v>#N/A</v>
      </c>
      <c r="AA123" s="29" t="e">
        <v>#N/A</v>
      </c>
      <c r="AB123" s="29" t="e">
        <v>#N/A</v>
      </c>
      <c r="AC123" s="29" t="e">
        <v>#N/A</v>
      </c>
      <c r="AD123" s="29" t="e">
        <v>#N/A</v>
      </c>
      <c r="AE123" s="29" t="e">
        <v>#N/A</v>
      </c>
      <c r="AF123" s="30" t="e">
        <v>#N/A</v>
      </c>
      <c r="AG123" s="31" t="e">
        <v>#N/A</v>
      </c>
    </row>
    <row r="124" spans="2:33" x14ac:dyDescent="0.25">
      <c r="B124" s="26">
        <v>2027.12</v>
      </c>
      <c r="C124" s="32" t="e">
        <v>#N/A</v>
      </c>
      <c r="D124" s="28" t="e">
        <v>#N/A</v>
      </c>
      <c r="E124" s="29" t="e">
        <v>#N/A</v>
      </c>
      <c r="F124" s="29" t="e">
        <v>#N/A</v>
      </c>
      <c r="G124" s="29" t="e">
        <v>#N/A</v>
      </c>
      <c r="H124" s="29" t="e">
        <v>#N/A</v>
      </c>
      <c r="I124" s="29" t="e">
        <v>#N/A</v>
      </c>
      <c r="J124" s="29" t="e">
        <v>#N/A</v>
      </c>
      <c r="K124" s="29" t="e">
        <v>#N/A</v>
      </c>
      <c r="L124" s="29" t="e">
        <v>#N/A</v>
      </c>
      <c r="M124" s="29" t="e">
        <v>#N/A</v>
      </c>
      <c r="N124" s="29" t="e">
        <v>#N/A</v>
      </c>
      <c r="O124" s="29" t="e">
        <v>#N/A</v>
      </c>
      <c r="P124" s="29" t="e">
        <v>#N/A</v>
      </c>
      <c r="Q124" s="29" t="e">
        <v>#N/A</v>
      </c>
      <c r="R124" s="29" t="e">
        <v>#N/A</v>
      </c>
      <c r="S124" s="29" t="e">
        <v>#N/A</v>
      </c>
      <c r="T124" s="29" t="e">
        <v>#N/A</v>
      </c>
      <c r="U124" s="29" t="e">
        <v>#N/A</v>
      </c>
      <c r="V124" s="29" t="e">
        <v>#N/A</v>
      </c>
      <c r="W124" s="29" t="e">
        <v>#N/A</v>
      </c>
      <c r="X124" s="29" t="e">
        <v>#N/A</v>
      </c>
      <c r="Y124" s="29" t="e">
        <v>#N/A</v>
      </c>
      <c r="Z124" s="29" t="e">
        <v>#N/A</v>
      </c>
      <c r="AA124" s="29" t="e">
        <v>#N/A</v>
      </c>
      <c r="AB124" s="29" t="e">
        <v>#N/A</v>
      </c>
      <c r="AC124" s="29" t="e">
        <v>#N/A</v>
      </c>
      <c r="AD124" s="29" t="e">
        <v>#N/A</v>
      </c>
      <c r="AE124" s="29" t="e">
        <v>#N/A</v>
      </c>
      <c r="AF124" s="30" t="e">
        <v>#N/A</v>
      </c>
      <c r="AG124" s="31" t="e">
        <v>#N/A</v>
      </c>
    </row>
    <row r="125" spans="2:33" x14ac:dyDescent="0.25">
      <c r="B125" s="26">
        <v>2028.01</v>
      </c>
      <c r="C125" s="32" t="e">
        <v>#N/A</v>
      </c>
      <c r="D125" s="28" t="e">
        <v>#N/A</v>
      </c>
      <c r="E125" s="29" t="e">
        <v>#N/A</v>
      </c>
      <c r="F125" s="29" t="e">
        <v>#N/A</v>
      </c>
      <c r="G125" s="29" t="e">
        <v>#N/A</v>
      </c>
      <c r="H125" s="29" t="e">
        <v>#N/A</v>
      </c>
      <c r="I125" s="29" t="e">
        <v>#N/A</v>
      </c>
      <c r="J125" s="29" t="e">
        <v>#N/A</v>
      </c>
      <c r="K125" s="29" t="e">
        <v>#N/A</v>
      </c>
      <c r="L125" s="29" t="e">
        <v>#N/A</v>
      </c>
      <c r="M125" s="29" t="e">
        <v>#N/A</v>
      </c>
      <c r="N125" s="29" t="e">
        <v>#N/A</v>
      </c>
      <c r="O125" s="29" t="e">
        <v>#N/A</v>
      </c>
      <c r="P125" s="29" t="e">
        <v>#N/A</v>
      </c>
      <c r="Q125" s="29" t="e">
        <v>#N/A</v>
      </c>
      <c r="R125" s="29" t="e">
        <v>#N/A</v>
      </c>
      <c r="S125" s="29" t="e">
        <v>#N/A</v>
      </c>
      <c r="T125" s="29" t="e">
        <v>#N/A</v>
      </c>
      <c r="U125" s="29" t="e">
        <v>#N/A</v>
      </c>
      <c r="V125" s="29" t="e">
        <v>#N/A</v>
      </c>
      <c r="W125" s="29" t="e">
        <v>#N/A</v>
      </c>
      <c r="X125" s="29" t="e">
        <v>#N/A</v>
      </c>
      <c r="Y125" s="29" t="e">
        <v>#N/A</v>
      </c>
      <c r="Z125" s="29" t="e">
        <v>#N/A</v>
      </c>
      <c r="AA125" s="29" t="e">
        <v>#N/A</v>
      </c>
      <c r="AB125" s="29" t="e">
        <v>#N/A</v>
      </c>
      <c r="AC125" s="29" t="e">
        <v>#N/A</v>
      </c>
      <c r="AD125" s="29" t="e">
        <v>#N/A</v>
      </c>
      <c r="AE125" s="29" t="e">
        <v>#N/A</v>
      </c>
      <c r="AF125" s="30" t="e">
        <v>#N/A</v>
      </c>
      <c r="AG125" s="31" t="e">
        <v>#N/A</v>
      </c>
    </row>
    <row r="126" spans="2:33" x14ac:dyDescent="0.25">
      <c r="B126" s="26">
        <v>2028.02</v>
      </c>
      <c r="C126" s="32" t="e">
        <v>#N/A</v>
      </c>
      <c r="D126" s="28" t="e">
        <v>#N/A</v>
      </c>
      <c r="E126" s="29" t="e">
        <v>#N/A</v>
      </c>
      <c r="F126" s="29" t="e">
        <v>#N/A</v>
      </c>
      <c r="G126" s="29" t="e">
        <v>#N/A</v>
      </c>
      <c r="H126" s="29" t="e">
        <v>#N/A</v>
      </c>
      <c r="I126" s="29" t="e">
        <v>#N/A</v>
      </c>
      <c r="J126" s="29" t="e">
        <v>#N/A</v>
      </c>
      <c r="K126" s="29" t="e">
        <v>#N/A</v>
      </c>
      <c r="L126" s="29" t="e">
        <v>#N/A</v>
      </c>
      <c r="M126" s="29" t="e">
        <v>#N/A</v>
      </c>
      <c r="N126" s="29" t="e">
        <v>#N/A</v>
      </c>
      <c r="O126" s="29" t="e">
        <v>#N/A</v>
      </c>
      <c r="P126" s="29" t="e">
        <v>#N/A</v>
      </c>
      <c r="Q126" s="29" t="e">
        <v>#N/A</v>
      </c>
      <c r="R126" s="29" t="e">
        <v>#N/A</v>
      </c>
      <c r="S126" s="29" t="e">
        <v>#N/A</v>
      </c>
      <c r="T126" s="29" t="e">
        <v>#N/A</v>
      </c>
      <c r="U126" s="29" t="e">
        <v>#N/A</v>
      </c>
      <c r="V126" s="29" t="e">
        <v>#N/A</v>
      </c>
      <c r="W126" s="29" t="e">
        <v>#N/A</v>
      </c>
      <c r="X126" s="29" t="e">
        <v>#N/A</v>
      </c>
      <c r="Y126" s="29" t="e">
        <v>#N/A</v>
      </c>
      <c r="Z126" s="29" t="e">
        <v>#N/A</v>
      </c>
      <c r="AA126" s="29" t="e">
        <v>#N/A</v>
      </c>
      <c r="AB126" s="29" t="e">
        <v>#N/A</v>
      </c>
      <c r="AC126" s="29" t="e">
        <v>#N/A</v>
      </c>
      <c r="AD126" s="29" t="e">
        <v>#N/A</v>
      </c>
      <c r="AE126" s="29" t="e">
        <v>#N/A</v>
      </c>
      <c r="AF126" s="30" t="e">
        <v>#N/A</v>
      </c>
      <c r="AG126" s="31" t="e">
        <v>#N/A</v>
      </c>
    </row>
    <row r="127" spans="2:33" x14ac:dyDescent="0.25">
      <c r="B127" s="26">
        <v>2028.03</v>
      </c>
      <c r="C127" s="32" t="e">
        <v>#N/A</v>
      </c>
      <c r="D127" s="28" t="e">
        <v>#N/A</v>
      </c>
      <c r="E127" s="29" t="e">
        <v>#N/A</v>
      </c>
      <c r="F127" s="29" t="e">
        <v>#N/A</v>
      </c>
      <c r="G127" s="29" t="e">
        <v>#N/A</v>
      </c>
      <c r="H127" s="29" t="e">
        <v>#N/A</v>
      </c>
      <c r="I127" s="29" t="e">
        <v>#N/A</v>
      </c>
      <c r="J127" s="29" t="e">
        <v>#N/A</v>
      </c>
      <c r="K127" s="29" t="e">
        <v>#N/A</v>
      </c>
      <c r="L127" s="29" t="e">
        <v>#N/A</v>
      </c>
      <c r="M127" s="29" t="e">
        <v>#N/A</v>
      </c>
      <c r="N127" s="29" t="e">
        <v>#N/A</v>
      </c>
      <c r="O127" s="29" t="e">
        <v>#N/A</v>
      </c>
      <c r="P127" s="29" t="e">
        <v>#N/A</v>
      </c>
      <c r="Q127" s="29" t="e">
        <v>#N/A</v>
      </c>
      <c r="R127" s="29" t="e">
        <v>#N/A</v>
      </c>
      <c r="S127" s="29" t="e">
        <v>#N/A</v>
      </c>
      <c r="T127" s="29" t="e">
        <v>#N/A</v>
      </c>
      <c r="U127" s="29" t="e">
        <v>#N/A</v>
      </c>
      <c r="V127" s="29" t="e">
        <v>#N/A</v>
      </c>
      <c r="W127" s="29" t="e">
        <v>#N/A</v>
      </c>
      <c r="X127" s="29" t="e">
        <v>#N/A</v>
      </c>
      <c r="Y127" s="29" t="e">
        <v>#N/A</v>
      </c>
      <c r="Z127" s="29" t="e">
        <v>#N/A</v>
      </c>
      <c r="AA127" s="29" t="e">
        <v>#N/A</v>
      </c>
      <c r="AB127" s="29" t="e">
        <v>#N/A</v>
      </c>
      <c r="AC127" s="29" t="e">
        <v>#N/A</v>
      </c>
      <c r="AD127" s="29" t="e">
        <v>#N/A</v>
      </c>
      <c r="AE127" s="29" t="e">
        <v>#N/A</v>
      </c>
      <c r="AF127" s="30" t="e">
        <v>#N/A</v>
      </c>
      <c r="AG127" s="31" t="e">
        <v>#N/A</v>
      </c>
    </row>
    <row r="128" spans="2:33" x14ac:dyDescent="0.25">
      <c r="B128" s="26">
        <v>2028.04</v>
      </c>
      <c r="C128" s="32" t="e">
        <v>#N/A</v>
      </c>
      <c r="D128" s="28" t="e">
        <v>#N/A</v>
      </c>
      <c r="E128" s="29" t="e">
        <v>#N/A</v>
      </c>
      <c r="F128" s="29" t="e">
        <v>#N/A</v>
      </c>
      <c r="G128" s="29" t="e">
        <v>#N/A</v>
      </c>
      <c r="H128" s="29" t="e">
        <v>#N/A</v>
      </c>
      <c r="I128" s="29" t="e">
        <v>#N/A</v>
      </c>
      <c r="J128" s="29" t="e">
        <v>#N/A</v>
      </c>
      <c r="K128" s="29" t="e">
        <v>#N/A</v>
      </c>
      <c r="L128" s="29" t="e">
        <v>#N/A</v>
      </c>
      <c r="M128" s="29" t="e">
        <v>#N/A</v>
      </c>
      <c r="N128" s="29" t="e">
        <v>#N/A</v>
      </c>
      <c r="O128" s="29" t="e">
        <v>#N/A</v>
      </c>
      <c r="P128" s="29" t="e">
        <v>#N/A</v>
      </c>
      <c r="Q128" s="29" t="e">
        <v>#N/A</v>
      </c>
      <c r="R128" s="29" t="e">
        <v>#N/A</v>
      </c>
      <c r="S128" s="29" t="e">
        <v>#N/A</v>
      </c>
      <c r="T128" s="29" t="e">
        <v>#N/A</v>
      </c>
      <c r="U128" s="29" t="e">
        <v>#N/A</v>
      </c>
      <c r="V128" s="29" t="e">
        <v>#N/A</v>
      </c>
      <c r="W128" s="29" t="e">
        <v>#N/A</v>
      </c>
      <c r="X128" s="29" t="e">
        <v>#N/A</v>
      </c>
      <c r="Y128" s="29" t="e">
        <v>#N/A</v>
      </c>
      <c r="Z128" s="29" t="e">
        <v>#N/A</v>
      </c>
      <c r="AA128" s="29" t="e">
        <v>#N/A</v>
      </c>
      <c r="AB128" s="29" t="e">
        <v>#N/A</v>
      </c>
      <c r="AC128" s="29" t="e">
        <v>#N/A</v>
      </c>
      <c r="AD128" s="29" t="e">
        <v>#N/A</v>
      </c>
      <c r="AE128" s="29" t="e">
        <v>#N/A</v>
      </c>
      <c r="AF128" s="30" t="e">
        <v>#N/A</v>
      </c>
      <c r="AG128" s="31" t="e">
        <v>#N/A</v>
      </c>
    </row>
    <row r="129" spans="2:33" x14ac:dyDescent="0.25">
      <c r="B129" s="26">
        <v>2028.05</v>
      </c>
      <c r="C129" s="32" t="e">
        <v>#N/A</v>
      </c>
      <c r="D129" s="28" t="e">
        <v>#N/A</v>
      </c>
      <c r="E129" s="29" t="e">
        <v>#N/A</v>
      </c>
      <c r="F129" s="29" t="e">
        <v>#N/A</v>
      </c>
      <c r="G129" s="29" t="e">
        <v>#N/A</v>
      </c>
      <c r="H129" s="29" t="e">
        <v>#N/A</v>
      </c>
      <c r="I129" s="29" t="e">
        <v>#N/A</v>
      </c>
      <c r="J129" s="29" t="e">
        <v>#N/A</v>
      </c>
      <c r="K129" s="29" t="e">
        <v>#N/A</v>
      </c>
      <c r="L129" s="29" t="e">
        <v>#N/A</v>
      </c>
      <c r="M129" s="29" t="e">
        <v>#N/A</v>
      </c>
      <c r="N129" s="29" t="e">
        <v>#N/A</v>
      </c>
      <c r="O129" s="29" t="e">
        <v>#N/A</v>
      </c>
      <c r="P129" s="29" t="e">
        <v>#N/A</v>
      </c>
      <c r="Q129" s="29" t="e">
        <v>#N/A</v>
      </c>
      <c r="R129" s="29" t="e">
        <v>#N/A</v>
      </c>
      <c r="S129" s="29" t="e">
        <v>#N/A</v>
      </c>
      <c r="T129" s="29" t="e">
        <v>#N/A</v>
      </c>
      <c r="U129" s="29" t="e">
        <v>#N/A</v>
      </c>
      <c r="V129" s="29" t="e">
        <v>#N/A</v>
      </c>
      <c r="W129" s="29" t="e">
        <v>#N/A</v>
      </c>
      <c r="X129" s="29" t="e">
        <v>#N/A</v>
      </c>
      <c r="Y129" s="29" t="e">
        <v>#N/A</v>
      </c>
      <c r="Z129" s="29" t="e">
        <v>#N/A</v>
      </c>
      <c r="AA129" s="29" t="e">
        <v>#N/A</v>
      </c>
      <c r="AB129" s="29" t="e">
        <v>#N/A</v>
      </c>
      <c r="AC129" s="29" t="e">
        <v>#N/A</v>
      </c>
      <c r="AD129" s="29" t="e">
        <v>#N/A</v>
      </c>
      <c r="AE129" s="29" t="e">
        <v>#N/A</v>
      </c>
      <c r="AF129" s="30" t="e">
        <v>#N/A</v>
      </c>
      <c r="AG129" s="31" t="e">
        <v>#N/A</v>
      </c>
    </row>
    <row r="130" spans="2:33" x14ac:dyDescent="0.25">
      <c r="B130" s="26">
        <v>2028.06</v>
      </c>
      <c r="C130" s="32" t="e">
        <v>#N/A</v>
      </c>
      <c r="D130" s="28" t="e">
        <v>#N/A</v>
      </c>
      <c r="E130" s="29" t="e">
        <v>#N/A</v>
      </c>
      <c r="F130" s="29" t="e">
        <v>#N/A</v>
      </c>
      <c r="G130" s="29" t="e">
        <v>#N/A</v>
      </c>
      <c r="H130" s="29" t="e">
        <v>#N/A</v>
      </c>
      <c r="I130" s="29" t="e">
        <v>#N/A</v>
      </c>
      <c r="J130" s="29" t="e">
        <v>#N/A</v>
      </c>
      <c r="K130" s="29" t="e">
        <v>#N/A</v>
      </c>
      <c r="L130" s="29" t="e">
        <v>#N/A</v>
      </c>
      <c r="M130" s="29" t="e">
        <v>#N/A</v>
      </c>
      <c r="N130" s="29" t="e">
        <v>#N/A</v>
      </c>
      <c r="O130" s="29" t="e">
        <v>#N/A</v>
      </c>
      <c r="P130" s="29" t="e">
        <v>#N/A</v>
      </c>
      <c r="Q130" s="29" t="e">
        <v>#N/A</v>
      </c>
      <c r="R130" s="29" t="e">
        <v>#N/A</v>
      </c>
      <c r="S130" s="29" t="e">
        <v>#N/A</v>
      </c>
      <c r="T130" s="29" t="e">
        <v>#N/A</v>
      </c>
      <c r="U130" s="29" t="e">
        <v>#N/A</v>
      </c>
      <c r="V130" s="29" t="e">
        <v>#N/A</v>
      </c>
      <c r="W130" s="29" t="e">
        <v>#N/A</v>
      </c>
      <c r="X130" s="29" t="e">
        <v>#N/A</v>
      </c>
      <c r="Y130" s="29" t="e">
        <v>#N/A</v>
      </c>
      <c r="Z130" s="29" t="e">
        <v>#N/A</v>
      </c>
      <c r="AA130" s="29" t="e">
        <v>#N/A</v>
      </c>
      <c r="AB130" s="29" t="e">
        <v>#N/A</v>
      </c>
      <c r="AC130" s="29" t="e">
        <v>#N/A</v>
      </c>
      <c r="AD130" s="29" t="e">
        <v>#N/A</v>
      </c>
      <c r="AE130" s="29" t="e">
        <v>#N/A</v>
      </c>
      <c r="AF130" s="30" t="e">
        <v>#N/A</v>
      </c>
      <c r="AG130" s="31" t="e">
        <v>#N/A</v>
      </c>
    </row>
    <row r="131" spans="2:33" x14ac:dyDescent="0.25">
      <c r="B131" s="26">
        <v>2028.07</v>
      </c>
      <c r="C131" s="32" t="e">
        <v>#N/A</v>
      </c>
      <c r="D131" s="28" t="e">
        <v>#N/A</v>
      </c>
      <c r="E131" s="29" t="e">
        <v>#N/A</v>
      </c>
      <c r="F131" s="29" t="e">
        <v>#N/A</v>
      </c>
      <c r="G131" s="29" t="e">
        <v>#N/A</v>
      </c>
      <c r="H131" s="29" t="e">
        <v>#N/A</v>
      </c>
      <c r="I131" s="29" t="e">
        <v>#N/A</v>
      </c>
      <c r="J131" s="29" t="e">
        <v>#N/A</v>
      </c>
      <c r="K131" s="29" t="e">
        <v>#N/A</v>
      </c>
      <c r="L131" s="29" t="e">
        <v>#N/A</v>
      </c>
      <c r="M131" s="29" t="e">
        <v>#N/A</v>
      </c>
      <c r="N131" s="29" t="e">
        <v>#N/A</v>
      </c>
      <c r="O131" s="29" t="e">
        <v>#N/A</v>
      </c>
      <c r="P131" s="29" t="e">
        <v>#N/A</v>
      </c>
      <c r="Q131" s="29" t="e">
        <v>#N/A</v>
      </c>
      <c r="R131" s="29" t="e">
        <v>#N/A</v>
      </c>
      <c r="S131" s="29" t="e">
        <v>#N/A</v>
      </c>
      <c r="T131" s="29" t="e">
        <v>#N/A</v>
      </c>
      <c r="U131" s="29" t="e">
        <v>#N/A</v>
      </c>
      <c r="V131" s="29" t="e">
        <v>#N/A</v>
      </c>
      <c r="W131" s="29" t="e">
        <v>#N/A</v>
      </c>
      <c r="X131" s="29" t="e">
        <v>#N/A</v>
      </c>
      <c r="Y131" s="29" t="e">
        <v>#N/A</v>
      </c>
      <c r="Z131" s="29" t="e">
        <v>#N/A</v>
      </c>
      <c r="AA131" s="29" t="e">
        <v>#N/A</v>
      </c>
      <c r="AB131" s="29" t="e">
        <v>#N/A</v>
      </c>
      <c r="AC131" s="29" t="e">
        <v>#N/A</v>
      </c>
      <c r="AD131" s="29" t="e">
        <v>#N/A</v>
      </c>
      <c r="AE131" s="29" t="e">
        <v>#N/A</v>
      </c>
      <c r="AF131" s="30" t="e">
        <v>#N/A</v>
      </c>
      <c r="AG131" s="31" t="e">
        <v>#N/A</v>
      </c>
    </row>
    <row r="132" spans="2:33" x14ac:dyDescent="0.25">
      <c r="B132" s="26">
        <v>2028.08</v>
      </c>
      <c r="C132" s="32" t="e">
        <v>#N/A</v>
      </c>
      <c r="D132" s="28" t="e">
        <v>#N/A</v>
      </c>
      <c r="E132" s="29" t="e">
        <v>#N/A</v>
      </c>
      <c r="F132" s="29" t="e">
        <v>#N/A</v>
      </c>
      <c r="G132" s="29" t="e">
        <v>#N/A</v>
      </c>
      <c r="H132" s="29" t="e">
        <v>#N/A</v>
      </c>
      <c r="I132" s="29" t="e">
        <v>#N/A</v>
      </c>
      <c r="J132" s="29" t="e">
        <v>#N/A</v>
      </c>
      <c r="K132" s="29" t="e">
        <v>#N/A</v>
      </c>
      <c r="L132" s="29" t="e">
        <v>#N/A</v>
      </c>
      <c r="M132" s="29" t="e">
        <v>#N/A</v>
      </c>
      <c r="N132" s="29" t="e">
        <v>#N/A</v>
      </c>
      <c r="O132" s="29" t="e">
        <v>#N/A</v>
      </c>
      <c r="P132" s="29" t="e">
        <v>#N/A</v>
      </c>
      <c r="Q132" s="29" t="e">
        <v>#N/A</v>
      </c>
      <c r="R132" s="29" t="e">
        <v>#N/A</v>
      </c>
      <c r="S132" s="29" t="e">
        <v>#N/A</v>
      </c>
      <c r="T132" s="29" t="e">
        <v>#N/A</v>
      </c>
      <c r="U132" s="29" t="e">
        <v>#N/A</v>
      </c>
      <c r="V132" s="29" t="e">
        <v>#N/A</v>
      </c>
      <c r="W132" s="29" t="e">
        <v>#N/A</v>
      </c>
      <c r="X132" s="29" t="e">
        <v>#N/A</v>
      </c>
      <c r="Y132" s="29" t="e">
        <v>#N/A</v>
      </c>
      <c r="Z132" s="29" t="e">
        <v>#N/A</v>
      </c>
      <c r="AA132" s="29" t="e">
        <v>#N/A</v>
      </c>
      <c r="AB132" s="29" t="e">
        <v>#N/A</v>
      </c>
      <c r="AC132" s="29" t="e">
        <v>#N/A</v>
      </c>
      <c r="AD132" s="29" t="e">
        <v>#N/A</v>
      </c>
      <c r="AE132" s="29" t="e">
        <v>#N/A</v>
      </c>
      <c r="AF132" s="30" t="e">
        <v>#N/A</v>
      </c>
      <c r="AG132" s="31" t="e">
        <v>#N/A</v>
      </c>
    </row>
    <row r="133" spans="2:33" x14ac:dyDescent="0.25">
      <c r="B133" s="26">
        <v>2028.09</v>
      </c>
      <c r="C133" s="32" t="e">
        <v>#N/A</v>
      </c>
      <c r="D133" s="28" t="e">
        <v>#N/A</v>
      </c>
      <c r="E133" s="29" t="e">
        <v>#N/A</v>
      </c>
      <c r="F133" s="29" t="e">
        <v>#N/A</v>
      </c>
      <c r="G133" s="29" t="e">
        <v>#N/A</v>
      </c>
      <c r="H133" s="29" t="e">
        <v>#N/A</v>
      </c>
      <c r="I133" s="29" t="e">
        <v>#N/A</v>
      </c>
      <c r="J133" s="29" t="e">
        <v>#N/A</v>
      </c>
      <c r="K133" s="29" t="e">
        <v>#N/A</v>
      </c>
      <c r="L133" s="29" t="e">
        <v>#N/A</v>
      </c>
      <c r="M133" s="29" t="e">
        <v>#N/A</v>
      </c>
      <c r="N133" s="29" t="e">
        <v>#N/A</v>
      </c>
      <c r="O133" s="29" t="e">
        <v>#N/A</v>
      </c>
      <c r="P133" s="29" t="e">
        <v>#N/A</v>
      </c>
      <c r="Q133" s="29" t="e">
        <v>#N/A</v>
      </c>
      <c r="R133" s="29" t="e">
        <v>#N/A</v>
      </c>
      <c r="S133" s="29" t="e">
        <v>#N/A</v>
      </c>
      <c r="T133" s="29" t="e">
        <v>#N/A</v>
      </c>
      <c r="U133" s="29" t="e">
        <v>#N/A</v>
      </c>
      <c r="V133" s="29" t="e">
        <v>#N/A</v>
      </c>
      <c r="W133" s="29" t="e">
        <v>#N/A</v>
      </c>
      <c r="X133" s="29" t="e">
        <v>#N/A</v>
      </c>
      <c r="Y133" s="29" t="e">
        <v>#N/A</v>
      </c>
      <c r="Z133" s="29" t="e">
        <v>#N/A</v>
      </c>
      <c r="AA133" s="29" t="e">
        <v>#N/A</v>
      </c>
      <c r="AB133" s="29" t="e">
        <v>#N/A</v>
      </c>
      <c r="AC133" s="29" t="e">
        <v>#N/A</v>
      </c>
      <c r="AD133" s="29" t="e">
        <v>#N/A</v>
      </c>
      <c r="AE133" s="29" t="e">
        <v>#N/A</v>
      </c>
      <c r="AF133" s="30" t="e">
        <v>#N/A</v>
      </c>
      <c r="AG133" s="31" t="e">
        <v>#N/A</v>
      </c>
    </row>
    <row r="134" spans="2:33" x14ac:dyDescent="0.25">
      <c r="B134" s="26">
        <v>2028.1</v>
      </c>
      <c r="C134" s="32" t="e">
        <v>#N/A</v>
      </c>
      <c r="D134" s="28" t="e">
        <v>#N/A</v>
      </c>
      <c r="E134" s="29" t="e">
        <v>#N/A</v>
      </c>
      <c r="F134" s="29" t="e">
        <v>#N/A</v>
      </c>
      <c r="G134" s="29" t="e">
        <v>#N/A</v>
      </c>
      <c r="H134" s="29" t="e">
        <v>#N/A</v>
      </c>
      <c r="I134" s="29" t="e">
        <v>#N/A</v>
      </c>
      <c r="J134" s="29" t="e">
        <v>#N/A</v>
      </c>
      <c r="K134" s="29" t="e">
        <v>#N/A</v>
      </c>
      <c r="L134" s="29" t="e">
        <v>#N/A</v>
      </c>
      <c r="M134" s="29" t="e">
        <v>#N/A</v>
      </c>
      <c r="N134" s="29" t="e">
        <v>#N/A</v>
      </c>
      <c r="O134" s="29" t="e">
        <v>#N/A</v>
      </c>
      <c r="P134" s="29" t="e">
        <v>#N/A</v>
      </c>
      <c r="Q134" s="29" t="e">
        <v>#N/A</v>
      </c>
      <c r="R134" s="29" t="e">
        <v>#N/A</v>
      </c>
      <c r="S134" s="29" t="e">
        <v>#N/A</v>
      </c>
      <c r="T134" s="29" t="e">
        <v>#N/A</v>
      </c>
      <c r="U134" s="29" t="e">
        <v>#N/A</v>
      </c>
      <c r="V134" s="29" t="e">
        <v>#N/A</v>
      </c>
      <c r="W134" s="29" t="e">
        <v>#N/A</v>
      </c>
      <c r="X134" s="29" t="e">
        <v>#N/A</v>
      </c>
      <c r="Y134" s="29" t="e">
        <v>#N/A</v>
      </c>
      <c r="Z134" s="29" t="e">
        <v>#N/A</v>
      </c>
      <c r="AA134" s="29" t="e">
        <v>#N/A</v>
      </c>
      <c r="AB134" s="29" t="e">
        <v>#N/A</v>
      </c>
      <c r="AC134" s="29" t="e">
        <v>#N/A</v>
      </c>
      <c r="AD134" s="29" t="e">
        <v>#N/A</v>
      </c>
      <c r="AE134" s="29" t="e">
        <v>#N/A</v>
      </c>
      <c r="AF134" s="30" t="e">
        <v>#N/A</v>
      </c>
      <c r="AG134" s="31" t="e">
        <v>#N/A</v>
      </c>
    </row>
    <row r="135" spans="2:33" x14ac:dyDescent="0.25">
      <c r="B135" s="26">
        <v>2028.11</v>
      </c>
      <c r="C135" s="32" t="e">
        <v>#N/A</v>
      </c>
      <c r="D135" s="28" t="e">
        <v>#N/A</v>
      </c>
      <c r="E135" s="29" t="e">
        <v>#N/A</v>
      </c>
      <c r="F135" s="29" t="e">
        <v>#N/A</v>
      </c>
      <c r="G135" s="29" t="e">
        <v>#N/A</v>
      </c>
      <c r="H135" s="29" t="e">
        <v>#N/A</v>
      </c>
      <c r="I135" s="29" t="e">
        <v>#N/A</v>
      </c>
      <c r="J135" s="29" t="e">
        <v>#N/A</v>
      </c>
      <c r="K135" s="29" t="e">
        <v>#N/A</v>
      </c>
      <c r="L135" s="29" t="e">
        <v>#N/A</v>
      </c>
      <c r="M135" s="29" t="e">
        <v>#N/A</v>
      </c>
      <c r="N135" s="29" t="e">
        <v>#N/A</v>
      </c>
      <c r="O135" s="29" t="e">
        <v>#N/A</v>
      </c>
      <c r="P135" s="29" t="e">
        <v>#N/A</v>
      </c>
      <c r="Q135" s="29" t="e">
        <v>#N/A</v>
      </c>
      <c r="R135" s="29" t="e">
        <v>#N/A</v>
      </c>
      <c r="S135" s="29" t="e">
        <v>#N/A</v>
      </c>
      <c r="T135" s="29" t="e">
        <v>#N/A</v>
      </c>
      <c r="U135" s="29" t="e">
        <v>#N/A</v>
      </c>
      <c r="V135" s="29" t="e">
        <v>#N/A</v>
      </c>
      <c r="W135" s="29" t="e">
        <v>#N/A</v>
      </c>
      <c r="X135" s="29" t="e">
        <v>#N/A</v>
      </c>
      <c r="Y135" s="29" t="e">
        <v>#N/A</v>
      </c>
      <c r="Z135" s="29" t="e">
        <v>#N/A</v>
      </c>
      <c r="AA135" s="29" t="e">
        <v>#N/A</v>
      </c>
      <c r="AB135" s="29" t="e">
        <v>#N/A</v>
      </c>
      <c r="AC135" s="29" t="e">
        <v>#N/A</v>
      </c>
      <c r="AD135" s="29" t="e">
        <v>#N/A</v>
      </c>
      <c r="AE135" s="29" t="e">
        <v>#N/A</v>
      </c>
      <c r="AF135" s="30" t="e">
        <v>#N/A</v>
      </c>
      <c r="AG135" s="31" t="e">
        <v>#N/A</v>
      </c>
    </row>
    <row r="136" spans="2:33" x14ac:dyDescent="0.25">
      <c r="B136" s="26">
        <v>2028.12</v>
      </c>
      <c r="C136" s="32" t="e">
        <v>#N/A</v>
      </c>
      <c r="D136" s="28" t="e">
        <v>#N/A</v>
      </c>
      <c r="E136" s="29" t="e">
        <v>#N/A</v>
      </c>
      <c r="F136" s="29" t="e">
        <v>#N/A</v>
      </c>
      <c r="G136" s="29" t="e">
        <v>#N/A</v>
      </c>
      <c r="H136" s="29" t="e">
        <v>#N/A</v>
      </c>
      <c r="I136" s="29" t="e">
        <v>#N/A</v>
      </c>
      <c r="J136" s="29" t="e">
        <v>#N/A</v>
      </c>
      <c r="K136" s="29" t="e">
        <v>#N/A</v>
      </c>
      <c r="L136" s="29" t="e">
        <v>#N/A</v>
      </c>
      <c r="M136" s="29" t="e">
        <v>#N/A</v>
      </c>
      <c r="N136" s="29" t="e">
        <v>#N/A</v>
      </c>
      <c r="O136" s="29" t="e">
        <v>#N/A</v>
      </c>
      <c r="P136" s="29" t="e">
        <v>#N/A</v>
      </c>
      <c r="Q136" s="29" t="e">
        <v>#N/A</v>
      </c>
      <c r="R136" s="29" t="e">
        <v>#N/A</v>
      </c>
      <c r="S136" s="29" t="e">
        <v>#N/A</v>
      </c>
      <c r="T136" s="29" t="e">
        <v>#N/A</v>
      </c>
      <c r="U136" s="29" t="e">
        <v>#N/A</v>
      </c>
      <c r="V136" s="29" t="e">
        <v>#N/A</v>
      </c>
      <c r="W136" s="29" t="e">
        <v>#N/A</v>
      </c>
      <c r="X136" s="29" t="e">
        <v>#N/A</v>
      </c>
      <c r="Y136" s="29" t="e">
        <v>#N/A</v>
      </c>
      <c r="Z136" s="29" t="e">
        <v>#N/A</v>
      </c>
      <c r="AA136" s="29" t="e">
        <v>#N/A</v>
      </c>
      <c r="AB136" s="29" t="e">
        <v>#N/A</v>
      </c>
      <c r="AC136" s="29" t="e">
        <v>#N/A</v>
      </c>
      <c r="AD136" s="29" t="e">
        <v>#N/A</v>
      </c>
      <c r="AE136" s="29" t="e">
        <v>#N/A</v>
      </c>
      <c r="AF136" s="30" t="e">
        <v>#N/A</v>
      </c>
      <c r="AG136" s="31" t="e">
        <v>#N/A</v>
      </c>
    </row>
    <row r="137" spans="2:33" x14ac:dyDescent="0.25">
      <c r="B137" s="26">
        <v>2029.01</v>
      </c>
      <c r="C137" s="32" t="e">
        <v>#N/A</v>
      </c>
      <c r="D137" s="28" t="e">
        <v>#N/A</v>
      </c>
      <c r="E137" s="29" t="e">
        <v>#N/A</v>
      </c>
      <c r="F137" s="29" t="e">
        <v>#N/A</v>
      </c>
      <c r="G137" s="29" t="e">
        <v>#N/A</v>
      </c>
      <c r="H137" s="29" t="e">
        <v>#N/A</v>
      </c>
      <c r="I137" s="29" t="e">
        <v>#N/A</v>
      </c>
      <c r="J137" s="29" t="e">
        <v>#N/A</v>
      </c>
      <c r="K137" s="29" t="e">
        <v>#N/A</v>
      </c>
      <c r="L137" s="29" t="e">
        <v>#N/A</v>
      </c>
      <c r="M137" s="29" t="e">
        <v>#N/A</v>
      </c>
      <c r="N137" s="29" t="e">
        <v>#N/A</v>
      </c>
      <c r="O137" s="29" t="e">
        <v>#N/A</v>
      </c>
      <c r="P137" s="29" t="e">
        <v>#N/A</v>
      </c>
      <c r="Q137" s="29" t="e">
        <v>#N/A</v>
      </c>
      <c r="R137" s="29" t="e">
        <v>#N/A</v>
      </c>
      <c r="S137" s="29" t="e">
        <v>#N/A</v>
      </c>
      <c r="T137" s="29" t="e">
        <v>#N/A</v>
      </c>
      <c r="U137" s="29" t="e">
        <v>#N/A</v>
      </c>
      <c r="V137" s="29" t="e">
        <v>#N/A</v>
      </c>
      <c r="W137" s="29" t="e">
        <v>#N/A</v>
      </c>
      <c r="X137" s="29" t="e">
        <v>#N/A</v>
      </c>
      <c r="Y137" s="29" t="e">
        <v>#N/A</v>
      </c>
      <c r="Z137" s="29" t="e">
        <v>#N/A</v>
      </c>
      <c r="AA137" s="29" t="e">
        <v>#N/A</v>
      </c>
      <c r="AB137" s="29" t="e">
        <v>#N/A</v>
      </c>
      <c r="AC137" s="29" t="e">
        <v>#N/A</v>
      </c>
      <c r="AD137" s="29" t="e">
        <v>#N/A</v>
      </c>
      <c r="AE137" s="29" t="e">
        <v>#N/A</v>
      </c>
      <c r="AF137" s="30" t="e">
        <v>#N/A</v>
      </c>
      <c r="AG137" s="31" t="e">
        <v>#N/A</v>
      </c>
    </row>
    <row r="138" spans="2:33" x14ac:dyDescent="0.25">
      <c r="B138" s="26">
        <v>2029.02</v>
      </c>
      <c r="C138" s="32" t="e">
        <v>#N/A</v>
      </c>
      <c r="D138" s="28" t="e">
        <v>#N/A</v>
      </c>
      <c r="E138" s="29" t="e">
        <v>#N/A</v>
      </c>
      <c r="F138" s="29" t="e">
        <v>#N/A</v>
      </c>
      <c r="G138" s="29" t="e">
        <v>#N/A</v>
      </c>
      <c r="H138" s="29" t="e">
        <v>#N/A</v>
      </c>
      <c r="I138" s="29" t="e">
        <v>#N/A</v>
      </c>
      <c r="J138" s="29" t="e">
        <v>#N/A</v>
      </c>
      <c r="K138" s="29" t="e">
        <v>#N/A</v>
      </c>
      <c r="L138" s="29" t="e">
        <v>#N/A</v>
      </c>
      <c r="M138" s="29" t="e">
        <v>#N/A</v>
      </c>
      <c r="N138" s="29" t="e">
        <v>#N/A</v>
      </c>
      <c r="O138" s="29" t="e">
        <v>#N/A</v>
      </c>
      <c r="P138" s="29" t="e">
        <v>#N/A</v>
      </c>
      <c r="Q138" s="29" t="e">
        <v>#N/A</v>
      </c>
      <c r="R138" s="29" t="e">
        <v>#N/A</v>
      </c>
      <c r="S138" s="29" t="e">
        <v>#N/A</v>
      </c>
      <c r="T138" s="29" t="e">
        <v>#N/A</v>
      </c>
      <c r="U138" s="29" t="e">
        <v>#N/A</v>
      </c>
      <c r="V138" s="29" t="e">
        <v>#N/A</v>
      </c>
      <c r="W138" s="29" t="e">
        <v>#N/A</v>
      </c>
      <c r="X138" s="29" t="e">
        <v>#N/A</v>
      </c>
      <c r="Y138" s="29" t="e">
        <v>#N/A</v>
      </c>
      <c r="Z138" s="29" t="e">
        <v>#N/A</v>
      </c>
      <c r="AA138" s="29" t="e">
        <v>#N/A</v>
      </c>
      <c r="AB138" s="29" t="e">
        <v>#N/A</v>
      </c>
      <c r="AC138" s="29" t="e">
        <v>#N/A</v>
      </c>
      <c r="AD138" s="29" t="e">
        <v>#N/A</v>
      </c>
      <c r="AE138" s="29" t="e">
        <v>#N/A</v>
      </c>
      <c r="AF138" s="30" t="e">
        <v>#N/A</v>
      </c>
      <c r="AG138" s="31" t="e">
        <v>#N/A</v>
      </c>
    </row>
    <row r="139" spans="2:33" x14ac:dyDescent="0.25">
      <c r="B139" s="26">
        <v>2029.03</v>
      </c>
      <c r="C139" s="32" t="e">
        <v>#N/A</v>
      </c>
      <c r="D139" s="28" t="e">
        <v>#N/A</v>
      </c>
      <c r="E139" s="29" t="e">
        <v>#N/A</v>
      </c>
      <c r="F139" s="29" t="e">
        <v>#N/A</v>
      </c>
      <c r="G139" s="29" t="e">
        <v>#N/A</v>
      </c>
      <c r="H139" s="29" t="e">
        <v>#N/A</v>
      </c>
      <c r="I139" s="29" t="e">
        <v>#N/A</v>
      </c>
      <c r="J139" s="29" t="e">
        <v>#N/A</v>
      </c>
      <c r="K139" s="29" t="e">
        <v>#N/A</v>
      </c>
      <c r="L139" s="29" t="e">
        <v>#N/A</v>
      </c>
      <c r="M139" s="29" t="e">
        <v>#N/A</v>
      </c>
      <c r="N139" s="29" t="e">
        <v>#N/A</v>
      </c>
      <c r="O139" s="29" t="e">
        <v>#N/A</v>
      </c>
      <c r="P139" s="29" t="e">
        <v>#N/A</v>
      </c>
      <c r="Q139" s="29" t="e">
        <v>#N/A</v>
      </c>
      <c r="R139" s="29" t="e">
        <v>#N/A</v>
      </c>
      <c r="S139" s="29" t="e">
        <v>#N/A</v>
      </c>
      <c r="T139" s="29" t="e">
        <v>#N/A</v>
      </c>
      <c r="U139" s="29" t="e">
        <v>#N/A</v>
      </c>
      <c r="V139" s="29" t="e">
        <v>#N/A</v>
      </c>
      <c r="W139" s="29" t="e">
        <v>#N/A</v>
      </c>
      <c r="X139" s="29" t="e">
        <v>#N/A</v>
      </c>
      <c r="Y139" s="29" t="e">
        <v>#N/A</v>
      </c>
      <c r="Z139" s="29" t="e">
        <v>#N/A</v>
      </c>
      <c r="AA139" s="29" t="e">
        <v>#N/A</v>
      </c>
      <c r="AB139" s="29" t="e">
        <v>#N/A</v>
      </c>
      <c r="AC139" s="29" t="e">
        <v>#N/A</v>
      </c>
      <c r="AD139" s="29" t="e">
        <v>#N/A</v>
      </c>
      <c r="AE139" s="29" t="e">
        <v>#N/A</v>
      </c>
      <c r="AF139" s="30" t="e">
        <v>#N/A</v>
      </c>
      <c r="AG139" s="31" t="e">
        <v>#N/A</v>
      </c>
    </row>
    <row r="140" spans="2:33" x14ac:dyDescent="0.25">
      <c r="B140" s="26">
        <v>2029.04</v>
      </c>
      <c r="C140" s="32" t="e">
        <v>#N/A</v>
      </c>
      <c r="D140" s="28" t="e">
        <v>#N/A</v>
      </c>
      <c r="E140" s="29" t="e">
        <v>#N/A</v>
      </c>
      <c r="F140" s="29" t="e">
        <v>#N/A</v>
      </c>
      <c r="G140" s="29" t="e">
        <v>#N/A</v>
      </c>
      <c r="H140" s="29" t="e">
        <v>#N/A</v>
      </c>
      <c r="I140" s="29" t="e">
        <v>#N/A</v>
      </c>
      <c r="J140" s="29" t="e">
        <v>#N/A</v>
      </c>
      <c r="K140" s="29" t="e">
        <v>#N/A</v>
      </c>
      <c r="L140" s="29" t="e">
        <v>#N/A</v>
      </c>
      <c r="M140" s="29" t="e">
        <v>#N/A</v>
      </c>
      <c r="N140" s="29" t="e">
        <v>#N/A</v>
      </c>
      <c r="O140" s="29" t="e">
        <v>#N/A</v>
      </c>
      <c r="P140" s="29" t="e">
        <v>#N/A</v>
      </c>
      <c r="Q140" s="29" t="e">
        <v>#N/A</v>
      </c>
      <c r="R140" s="29" t="e">
        <v>#N/A</v>
      </c>
      <c r="S140" s="29" t="e">
        <v>#N/A</v>
      </c>
      <c r="T140" s="29" t="e">
        <v>#N/A</v>
      </c>
      <c r="U140" s="29" t="e">
        <v>#N/A</v>
      </c>
      <c r="V140" s="29" t="e">
        <v>#N/A</v>
      </c>
      <c r="W140" s="29" t="e">
        <v>#N/A</v>
      </c>
      <c r="X140" s="29" t="e">
        <v>#N/A</v>
      </c>
      <c r="Y140" s="29" t="e">
        <v>#N/A</v>
      </c>
      <c r="Z140" s="29" t="e">
        <v>#N/A</v>
      </c>
      <c r="AA140" s="29" t="e">
        <v>#N/A</v>
      </c>
      <c r="AB140" s="29" t="e">
        <v>#N/A</v>
      </c>
      <c r="AC140" s="29" t="e">
        <v>#N/A</v>
      </c>
      <c r="AD140" s="29" t="e">
        <v>#N/A</v>
      </c>
      <c r="AE140" s="29" t="e">
        <v>#N/A</v>
      </c>
      <c r="AF140" s="30" t="e">
        <v>#N/A</v>
      </c>
      <c r="AG140" s="31" t="e">
        <v>#N/A</v>
      </c>
    </row>
    <row r="141" spans="2:33" x14ac:dyDescent="0.25">
      <c r="B141" s="26">
        <v>2029.05</v>
      </c>
      <c r="C141" s="32" t="e">
        <v>#N/A</v>
      </c>
      <c r="D141" s="28" t="e">
        <v>#N/A</v>
      </c>
      <c r="E141" s="29" t="e">
        <v>#N/A</v>
      </c>
      <c r="F141" s="29" t="e">
        <v>#N/A</v>
      </c>
      <c r="G141" s="29" t="e">
        <v>#N/A</v>
      </c>
      <c r="H141" s="29" t="e">
        <v>#N/A</v>
      </c>
      <c r="I141" s="29" t="e">
        <v>#N/A</v>
      </c>
      <c r="J141" s="29" t="e">
        <v>#N/A</v>
      </c>
      <c r="K141" s="29" t="e">
        <v>#N/A</v>
      </c>
      <c r="L141" s="29" t="e">
        <v>#N/A</v>
      </c>
      <c r="M141" s="29" t="e">
        <v>#N/A</v>
      </c>
      <c r="N141" s="29" t="e">
        <v>#N/A</v>
      </c>
      <c r="O141" s="29" t="e">
        <v>#N/A</v>
      </c>
      <c r="P141" s="29" t="e">
        <v>#N/A</v>
      </c>
      <c r="Q141" s="29" t="e">
        <v>#N/A</v>
      </c>
      <c r="R141" s="29" t="e">
        <v>#N/A</v>
      </c>
      <c r="S141" s="29" t="e">
        <v>#N/A</v>
      </c>
      <c r="T141" s="29" t="e">
        <v>#N/A</v>
      </c>
      <c r="U141" s="29" t="e">
        <v>#N/A</v>
      </c>
      <c r="V141" s="29" t="e">
        <v>#N/A</v>
      </c>
      <c r="W141" s="29" t="e">
        <v>#N/A</v>
      </c>
      <c r="X141" s="29" t="e">
        <v>#N/A</v>
      </c>
      <c r="Y141" s="29" t="e">
        <v>#N/A</v>
      </c>
      <c r="Z141" s="29" t="e">
        <v>#N/A</v>
      </c>
      <c r="AA141" s="29" t="e">
        <v>#N/A</v>
      </c>
      <c r="AB141" s="29" t="e">
        <v>#N/A</v>
      </c>
      <c r="AC141" s="29" t="e">
        <v>#N/A</v>
      </c>
      <c r="AD141" s="29" t="e">
        <v>#N/A</v>
      </c>
      <c r="AE141" s="29" t="e">
        <v>#N/A</v>
      </c>
      <c r="AF141" s="30" t="e">
        <v>#N/A</v>
      </c>
      <c r="AG141" s="31" t="e">
        <v>#N/A</v>
      </c>
    </row>
    <row r="142" spans="2:33" x14ac:dyDescent="0.25">
      <c r="B142" s="26">
        <v>2029.06</v>
      </c>
      <c r="C142" s="32" t="e">
        <v>#N/A</v>
      </c>
      <c r="D142" s="28" t="e">
        <v>#N/A</v>
      </c>
      <c r="E142" s="29" t="e">
        <v>#N/A</v>
      </c>
      <c r="F142" s="29" t="e">
        <v>#N/A</v>
      </c>
      <c r="G142" s="29" t="e">
        <v>#N/A</v>
      </c>
      <c r="H142" s="29" t="e">
        <v>#N/A</v>
      </c>
      <c r="I142" s="29" t="e">
        <v>#N/A</v>
      </c>
      <c r="J142" s="29" t="e">
        <v>#N/A</v>
      </c>
      <c r="K142" s="29" t="e">
        <v>#N/A</v>
      </c>
      <c r="L142" s="29" t="e">
        <v>#N/A</v>
      </c>
      <c r="M142" s="29" t="e">
        <v>#N/A</v>
      </c>
      <c r="N142" s="29" t="e">
        <v>#N/A</v>
      </c>
      <c r="O142" s="29" t="e">
        <v>#N/A</v>
      </c>
      <c r="P142" s="29" t="e">
        <v>#N/A</v>
      </c>
      <c r="Q142" s="29" t="e">
        <v>#N/A</v>
      </c>
      <c r="R142" s="29" t="e">
        <v>#N/A</v>
      </c>
      <c r="S142" s="29" t="e">
        <v>#N/A</v>
      </c>
      <c r="T142" s="29" t="e">
        <v>#N/A</v>
      </c>
      <c r="U142" s="29" t="e">
        <v>#N/A</v>
      </c>
      <c r="V142" s="29" t="e">
        <v>#N/A</v>
      </c>
      <c r="W142" s="29" t="e">
        <v>#N/A</v>
      </c>
      <c r="X142" s="29" t="e">
        <v>#N/A</v>
      </c>
      <c r="Y142" s="29" t="e">
        <v>#N/A</v>
      </c>
      <c r="Z142" s="29" t="e">
        <v>#N/A</v>
      </c>
      <c r="AA142" s="29" t="e">
        <v>#N/A</v>
      </c>
      <c r="AB142" s="29" t="e">
        <v>#N/A</v>
      </c>
      <c r="AC142" s="29" t="e">
        <v>#N/A</v>
      </c>
      <c r="AD142" s="29" t="e">
        <v>#N/A</v>
      </c>
      <c r="AE142" s="29" t="e">
        <v>#N/A</v>
      </c>
      <c r="AF142" s="30" t="e">
        <v>#N/A</v>
      </c>
      <c r="AG142" s="31" t="e">
        <v>#N/A</v>
      </c>
    </row>
    <row r="143" spans="2:33" x14ac:dyDescent="0.25">
      <c r="B143" s="26">
        <v>2029.07</v>
      </c>
      <c r="C143" s="32" t="e">
        <v>#N/A</v>
      </c>
      <c r="D143" s="28" t="e">
        <v>#N/A</v>
      </c>
      <c r="E143" s="29" t="e">
        <v>#N/A</v>
      </c>
      <c r="F143" s="29" t="e">
        <v>#N/A</v>
      </c>
      <c r="G143" s="29" t="e">
        <v>#N/A</v>
      </c>
      <c r="H143" s="29" t="e">
        <v>#N/A</v>
      </c>
      <c r="I143" s="29" t="e">
        <v>#N/A</v>
      </c>
      <c r="J143" s="29" t="e">
        <v>#N/A</v>
      </c>
      <c r="K143" s="29" t="e">
        <v>#N/A</v>
      </c>
      <c r="L143" s="29" t="e">
        <v>#N/A</v>
      </c>
      <c r="M143" s="29" t="e">
        <v>#N/A</v>
      </c>
      <c r="N143" s="29" t="e">
        <v>#N/A</v>
      </c>
      <c r="O143" s="29" t="e">
        <v>#N/A</v>
      </c>
      <c r="P143" s="29" t="e">
        <v>#N/A</v>
      </c>
      <c r="Q143" s="29" t="e">
        <v>#N/A</v>
      </c>
      <c r="R143" s="29" t="e">
        <v>#N/A</v>
      </c>
      <c r="S143" s="29" t="e">
        <v>#N/A</v>
      </c>
      <c r="T143" s="29" t="e">
        <v>#N/A</v>
      </c>
      <c r="U143" s="29" t="e">
        <v>#N/A</v>
      </c>
      <c r="V143" s="29" t="e">
        <v>#N/A</v>
      </c>
      <c r="W143" s="29" t="e">
        <v>#N/A</v>
      </c>
      <c r="X143" s="29" t="e">
        <v>#N/A</v>
      </c>
      <c r="Y143" s="29" t="e">
        <v>#N/A</v>
      </c>
      <c r="Z143" s="29" t="e">
        <v>#N/A</v>
      </c>
      <c r="AA143" s="29" t="e">
        <v>#N/A</v>
      </c>
      <c r="AB143" s="29" t="e">
        <v>#N/A</v>
      </c>
      <c r="AC143" s="29" t="e">
        <v>#N/A</v>
      </c>
      <c r="AD143" s="29" t="e">
        <v>#N/A</v>
      </c>
      <c r="AE143" s="29" t="e">
        <v>#N/A</v>
      </c>
      <c r="AF143" s="30" t="e">
        <v>#N/A</v>
      </c>
      <c r="AG143" s="31" t="e">
        <v>#N/A</v>
      </c>
    </row>
    <row r="144" spans="2:33" x14ac:dyDescent="0.25">
      <c r="B144" s="26">
        <v>2029.08</v>
      </c>
      <c r="C144" s="32" t="e">
        <v>#N/A</v>
      </c>
      <c r="D144" s="28" t="e">
        <v>#N/A</v>
      </c>
      <c r="E144" s="29" t="e">
        <v>#N/A</v>
      </c>
      <c r="F144" s="29" t="e">
        <v>#N/A</v>
      </c>
      <c r="G144" s="29" t="e">
        <v>#N/A</v>
      </c>
      <c r="H144" s="29" t="e">
        <v>#N/A</v>
      </c>
      <c r="I144" s="29" t="e">
        <v>#N/A</v>
      </c>
      <c r="J144" s="29" t="e">
        <v>#N/A</v>
      </c>
      <c r="K144" s="29" t="e">
        <v>#N/A</v>
      </c>
      <c r="L144" s="29" t="e">
        <v>#N/A</v>
      </c>
      <c r="M144" s="29" t="e">
        <v>#N/A</v>
      </c>
      <c r="N144" s="29" t="e">
        <v>#N/A</v>
      </c>
      <c r="O144" s="29" t="e">
        <v>#N/A</v>
      </c>
      <c r="P144" s="29" t="e">
        <v>#N/A</v>
      </c>
      <c r="Q144" s="29" t="e">
        <v>#N/A</v>
      </c>
      <c r="R144" s="29" t="e">
        <v>#N/A</v>
      </c>
      <c r="S144" s="29" t="e">
        <v>#N/A</v>
      </c>
      <c r="T144" s="29" t="e">
        <v>#N/A</v>
      </c>
      <c r="U144" s="29" t="e">
        <v>#N/A</v>
      </c>
      <c r="V144" s="29" t="e">
        <v>#N/A</v>
      </c>
      <c r="W144" s="29" t="e">
        <v>#N/A</v>
      </c>
      <c r="X144" s="29" t="e">
        <v>#N/A</v>
      </c>
      <c r="Y144" s="29" t="e">
        <v>#N/A</v>
      </c>
      <c r="Z144" s="29" t="e">
        <v>#N/A</v>
      </c>
      <c r="AA144" s="29" t="e">
        <v>#N/A</v>
      </c>
      <c r="AB144" s="29" t="e">
        <v>#N/A</v>
      </c>
      <c r="AC144" s="29" t="e">
        <v>#N/A</v>
      </c>
      <c r="AD144" s="29" t="e">
        <v>#N/A</v>
      </c>
      <c r="AE144" s="29" t="e">
        <v>#N/A</v>
      </c>
      <c r="AF144" s="30" t="e">
        <v>#N/A</v>
      </c>
      <c r="AG144" s="31" t="e">
        <v>#N/A</v>
      </c>
    </row>
    <row r="145" spans="2:33" x14ac:dyDescent="0.25">
      <c r="B145" s="26">
        <v>2029.09</v>
      </c>
      <c r="C145" s="32" t="e">
        <v>#N/A</v>
      </c>
      <c r="D145" s="28" t="e">
        <v>#N/A</v>
      </c>
      <c r="E145" s="29" t="e">
        <v>#N/A</v>
      </c>
      <c r="F145" s="29" t="e">
        <v>#N/A</v>
      </c>
      <c r="G145" s="29" t="e">
        <v>#N/A</v>
      </c>
      <c r="H145" s="29" t="e">
        <v>#N/A</v>
      </c>
      <c r="I145" s="29" t="e">
        <v>#N/A</v>
      </c>
      <c r="J145" s="29" t="e">
        <v>#N/A</v>
      </c>
      <c r="K145" s="29" t="e">
        <v>#N/A</v>
      </c>
      <c r="L145" s="29" t="e">
        <v>#N/A</v>
      </c>
      <c r="M145" s="29" t="e">
        <v>#N/A</v>
      </c>
      <c r="N145" s="29" t="e">
        <v>#N/A</v>
      </c>
      <c r="O145" s="29" t="e">
        <v>#N/A</v>
      </c>
      <c r="P145" s="29" t="e">
        <v>#N/A</v>
      </c>
      <c r="Q145" s="29" t="e">
        <v>#N/A</v>
      </c>
      <c r="R145" s="29" t="e">
        <v>#N/A</v>
      </c>
      <c r="S145" s="29" t="e">
        <v>#N/A</v>
      </c>
      <c r="T145" s="29" t="e">
        <v>#N/A</v>
      </c>
      <c r="U145" s="29" t="e">
        <v>#N/A</v>
      </c>
      <c r="V145" s="29" t="e">
        <v>#N/A</v>
      </c>
      <c r="W145" s="29" t="e">
        <v>#N/A</v>
      </c>
      <c r="X145" s="29" t="e">
        <v>#N/A</v>
      </c>
      <c r="Y145" s="29" t="e">
        <v>#N/A</v>
      </c>
      <c r="Z145" s="29" t="e">
        <v>#N/A</v>
      </c>
      <c r="AA145" s="29" t="e">
        <v>#N/A</v>
      </c>
      <c r="AB145" s="29" t="e">
        <v>#N/A</v>
      </c>
      <c r="AC145" s="29" t="e">
        <v>#N/A</v>
      </c>
      <c r="AD145" s="29" t="e">
        <v>#N/A</v>
      </c>
      <c r="AE145" s="29" t="e">
        <v>#N/A</v>
      </c>
      <c r="AF145" s="30" t="e">
        <v>#N/A</v>
      </c>
      <c r="AG145" s="31" t="e">
        <v>#N/A</v>
      </c>
    </row>
    <row r="146" spans="2:33" x14ac:dyDescent="0.25">
      <c r="B146" s="26">
        <v>2029.1</v>
      </c>
      <c r="C146" s="32" t="e">
        <v>#N/A</v>
      </c>
      <c r="D146" s="28" t="e">
        <v>#N/A</v>
      </c>
      <c r="E146" s="29" t="e">
        <v>#N/A</v>
      </c>
      <c r="F146" s="29" t="e">
        <v>#N/A</v>
      </c>
      <c r="G146" s="29" t="e">
        <v>#N/A</v>
      </c>
      <c r="H146" s="29" t="e">
        <v>#N/A</v>
      </c>
      <c r="I146" s="29" t="e">
        <v>#N/A</v>
      </c>
      <c r="J146" s="29" t="e">
        <v>#N/A</v>
      </c>
      <c r="K146" s="29" t="e">
        <v>#N/A</v>
      </c>
      <c r="L146" s="29" t="e">
        <v>#N/A</v>
      </c>
      <c r="M146" s="29" t="e">
        <v>#N/A</v>
      </c>
      <c r="N146" s="29" t="e">
        <v>#N/A</v>
      </c>
      <c r="O146" s="29" t="e">
        <v>#N/A</v>
      </c>
      <c r="P146" s="29" t="e">
        <v>#N/A</v>
      </c>
      <c r="Q146" s="29" t="e">
        <v>#N/A</v>
      </c>
      <c r="R146" s="29" t="e">
        <v>#N/A</v>
      </c>
      <c r="S146" s="29" t="e">
        <v>#N/A</v>
      </c>
      <c r="T146" s="29" t="e">
        <v>#N/A</v>
      </c>
      <c r="U146" s="29" t="e">
        <v>#N/A</v>
      </c>
      <c r="V146" s="29" t="e">
        <v>#N/A</v>
      </c>
      <c r="W146" s="29" t="e">
        <v>#N/A</v>
      </c>
      <c r="X146" s="29" t="e">
        <v>#N/A</v>
      </c>
      <c r="Y146" s="29" t="e">
        <v>#N/A</v>
      </c>
      <c r="Z146" s="29" t="e">
        <v>#N/A</v>
      </c>
      <c r="AA146" s="29" t="e">
        <v>#N/A</v>
      </c>
      <c r="AB146" s="29" t="e">
        <v>#N/A</v>
      </c>
      <c r="AC146" s="29" t="e">
        <v>#N/A</v>
      </c>
      <c r="AD146" s="29" t="e">
        <v>#N/A</v>
      </c>
      <c r="AE146" s="29" t="e">
        <v>#N/A</v>
      </c>
      <c r="AF146" s="30" t="e">
        <v>#N/A</v>
      </c>
      <c r="AG146" s="31" t="e">
        <v>#N/A</v>
      </c>
    </row>
    <row r="147" spans="2:33" x14ac:dyDescent="0.25">
      <c r="B147" s="26">
        <v>2029.11</v>
      </c>
      <c r="C147" s="32" t="e">
        <v>#N/A</v>
      </c>
      <c r="D147" s="28" t="e">
        <v>#N/A</v>
      </c>
      <c r="E147" s="29" t="e">
        <v>#N/A</v>
      </c>
      <c r="F147" s="29" t="e">
        <v>#N/A</v>
      </c>
      <c r="G147" s="29" t="e">
        <v>#N/A</v>
      </c>
      <c r="H147" s="29" t="e">
        <v>#N/A</v>
      </c>
      <c r="I147" s="29" t="e">
        <v>#N/A</v>
      </c>
      <c r="J147" s="29" t="e">
        <v>#N/A</v>
      </c>
      <c r="K147" s="29" t="e">
        <v>#N/A</v>
      </c>
      <c r="L147" s="29" t="e">
        <v>#N/A</v>
      </c>
      <c r="M147" s="29" t="e">
        <v>#N/A</v>
      </c>
      <c r="N147" s="29" t="e">
        <v>#N/A</v>
      </c>
      <c r="O147" s="29" t="e">
        <v>#N/A</v>
      </c>
      <c r="P147" s="29" t="e">
        <v>#N/A</v>
      </c>
      <c r="Q147" s="29" t="e">
        <v>#N/A</v>
      </c>
      <c r="R147" s="29" t="e">
        <v>#N/A</v>
      </c>
      <c r="S147" s="29" t="e">
        <v>#N/A</v>
      </c>
      <c r="T147" s="29" t="e">
        <v>#N/A</v>
      </c>
      <c r="U147" s="29" t="e">
        <v>#N/A</v>
      </c>
      <c r="V147" s="29" t="e">
        <v>#N/A</v>
      </c>
      <c r="W147" s="29" t="e">
        <v>#N/A</v>
      </c>
      <c r="X147" s="29" t="e">
        <v>#N/A</v>
      </c>
      <c r="Y147" s="29" t="e">
        <v>#N/A</v>
      </c>
      <c r="Z147" s="29" t="e">
        <v>#N/A</v>
      </c>
      <c r="AA147" s="29" t="e">
        <v>#N/A</v>
      </c>
      <c r="AB147" s="29" t="e">
        <v>#N/A</v>
      </c>
      <c r="AC147" s="29" t="e">
        <v>#N/A</v>
      </c>
      <c r="AD147" s="29" t="e">
        <v>#N/A</v>
      </c>
      <c r="AE147" s="29" t="e">
        <v>#N/A</v>
      </c>
      <c r="AF147" s="30" t="e">
        <v>#N/A</v>
      </c>
      <c r="AG147" s="31" t="e">
        <v>#N/A</v>
      </c>
    </row>
    <row r="148" spans="2:33" x14ac:dyDescent="0.25">
      <c r="B148" s="26">
        <v>2029.12</v>
      </c>
      <c r="C148" s="32" t="e">
        <v>#N/A</v>
      </c>
      <c r="D148" s="28" t="e">
        <v>#N/A</v>
      </c>
      <c r="E148" s="29" t="e">
        <v>#N/A</v>
      </c>
      <c r="F148" s="29" t="e">
        <v>#N/A</v>
      </c>
      <c r="G148" s="29" t="e">
        <v>#N/A</v>
      </c>
      <c r="H148" s="29" t="e">
        <v>#N/A</v>
      </c>
      <c r="I148" s="29" t="e">
        <v>#N/A</v>
      </c>
      <c r="J148" s="29" t="e">
        <v>#N/A</v>
      </c>
      <c r="K148" s="29" t="e">
        <v>#N/A</v>
      </c>
      <c r="L148" s="29" t="e">
        <v>#N/A</v>
      </c>
      <c r="M148" s="29" t="e">
        <v>#N/A</v>
      </c>
      <c r="N148" s="29" t="e">
        <v>#N/A</v>
      </c>
      <c r="O148" s="29" t="e">
        <v>#N/A</v>
      </c>
      <c r="P148" s="29" t="e">
        <v>#N/A</v>
      </c>
      <c r="Q148" s="29" t="e">
        <v>#N/A</v>
      </c>
      <c r="R148" s="29" t="e">
        <v>#N/A</v>
      </c>
      <c r="S148" s="29" t="e">
        <v>#N/A</v>
      </c>
      <c r="T148" s="29" t="e">
        <v>#N/A</v>
      </c>
      <c r="U148" s="29" t="e">
        <v>#N/A</v>
      </c>
      <c r="V148" s="29" t="e">
        <v>#N/A</v>
      </c>
      <c r="W148" s="29" t="e">
        <v>#N/A</v>
      </c>
      <c r="X148" s="29" t="e">
        <v>#N/A</v>
      </c>
      <c r="Y148" s="29" t="e">
        <v>#N/A</v>
      </c>
      <c r="Z148" s="29" t="e">
        <v>#N/A</v>
      </c>
      <c r="AA148" s="29" t="e">
        <v>#N/A</v>
      </c>
      <c r="AB148" s="29" t="e">
        <v>#N/A</v>
      </c>
      <c r="AC148" s="29" t="e">
        <v>#N/A</v>
      </c>
      <c r="AD148" s="29" t="e">
        <v>#N/A</v>
      </c>
      <c r="AE148" s="29" t="e">
        <v>#N/A</v>
      </c>
      <c r="AF148" s="30" t="e">
        <v>#N/A</v>
      </c>
      <c r="AG148" s="31" t="e">
        <v>#N/A</v>
      </c>
    </row>
    <row r="149" spans="2:33" x14ac:dyDescent="0.25">
      <c r="B149" s="26">
        <v>2030.01</v>
      </c>
      <c r="C149" s="32" t="e">
        <v>#N/A</v>
      </c>
      <c r="D149" s="28" t="e">
        <v>#N/A</v>
      </c>
      <c r="E149" s="29" t="e">
        <v>#N/A</v>
      </c>
      <c r="F149" s="29" t="e">
        <v>#N/A</v>
      </c>
      <c r="G149" s="29" t="e">
        <v>#N/A</v>
      </c>
      <c r="H149" s="29" t="e">
        <v>#N/A</v>
      </c>
      <c r="I149" s="29" t="e">
        <v>#N/A</v>
      </c>
      <c r="J149" s="29" t="e">
        <v>#N/A</v>
      </c>
      <c r="K149" s="29" t="e">
        <v>#N/A</v>
      </c>
      <c r="L149" s="29" t="e">
        <v>#N/A</v>
      </c>
      <c r="M149" s="29" t="e">
        <v>#N/A</v>
      </c>
      <c r="N149" s="29" t="e">
        <v>#N/A</v>
      </c>
      <c r="O149" s="29" t="e">
        <v>#N/A</v>
      </c>
      <c r="P149" s="29" t="e">
        <v>#N/A</v>
      </c>
      <c r="Q149" s="29" t="e">
        <v>#N/A</v>
      </c>
      <c r="R149" s="29" t="e">
        <v>#N/A</v>
      </c>
      <c r="S149" s="29" t="e">
        <v>#N/A</v>
      </c>
      <c r="T149" s="29" t="e">
        <v>#N/A</v>
      </c>
      <c r="U149" s="29" t="e">
        <v>#N/A</v>
      </c>
      <c r="V149" s="29" t="e">
        <v>#N/A</v>
      </c>
      <c r="W149" s="29" t="e">
        <v>#N/A</v>
      </c>
      <c r="X149" s="29" t="e">
        <v>#N/A</v>
      </c>
      <c r="Y149" s="29" t="e">
        <v>#N/A</v>
      </c>
      <c r="Z149" s="29" t="e">
        <v>#N/A</v>
      </c>
      <c r="AA149" s="29" t="e">
        <v>#N/A</v>
      </c>
      <c r="AB149" s="29" t="e">
        <v>#N/A</v>
      </c>
      <c r="AC149" s="29" t="e">
        <v>#N/A</v>
      </c>
      <c r="AD149" s="29" t="e">
        <v>#N/A</v>
      </c>
      <c r="AE149" s="29" t="e">
        <v>#N/A</v>
      </c>
      <c r="AF149" s="30" t="e">
        <v>#N/A</v>
      </c>
      <c r="AG149" s="31" t="e">
        <v>#N/A</v>
      </c>
    </row>
    <row r="150" spans="2:33" x14ac:dyDescent="0.25">
      <c r="B150" s="26">
        <v>2030.02</v>
      </c>
      <c r="C150" s="32" t="e">
        <v>#N/A</v>
      </c>
      <c r="D150" s="28" t="e">
        <v>#N/A</v>
      </c>
      <c r="E150" s="29" t="e">
        <v>#N/A</v>
      </c>
      <c r="F150" s="29" t="e">
        <v>#N/A</v>
      </c>
      <c r="G150" s="29" t="e">
        <v>#N/A</v>
      </c>
      <c r="H150" s="29" t="e">
        <v>#N/A</v>
      </c>
      <c r="I150" s="29" t="e">
        <v>#N/A</v>
      </c>
      <c r="J150" s="29" t="e">
        <v>#N/A</v>
      </c>
      <c r="K150" s="29" t="e">
        <v>#N/A</v>
      </c>
      <c r="L150" s="29" t="e">
        <v>#N/A</v>
      </c>
      <c r="M150" s="29" t="e">
        <v>#N/A</v>
      </c>
      <c r="N150" s="29" t="e">
        <v>#N/A</v>
      </c>
      <c r="O150" s="29" t="e">
        <v>#N/A</v>
      </c>
      <c r="P150" s="29" t="e">
        <v>#N/A</v>
      </c>
      <c r="Q150" s="29" t="e">
        <v>#N/A</v>
      </c>
      <c r="R150" s="29" t="e">
        <v>#N/A</v>
      </c>
      <c r="S150" s="29" t="e">
        <v>#N/A</v>
      </c>
      <c r="T150" s="29" t="e">
        <v>#N/A</v>
      </c>
      <c r="U150" s="29" t="e">
        <v>#N/A</v>
      </c>
      <c r="V150" s="29" t="e">
        <v>#N/A</v>
      </c>
      <c r="W150" s="29" t="e">
        <v>#N/A</v>
      </c>
      <c r="X150" s="29" t="e">
        <v>#N/A</v>
      </c>
      <c r="Y150" s="29" t="e">
        <v>#N/A</v>
      </c>
      <c r="Z150" s="29" t="e">
        <v>#N/A</v>
      </c>
      <c r="AA150" s="29" t="e">
        <v>#N/A</v>
      </c>
      <c r="AB150" s="29" t="e">
        <v>#N/A</v>
      </c>
      <c r="AC150" s="29" t="e">
        <v>#N/A</v>
      </c>
      <c r="AD150" s="29" t="e">
        <v>#N/A</v>
      </c>
      <c r="AE150" s="29" t="e">
        <v>#N/A</v>
      </c>
      <c r="AF150" s="30" t="e">
        <v>#N/A</v>
      </c>
      <c r="AG150" s="31" t="e">
        <v>#N/A</v>
      </c>
    </row>
    <row r="151" spans="2:33" x14ac:dyDescent="0.25">
      <c r="B151" s="26">
        <v>2030.03</v>
      </c>
      <c r="C151" s="32" t="e">
        <v>#N/A</v>
      </c>
      <c r="D151" s="28" t="e">
        <v>#N/A</v>
      </c>
      <c r="E151" s="29" t="e">
        <v>#N/A</v>
      </c>
      <c r="F151" s="29" t="e">
        <v>#N/A</v>
      </c>
      <c r="G151" s="29" t="e">
        <v>#N/A</v>
      </c>
      <c r="H151" s="29" t="e">
        <v>#N/A</v>
      </c>
      <c r="I151" s="29" t="e">
        <v>#N/A</v>
      </c>
      <c r="J151" s="29" t="e">
        <v>#N/A</v>
      </c>
      <c r="K151" s="29" t="e">
        <v>#N/A</v>
      </c>
      <c r="L151" s="29" t="e">
        <v>#N/A</v>
      </c>
      <c r="M151" s="29" t="e">
        <v>#N/A</v>
      </c>
      <c r="N151" s="29" t="e">
        <v>#N/A</v>
      </c>
      <c r="O151" s="29" t="e">
        <v>#N/A</v>
      </c>
      <c r="P151" s="29" t="e">
        <v>#N/A</v>
      </c>
      <c r="Q151" s="29" t="e">
        <v>#N/A</v>
      </c>
      <c r="R151" s="29" t="e">
        <v>#N/A</v>
      </c>
      <c r="S151" s="29" t="e">
        <v>#N/A</v>
      </c>
      <c r="T151" s="29" t="e">
        <v>#N/A</v>
      </c>
      <c r="U151" s="29" t="e">
        <v>#N/A</v>
      </c>
      <c r="V151" s="29" t="e">
        <v>#N/A</v>
      </c>
      <c r="W151" s="29" t="e">
        <v>#N/A</v>
      </c>
      <c r="X151" s="29" t="e">
        <v>#N/A</v>
      </c>
      <c r="Y151" s="29" t="e">
        <v>#N/A</v>
      </c>
      <c r="Z151" s="29" t="e">
        <v>#N/A</v>
      </c>
      <c r="AA151" s="29" t="e">
        <v>#N/A</v>
      </c>
      <c r="AB151" s="29" t="e">
        <v>#N/A</v>
      </c>
      <c r="AC151" s="29" t="e">
        <v>#N/A</v>
      </c>
      <c r="AD151" s="29" t="e">
        <v>#N/A</v>
      </c>
      <c r="AE151" s="29" t="e">
        <v>#N/A</v>
      </c>
      <c r="AF151" s="30" t="e">
        <v>#N/A</v>
      </c>
      <c r="AG151" s="31" t="e">
        <v>#N/A</v>
      </c>
    </row>
    <row r="152" spans="2:33" x14ac:dyDescent="0.25">
      <c r="B152" s="26">
        <v>2030.04</v>
      </c>
      <c r="C152" s="32" t="e">
        <v>#N/A</v>
      </c>
      <c r="D152" s="28" t="e">
        <v>#N/A</v>
      </c>
      <c r="E152" s="29" t="e">
        <v>#N/A</v>
      </c>
      <c r="F152" s="29" t="e">
        <v>#N/A</v>
      </c>
      <c r="G152" s="29" t="e">
        <v>#N/A</v>
      </c>
      <c r="H152" s="29" t="e">
        <v>#N/A</v>
      </c>
      <c r="I152" s="29" t="e">
        <v>#N/A</v>
      </c>
      <c r="J152" s="29" t="e">
        <v>#N/A</v>
      </c>
      <c r="K152" s="29" t="e">
        <v>#N/A</v>
      </c>
      <c r="L152" s="29" t="e">
        <v>#N/A</v>
      </c>
      <c r="M152" s="29" t="e">
        <v>#N/A</v>
      </c>
      <c r="N152" s="29" t="e">
        <v>#N/A</v>
      </c>
      <c r="O152" s="29" t="e">
        <v>#N/A</v>
      </c>
      <c r="P152" s="29" t="e">
        <v>#N/A</v>
      </c>
      <c r="Q152" s="29" t="e">
        <v>#N/A</v>
      </c>
      <c r="R152" s="29" t="e">
        <v>#N/A</v>
      </c>
      <c r="S152" s="29" t="e">
        <v>#N/A</v>
      </c>
      <c r="T152" s="29" t="e">
        <v>#N/A</v>
      </c>
      <c r="U152" s="29" t="e">
        <v>#N/A</v>
      </c>
      <c r="V152" s="29" t="e">
        <v>#N/A</v>
      </c>
      <c r="W152" s="29" t="e">
        <v>#N/A</v>
      </c>
      <c r="X152" s="29" t="e">
        <v>#N/A</v>
      </c>
      <c r="Y152" s="29" t="e">
        <v>#N/A</v>
      </c>
      <c r="Z152" s="29" t="e">
        <v>#N/A</v>
      </c>
      <c r="AA152" s="29" t="e">
        <v>#N/A</v>
      </c>
      <c r="AB152" s="29" t="e">
        <v>#N/A</v>
      </c>
      <c r="AC152" s="29" t="e">
        <v>#N/A</v>
      </c>
      <c r="AD152" s="29" t="e">
        <v>#N/A</v>
      </c>
      <c r="AE152" s="29" t="e">
        <v>#N/A</v>
      </c>
      <c r="AF152" s="30" t="e">
        <v>#N/A</v>
      </c>
      <c r="AG152" s="31" t="e">
        <v>#N/A</v>
      </c>
    </row>
    <row r="153" spans="2:33" x14ac:dyDescent="0.25">
      <c r="B153" s="26">
        <v>2030.05</v>
      </c>
      <c r="C153" s="33" t="e">
        <v>#N/A</v>
      </c>
      <c r="D153" s="34" t="e">
        <v>#N/A</v>
      </c>
      <c r="E153" s="35" t="e">
        <v>#N/A</v>
      </c>
      <c r="F153" s="35" t="e">
        <v>#N/A</v>
      </c>
      <c r="G153" s="35" t="e">
        <v>#N/A</v>
      </c>
      <c r="H153" s="35" t="e">
        <v>#N/A</v>
      </c>
      <c r="I153" s="35" t="e">
        <v>#N/A</v>
      </c>
      <c r="J153" s="35" t="e">
        <v>#N/A</v>
      </c>
      <c r="K153" s="35" t="e">
        <v>#N/A</v>
      </c>
      <c r="L153" s="35" t="e">
        <v>#N/A</v>
      </c>
      <c r="M153" s="35" t="e">
        <v>#N/A</v>
      </c>
      <c r="N153" s="35" t="e">
        <v>#N/A</v>
      </c>
      <c r="O153" s="35" t="e">
        <v>#N/A</v>
      </c>
      <c r="P153" s="35" t="e">
        <v>#N/A</v>
      </c>
      <c r="Q153" s="35" t="e">
        <v>#N/A</v>
      </c>
      <c r="R153" s="35" t="e">
        <v>#N/A</v>
      </c>
      <c r="S153" s="35" t="e">
        <v>#N/A</v>
      </c>
      <c r="T153" s="35" t="e">
        <v>#N/A</v>
      </c>
      <c r="U153" s="35" t="e">
        <v>#N/A</v>
      </c>
      <c r="V153" s="35" t="e">
        <v>#N/A</v>
      </c>
      <c r="W153" s="35" t="e">
        <v>#N/A</v>
      </c>
      <c r="X153" s="35" t="e">
        <v>#N/A</v>
      </c>
      <c r="Y153" s="35" t="e">
        <v>#N/A</v>
      </c>
      <c r="Z153" s="35" t="e">
        <v>#N/A</v>
      </c>
      <c r="AA153" s="35" t="e">
        <v>#N/A</v>
      </c>
      <c r="AB153" s="35" t="e">
        <v>#N/A</v>
      </c>
      <c r="AC153" s="35" t="e">
        <v>#N/A</v>
      </c>
      <c r="AD153" s="35" t="e">
        <v>#N/A</v>
      </c>
      <c r="AE153" s="35" t="e">
        <v>#N/A</v>
      </c>
      <c r="AF153" s="36" t="e">
        <v>#N/A</v>
      </c>
      <c r="AG153" s="37" t="e">
        <v>#N/A</v>
      </c>
    </row>
    <row r="154" spans="2:33" x14ac:dyDescent="0.25">
      <c r="B154" s="26">
        <v>2030.06</v>
      </c>
      <c r="C154" s="33" t="e">
        <v>#N/A</v>
      </c>
      <c r="D154" s="34" t="e">
        <v>#N/A</v>
      </c>
      <c r="E154" s="35" t="e">
        <v>#N/A</v>
      </c>
      <c r="F154" s="35" t="e">
        <v>#N/A</v>
      </c>
      <c r="G154" s="35" t="e">
        <v>#N/A</v>
      </c>
      <c r="H154" s="35" t="e">
        <v>#N/A</v>
      </c>
      <c r="I154" s="35" t="e">
        <v>#N/A</v>
      </c>
      <c r="J154" s="35" t="e">
        <v>#N/A</v>
      </c>
      <c r="K154" s="35" t="e">
        <v>#N/A</v>
      </c>
      <c r="L154" s="35" t="e">
        <v>#N/A</v>
      </c>
      <c r="M154" s="35" t="e">
        <v>#N/A</v>
      </c>
      <c r="N154" s="35" t="e">
        <v>#N/A</v>
      </c>
      <c r="O154" s="35" t="e">
        <v>#N/A</v>
      </c>
      <c r="P154" s="35" t="e">
        <v>#N/A</v>
      </c>
      <c r="Q154" s="35" t="e">
        <v>#N/A</v>
      </c>
      <c r="R154" s="35" t="e">
        <v>#N/A</v>
      </c>
      <c r="S154" s="35" t="e">
        <v>#N/A</v>
      </c>
      <c r="T154" s="35" t="e">
        <v>#N/A</v>
      </c>
      <c r="U154" s="35" t="e">
        <v>#N/A</v>
      </c>
      <c r="V154" s="35" t="e">
        <v>#N/A</v>
      </c>
      <c r="W154" s="35" t="e">
        <v>#N/A</v>
      </c>
      <c r="X154" s="35" t="e">
        <v>#N/A</v>
      </c>
      <c r="Y154" s="35" t="e">
        <v>#N/A</v>
      </c>
      <c r="Z154" s="35" t="e">
        <v>#N/A</v>
      </c>
      <c r="AA154" s="35" t="e">
        <v>#N/A</v>
      </c>
      <c r="AB154" s="35" t="e">
        <v>#N/A</v>
      </c>
      <c r="AC154" s="35" t="e">
        <v>#N/A</v>
      </c>
      <c r="AD154" s="35" t="e">
        <v>#N/A</v>
      </c>
      <c r="AE154" s="35" t="e">
        <v>#N/A</v>
      </c>
      <c r="AF154" s="36" t="e">
        <v>#N/A</v>
      </c>
      <c r="AG154" s="37" t="e">
        <v>#N/A</v>
      </c>
    </row>
    <row r="155" spans="2:33" x14ac:dyDescent="0.25">
      <c r="B155" s="26">
        <v>2030.07</v>
      </c>
      <c r="C155" s="33" t="e">
        <v>#N/A</v>
      </c>
      <c r="D155" s="34" t="e">
        <v>#N/A</v>
      </c>
      <c r="E155" s="35" t="e">
        <v>#N/A</v>
      </c>
      <c r="F155" s="35" t="e">
        <v>#N/A</v>
      </c>
      <c r="G155" s="35" t="e">
        <v>#N/A</v>
      </c>
      <c r="H155" s="35" t="e">
        <v>#N/A</v>
      </c>
      <c r="I155" s="35" t="e">
        <v>#N/A</v>
      </c>
      <c r="J155" s="35" t="e">
        <v>#N/A</v>
      </c>
      <c r="K155" s="35" t="e">
        <v>#N/A</v>
      </c>
      <c r="L155" s="35" t="e">
        <v>#N/A</v>
      </c>
      <c r="M155" s="35" t="e">
        <v>#N/A</v>
      </c>
      <c r="N155" s="35" t="e">
        <v>#N/A</v>
      </c>
      <c r="O155" s="35" t="e">
        <v>#N/A</v>
      </c>
      <c r="P155" s="35" t="e">
        <v>#N/A</v>
      </c>
      <c r="Q155" s="35" t="e">
        <v>#N/A</v>
      </c>
      <c r="R155" s="35" t="e">
        <v>#N/A</v>
      </c>
      <c r="S155" s="35" t="e">
        <v>#N/A</v>
      </c>
      <c r="T155" s="35" t="e">
        <v>#N/A</v>
      </c>
      <c r="U155" s="35" t="e">
        <v>#N/A</v>
      </c>
      <c r="V155" s="35" t="e">
        <v>#N/A</v>
      </c>
      <c r="W155" s="35" t="e">
        <v>#N/A</v>
      </c>
      <c r="X155" s="35" t="e">
        <v>#N/A</v>
      </c>
      <c r="Y155" s="35" t="e">
        <v>#N/A</v>
      </c>
      <c r="Z155" s="35" t="e">
        <v>#N/A</v>
      </c>
      <c r="AA155" s="35" t="e">
        <v>#N/A</v>
      </c>
      <c r="AB155" s="35" t="e">
        <v>#N/A</v>
      </c>
      <c r="AC155" s="35" t="e">
        <v>#N/A</v>
      </c>
      <c r="AD155" s="35" t="e">
        <v>#N/A</v>
      </c>
      <c r="AE155" s="35" t="e">
        <v>#N/A</v>
      </c>
      <c r="AF155" s="36" t="e">
        <v>#N/A</v>
      </c>
      <c r="AG155" s="37" t="e">
        <v>#N/A</v>
      </c>
    </row>
    <row r="156" spans="2:33" x14ac:dyDescent="0.25">
      <c r="B156" s="26">
        <v>2030.08</v>
      </c>
      <c r="C156" s="33" t="e">
        <v>#N/A</v>
      </c>
      <c r="D156" s="34" t="e">
        <v>#N/A</v>
      </c>
      <c r="E156" s="35" t="e">
        <v>#N/A</v>
      </c>
      <c r="F156" s="35" t="e">
        <v>#N/A</v>
      </c>
      <c r="G156" s="35" t="e">
        <v>#N/A</v>
      </c>
      <c r="H156" s="35" t="e">
        <v>#N/A</v>
      </c>
      <c r="I156" s="35" t="e">
        <v>#N/A</v>
      </c>
      <c r="J156" s="35" t="e">
        <v>#N/A</v>
      </c>
      <c r="K156" s="35" t="e">
        <v>#N/A</v>
      </c>
      <c r="L156" s="35" t="e">
        <v>#N/A</v>
      </c>
      <c r="M156" s="35" t="e">
        <v>#N/A</v>
      </c>
      <c r="N156" s="35" t="e">
        <v>#N/A</v>
      </c>
      <c r="O156" s="35" t="e">
        <v>#N/A</v>
      </c>
      <c r="P156" s="35" t="e">
        <v>#N/A</v>
      </c>
      <c r="Q156" s="35" t="e">
        <v>#N/A</v>
      </c>
      <c r="R156" s="35" t="e">
        <v>#N/A</v>
      </c>
      <c r="S156" s="35" t="e">
        <v>#N/A</v>
      </c>
      <c r="T156" s="35" t="e">
        <v>#N/A</v>
      </c>
      <c r="U156" s="35" t="e">
        <v>#N/A</v>
      </c>
      <c r="V156" s="35" t="e">
        <v>#N/A</v>
      </c>
      <c r="W156" s="35" t="e">
        <v>#N/A</v>
      </c>
      <c r="X156" s="35" t="e">
        <v>#N/A</v>
      </c>
      <c r="Y156" s="35" t="e">
        <v>#N/A</v>
      </c>
      <c r="Z156" s="35" t="e">
        <v>#N/A</v>
      </c>
      <c r="AA156" s="35" t="e">
        <v>#N/A</v>
      </c>
      <c r="AB156" s="35" t="e">
        <v>#N/A</v>
      </c>
      <c r="AC156" s="35" t="e">
        <v>#N/A</v>
      </c>
      <c r="AD156" s="35" t="e">
        <v>#N/A</v>
      </c>
      <c r="AE156" s="35" t="e">
        <v>#N/A</v>
      </c>
      <c r="AF156" s="36" t="e">
        <v>#N/A</v>
      </c>
      <c r="AG156" s="37" t="e">
        <v>#N/A</v>
      </c>
    </row>
    <row r="157" spans="2:33" x14ac:dyDescent="0.25">
      <c r="B157" s="26">
        <v>2030.09</v>
      </c>
      <c r="C157" s="33" t="e">
        <v>#N/A</v>
      </c>
      <c r="D157" s="34" t="e">
        <v>#N/A</v>
      </c>
      <c r="E157" s="35" t="e">
        <v>#N/A</v>
      </c>
      <c r="F157" s="35" t="e">
        <v>#N/A</v>
      </c>
      <c r="G157" s="35" t="e">
        <v>#N/A</v>
      </c>
      <c r="H157" s="35" t="e">
        <v>#N/A</v>
      </c>
      <c r="I157" s="35" t="e">
        <v>#N/A</v>
      </c>
      <c r="J157" s="35" t="e">
        <v>#N/A</v>
      </c>
      <c r="K157" s="35" t="e">
        <v>#N/A</v>
      </c>
      <c r="L157" s="35" t="e">
        <v>#N/A</v>
      </c>
      <c r="M157" s="35" t="e">
        <v>#N/A</v>
      </c>
      <c r="N157" s="35" t="e">
        <v>#N/A</v>
      </c>
      <c r="O157" s="35" t="e">
        <v>#N/A</v>
      </c>
      <c r="P157" s="35" t="e">
        <v>#N/A</v>
      </c>
      <c r="Q157" s="35" t="e">
        <v>#N/A</v>
      </c>
      <c r="R157" s="35" t="e">
        <v>#N/A</v>
      </c>
      <c r="S157" s="35" t="e">
        <v>#N/A</v>
      </c>
      <c r="T157" s="35" t="e">
        <v>#N/A</v>
      </c>
      <c r="U157" s="35" t="e">
        <v>#N/A</v>
      </c>
      <c r="V157" s="35" t="e">
        <v>#N/A</v>
      </c>
      <c r="W157" s="35" t="e">
        <v>#N/A</v>
      </c>
      <c r="X157" s="35" t="e">
        <v>#N/A</v>
      </c>
      <c r="Y157" s="35" t="e">
        <v>#N/A</v>
      </c>
      <c r="Z157" s="35" t="e">
        <v>#N/A</v>
      </c>
      <c r="AA157" s="35" t="e">
        <v>#N/A</v>
      </c>
      <c r="AB157" s="35" t="e">
        <v>#N/A</v>
      </c>
      <c r="AC157" s="35" t="e">
        <v>#N/A</v>
      </c>
      <c r="AD157" s="35" t="e">
        <v>#N/A</v>
      </c>
      <c r="AE157" s="35" t="e">
        <v>#N/A</v>
      </c>
      <c r="AF157" s="36" t="e">
        <v>#N/A</v>
      </c>
      <c r="AG157" s="37" t="e">
        <v>#N/A</v>
      </c>
    </row>
    <row r="158" spans="2:33" x14ac:dyDescent="0.25">
      <c r="B158" s="26">
        <v>2030.1</v>
      </c>
      <c r="C158" s="33" t="e">
        <v>#N/A</v>
      </c>
      <c r="D158" s="34" t="e">
        <v>#N/A</v>
      </c>
      <c r="E158" s="35" t="e">
        <v>#N/A</v>
      </c>
      <c r="F158" s="35" t="e">
        <v>#N/A</v>
      </c>
      <c r="G158" s="35" t="e">
        <v>#N/A</v>
      </c>
      <c r="H158" s="35" t="e">
        <v>#N/A</v>
      </c>
      <c r="I158" s="35" t="e">
        <v>#N/A</v>
      </c>
      <c r="J158" s="35" t="e">
        <v>#N/A</v>
      </c>
      <c r="K158" s="35" t="e">
        <v>#N/A</v>
      </c>
      <c r="L158" s="35" t="e">
        <v>#N/A</v>
      </c>
      <c r="M158" s="35" t="e">
        <v>#N/A</v>
      </c>
      <c r="N158" s="35" t="e">
        <v>#N/A</v>
      </c>
      <c r="O158" s="35" t="e">
        <v>#N/A</v>
      </c>
      <c r="P158" s="35" t="e">
        <v>#N/A</v>
      </c>
      <c r="Q158" s="35" t="e">
        <v>#N/A</v>
      </c>
      <c r="R158" s="35" t="e">
        <v>#N/A</v>
      </c>
      <c r="S158" s="35" t="e">
        <v>#N/A</v>
      </c>
      <c r="T158" s="35" t="e">
        <v>#N/A</v>
      </c>
      <c r="U158" s="35" t="e">
        <v>#N/A</v>
      </c>
      <c r="V158" s="35" t="e">
        <v>#N/A</v>
      </c>
      <c r="W158" s="35" t="e">
        <v>#N/A</v>
      </c>
      <c r="X158" s="35" t="e">
        <v>#N/A</v>
      </c>
      <c r="Y158" s="35" t="e">
        <v>#N/A</v>
      </c>
      <c r="Z158" s="35" t="e">
        <v>#N/A</v>
      </c>
      <c r="AA158" s="35" t="e">
        <v>#N/A</v>
      </c>
      <c r="AB158" s="35" t="e">
        <v>#N/A</v>
      </c>
      <c r="AC158" s="35" t="e">
        <v>#N/A</v>
      </c>
      <c r="AD158" s="35" t="e">
        <v>#N/A</v>
      </c>
      <c r="AE158" s="35" t="e">
        <v>#N/A</v>
      </c>
      <c r="AF158" s="36" t="e">
        <v>#N/A</v>
      </c>
      <c r="AG158" s="37" t="e">
        <v>#N/A</v>
      </c>
    </row>
    <row r="159" spans="2:33" x14ac:dyDescent="0.25">
      <c r="B159" s="26">
        <v>2030.11</v>
      </c>
      <c r="C159" s="33" t="e">
        <v>#N/A</v>
      </c>
      <c r="D159" s="34" t="e">
        <v>#N/A</v>
      </c>
      <c r="E159" s="35" t="e">
        <v>#N/A</v>
      </c>
      <c r="F159" s="35" t="e">
        <v>#N/A</v>
      </c>
      <c r="G159" s="35" t="e">
        <v>#N/A</v>
      </c>
      <c r="H159" s="35" t="e">
        <v>#N/A</v>
      </c>
      <c r="I159" s="35" t="e">
        <v>#N/A</v>
      </c>
      <c r="J159" s="35" t="e">
        <v>#N/A</v>
      </c>
      <c r="K159" s="35" t="e">
        <v>#N/A</v>
      </c>
      <c r="L159" s="35" t="e">
        <v>#N/A</v>
      </c>
      <c r="M159" s="35" t="e">
        <v>#N/A</v>
      </c>
      <c r="N159" s="35" t="e">
        <v>#N/A</v>
      </c>
      <c r="O159" s="35" t="e">
        <v>#N/A</v>
      </c>
      <c r="P159" s="35" t="e">
        <v>#N/A</v>
      </c>
      <c r="Q159" s="35" t="e">
        <v>#N/A</v>
      </c>
      <c r="R159" s="35" t="e">
        <v>#N/A</v>
      </c>
      <c r="S159" s="35" t="e">
        <v>#N/A</v>
      </c>
      <c r="T159" s="35" t="e">
        <v>#N/A</v>
      </c>
      <c r="U159" s="35" t="e">
        <v>#N/A</v>
      </c>
      <c r="V159" s="35" t="e">
        <v>#N/A</v>
      </c>
      <c r="W159" s="35" t="e">
        <v>#N/A</v>
      </c>
      <c r="X159" s="35" t="e">
        <v>#N/A</v>
      </c>
      <c r="Y159" s="35" t="e">
        <v>#N/A</v>
      </c>
      <c r="Z159" s="35" t="e">
        <v>#N/A</v>
      </c>
      <c r="AA159" s="35" t="e">
        <v>#N/A</v>
      </c>
      <c r="AB159" s="35" t="e">
        <v>#N/A</v>
      </c>
      <c r="AC159" s="35" t="e">
        <v>#N/A</v>
      </c>
      <c r="AD159" s="35" t="e">
        <v>#N/A</v>
      </c>
      <c r="AE159" s="35" t="e">
        <v>#N/A</v>
      </c>
      <c r="AF159" s="36" t="e">
        <v>#N/A</v>
      </c>
      <c r="AG159" s="37" t="e">
        <v>#N/A</v>
      </c>
    </row>
    <row r="160" spans="2:33" ht="15.75" thickBot="1" x14ac:dyDescent="0.3">
      <c r="B160" s="38">
        <v>2030.12</v>
      </c>
      <c r="C160" s="39" t="e">
        <v>#N/A</v>
      </c>
      <c r="D160" s="40" t="e">
        <v>#N/A</v>
      </c>
      <c r="E160" s="41" t="e">
        <v>#N/A</v>
      </c>
      <c r="F160" s="41" t="e">
        <v>#N/A</v>
      </c>
      <c r="G160" s="41" t="e">
        <v>#N/A</v>
      </c>
      <c r="H160" s="41" t="e">
        <v>#N/A</v>
      </c>
      <c r="I160" s="41" t="e">
        <v>#N/A</v>
      </c>
      <c r="J160" s="41" t="e">
        <v>#N/A</v>
      </c>
      <c r="K160" s="41" t="e">
        <v>#N/A</v>
      </c>
      <c r="L160" s="41" t="e">
        <v>#N/A</v>
      </c>
      <c r="M160" s="41" t="e">
        <v>#N/A</v>
      </c>
      <c r="N160" s="41" t="e">
        <v>#N/A</v>
      </c>
      <c r="O160" s="41" t="e">
        <v>#N/A</v>
      </c>
      <c r="P160" s="41" t="e">
        <v>#N/A</v>
      </c>
      <c r="Q160" s="41" t="e">
        <v>#N/A</v>
      </c>
      <c r="R160" s="41" t="e">
        <v>#N/A</v>
      </c>
      <c r="S160" s="41" t="e">
        <v>#N/A</v>
      </c>
      <c r="T160" s="41" t="e">
        <v>#N/A</v>
      </c>
      <c r="U160" s="41" t="e">
        <v>#N/A</v>
      </c>
      <c r="V160" s="41" t="e">
        <v>#N/A</v>
      </c>
      <c r="W160" s="41" t="e">
        <v>#N/A</v>
      </c>
      <c r="X160" s="41" t="e">
        <v>#N/A</v>
      </c>
      <c r="Y160" s="41" t="e">
        <v>#N/A</v>
      </c>
      <c r="Z160" s="41" t="e">
        <v>#N/A</v>
      </c>
      <c r="AA160" s="41" t="e">
        <v>#N/A</v>
      </c>
      <c r="AB160" s="41" t="e">
        <v>#N/A</v>
      </c>
      <c r="AC160" s="41" t="e">
        <v>#N/A</v>
      </c>
      <c r="AD160" s="41" t="e">
        <v>#N/A</v>
      </c>
      <c r="AE160" s="41" t="e">
        <v>#N/A</v>
      </c>
      <c r="AF160" s="42" t="e">
        <v>#N/A</v>
      </c>
      <c r="AG160" s="43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081D-60D8-4060-8DF0-D541BFCF817A}">
  <dimension ref="B1:AG160"/>
  <sheetViews>
    <sheetView tabSelected="1" topLeftCell="A7" zoomScaleNormal="100" workbookViewId="0">
      <pane xSplit="2" ySplit="3" topLeftCell="C69" activePane="bottomRight" state="frozen"/>
      <selection activeCell="A7" sqref="A7"/>
      <selection pane="topRight" activeCell="C7" sqref="C7"/>
      <selection pane="bottomLeft" activeCell="A10" sqref="A10"/>
      <selection pane="bottomRight" activeCell="C73" sqref="C73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33" width="16.140625" style="1" customWidth="1"/>
    <col min="34" max="16384" width="9.140625" style="1"/>
  </cols>
  <sheetData>
    <row r="1" spans="2:33" ht="6" customHeight="1" thickBot="1" x14ac:dyDescent="0.3"/>
    <row r="2" spans="2:33" x14ac:dyDescent="0.25">
      <c r="B2" s="2" t="s">
        <v>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5"/>
    </row>
    <row r="3" spans="2:33" x14ac:dyDescent="0.25">
      <c r="B3" s="6" t="s">
        <v>1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9"/>
    </row>
    <row r="4" spans="2:33" x14ac:dyDescent="0.25">
      <c r="B4" s="6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spans="2:33" x14ac:dyDescent="0.25">
      <c r="B5" s="13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6"/>
    </row>
    <row r="6" spans="2:33" x14ac:dyDescent="0.25">
      <c r="B6" s="6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2"/>
    </row>
    <row r="7" spans="2:33" ht="22.5" x14ac:dyDescent="0.25">
      <c r="B7" s="6" t="s">
        <v>2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7"/>
    </row>
    <row r="8" spans="2:33" x14ac:dyDescent="0.25">
      <c r="B8" s="18" t="s">
        <v>3</v>
      </c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1"/>
    </row>
    <row r="9" spans="2:33" x14ac:dyDescent="0.25">
      <c r="B9" s="18"/>
      <c r="C9" s="22" t="s">
        <v>4</v>
      </c>
      <c r="D9" s="23" t="s">
        <v>27</v>
      </c>
      <c r="E9" s="24" t="s">
        <v>8</v>
      </c>
      <c r="F9" s="24" t="s">
        <v>28</v>
      </c>
      <c r="G9" s="24" t="s">
        <v>24</v>
      </c>
      <c r="H9" s="24" t="s">
        <v>29</v>
      </c>
      <c r="I9" s="24" t="s">
        <v>19</v>
      </c>
      <c r="J9" s="24" t="s">
        <v>6</v>
      </c>
      <c r="K9" s="24" t="s">
        <v>17</v>
      </c>
      <c r="L9" s="24" t="s">
        <v>21</v>
      </c>
      <c r="M9" s="24" t="s">
        <v>30</v>
      </c>
      <c r="N9" s="24" t="s">
        <v>18</v>
      </c>
      <c r="O9" s="24" t="s">
        <v>20</v>
      </c>
      <c r="P9" s="24" t="s">
        <v>7</v>
      </c>
      <c r="Q9" s="24" t="s">
        <v>31</v>
      </c>
      <c r="R9" s="24" t="s">
        <v>32</v>
      </c>
      <c r="S9" s="54" t="s">
        <v>33</v>
      </c>
      <c r="T9" s="54" t="s">
        <v>34</v>
      </c>
      <c r="U9" s="24" t="s">
        <v>23</v>
      </c>
      <c r="V9" s="24" t="s">
        <v>14</v>
      </c>
      <c r="W9" s="24" t="s">
        <v>35</v>
      </c>
      <c r="X9" s="24"/>
      <c r="Y9" s="24"/>
      <c r="Z9" s="24"/>
      <c r="AA9" s="24"/>
      <c r="AB9" s="24"/>
      <c r="AC9" s="24"/>
      <c r="AD9" s="24"/>
      <c r="AE9" s="24"/>
      <c r="AF9" s="24"/>
      <c r="AG9" s="25"/>
    </row>
    <row r="10" spans="2:33" x14ac:dyDescent="0.25">
      <c r="B10" s="26">
        <v>2018.06</v>
      </c>
      <c r="C10" s="27"/>
      <c r="D10" s="28">
        <v>816.5</v>
      </c>
      <c r="E10" s="29">
        <v>742.7</v>
      </c>
      <c r="F10" s="29">
        <v>713.8</v>
      </c>
      <c r="G10" s="29">
        <v>580.70000000000005</v>
      </c>
      <c r="H10" s="29">
        <v>574.20000000000005</v>
      </c>
      <c r="I10" s="29">
        <v>463.6</v>
      </c>
      <c r="J10" s="29">
        <v>431.4</v>
      </c>
      <c r="K10" s="29">
        <v>419.2</v>
      </c>
      <c r="L10" s="29">
        <v>309.10000000000002</v>
      </c>
      <c r="M10" s="29">
        <v>288.10000000000002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30"/>
      <c r="AG10" s="31"/>
    </row>
    <row r="11" spans="2:33" x14ac:dyDescent="0.25">
      <c r="B11" s="26">
        <v>2018.07</v>
      </c>
      <c r="C11" s="32"/>
      <c r="D11" s="28">
        <v>934.9</v>
      </c>
      <c r="E11" s="29">
        <v>858.8</v>
      </c>
      <c r="F11" s="29">
        <v>816.7</v>
      </c>
      <c r="G11" s="29">
        <v>657.5</v>
      </c>
      <c r="H11" s="29">
        <v>653.20000000000005</v>
      </c>
      <c r="I11" s="29">
        <v>536.70000000000005</v>
      </c>
      <c r="J11" s="29">
        <v>499.3</v>
      </c>
      <c r="K11" s="29">
        <v>560.9</v>
      </c>
      <c r="L11" s="29">
        <v>337.8</v>
      </c>
      <c r="M11" s="29"/>
      <c r="N11" s="29">
        <v>363.5</v>
      </c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30"/>
      <c r="AG11" s="31"/>
    </row>
    <row r="12" spans="2:33" x14ac:dyDescent="0.25">
      <c r="B12" s="26">
        <v>2018.08</v>
      </c>
      <c r="C12" s="32"/>
      <c r="D12" s="28">
        <v>1032.5999999999999</v>
      </c>
      <c r="E12" s="29">
        <v>1037.2</v>
      </c>
      <c r="F12" s="29">
        <v>1028</v>
      </c>
      <c r="G12" s="29">
        <v>707.5</v>
      </c>
      <c r="H12" s="29">
        <v>718.7</v>
      </c>
      <c r="I12" s="29">
        <v>606.70000000000005</v>
      </c>
      <c r="J12" s="29">
        <v>603.6</v>
      </c>
      <c r="K12" s="29">
        <v>627</v>
      </c>
      <c r="L12" s="29">
        <v>388.9</v>
      </c>
      <c r="M12" s="29"/>
      <c r="N12" s="29">
        <v>466.1</v>
      </c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30"/>
      <c r="AG12" s="31"/>
    </row>
    <row r="13" spans="2:33" x14ac:dyDescent="0.25">
      <c r="B13" s="26">
        <v>2018.09</v>
      </c>
      <c r="C13" s="32"/>
      <c r="D13" s="28">
        <v>1093.0999999999999</v>
      </c>
      <c r="E13" s="29">
        <v>1141.2</v>
      </c>
      <c r="F13" s="28">
        <v>1140.5</v>
      </c>
      <c r="G13" s="29">
        <v>776.6</v>
      </c>
      <c r="H13" s="29">
        <v>822.7</v>
      </c>
      <c r="I13" s="29">
        <v>652</v>
      </c>
      <c r="J13" s="29">
        <v>700.5</v>
      </c>
      <c r="K13" s="29">
        <v>665.6</v>
      </c>
      <c r="L13" s="29">
        <v>425</v>
      </c>
      <c r="M13" s="29"/>
      <c r="N13" s="29">
        <v>515</v>
      </c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30"/>
      <c r="AG13" s="31"/>
    </row>
    <row r="14" spans="2:33" x14ac:dyDescent="0.25">
      <c r="B14" s="26">
        <v>2018.1</v>
      </c>
      <c r="C14" s="32"/>
      <c r="D14" s="28">
        <v>1227.7</v>
      </c>
      <c r="E14" s="29">
        <v>1222.3</v>
      </c>
      <c r="F14" s="29">
        <v>1295.2</v>
      </c>
      <c r="G14" s="29">
        <v>847.1</v>
      </c>
      <c r="H14" s="29">
        <v>940.1</v>
      </c>
      <c r="I14" s="29">
        <v>684.7</v>
      </c>
      <c r="J14" s="29">
        <v>1380.1</v>
      </c>
      <c r="K14" s="29">
        <v>765.7</v>
      </c>
      <c r="L14" s="29"/>
      <c r="M14" s="29"/>
      <c r="N14" s="29">
        <v>558.29999999999995</v>
      </c>
      <c r="O14" s="29">
        <v>628.4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30"/>
      <c r="AG14" s="31"/>
    </row>
    <row r="15" spans="2:33" x14ac:dyDescent="0.25">
      <c r="B15" s="26">
        <v>2018.11</v>
      </c>
      <c r="C15" s="32">
        <v>18164.099999999999</v>
      </c>
      <c r="D15" s="28">
        <v>1222.3</v>
      </c>
      <c r="E15" s="29">
        <v>1242.0999999999999</v>
      </c>
      <c r="F15" s="29">
        <v>1404.5</v>
      </c>
      <c r="G15" s="29">
        <v>849.9</v>
      </c>
      <c r="H15" s="29">
        <v>963.2</v>
      </c>
      <c r="I15" s="29">
        <v>739</v>
      </c>
      <c r="J15" s="29">
        <v>887.6</v>
      </c>
      <c r="K15" s="29">
        <v>838.8</v>
      </c>
      <c r="L15" s="29">
        <v>514.79999999999995</v>
      </c>
      <c r="M15" s="29"/>
      <c r="N15" s="29">
        <v>700.9</v>
      </c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30"/>
      <c r="AG15" s="31"/>
    </row>
    <row r="16" spans="2:33" x14ac:dyDescent="0.25">
      <c r="B16" s="26">
        <v>2018.12</v>
      </c>
      <c r="C16" s="52">
        <v>19921.7</v>
      </c>
      <c r="D16" s="52">
        <v>1395.6</v>
      </c>
      <c r="E16" s="52">
        <v>1369.2</v>
      </c>
      <c r="F16" s="52">
        <v>1493.8</v>
      </c>
      <c r="G16">
        <v>849.9</v>
      </c>
      <c r="H16" s="52">
        <v>1061.3</v>
      </c>
      <c r="I16">
        <v>810.6</v>
      </c>
      <c r="J16" s="52">
        <v>1015.8</v>
      </c>
      <c r="K16">
        <v>929.5</v>
      </c>
      <c r="L16" s="29"/>
      <c r="M16" s="29"/>
      <c r="N16">
        <v>737.3</v>
      </c>
      <c r="O16" s="29"/>
      <c r="P16">
        <v>712.1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30"/>
      <c r="AG16" s="31"/>
    </row>
    <row r="17" spans="2:33" x14ac:dyDescent="0.25">
      <c r="B17" s="26">
        <v>2019.01</v>
      </c>
      <c r="C17" s="32"/>
      <c r="D17" s="28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30"/>
      <c r="AG17" s="31"/>
    </row>
    <row r="18" spans="2:33" x14ac:dyDescent="0.25">
      <c r="B18" s="26">
        <v>2019.02</v>
      </c>
      <c r="C18" s="32"/>
      <c r="D18" s="28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30"/>
      <c r="AG18" s="31"/>
    </row>
    <row r="19" spans="2:33" x14ac:dyDescent="0.25">
      <c r="B19" s="26">
        <v>2019.03</v>
      </c>
      <c r="C19" s="32"/>
      <c r="D19" s="28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30"/>
      <c r="AG19" s="31"/>
    </row>
    <row r="20" spans="2:33" x14ac:dyDescent="0.25">
      <c r="B20" s="26">
        <v>2019.04</v>
      </c>
      <c r="C20" s="32"/>
      <c r="D20" s="28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30"/>
      <c r="AG20" s="31"/>
    </row>
    <row r="21" spans="2:33" x14ac:dyDescent="0.25">
      <c r="B21" s="26">
        <v>2019.05</v>
      </c>
      <c r="C21" s="32"/>
      <c r="D21" s="28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30"/>
      <c r="AG21" s="31"/>
    </row>
    <row r="22" spans="2:33" x14ac:dyDescent="0.25">
      <c r="B22" s="26">
        <v>2019.06</v>
      </c>
      <c r="C22" s="32"/>
      <c r="D22" s="28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30"/>
      <c r="AG22" s="31"/>
    </row>
    <row r="23" spans="2:33" x14ac:dyDescent="0.25">
      <c r="B23" s="26">
        <v>2019.07</v>
      </c>
      <c r="C23" s="32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30"/>
      <c r="AG23" s="31"/>
    </row>
    <row r="24" spans="2:33" x14ac:dyDescent="0.25">
      <c r="B24" s="26">
        <v>2019.08</v>
      </c>
      <c r="C24" s="32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30"/>
      <c r="AG24" s="31"/>
    </row>
    <row r="25" spans="2:33" x14ac:dyDescent="0.25">
      <c r="B25" s="26">
        <v>2019.09</v>
      </c>
      <c r="C25" s="32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30"/>
      <c r="AG25" s="31"/>
    </row>
    <row r="26" spans="2:33" x14ac:dyDescent="0.25">
      <c r="B26" s="26">
        <v>2019.1</v>
      </c>
      <c r="C26" s="32"/>
      <c r="D26" s="28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30"/>
      <c r="AG26" s="31"/>
    </row>
    <row r="27" spans="2:33" x14ac:dyDescent="0.25">
      <c r="B27" s="26">
        <v>2019.11</v>
      </c>
      <c r="C27" s="32"/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30"/>
      <c r="AG27" s="31"/>
    </row>
    <row r="28" spans="2:33" x14ac:dyDescent="0.25">
      <c r="B28" s="26">
        <v>2019.12</v>
      </c>
      <c r="C28" s="32"/>
      <c r="D28" s="28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30"/>
      <c r="AG28" s="31"/>
    </row>
    <row r="29" spans="2:33" x14ac:dyDescent="0.25">
      <c r="B29" s="26">
        <v>2020.01</v>
      </c>
      <c r="C29" s="32"/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30"/>
      <c r="AG29" s="31"/>
    </row>
    <row r="30" spans="2:33" x14ac:dyDescent="0.25">
      <c r="B30" s="26">
        <v>2020.02</v>
      </c>
      <c r="C30" s="32"/>
      <c r="D30" s="28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30"/>
      <c r="AG30" s="31"/>
    </row>
    <row r="31" spans="2:33" x14ac:dyDescent="0.25">
      <c r="B31" s="26">
        <v>2020.03</v>
      </c>
      <c r="C31" s="32"/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30"/>
      <c r="AG31" s="31"/>
    </row>
    <row r="32" spans="2:33" x14ac:dyDescent="0.25">
      <c r="B32" s="26">
        <v>2020.04</v>
      </c>
      <c r="C32" s="32"/>
      <c r="D32" s="28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30"/>
      <c r="AG32" s="31"/>
    </row>
    <row r="33" spans="2:33" x14ac:dyDescent="0.25">
      <c r="B33" s="26">
        <v>2020.05</v>
      </c>
      <c r="C33" s="32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30"/>
      <c r="AG33" s="31"/>
    </row>
    <row r="34" spans="2:33" x14ac:dyDescent="0.25">
      <c r="B34" s="26">
        <v>2020.06</v>
      </c>
      <c r="C34" s="32"/>
      <c r="D34" s="28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30"/>
      <c r="AG34" s="31"/>
    </row>
    <row r="35" spans="2:33" x14ac:dyDescent="0.25">
      <c r="B35" s="26">
        <v>2020.07</v>
      </c>
      <c r="C35" s="32"/>
      <c r="D35" s="28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30"/>
      <c r="AG35" s="31"/>
    </row>
    <row r="36" spans="2:33" x14ac:dyDescent="0.25">
      <c r="B36" s="26">
        <v>2020.08</v>
      </c>
      <c r="C36" s="32"/>
      <c r="D36" s="28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30"/>
      <c r="AG36" s="31"/>
    </row>
    <row r="37" spans="2:33" x14ac:dyDescent="0.25">
      <c r="B37" s="26">
        <v>2020.09</v>
      </c>
      <c r="C37" s="32"/>
      <c r="D37" s="28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30"/>
      <c r="AG37" s="31"/>
    </row>
    <row r="38" spans="2:33" x14ac:dyDescent="0.25">
      <c r="B38" s="26">
        <v>2020.1</v>
      </c>
      <c r="C38" s="32"/>
      <c r="D38" s="28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30"/>
      <c r="AG38" s="31"/>
    </row>
    <row r="39" spans="2:33" x14ac:dyDescent="0.25">
      <c r="B39" s="26">
        <v>2020.11</v>
      </c>
      <c r="C39" s="32"/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30"/>
      <c r="AG39" s="31"/>
    </row>
    <row r="40" spans="2:33" x14ac:dyDescent="0.25">
      <c r="B40" s="26">
        <v>2020.12</v>
      </c>
      <c r="C40" s="32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30"/>
      <c r="AG40" s="31"/>
    </row>
    <row r="41" spans="2:33" x14ac:dyDescent="0.25">
      <c r="B41" s="26">
        <v>2021.01</v>
      </c>
      <c r="C41" s="32"/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30"/>
      <c r="AG41" s="31"/>
    </row>
    <row r="42" spans="2:33" x14ac:dyDescent="0.25">
      <c r="B42" s="26">
        <v>2021.02</v>
      </c>
      <c r="C42" s="32"/>
      <c r="D42" s="28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30"/>
      <c r="AG42" s="31"/>
    </row>
    <row r="43" spans="2:33" x14ac:dyDescent="0.25">
      <c r="B43" s="26">
        <v>2021.03</v>
      </c>
      <c r="C43" s="32"/>
      <c r="D43" s="28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30"/>
      <c r="AG43" s="31"/>
    </row>
    <row r="44" spans="2:33" x14ac:dyDescent="0.25">
      <c r="B44" s="26">
        <v>2021.04</v>
      </c>
      <c r="C44" s="32"/>
      <c r="D44" s="28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30"/>
      <c r="AG44" s="31"/>
    </row>
    <row r="45" spans="2:33" x14ac:dyDescent="0.25">
      <c r="B45" s="26">
        <v>2021.05</v>
      </c>
      <c r="C45" s="32"/>
      <c r="D45" s="28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30"/>
      <c r="AG45" s="31"/>
    </row>
    <row r="46" spans="2:33" x14ac:dyDescent="0.25">
      <c r="B46" s="26">
        <v>2021.06</v>
      </c>
      <c r="C46" s="32"/>
      <c r="D46" s="28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30"/>
      <c r="AG46" s="31"/>
    </row>
    <row r="47" spans="2:33" x14ac:dyDescent="0.25">
      <c r="B47" s="26">
        <v>2021.07</v>
      </c>
      <c r="C47" s="32"/>
      <c r="D47" s="28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30"/>
      <c r="AG47" s="31"/>
    </row>
    <row r="48" spans="2:33" x14ac:dyDescent="0.25">
      <c r="B48" s="26">
        <v>2021.08</v>
      </c>
      <c r="C48" s="32"/>
      <c r="D48" s="28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30"/>
      <c r="AG48" s="31"/>
    </row>
    <row r="49" spans="2:33" x14ac:dyDescent="0.25">
      <c r="B49" s="26">
        <v>2021.09</v>
      </c>
      <c r="C49" s="32"/>
      <c r="D49" s="28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30"/>
      <c r="AG49" s="31"/>
    </row>
    <row r="50" spans="2:33" x14ac:dyDescent="0.25">
      <c r="B50" s="26">
        <v>2021.1</v>
      </c>
      <c r="C50" s="32"/>
      <c r="D50" s="28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30"/>
      <c r="AG50" s="31"/>
    </row>
    <row r="51" spans="2:33" x14ac:dyDescent="0.25">
      <c r="B51" s="26">
        <v>2021.11</v>
      </c>
      <c r="C51" s="32"/>
      <c r="D51" s="28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30"/>
      <c r="AG51" s="31"/>
    </row>
    <row r="52" spans="2:33" x14ac:dyDescent="0.25">
      <c r="B52" s="26">
        <v>2021.12</v>
      </c>
      <c r="C52" s="32"/>
      <c r="D52" s="28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30"/>
      <c r="AG52" s="31"/>
    </row>
    <row r="53" spans="2:33" x14ac:dyDescent="0.25">
      <c r="B53" s="26">
        <v>2022.01</v>
      </c>
      <c r="C53" s="32"/>
      <c r="D53" s="28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30"/>
      <c r="AG53" s="31"/>
    </row>
    <row r="54" spans="2:33" x14ac:dyDescent="0.25">
      <c r="B54" s="26">
        <v>2022.02</v>
      </c>
      <c r="C54" s="32"/>
      <c r="D54" s="28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30"/>
      <c r="AG54" s="31"/>
    </row>
    <row r="55" spans="2:33" x14ac:dyDescent="0.25">
      <c r="B55" s="26">
        <v>2022.03</v>
      </c>
      <c r="C55" s="32"/>
      <c r="D55" s="28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30"/>
      <c r="AG55" s="31"/>
    </row>
    <row r="56" spans="2:33" x14ac:dyDescent="0.25">
      <c r="B56" s="26">
        <v>2022.04</v>
      </c>
      <c r="C56" s="32"/>
      <c r="D56" s="28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30"/>
      <c r="AG56" s="31"/>
    </row>
    <row r="57" spans="2:33" x14ac:dyDescent="0.25">
      <c r="B57" s="26">
        <v>2022.05</v>
      </c>
      <c r="C57" s="32"/>
      <c r="D57" s="28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30"/>
      <c r="AG57" s="31"/>
    </row>
    <row r="58" spans="2:33" x14ac:dyDescent="0.25">
      <c r="B58" s="26">
        <v>2022.06</v>
      </c>
      <c r="C58" s="32"/>
      <c r="D58" s="28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30"/>
      <c r="AG58" s="31"/>
    </row>
    <row r="59" spans="2:33" x14ac:dyDescent="0.25">
      <c r="B59" s="26">
        <v>2022.07</v>
      </c>
      <c r="C59" s="32"/>
      <c r="D59" s="28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30"/>
      <c r="AG59" s="31"/>
    </row>
    <row r="60" spans="2:33" x14ac:dyDescent="0.25">
      <c r="B60" s="26">
        <v>2022.08</v>
      </c>
      <c r="C60" s="32"/>
      <c r="D60" s="28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30"/>
      <c r="AG60" s="31"/>
    </row>
    <row r="61" spans="2:33" x14ac:dyDescent="0.25">
      <c r="B61" s="26">
        <v>2022.09</v>
      </c>
      <c r="C61" s="32"/>
      <c r="D61" s="28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30"/>
      <c r="AG61" s="31"/>
    </row>
    <row r="62" spans="2:33" x14ac:dyDescent="0.25">
      <c r="B62" s="26">
        <v>2022.1</v>
      </c>
      <c r="C62" s="32"/>
      <c r="D62" s="28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30"/>
      <c r="AG62" s="31"/>
    </row>
    <row r="63" spans="2:33" x14ac:dyDescent="0.25">
      <c r="B63" s="26">
        <v>2022.11</v>
      </c>
      <c r="C63" s="32"/>
      <c r="D63" s="28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30"/>
      <c r="AG63" s="31"/>
    </row>
    <row r="64" spans="2:33" x14ac:dyDescent="0.25">
      <c r="B64" s="26">
        <v>2022.12</v>
      </c>
      <c r="C64" s="32"/>
      <c r="D64" s="28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30"/>
      <c r="AG64" s="31"/>
    </row>
    <row r="65" spans="2:33" x14ac:dyDescent="0.25">
      <c r="B65" s="26">
        <v>2023.01</v>
      </c>
      <c r="C65" s="53">
        <v>1342978482</v>
      </c>
      <c r="D65" s="53">
        <v>5027794</v>
      </c>
      <c r="E65" s="53">
        <v>166559414</v>
      </c>
      <c r="F65" s="53">
        <v>64467238</v>
      </c>
      <c r="H65" s="53">
        <v>88001151</v>
      </c>
      <c r="I65" s="53">
        <v>86712557</v>
      </c>
      <c r="J65" s="53">
        <v>40141913</v>
      </c>
      <c r="Q65" s="53">
        <v>84715416</v>
      </c>
      <c r="R65" s="53">
        <v>22488556</v>
      </c>
      <c r="U65" s="53">
        <v>66851550</v>
      </c>
      <c r="V65" s="53">
        <v>51007233</v>
      </c>
      <c r="AG65" s="53">
        <v>667005660</v>
      </c>
    </row>
    <row r="66" spans="2:33" x14ac:dyDescent="0.25">
      <c r="B66" s="26">
        <v>2023.02</v>
      </c>
      <c r="C66" s="53">
        <v>2793133144</v>
      </c>
      <c r="E66" s="53">
        <v>352712414</v>
      </c>
      <c r="F66" s="53">
        <v>131622059</v>
      </c>
      <c r="G66" s="53">
        <v>85116912</v>
      </c>
      <c r="H66" s="53">
        <v>205291313</v>
      </c>
      <c r="I66" s="53">
        <v>115565370</v>
      </c>
      <c r="J66" s="53">
        <v>93175050</v>
      </c>
      <c r="O66" s="53">
        <v>56969089</v>
      </c>
      <c r="Q66" s="53">
        <v>221776966</v>
      </c>
      <c r="AG66" s="53">
        <v>1530903971</v>
      </c>
    </row>
    <row r="67" spans="2:33" x14ac:dyDescent="0.25">
      <c r="B67" s="26">
        <v>2023.03</v>
      </c>
      <c r="C67" s="53">
        <v>4395069701.9099998</v>
      </c>
      <c r="D67" s="53">
        <v>197988466.50999999</v>
      </c>
      <c r="E67" s="53">
        <v>480466625.70999998</v>
      </c>
      <c r="F67" s="53">
        <v>184256982.72</v>
      </c>
      <c r="G67" s="53">
        <v>160111703.25999999</v>
      </c>
      <c r="H67" s="53">
        <v>286801982.47000003</v>
      </c>
      <c r="I67" s="53">
        <v>228327643.33000001</v>
      </c>
      <c r="J67" s="53">
        <v>169952592.19999999</v>
      </c>
      <c r="K67" s="29"/>
      <c r="L67" s="29"/>
      <c r="M67" s="29"/>
      <c r="N67" s="29"/>
      <c r="O67" s="53">
        <v>98424409.299999997</v>
      </c>
      <c r="P67" s="29"/>
      <c r="Q67" s="53">
        <v>369476180.57999998</v>
      </c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30"/>
      <c r="AG67" s="53">
        <v>2219263115.8299999</v>
      </c>
    </row>
    <row r="68" spans="2:33" x14ac:dyDescent="0.25">
      <c r="B68" s="26">
        <v>2023.04</v>
      </c>
      <c r="C68" s="53">
        <v>6336450965.9099998</v>
      </c>
      <c r="D68" s="53">
        <v>235005827.50999999</v>
      </c>
      <c r="E68" s="53">
        <v>691846815.71000004</v>
      </c>
      <c r="F68" s="53">
        <v>337500078.72000003</v>
      </c>
      <c r="G68" s="53">
        <v>288941924.25999999</v>
      </c>
      <c r="H68" s="53">
        <v>336342079.47000003</v>
      </c>
      <c r="I68" s="53">
        <v>316509161.32999998</v>
      </c>
      <c r="J68" s="53">
        <v>224318655.19999999</v>
      </c>
      <c r="K68" s="29"/>
      <c r="L68" s="29"/>
      <c r="M68" s="29"/>
      <c r="N68" s="29"/>
      <c r="O68" s="53">
        <v>162910132.30000001</v>
      </c>
      <c r="P68" s="29"/>
      <c r="Q68" s="53">
        <v>461422251.57999998</v>
      </c>
      <c r="R68" s="29"/>
      <c r="S68" s="29"/>
      <c r="T68" s="53">
        <v>102016903.98999999</v>
      </c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30"/>
      <c r="AG68" s="53">
        <v>3179637135.8400002</v>
      </c>
    </row>
    <row r="69" spans="2:33" x14ac:dyDescent="0.25">
      <c r="B69" s="26">
        <v>2023.05</v>
      </c>
      <c r="C69" s="53">
        <v>8380565475.9099998</v>
      </c>
      <c r="D69" s="53">
        <v>388959171.50999999</v>
      </c>
      <c r="E69" s="53">
        <v>985379574.71000004</v>
      </c>
      <c r="F69" s="53">
        <v>503482172.72000003</v>
      </c>
      <c r="G69" s="53">
        <v>344123112.25999999</v>
      </c>
      <c r="H69" s="53">
        <v>473974773.47000003</v>
      </c>
      <c r="I69" s="53">
        <v>395144607.32999998</v>
      </c>
      <c r="J69" s="53">
        <v>269282197.19999999</v>
      </c>
      <c r="K69" s="29"/>
      <c r="L69" s="29"/>
      <c r="M69" s="29"/>
      <c r="N69" s="29"/>
      <c r="O69" s="29"/>
      <c r="P69" s="53">
        <v>196059447.41</v>
      </c>
      <c r="Q69" s="53">
        <v>555243708.58000004</v>
      </c>
      <c r="R69" s="29"/>
      <c r="S69" s="29"/>
      <c r="T69" s="53">
        <v>136727641.99000001</v>
      </c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30"/>
      <c r="AG69" s="53">
        <v>4132189068.73</v>
      </c>
    </row>
    <row r="70" spans="2:33" x14ac:dyDescent="0.25">
      <c r="B70" s="26">
        <v>2023.06</v>
      </c>
      <c r="C70" s="53">
        <v>10246888189.91</v>
      </c>
      <c r="D70" s="53">
        <v>454192299.50999999</v>
      </c>
      <c r="E70" s="53">
        <v>1186425147.71</v>
      </c>
      <c r="F70" s="53">
        <v>730208897.72000003</v>
      </c>
      <c r="G70" s="53">
        <v>423208825.25999999</v>
      </c>
      <c r="H70" s="53">
        <v>514036728.47000003</v>
      </c>
      <c r="I70" s="53">
        <v>438290386.32999998</v>
      </c>
      <c r="J70" s="53">
        <v>312655675.19999999</v>
      </c>
      <c r="K70" s="29"/>
      <c r="L70" s="29"/>
      <c r="M70" s="29"/>
      <c r="N70" s="29"/>
      <c r="O70" s="29"/>
      <c r="P70" s="53">
        <v>284765964.41000003</v>
      </c>
      <c r="Q70" s="53">
        <v>655030345.58000004</v>
      </c>
      <c r="R70" s="29"/>
      <c r="S70" s="29"/>
      <c r="T70" s="53">
        <v>158573252.99000001</v>
      </c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30"/>
      <c r="AG70" s="53">
        <v>5089500666.7299995</v>
      </c>
    </row>
    <row r="71" spans="2:33" x14ac:dyDescent="0.25">
      <c r="B71" s="26">
        <v>2023.07</v>
      </c>
      <c r="C71" s="53">
        <v>12006219282.91</v>
      </c>
      <c r="D71" s="53">
        <v>524888116.50999999</v>
      </c>
      <c r="E71" s="53">
        <v>1319005364.71</v>
      </c>
      <c r="F71" s="53">
        <v>937006063.72000003</v>
      </c>
      <c r="G71" s="53">
        <v>483369337.25999999</v>
      </c>
      <c r="H71" s="53">
        <v>530123193.47000003</v>
      </c>
      <c r="I71" s="53">
        <v>541313434.33000004</v>
      </c>
      <c r="J71" s="53">
        <v>324145870.19999999</v>
      </c>
      <c r="K71" s="29"/>
      <c r="L71" s="29"/>
      <c r="M71" s="29"/>
      <c r="N71" s="29"/>
      <c r="O71" s="29"/>
      <c r="P71" s="53">
        <v>394113423.41000003</v>
      </c>
      <c r="Q71" s="53">
        <v>744419992.58000004</v>
      </c>
      <c r="R71" s="29"/>
      <c r="S71" s="29"/>
      <c r="T71" s="53">
        <v>231219097.99000001</v>
      </c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30"/>
      <c r="AG71" s="53">
        <v>5976615388.7299995</v>
      </c>
    </row>
    <row r="72" spans="2:33" x14ac:dyDescent="0.25">
      <c r="B72" s="26">
        <v>2023.08</v>
      </c>
      <c r="C72" s="53">
        <v>13876539701.91</v>
      </c>
      <c r="D72" s="53">
        <v>575018544.50999999</v>
      </c>
      <c r="E72" s="53">
        <v>1366409003.71</v>
      </c>
      <c r="F72" s="53">
        <v>1127640884.72</v>
      </c>
      <c r="G72" s="53">
        <v>610100116.25999999</v>
      </c>
      <c r="H72" s="53">
        <v>597130066.47000003</v>
      </c>
      <c r="I72" s="53">
        <v>604173946.33000004</v>
      </c>
      <c r="J72" s="53">
        <v>361172415.19999999</v>
      </c>
      <c r="K72" s="29"/>
      <c r="L72" s="29"/>
      <c r="M72" s="29"/>
      <c r="N72" s="29"/>
      <c r="O72" s="29"/>
      <c r="P72" s="53">
        <v>443030842.41000003</v>
      </c>
      <c r="Q72" s="53">
        <v>811449355.58000004</v>
      </c>
      <c r="R72" s="29"/>
      <c r="S72" s="29"/>
      <c r="T72" s="53">
        <v>287884489.99000001</v>
      </c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30"/>
      <c r="AG72" s="53">
        <v>7092530036.7299995</v>
      </c>
    </row>
    <row r="73" spans="2:33" x14ac:dyDescent="0.25">
      <c r="B73" s="26">
        <v>2023.09</v>
      </c>
      <c r="C73" s="32"/>
      <c r="D73" s="28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30"/>
      <c r="AG73" s="31"/>
    </row>
    <row r="74" spans="2:33" x14ac:dyDescent="0.25">
      <c r="B74" s="26">
        <v>2023.1</v>
      </c>
      <c r="C74" s="32"/>
      <c r="D74" s="28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30"/>
      <c r="AG74" s="31"/>
    </row>
    <row r="75" spans="2:33" x14ac:dyDescent="0.25">
      <c r="B75" s="26">
        <v>2023.11</v>
      </c>
      <c r="C75" s="32"/>
      <c r="D75" s="28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30"/>
      <c r="AG75" s="31"/>
    </row>
    <row r="76" spans="2:33" x14ac:dyDescent="0.25">
      <c r="B76" s="26">
        <v>2023.12</v>
      </c>
      <c r="C76" s="32"/>
      <c r="D76" s="28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30"/>
      <c r="AG76" s="31"/>
    </row>
    <row r="77" spans="2:33" x14ac:dyDescent="0.25">
      <c r="B77" s="26">
        <v>2024.01</v>
      </c>
      <c r="C77" s="53">
        <v>1788316254</v>
      </c>
      <c r="D77" s="53">
        <v>114961506</v>
      </c>
      <c r="E77" s="53">
        <v>108735602</v>
      </c>
      <c r="F77" s="53">
        <v>119617291</v>
      </c>
      <c r="G77" s="29"/>
      <c r="H77" s="53">
        <v>98956606</v>
      </c>
      <c r="I77" s="53">
        <v>69834378</v>
      </c>
      <c r="J77" s="53">
        <v>140992407</v>
      </c>
      <c r="K77" s="29"/>
      <c r="L77" s="29"/>
      <c r="M77" s="29"/>
      <c r="N77" s="29"/>
      <c r="O77" s="29"/>
      <c r="P77" s="29"/>
      <c r="Q77" s="53">
        <v>125391595</v>
      </c>
      <c r="R77" s="53">
        <v>71035146</v>
      </c>
      <c r="S77" s="53">
        <v>12030165</v>
      </c>
      <c r="T77" s="53">
        <v>57312966</v>
      </c>
      <c r="U77" s="55">
        <v>130080000</v>
      </c>
      <c r="V77" s="55">
        <v>105230070</v>
      </c>
      <c r="W77" s="29"/>
      <c r="X77" s="29"/>
      <c r="Y77" s="29"/>
      <c r="Z77" s="29"/>
      <c r="AA77" s="29"/>
      <c r="AB77" s="29"/>
      <c r="AC77" s="29"/>
      <c r="AD77" s="29"/>
      <c r="AE77" s="29"/>
      <c r="AF77" s="30"/>
      <c r="AG77" s="53">
        <v>869448592</v>
      </c>
    </row>
    <row r="78" spans="2:33" x14ac:dyDescent="0.25">
      <c r="B78" s="26">
        <v>2024.02</v>
      </c>
      <c r="C78" s="53">
        <v>3548834094</v>
      </c>
      <c r="D78" s="53">
        <v>175496783</v>
      </c>
      <c r="E78" s="53">
        <v>316827378</v>
      </c>
      <c r="F78" s="53">
        <v>262364409</v>
      </c>
      <c r="G78" s="55">
        <v>87477604</v>
      </c>
      <c r="H78" s="53">
        <v>160810826</v>
      </c>
      <c r="I78" s="53">
        <v>148898412</v>
      </c>
      <c r="J78" s="53">
        <v>256349050</v>
      </c>
      <c r="K78" s="29"/>
      <c r="L78" s="29"/>
      <c r="M78" s="29"/>
      <c r="N78" s="29"/>
      <c r="O78" s="55">
        <v>111918936</v>
      </c>
      <c r="P78" s="29"/>
      <c r="Q78" s="53">
        <v>242562181</v>
      </c>
      <c r="R78" s="53">
        <v>128268133</v>
      </c>
      <c r="S78" s="53">
        <v>59277615</v>
      </c>
      <c r="T78" s="53">
        <v>117555186</v>
      </c>
      <c r="U78" s="29"/>
      <c r="V78" s="29"/>
      <c r="W78" s="55">
        <v>225169108</v>
      </c>
      <c r="X78" s="29"/>
      <c r="Y78" s="29"/>
      <c r="Z78" s="29"/>
      <c r="AA78" s="29"/>
      <c r="AB78" s="29"/>
      <c r="AC78" s="29"/>
      <c r="AD78" s="29"/>
      <c r="AE78" s="29"/>
      <c r="AF78" s="30"/>
      <c r="AG78" s="53">
        <v>1680424121</v>
      </c>
    </row>
    <row r="79" spans="2:33" x14ac:dyDescent="0.25">
      <c r="B79" s="26">
        <v>2024.03</v>
      </c>
      <c r="C79" s="53">
        <v>5693857280</v>
      </c>
      <c r="D79" s="53">
        <v>274902607</v>
      </c>
      <c r="E79" s="53">
        <v>532350661</v>
      </c>
      <c r="F79" s="53">
        <v>502781721</v>
      </c>
      <c r="G79" s="55">
        <v>134426087</v>
      </c>
      <c r="H79" s="53">
        <v>243246205</v>
      </c>
      <c r="I79" s="53">
        <v>249541949</v>
      </c>
      <c r="J79" s="53">
        <v>326904913</v>
      </c>
      <c r="K79" s="29"/>
      <c r="L79" s="29"/>
      <c r="M79" s="29"/>
      <c r="N79" s="29"/>
      <c r="O79" s="55">
        <v>176176161</v>
      </c>
      <c r="P79" s="29"/>
      <c r="Q79" s="53">
        <v>396712142</v>
      </c>
      <c r="R79" s="53">
        <v>175587727</v>
      </c>
      <c r="S79" s="53">
        <v>126546710</v>
      </c>
      <c r="T79" s="53">
        <v>174522146</v>
      </c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30"/>
      <c r="AG79" s="53">
        <v>2690760499</v>
      </c>
    </row>
    <row r="80" spans="2:33" x14ac:dyDescent="0.25">
      <c r="B80" s="26">
        <v>2024.04</v>
      </c>
      <c r="C80" s="53">
        <v>8039197409</v>
      </c>
      <c r="D80" s="53">
        <v>322123844</v>
      </c>
      <c r="E80" s="53">
        <v>768012239</v>
      </c>
      <c r="F80" s="53">
        <v>766304219</v>
      </c>
      <c r="G80" s="55">
        <v>181252406</v>
      </c>
      <c r="H80" s="53">
        <v>259729898</v>
      </c>
      <c r="I80" s="53">
        <v>310792897</v>
      </c>
      <c r="J80" s="53">
        <v>436389754</v>
      </c>
      <c r="K80" s="29"/>
      <c r="L80" s="29"/>
      <c r="M80" s="29"/>
      <c r="N80" s="29"/>
      <c r="O80" s="55">
        <v>224774558</v>
      </c>
      <c r="P80" s="29"/>
      <c r="Q80" s="53">
        <v>500072631</v>
      </c>
      <c r="R80" s="53">
        <v>212043050</v>
      </c>
      <c r="S80" s="53">
        <v>165770691</v>
      </c>
      <c r="T80" s="53">
        <v>312049129</v>
      </c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30"/>
      <c r="AG80" s="53">
        <v>3985909057</v>
      </c>
    </row>
    <row r="81" spans="2:33" x14ac:dyDescent="0.25">
      <c r="B81" s="26">
        <v>2024.05</v>
      </c>
      <c r="C81" s="53">
        <v>10855308837</v>
      </c>
      <c r="D81" s="53">
        <v>453301187</v>
      </c>
      <c r="E81" s="53">
        <v>1014608927</v>
      </c>
      <c r="F81" s="53">
        <v>980478984</v>
      </c>
      <c r="G81" s="55">
        <v>229049519</v>
      </c>
      <c r="H81" s="53">
        <v>335689367</v>
      </c>
      <c r="I81" s="53">
        <v>405564989</v>
      </c>
      <c r="J81" s="53">
        <v>533255099</v>
      </c>
      <c r="K81" s="29"/>
      <c r="L81" s="29"/>
      <c r="M81" s="29"/>
      <c r="N81" s="29"/>
      <c r="O81" s="29"/>
      <c r="P81" s="53">
        <v>432289036</v>
      </c>
      <c r="Q81" s="53">
        <v>619628913</v>
      </c>
      <c r="R81" s="29"/>
      <c r="S81" s="53">
        <v>253287282</v>
      </c>
      <c r="T81" s="53">
        <v>360150095</v>
      </c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30"/>
      <c r="AG81" s="53">
        <v>5467054958</v>
      </c>
    </row>
    <row r="82" spans="2:33" x14ac:dyDescent="0.25">
      <c r="B82" s="26">
        <v>2024.06</v>
      </c>
      <c r="C82" s="53">
        <v>13364694303.950001</v>
      </c>
      <c r="D82" s="53">
        <v>539719351.59000003</v>
      </c>
      <c r="E82" s="53">
        <v>1321371053.3</v>
      </c>
      <c r="F82" s="53">
        <v>1158814518.45</v>
      </c>
      <c r="G82" s="55">
        <v>265572337</v>
      </c>
      <c r="H82" s="53">
        <v>431051108.51999998</v>
      </c>
      <c r="I82" s="53">
        <v>511888819.80000001</v>
      </c>
      <c r="J82" s="53">
        <v>592023352.11000001</v>
      </c>
      <c r="K82" s="29"/>
      <c r="L82" s="29"/>
      <c r="M82" s="29"/>
      <c r="N82" s="29"/>
      <c r="O82" s="29"/>
      <c r="P82" s="53">
        <v>803583022.40999997</v>
      </c>
      <c r="Q82" s="53">
        <v>714234138.75</v>
      </c>
      <c r="R82" s="29"/>
      <c r="S82" s="53">
        <v>297078845.26999998</v>
      </c>
      <c r="T82" s="53">
        <v>461352840.19</v>
      </c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30"/>
      <c r="AG82" s="53">
        <v>6533577253.5600004</v>
      </c>
    </row>
    <row r="83" spans="2:33" x14ac:dyDescent="0.25">
      <c r="B83" s="26">
        <v>2024.07</v>
      </c>
      <c r="C83" s="53">
        <v>15761004674</v>
      </c>
      <c r="D83" s="53">
        <v>504642603</v>
      </c>
      <c r="E83" s="53">
        <v>1506785960</v>
      </c>
      <c r="F83" s="53">
        <v>1332911671</v>
      </c>
      <c r="G83" s="53">
        <v>265572337</v>
      </c>
      <c r="H83" s="53">
        <v>519350972</v>
      </c>
      <c r="I83" s="53">
        <v>586159898</v>
      </c>
      <c r="J83" s="53">
        <v>628218916</v>
      </c>
      <c r="K83" s="29"/>
      <c r="L83" s="29"/>
      <c r="M83" s="29"/>
      <c r="N83" s="29"/>
      <c r="O83" s="29"/>
      <c r="P83" s="53">
        <v>925725266</v>
      </c>
      <c r="Q83" s="53">
        <v>797192600</v>
      </c>
      <c r="R83" s="29"/>
      <c r="S83" s="29"/>
      <c r="T83" s="53">
        <v>517726052</v>
      </c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30"/>
      <c r="AG83" s="53">
        <v>8176718399</v>
      </c>
    </row>
    <row r="84" spans="2:33" x14ac:dyDescent="0.25">
      <c r="B84" s="26">
        <v>2024.08</v>
      </c>
      <c r="C84" s="53">
        <v>17706016667</v>
      </c>
      <c r="D84" s="53">
        <v>548546991</v>
      </c>
      <c r="E84" s="53">
        <v>1694006851</v>
      </c>
      <c r="F84" s="53">
        <v>1537588748</v>
      </c>
      <c r="G84" s="53">
        <v>283499280</v>
      </c>
      <c r="H84" s="53">
        <v>569164653</v>
      </c>
      <c r="I84" s="53">
        <v>647988480</v>
      </c>
      <c r="J84" s="53">
        <v>692589872</v>
      </c>
      <c r="K84" s="29"/>
      <c r="L84" s="29"/>
      <c r="M84" s="29"/>
      <c r="N84" s="29"/>
      <c r="O84" s="29"/>
      <c r="P84" s="53">
        <v>1020778355</v>
      </c>
      <c r="Q84" s="53">
        <v>902768655</v>
      </c>
      <c r="R84" s="29"/>
      <c r="S84" s="29"/>
      <c r="T84" s="53">
        <v>602362186</v>
      </c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30"/>
      <c r="AG84" s="53">
        <v>9206722596</v>
      </c>
    </row>
    <row r="85" spans="2:33" x14ac:dyDescent="0.25">
      <c r="B85" s="26">
        <v>2024.09</v>
      </c>
      <c r="C85" s="32"/>
      <c r="D85" s="28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30"/>
      <c r="AG85" s="31"/>
    </row>
    <row r="86" spans="2:33" x14ac:dyDescent="0.25">
      <c r="B86" s="26">
        <v>2024.1</v>
      </c>
      <c r="C86" s="32"/>
      <c r="D86" s="28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30"/>
      <c r="AG86" s="31"/>
    </row>
    <row r="87" spans="2:33" x14ac:dyDescent="0.25">
      <c r="B87" s="26">
        <v>2024.11</v>
      </c>
      <c r="C87" s="32"/>
      <c r="D87" s="28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30"/>
      <c r="AG87" s="31"/>
    </row>
    <row r="88" spans="2:33" x14ac:dyDescent="0.25">
      <c r="B88" s="26">
        <v>2024.12</v>
      </c>
      <c r="C88" s="32"/>
      <c r="D88" s="28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30"/>
      <c r="AG88" s="31"/>
    </row>
    <row r="89" spans="2:33" x14ac:dyDescent="0.25">
      <c r="B89" s="26">
        <v>2025.01</v>
      </c>
      <c r="C89" s="53">
        <v>2001045920.6400001</v>
      </c>
      <c r="D89" s="53">
        <v>98063162.370000005</v>
      </c>
      <c r="E89" s="53">
        <v>231245358.69999999</v>
      </c>
      <c r="F89" s="53">
        <v>159804097.52000001</v>
      </c>
      <c r="G89" s="29"/>
      <c r="H89" s="53">
        <v>90745340.689999998</v>
      </c>
      <c r="I89" s="53">
        <v>70976655.719999999</v>
      </c>
      <c r="J89" s="53">
        <v>90525710.540000007</v>
      </c>
      <c r="K89" s="29"/>
      <c r="L89" s="29"/>
      <c r="M89" s="29"/>
      <c r="N89" s="29"/>
      <c r="O89" s="29"/>
      <c r="P89" s="29"/>
      <c r="Q89" s="53">
        <v>146495602.41</v>
      </c>
      <c r="R89" s="53">
        <v>75859996.079999998</v>
      </c>
      <c r="S89" s="53">
        <v>125612056.94</v>
      </c>
      <c r="T89" s="53">
        <v>61001095.689999998</v>
      </c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30"/>
      <c r="AG89" s="53">
        <v>850716843.98000002</v>
      </c>
    </row>
    <row r="90" spans="2:33" x14ac:dyDescent="0.25">
      <c r="B90" s="26">
        <v>2025.02</v>
      </c>
      <c r="C90" s="53">
        <v>3806226287.48</v>
      </c>
      <c r="D90" s="53">
        <v>157638585.87</v>
      </c>
      <c r="E90" s="53">
        <v>616818697.27999997</v>
      </c>
      <c r="F90" s="53">
        <v>344499155.19</v>
      </c>
      <c r="G90" s="29"/>
      <c r="H90" s="53">
        <v>153235675.53</v>
      </c>
      <c r="I90" s="53">
        <v>119249871.33</v>
      </c>
      <c r="J90" s="53">
        <v>164842105.66999999</v>
      </c>
      <c r="K90" s="29"/>
      <c r="L90" s="29"/>
      <c r="M90" s="29"/>
      <c r="N90" s="29"/>
      <c r="O90" s="29"/>
      <c r="P90" s="29"/>
      <c r="Q90" s="53">
        <v>258066640.28999999</v>
      </c>
      <c r="R90" s="53">
        <v>121628810.04000001</v>
      </c>
      <c r="S90" s="53">
        <v>187052722.25999999</v>
      </c>
      <c r="T90" s="53">
        <v>120281732.14</v>
      </c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30"/>
      <c r="AG90" s="53">
        <v>1562912291.8800001</v>
      </c>
    </row>
    <row r="91" spans="2:33" x14ac:dyDescent="0.25">
      <c r="B91" s="26">
        <v>2025.03</v>
      </c>
      <c r="C91" s="53">
        <v>5887715487.6499996</v>
      </c>
      <c r="D91" s="53">
        <v>294113518.25999999</v>
      </c>
      <c r="E91" s="53">
        <v>899922786.07000005</v>
      </c>
      <c r="F91" s="53">
        <v>580613232.53999996</v>
      </c>
      <c r="G91" s="29"/>
      <c r="H91" s="53">
        <v>190775575.61000001</v>
      </c>
      <c r="I91" s="53">
        <v>203960556.88</v>
      </c>
      <c r="J91" s="53">
        <v>239079485.68000001</v>
      </c>
      <c r="K91" s="29"/>
      <c r="L91" s="29"/>
      <c r="M91" s="29"/>
      <c r="N91" s="29"/>
      <c r="O91" s="29"/>
      <c r="P91" s="29"/>
      <c r="Q91" s="53">
        <v>385690754.48000002</v>
      </c>
      <c r="R91" s="53">
        <v>149287519.15000001</v>
      </c>
      <c r="S91" s="53">
        <v>239676255.13</v>
      </c>
      <c r="T91" s="53">
        <v>179839898.03</v>
      </c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30"/>
      <c r="AG91" s="53">
        <v>2524755905.8200002</v>
      </c>
    </row>
    <row r="92" spans="2:33" x14ac:dyDescent="0.25">
      <c r="B92" s="26">
        <v>2025.04</v>
      </c>
      <c r="C92" s="53">
        <v>8134929506.8800001</v>
      </c>
      <c r="D92" s="53">
        <v>403778787.75</v>
      </c>
      <c r="E92" s="53">
        <v>1278108159.6400001</v>
      </c>
      <c r="F92" s="53">
        <v>770419673.63</v>
      </c>
      <c r="G92" s="29"/>
      <c r="H92" s="53">
        <v>216947703.88</v>
      </c>
      <c r="I92" s="53">
        <v>291992541.38999999</v>
      </c>
      <c r="J92" s="53">
        <v>298862778.48000002</v>
      </c>
      <c r="K92" s="29"/>
      <c r="L92" s="29"/>
      <c r="M92" s="29"/>
      <c r="N92" s="29"/>
      <c r="O92" s="29"/>
      <c r="P92" s="29"/>
      <c r="Q92" s="53">
        <v>519334024.85000002</v>
      </c>
      <c r="R92" s="53">
        <v>216847275.34999999</v>
      </c>
      <c r="S92" s="53">
        <v>288496501.13999999</v>
      </c>
      <c r="T92" s="53">
        <v>321609112.48000002</v>
      </c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30"/>
      <c r="AG92" s="53">
        <v>3528532948.29</v>
      </c>
    </row>
    <row r="93" spans="2:33" x14ac:dyDescent="0.25">
      <c r="B93" s="26">
        <v>2025.05</v>
      </c>
      <c r="C93" s="53">
        <v>10855308837</v>
      </c>
      <c r="D93" s="53">
        <v>481531002.31999999</v>
      </c>
      <c r="E93" s="53">
        <v>1703972919.4400001</v>
      </c>
      <c r="F93" s="53">
        <v>923998923.10000002</v>
      </c>
      <c r="G93" s="29"/>
      <c r="H93" s="53">
        <v>253187112.25</v>
      </c>
      <c r="I93" s="53">
        <v>397028386.63999999</v>
      </c>
      <c r="J93" s="53">
        <v>376258337.82999998</v>
      </c>
      <c r="K93" s="29"/>
      <c r="L93" s="29"/>
      <c r="M93" s="29"/>
      <c r="N93" s="29"/>
      <c r="O93" s="29"/>
      <c r="P93" s="53">
        <v>270438769.69</v>
      </c>
      <c r="Q93" s="53">
        <v>602725331.77999997</v>
      </c>
      <c r="R93" s="29"/>
      <c r="S93" s="53">
        <v>331838772.43000001</v>
      </c>
      <c r="T93" s="53">
        <v>396156488.56</v>
      </c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30"/>
      <c r="AG93" s="53">
        <v>4730206929.4499998</v>
      </c>
    </row>
    <row r="94" spans="2:33" x14ac:dyDescent="0.25">
      <c r="B94" s="26">
        <v>2025.06</v>
      </c>
      <c r="C94" s="53">
        <v>12815371095.700001</v>
      </c>
      <c r="D94" s="53">
        <v>561912529.92999995</v>
      </c>
      <c r="E94" s="53">
        <v>1941206868.8499999</v>
      </c>
      <c r="F94" s="53">
        <v>1134202048.1199999</v>
      </c>
      <c r="G94" s="29"/>
      <c r="H94" s="53">
        <v>306120553.56999999</v>
      </c>
      <c r="I94" s="53">
        <v>442055210.20999998</v>
      </c>
      <c r="J94" s="53">
        <v>486358339.76999998</v>
      </c>
      <c r="K94" s="29"/>
      <c r="L94" s="29"/>
      <c r="M94" s="29"/>
      <c r="N94" s="29"/>
      <c r="O94" s="29"/>
      <c r="P94" s="53">
        <v>554001718.66999996</v>
      </c>
      <c r="Q94" s="53">
        <v>715407610.82000005</v>
      </c>
      <c r="R94" s="29"/>
      <c r="S94" s="53">
        <v>374929057.43000001</v>
      </c>
      <c r="T94" s="53">
        <v>478571482.69</v>
      </c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30"/>
      <c r="AG94" s="53">
        <v>5820605675.6400003</v>
      </c>
    </row>
    <row r="95" spans="2:33" x14ac:dyDescent="0.25">
      <c r="B95" s="26">
        <v>2025.07</v>
      </c>
      <c r="C95" s="32"/>
      <c r="D95" s="28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30"/>
      <c r="AG95" s="31"/>
    </row>
    <row r="96" spans="2:33" x14ac:dyDescent="0.25">
      <c r="B96" s="26">
        <v>2025.08</v>
      </c>
      <c r="C96" s="32"/>
      <c r="D96" s="28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30"/>
      <c r="AG96" s="31"/>
    </row>
    <row r="97" spans="2:33" x14ac:dyDescent="0.25">
      <c r="B97" s="26">
        <v>2025.09</v>
      </c>
      <c r="C97" s="32"/>
      <c r="D97" s="28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30"/>
      <c r="AG97" s="31"/>
    </row>
    <row r="98" spans="2:33" x14ac:dyDescent="0.25">
      <c r="B98" s="26">
        <v>2025.1</v>
      </c>
      <c r="C98" s="32"/>
      <c r="D98" s="28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30"/>
      <c r="AG98" s="31"/>
    </row>
    <row r="99" spans="2:33" x14ac:dyDescent="0.25">
      <c r="B99" s="26">
        <v>2025.11</v>
      </c>
      <c r="C99" s="32"/>
      <c r="D99" s="28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30"/>
      <c r="AG99" s="31"/>
    </row>
    <row r="100" spans="2:33" x14ac:dyDescent="0.25">
      <c r="B100" s="26">
        <v>2025.12</v>
      </c>
      <c r="C100" s="32"/>
      <c r="D100" s="28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30"/>
      <c r="AG100" s="31"/>
    </row>
    <row r="101" spans="2:33" x14ac:dyDescent="0.25">
      <c r="B101" s="26">
        <v>2026.01</v>
      </c>
      <c r="C101" s="32"/>
      <c r="D101" s="28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30"/>
      <c r="AG101" s="31"/>
    </row>
    <row r="102" spans="2:33" x14ac:dyDescent="0.25">
      <c r="B102" s="26">
        <v>2026.02</v>
      </c>
      <c r="C102" s="32"/>
      <c r="D102" s="28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30"/>
      <c r="AG102" s="31"/>
    </row>
    <row r="103" spans="2:33" x14ac:dyDescent="0.25">
      <c r="B103" s="26">
        <v>2026.03</v>
      </c>
      <c r="C103" s="32"/>
      <c r="D103" s="28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30"/>
      <c r="AG103" s="31"/>
    </row>
    <row r="104" spans="2:33" x14ac:dyDescent="0.25">
      <c r="B104" s="26">
        <v>2026.04</v>
      </c>
      <c r="C104" s="32"/>
      <c r="D104" s="28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30"/>
      <c r="AG104" s="31"/>
    </row>
    <row r="105" spans="2:33" x14ac:dyDescent="0.25">
      <c r="B105" s="26">
        <v>2026.05</v>
      </c>
      <c r="C105" s="32"/>
      <c r="D105" s="28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30"/>
      <c r="AG105" s="31"/>
    </row>
    <row r="106" spans="2:33" x14ac:dyDescent="0.25">
      <c r="B106" s="26">
        <v>2026.06</v>
      </c>
      <c r="C106" s="32"/>
      <c r="D106" s="28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30"/>
      <c r="AG106" s="31"/>
    </row>
    <row r="107" spans="2:33" x14ac:dyDescent="0.25">
      <c r="B107" s="26">
        <v>2026.07</v>
      </c>
      <c r="C107" s="32"/>
      <c r="D107" s="28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30"/>
      <c r="AG107" s="31"/>
    </row>
    <row r="108" spans="2:33" x14ac:dyDescent="0.25">
      <c r="B108" s="26">
        <v>2026.08</v>
      </c>
      <c r="C108" s="32"/>
      <c r="D108" s="28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30"/>
      <c r="AG108" s="31"/>
    </row>
    <row r="109" spans="2:33" x14ac:dyDescent="0.25">
      <c r="B109" s="26">
        <v>2026.09</v>
      </c>
      <c r="C109" s="32"/>
      <c r="D109" s="28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30"/>
      <c r="AG109" s="31"/>
    </row>
    <row r="110" spans="2:33" x14ac:dyDescent="0.25">
      <c r="B110" s="26">
        <v>2026.1</v>
      </c>
      <c r="C110" s="32"/>
      <c r="D110" s="28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30"/>
      <c r="AG110" s="31"/>
    </row>
    <row r="111" spans="2:33" x14ac:dyDescent="0.25">
      <c r="B111" s="26">
        <v>2026.11</v>
      </c>
      <c r="C111" s="32"/>
      <c r="D111" s="28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30"/>
      <c r="AG111" s="31"/>
    </row>
    <row r="112" spans="2:33" x14ac:dyDescent="0.25">
      <c r="B112" s="26">
        <v>2026.12</v>
      </c>
      <c r="C112" s="32"/>
      <c r="D112" s="28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30"/>
      <c r="AG112" s="31"/>
    </row>
    <row r="113" spans="2:33" x14ac:dyDescent="0.25">
      <c r="B113" s="26">
        <v>2027.01</v>
      </c>
      <c r="C113" s="32"/>
      <c r="D113" s="28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30"/>
      <c r="AG113" s="31"/>
    </row>
    <row r="114" spans="2:33" x14ac:dyDescent="0.25">
      <c r="B114" s="26">
        <v>2027.02</v>
      </c>
      <c r="C114" s="32"/>
      <c r="D114" s="28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30"/>
      <c r="AG114" s="31"/>
    </row>
    <row r="115" spans="2:33" x14ac:dyDescent="0.25">
      <c r="B115" s="26">
        <v>2027.03</v>
      </c>
      <c r="C115" s="32"/>
      <c r="D115" s="28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30"/>
      <c r="AG115" s="31"/>
    </row>
    <row r="116" spans="2:33" x14ac:dyDescent="0.25">
      <c r="B116" s="26">
        <v>2027.04</v>
      </c>
      <c r="C116" s="32"/>
      <c r="D116" s="28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30"/>
      <c r="AG116" s="31"/>
    </row>
    <row r="117" spans="2:33" x14ac:dyDescent="0.25">
      <c r="B117" s="26">
        <v>2027.05</v>
      </c>
      <c r="C117" s="32"/>
      <c r="D117" s="28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30"/>
      <c r="AG117" s="31"/>
    </row>
    <row r="118" spans="2:33" x14ac:dyDescent="0.25">
      <c r="B118" s="26">
        <v>2027.06</v>
      </c>
      <c r="C118" s="32"/>
      <c r="D118" s="28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30"/>
      <c r="AG118" s="31"/>
    </row>
    <row r="119" spans="2:33" x14ac:dyDescent="0.25">
      <c r="B119" s="26">
        <v>2027.07</v>
      </c>
      <c r="C119" s="32"/>
      <c r="D119" s="28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30"/>
      <c r="AG119" s="31"/>
    </row>
    <row r="120" spans="2:33" x14ac:dyDescent="0.25">
      <c r="B120" s="26">
        <v>2027.08</v>
      </c>
      <c r="C120" s="32"/>
      <c r="D120" s="28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30"/>
      <c r="AG120" s="31"/>
    </row>
    <row r="121" spans="2:33" x14ac:dyDescent="0.25">
      <c r="B121" s="26">
        <v>2027.09</v>
      </c>
      <c r="C121" s="32"/>
      <c r="D121" s="2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30"/>
      <c r="AG121" s="31"/>
    </row>
    <row r="122" spans="2:33" x14ac:dyDescent="0.25">
      <c r="B122" s="26">
        <v>2027.1</v>
      </c>
      <c r="C122" s="32"/>
      <c r="D122" s="28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30"/>
      <c r="AG122" s="31"/>
    </row>
    <row r="123" spans="2:33" x14ac:dyDescent="0.25">
      <c r="B123" s="26">
        <v>2027.11</v>
      </c>
      <c r="C123" s="32"/>
      <c r="D123" s="28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30"/>
      <c r="AG123" s="31"/>
    </row>
    <row r="124" spans="2:33" x14ac:dyDescent="0.25">
      <c r="B124" s="26">
        <v>2027.12</v>
      </c>
      <c r="C124" s="32"/>
      <c r="D124" s="28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30"/>
      <c r="AG124" s="31"/>
    </row>
    <row r="125" spans="2:33" x14ac:dyDescent="0.25">
      <c r="B125" s="26">
        <v>2028.01</v>
      </c>
      <c r="C125" s="32"/>
      <c r="D125" s="28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30"/>
      <c r="AG125" s="31"/>
    </row>
    <row r="126" spans="2:33" x14ac:dyDescent="0.25">
      <c r="B126" s="26">
        <v>2028.02</v>
      </c>
      <c r="C126" s="32"/>
      <c r="D126" s="28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30"/>
      <c r="AG126" s="31"/>
    </row>
    <row r="127" spans="2:33" x14ac:dyDescent="0.25">
      <c r="B127" s="26">
        <v>2028.03</v>
      </c>
      <c r="C127" s="32"/>
      <c r="D127" s="28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30"/>
      <c r="AG127" s="31"/>
    </row>
    <row r="128" spans="2:33" x14ac:dyDescent="0.25">
      <c r="B128" s="26">
        <v>2028.04</v>
      </c>
      <c r="C128" s="32"/>
      <c r="D128" s="28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30"/>
      <c r="AG128" s="31"/>
    </row>
    <row r="129" spans="2:33" x14ac:dyDescent="0.25">
      <c r="B129" s="26">
        <v>2028.05</v>
      </c>
      <c r="C129" s="32"/>
      <c r="D129" s="28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30"/>
      <c r="AG129" s="31"/>
    </row>
    <row r="130" spans="2:33" x14ac:dyDescent="0.25">
      <c r="B130" s="26">
        <v>2028.06</v>
      </c>
      <c r="C130" s="32"/>
      <c r="D130" s="28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30"/>
      <c r="AG130" s="31"/>
    </row>
    <row r="131" spans="2:33" x14ac:dyDescent="0.25">
      <c r="B131" s="26">
        <v>2028.07</v>
      </c>
      <c r="C131" s="32"/>
      <c r="D131" s="28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30"/>
      <c r="AG131" s="31"/>
    </row>
    <row r="132" spans="2:33" x14ac:dyDescent="0.25">
      <c r="B132" s="26">
        <v>2028.08</v>
      </c>
      <c r="C132" s="32"/>
      <c r="D132" s="28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30"/>
      <c r="AG132" s="31"/>
    </row>
    <row r="133" spans="2:33" x14ac:dyDescent="0.25">
      <c r="B133" s="26">
        <v>2028.09</v>
      </c>
      <c r="C133" s="32"/>
      <c r="D133" s="28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30"/>
      <c r="AG133" s="31"/>
    </row>
    <row r="134" spans="2:33" x14ac:dyDescent="0.25">
      <c r="B134" s="26">
        <v>2028.1</v>
      </c>
      <c r="C134" s="32"/>
      <c r="D134" s="28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30"/>
      <c r="AG134" s="31"/>
    </row>
    <row r="135" spans="2:33" x14ac:dyDescent="0.25">
      <c r="B135" s="26">
        <v>2028.11</v>
      </c>
      <c r="C135" s="32"/>
      <c r="D135" s="28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30"/>
      <c r="AG135" s="31"/>
    </row>
    <row r="136" spans="2:33" x14ac:dyDescent="0.25">
      <c r="B136" s="26">
        <v>2028.12</v>
      </c>
      <c r="C136" s="32"/>
      <c r="D136" s="28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30"/>
      <c r="AG136" s="31"/>
    </row>
    <row r="137" spans="2:33" x14ac:dyDescent="0.25">
      <c r="B137" s="26">
        <v>2029.01</v>
      </c>
      <c r="C137" s="32"/>
      <c r="D137" s="28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30"/>
      <c r="AG137" s="31"/>
    </row>
    <row r="138" spans="2:33" x14ac:dyDescent="0.25">
      <c r="B138" s="26">
        <v>2029.02</v>
      </c>
      <c r="C138" s="32"/>
      <c r="D138" s="28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30"/>
      <c r="AG138" s="31"/>
    </row>
    <row r="139" spans="2:33" x14ac:dyDescent="0.25">
      <c r="B139" s="26">
        <v>2029.03</v>
      </c>
      <c r="C139" s="32"/>
      <c r="D139" s="28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30"/>
      <c r="AG139" s="31"/>
    </row>
    <row r="140" spans="2:33" x14ac:dyDescent="0.25">
      <c r="B140" s="26">
        <v>2029.04</v>
      </c>
      <c r="C140" s="32"/>
      <c r="D140" s="28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30"/>
      <c r="AG140" s="31"/>
    </row>
    <row r="141" spans="2:33" x14ac:dyDescent="0.25">
      <c r="B141" s="26">
        <v>2029.05</v>
      </c>
      <c r="C141" s="32"/>
      <c r="D141" s="28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30"/>
      <c r="AG141" s="31"/>
    </row>
    <row r="142" spans="2:33" x14ac:dyDescent="0.25">
      <c r="B142" s="26">
        <v>2029.06</v>
      </c>
      <c r="C142" s="32"/>
      <c r="D142" s="28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30"/>
      <c r="AG142" s="31"/>
    </row>
    <row r="143" spans="2:33" x14ac:dyDescent="0.25">
      <c r="B143" s="26">
        <v>2029.07</v>
      </c>
      <c r="C143" s="32"/>
      <c r="D143" s="28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30"/>
      <c r="AG143" s="31"/>
    </row>
    <row r="144" spans="2:33" x14ac:dyDescent="0.25">
      <c r="B144" s="26">
        <v>2029.08</v>
      </c>
      <c r="C144" s="32"/>
      <c r="D144" s="28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30"/>
      <c r="AG144" s="31"/>
    </row>
    <row r="145" spans="2:33" x14ac:dyDescent="0.25">
      <c r="B145" s="26">
        <v>2029.09</v>
      </c>
      <c r="C145" s="32"/>
      <c r="D145" s="28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30"/>
      <c r="AG145" s="31"/>
    </row>
    <row r="146" spans="2:33" x14ac:dyDescent="0.25">
      <c r="B146" s="26">
        <v>2029.1</v>
      </c>
      <c r="C146" s="32"/>
      <c r="D146" s="28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30"/>
      <c r="AG146" s="31"/>
    </row>
    <row r="147" spans="2:33" x14ac:dyDescent="0.25">
      <c r="B147" s="26">
        <v>2029.11</v>
      </c>
      <c r="C147" s="32"/>
      <c r="D147" s="28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30"/>
      <c r="AG147" s="31"/>
    </row>
    <row r="148" spans="2:33" x14ac:dyDescent="0.25">
      <c r="B148" s="26">
        <v>2029.12</v>
      </c>
      <c r="C148" s="32"/>
      <c r="D148" s="28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30"/>
      <c r="AG148" s="31"/>
    </row>
    <row r="149" spans="2:33" x14ac:dyDescent="0.25">
      <c r="B149" s="26">
        <v>2030.01</v>
      </c>
      <c r="C149" s="32"/>
      <c r="D149" s="28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30"/>
      <c r="AG149" s="31"/>
    </row>
    <row r="150" spans="2:33" x14ac:dyDescent="0.25">
      <c r="B150" s="26">
        <v>2030.02</v>
      </c>
      <c r="C150" s="32"/>
      <c r="D150" s="28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30"/>
      <c r="AG150" s="31"/>
    </row>
    <row r="151" spans="2:33" x14ac:dyDescent="0.25">
      <c r="B151" s="26">
        <v>2030.03</v>
      </c>
      <c r="C151" s="32"/>
      <c r="D151" s="28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30"/>
      <c r="AG151" s="31"/>
    </row>
    <row r="152" spans="2:33" x14ac:dyDescent="0.25">
      <c r="B152" s="26">
        <v>2030.04</v>
      </c>
      <c r="C152" s="32"/>
      <c r="D152" s="28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30"/>
      <c r="AG152" s="31"/>
    </row>
    <row r="153" spans="2:33" x14ac:dyDescent="0.25">
      <c r="B153" s="26">
        <v>2030.05</v>
      </c>
      <c r="C153" s="33"/>
      <c r="D153" s="34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6"/>
      <c r="AG153" s="37"/>
    </row>
    <row r="154" spans="2:33" x14ac:dyDescent="0.25">
      <c r="B154" s="26">
        <v>2030.06</v>
      </c>
      <c r="C154" s="33"/>
      <c r="D154" s="34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6"/>
      <c r="AG154" s="37"/>
    </row>
    <row r="155" spans="2:33" x14ac:dyDescent="0.25">
      <c r="B155" s="26">
        <v>2030.07</v>
      </c>
      <c r="C155" s="33"/>
      <c r="D155" s="34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6"/>
      <c r="AG155" s="37"/>
    </row>
    <row r="156" spans="2:33" x14ac:dyDescent="0.25">
      <c r="B156" s="26">
        <v>2030.08</v>
      </c>
      <c r="C156" s="33"/>
      <c r="D156" s="34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6"/>
      <c r="AG156" s="37"/>
    </row>
    <row r="157" spans="2:33" x14ac:dyDescent="0.25">
      <c r="B157" s="26">
        <v>2030.09</v>
      </c>
      <c r="C157" s="33"/>
      <c r="D157" s="34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6"/>
      <c r="AG157" s="37"/>
    </row>
    <row r="158" spans="2:33" x14ac:dyDescent="0.25">
      <c r="B158" s="26">
        <v>2030.1</v>
      </c>
      <c r="C158" s="33"/>
      <c r="D158" s="34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6"/>
      <c r="AG158" s="37"/>
    </row>
    <row r="159" spans="2:33" x14ac:dyDescent="0.25">
      <c r="B159" s="26">
        <v>2030.11</v>
      </c>
      <c r="C159" s="33"/>
      <c r="D159" s="34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6"/>
      <c r="AG159" s="37"/>
    </row>
    <row r="160" spans="2:33" ht="15.75" thickBot="1" x14ac:dyDescent="0.3">
      <c r="B160" s="38">
        <v>2030.12</v>
      </c>
      <c r="C160" s="39"/>
      <c r="D160" s="40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2"/>
      <c r="AG160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2FB7-46D5-4DC1-B12D-CE7BD1777BA3}">
  <dimension ref="B1:U22"/>
  <sheetViews>
    <sheetView workbookViewId="0">
      <selection sqref="A1:XFD1048576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21" width="16.140625" style="1" customWidth="1"/>
    <col min="22" max="16384" width="9.140625" style="1"/>
  </cols>
  <sheetData>
    <row r="1" spans="2:21" ht="15.75" thickBot="1" x14ac:dyDescent="0.3"/>
    <row r="2" spans="2:21" x14ac:dyDescent="0.25">
      <c r="B2" s="2" t="s">
        <v>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</row>
    <row r="3" spans="2:21" x14ac:dyDescent="0.25">
      <c r="B3" s="6" t="s">
        <v>1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/>
    </row>
    <row r="4" spans="2:21" x14ac:dyDescent="0.25">
      <c r="B4" s="6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2"/>
    </row>
    <row r="5" spans="2:21" x14ac:dyDescent="0.25">
      <c r="B5" s="13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</row>
    <row r="6" spans="2:21" x14ac:dyDescent="0.25">
      <c r="B6" s="6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2"/>
    </row>
    <row r="7" spans="2:21" ht="22.5" x14ac:dyDescent="0.25">
      <c r="B7" s="6" t="s">
        <v>2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7"/>
    </row>
    <row r="8" spans="2:21" x14ac:dyDescent="0.25">
      <c r="B8" s="18" t="s">
        <v>3</v>
      </c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1"/>
    </row>
    <row r="9" spans="2:21" ht="22.5" x14ac:dyDescent="0.25">
      <c r="B9" s="18"/>
      <c r="C9" s="22" t="s">
        <v>4</v>
      </c>
      <c r="D9" s="23" t="s">
        <v>5</v>
      </c>
      <c r="E9" s="24" t="s">
        <v>6</v>
      </c>
      <c r="F9" s="24" t="s">
        <v>7</v>
      </c>
      <c r="G9" s="24" t="s">
        <v>8</v>
      </c>
      <c r="H9" s="24" t="s">
        <v>9</v>
      </c>
      <c r="I9" s="24" t="s">
        <v>10</v>
      </c>
      <c r="J9" s="24" t="s">
        <v>11</v>
      </c>
      <c r="K9" s="24" t="s">
        <v>12</v>
      </c>
      <c r="L9" s="24" t="s">
        <v>13</v>
      </c>
      <c r="M9" s="24" t="s">
        <v>14</v>
      </c>
      <c r="N9" s="24" t="s">
        <v>15</v>
      </c>
      <c r="O9" s="24" t="s">
        <v>16</v>
      </c>
      <c r="P9" s="24" t="s">
        <v>18</v>
      </c>
      <c r="Q9" s="24" t="s">
        <v>22</v>
      </c>
      <c r="R9" s="24" t="s">
        <v>23</v>
      </c>
      <c r="S9" s="24" t="s">
        <v>24</v>
      </c>
      <c r="T9" s="24" t="s">
        <v>25</v>
      </c>
      <c r="U9" s="44" t="s">
        <v>26</v>
      </c>
    </row>
    <row r="10" spans="2:21" x14ac:dyDescent="0.25">
      <c r="B10" s="45">
        <v>2018</v>
      </c>
      <c r="C10" s="27">
        <f>[1]ACUMULADO!C16</f>
        <v>5512000000</v>
      </c>
      <c r="D10" s="28">
        <f>[1]ACUMULADO!D16</f>
        <v>1661800000</v>
      </c>
      <c r="E10" s="29">
        <f>[1]ACUMULADO!E16</f>
        <v>1447300000</v>
      </c>
      <c r="F10" s="29">
        <f>[1]ACUMULADO!F16</f>
        <v>435700000</v>
      </c>
      <c r="G10" s="29"/>
      <c r="H10" s="29">
        <f>[1]ACUMULADO!H16</f>
        <v>974900000</v>
      </c>
      <c r="I10" s="29">
        <f>[1]ACUMULADO!K16</f>
        <v>153200000</v>
      </c>
      <c r="J10" s="29">
        <f>[1]ACUMULADO!L16</f>
        <v>73800000</v>
      </c>
      <c r="K10" s="29">
        <f>[1]ACUMULADO!M16</f>
        <v>76200000</v>
      </c>
      <c r="L10" s="29">
        <f>[1]ACUMULADO!N16</f>
        <v>52300000</v>
      </c>
      <c r="M10" s="29">
        <f>[1]ACUMULADO!O16</f>
        <v>63600000</v>
      </c>
      <c r="N10" s="29"/>
      <c r="O10" s="29"/>
      <c r="P10" s="29"/>
      <c r="Q10" s="29"/>
      <c r="R10" s="29"/>
      <c r="S10" s="29"/>
      <c r="T10" s="29"/>
      <c r="U10" s="46">
        <f>[1]ACUMULADO!AG16</f>
        <v>573200000</v>
      </c>
    </row>
    <row r="11" spans="2:21" x14ac:dyDescent="0.25">
      <c r="B11" s="45">
        <v>2019</v>
      </c>
      <c r="C11" s="32">
        <f>[1]ACUMULADO!C28</f>
        <v>3730200000</v>
      </c>
      <c r="D11" s="28">
        <f>[1]ACUMULADO!D28</f>
        <v>1220800000</v>
      </c>
      <c r="E11" s="29">
        <f>[1]ACUMULADO!E28</f>
        <v>837200000</v>
      </c>
      <c r="F11" s="29">
        <f>[1]ACUMULADO!F28</f>
        <v>260899999.99999997</v>
      </c>
      <c r="G11" s="29"/>
      <c r="H11" s="29">
        <f>[1]ACUMULADO!H28</f>
        <v>683500000</v>
      </c>
      <c r="I11" s="29">
        <f>[1]ACUMULADO!K28</f>
        <v>78900000</v>
      </c>
      <c r="J11" s="29">
        <f>[1]ACUMULADO!L28</f>
        <v>47400000</v>
      </c>
      <c r="K11" s="29">
        <f>[1]ACUMULADO!M28</f>
        <v>46500000</v>
      </c>
      <c r="L11" s="29"/>
      <c r="M11" s="29">
        <f>[1]ACUMULADO!O28</f>
        <v>37800000</v>
      </c>
      <c r="N11" s="29"/>
      <c r="O11" s="29"/>
      <c r="P11" s="29">
        <f>[1]ACUMULADO!U28</f>
        <v>40400000</v>
      </c>
      <c r="Q11" s="29"/>
      <c r="R11" s="29"/>
      <c r="S11" s="29"/>
      <c r="T11" s="29"/>
      <c r="U11" s="31">
        <f>[1]ACUMULADO!AG28</f>
        <v>432700000</v>
      </c>
    </row>
    <row r="12" spans="2:21" x14ac:dyDescent="0.25">
      <c r="B12" s="45">
        <v>2020</v>
      </c>
      <c r="C12" s="32">
        <f>[1]ACUMULADO!C40</f>
        <v>3886700000</v>
      </c>
      <c r="D12" s="28">
        <f>[1]ACUMULADO!D40</f>
        <v>1835000000</v>
      </c>
      <c r="E12" s="29">
        <f>[1]ACUMULADO!E40</f>
        <v>719300000</v>
      </c>
      <c r="F12" s="29">
        <f>[1]ACUMULADO!F40</f>
        <v>309900000</v>
      </c>
      <c r="G12" s="29">
        <f>[1]ACUMULADO!G40</f>
        <v>50000000</v>
      </c>
      <c r="H12" s="29">
        <f>[1]ACUMULADO!H40</f>
        <v>330900000</v>
      </c>
      <c r="I12" s="29">
        <f>[1]ACUMULADO!K40</f>
        <v>62200000</v>
      </c>
      <c r="J12" s="29">
        <f>[1]ACUMULADO!L40</f>
        <v>58900000</v>
      </c>
      <c r="K12" s="29"/>
      <c r="L12" s="29"/>
      <c r="M12" s="29">
        <f>[1]ACUMULADO!O40</f>
        <v>35800000</v>
      </c>
      <c r="N12" s="29"/>
      <c r="O12" s="29"/>
      <c r="P12" s="29"/>
      <c r="Q12" s="29"/>
      <c r="R12" s="29">
        <f>[1]ACUMULADO!AB40</f>
        <v>57200000</v>
      </c>
      <c r="S12" s="29">
        <f>[1]ACUMULADO!AC40</f>
        <v>64300000</v>
      </c>
      <c r="T12" s="29"/>
      <c r="U12" s="31">
        <f>[1]ACUMULADO!AG40</f>
        <v>363400000</v>
      </c>
    </row>
    <row r="13" spans="2:21" x14ac:dyDescent="0.25">
      <c r="B13" s="45">
        <v>2021</v>
      </c>
      <c r="C13" s="32">
        <f>[1]ACUMULADO!C52</f>
        <v>5977800000</v>
      </c>
      <c r="D13" s="28">
        <f>[1]ACUMULADO!D52</f>
        <v>2485000000</v>
      </c>
      <c r="E13" s="29">
        <f>[1]ACUMULADO!E52</f>
        <v>1226800000</v>
      </c>
      <c r="F13" s="29">
        <f>[1]ACUMULADO!F52</f>
        <v>505300000</v>
      </c>
      <c r="G13" s="29"/>
      <c r="H13" s="29">
        <f>[1]ACUMULADO!H52</f>
        <v>428400000</v>
      </c>
      <c r="I13" s="29">
        <f>[1]ACUMULADO!K52</f>
        <v>97100000</v>
      </c>
      <c r="J13" s="29"/>
      <c r="K13" s="29">
        <f>[1]ACUMULADO!M52</f>
        <v>82400000</v>
      </c>
      <c r="L13" s="29"/>
      <c r="M13" s="29"/>
      <c r="N13" s="29"/>
      <c r="O13" s="29"/>
      <c r="P13" s="29">
        <f>[1]ACUMULADO!U52</f>
        <v>86400000</v>
      </c>
      <c r="Q13" s="29"/>
      <c r="R13" s="29">
        <f>[1]ACUMULADO!AB52</f>
        <v>100400000</v>
      </c>
      <c r="S13" s="29">
        <f>[1]ACUMULADO!AC52</f>
        <v>161100000</v>
      </c>
      <c r="T13" s="29">
        <f>[1]ACUMULADO!AD52</f>
        <v>94700000</v>
      </c>
      <c r="U13" s="31">
        <f>[1]ACUMULADO!AG52</f>
        <v>710300000</v>
      </c>
    </row>
    <row r="14" spans="2:21" x14ac:dyDescent="0.25">
      <c r="B14" s="45">
        <v>2022</v>
      </c>
      <c r="C14" s="32">
        <f>[1]ACUMULADO!C64</f>
        <v>6563100000</v>
      </c>
      <c r="D14" s="28">
        <f>[1]ACUMULADO!D64</f>
        <v>1461900000</v>
      </c>
      <c r="E14" s="29">
        <f>[1]ACUMULADO!E64</f>
        <v>1361400000</v>
      </c>
      <c r="F14" s="29">
        <f>[1]ACUMULADO!F64</f>
        <v>612800000</v>
      </c>
      <c r="G14" s="29">
        <f>[1]ACUMULADO!G64</f>
        <v>108600000</v>
      </c>
      <c r="H14" s="29">
        <f>[1]ACUMULADO!H64</f>
        <v>838200000</v>
      </c>
      <c r="I14" s="29">
        <f>[1]ACUMULADO!K64</f>
        <v>121100000</v>
      </c>
      <c r="J14" s="29"/>
      <c r="K14" s="29"/>
      <c r="L14" s="29"/>
      <c r="M14" s="29"/>
      <c r="N14" s="29">
        <f>[1]ACUMULADO!R64</f>
        <v>513799999.99999994</v>
      </c>
      <c r="O14" s="29">
        <f>[1]ACUMULADO!S64</f>
        <v>339600000</v>
      </c>
      <c r="P14" s="29"/>
      <c r="Q14" s="29">
        <f>[1]ACUMULADO!Z64</f>
        <v>156600000</v>
      </c>
      <c r="R14" s="29">
        <f>[1]ACUMULADO!AB64</f>
        <v>144300000</v>
      </c>
      <c r="S14" s="29"/>
      <c r="T14" s="29"/>
      <c r="U14" s="31">
        <f>[1]ACUMULADO!AG64</f>
        <v>904800000</v>
      </c>
    </row>
    <row r="15" spans="2:21" x14ac:dyDescent="0.25">
      <c r="B15" s="45">
        <v>2023</v>
      </c>
      <c r="C15" s="32">
        <f>[1]ACUMULADO!C76</f>
        <v>8493433266.8900003</v>
      </c>
      <c r="D15" s="28">
        <f>[1]ACUMULADO!D76</f>
        <v>3225237071.23</v>
      </c>
      <c r="E15" s="29">
        <f>[1]ACUMULADO!E76</f>
        <v>3250056337.5500002</v>
      </c>
      <c r="F15" s="29">
        <f>[1]ACUMULADO!F76</f>
        <v>431603755.89999998</v>
      </c>
      <c r="G15" s="29">
        <f>[1]ACUMULADO!G76</f>
        <v>24009190.350000001</v>
      </c>
      <c r="H15" s="29">
        <f>[1]ACUMULADO!H76</f>
        <v>482136370.92000002</v>
      </c>
      <c r="I15" s="29">
        <f>[1]ACUMULADO!K76</f>
        <v>106723973.48999999</v>
      </c>
      <c r="J15" s="29"/>
      <c r="K15" s="29"/>
      <c r="L15" s="29"/>
      <c r="M15" s="29"/>
      <c r="N15" s="29">
        <f>[1]ACUMULADO!R76</f>
        <v>47717964.479999997</v>
      </c>
      <c r="O15" s="29">
        <f>[1]ACUMULADO!S76</f>
        <v>218869037.96000001</v>
      </c>
      <c r="P15" s="29"/>
      <c r="Q15" s="29">
        <f>[1]ACUMULADO!Z76</f>
        <v>43265336.829999998</v>
      </c>
      <c r="R15" s="29">
        <f>[1]ACUMULADO!AB76</f>
        <v>89348010.709999993</v>
      </c>
      <c r="S15" s="29"/>
      <c r="T15" s="29"/>
      <c r="U15" s="31">
        <f>[1]ACUMULADO!AG76</f>
        <v>574466217.47000003</v>
      </c>
    </row>
    <row r="16" spans="2:21" x14ac:dyDescent="0.25">
      <c r="B16" s="45">
        <v>2024</v>
      </c>
      <c r="C16" s="32">
        <f>[1]ACUMULADO!C88</f>
        <v>5385024413</v>
      </c>
      <c r="D16" s="28">
        <f>[1]ACUMULADO!D88</f>
        <v>2909016977</v>
      </c>
      <c r="E16" s="29">
        <f>[1]ACUMULADO!E88</f>
        <v>1034656628</v>
      </c>
      <c r="F16" s="29">
        <f>[1]ACUMULADO!F88</f>
        <v>358343403</v>
      </c>
      <c r="G16" s="29"/>
      <c r="H16" s="29">
        <f>[1]ACUMULADO!H88</f>
        <v>254155904</v>
      </c>
      <c r="I16" s="29">
        <f>[1]ACUMULADO!K88</f>
        <v>59369415</v>
      </c>
      <c r="J16" s="29"/>
      <c r="K16" s="29"/>
      <c r="L16" s="29">
        <f>[1]ACUMULADO!N88</f>
        <v>39866151</v>
      </c>
      <c r="M16" s="29">
        <f>[1]ACUMULADO!O88</f>
        <v>39738507</v>
      </c>
      <c r="N16" s="29">
        <f>[1]ACUMULADO!R88</f>
        <v>217505335</v>
      </c>
      <c r="O16" s="29">
        <f>[1]ACUMULADO!S88</f>
        <v>29339132</v>
      </c>
      <c r="P16" s="29"/>
      <c r="Q16" s="29"/>
      <c r="R16" s="29">
        <f>[1]ACUMULADO!AB88</f>
        <v>93123808</v>
      </c>
      <c r="S16" s="29"/>
      <c r="T16" s="29"/>
      <c r="U16" s="31">
        <f>[1]ACUMULADO!AG88</f>
        <v>349909153</v>
      </c>
    </row>
    <row r="17" spans="2:21" x14ac:dyDescent="0.25">
      <c r="B17" s="45">
        <v>2025</v>
      </c>
      <c r="C17" s="32" t="e">
        <v>#N/A</v>
      </c>
      <c r="D17" s="28" t="e">
        <v>#N/A</v>
      </c>
      <c r="E17" s="29" t="e">
        <v>#N/A</v>
      </c>
      <c r="F17" s="29" t="e">
        <v>#N/A</v>
      </c>
      <c r="G17" s="29" t="e">
        <v>#N/A</v>
      </c>
      <c r="H17" s="29" t="e">
        <v>#N/A</v>
      </c>
      <c r="I17" s="29" t="e">
        <v>#N/A</v>
      </c>
      <c r="J17" s="29" t="e">
        <v>#N/A</v>
      </c>
      <c r="K17" s="29" t="e">
        <v>#N/A</v>
      </c>
      <c r="L17" s="29" t="e">
        <v>#N/A</v>
      </c>
      <c r="M17" s="29" t="e">
        <v>#N/A</v>
      </c>
      <c r="N17" s="29" t="e">
        <v>#N/A</v>
      </c>
      <c r="O17" s="29" t="e">
        <v>#N/A</v>
      </c>
      <c r="P17" s="29" t="e">
        <v>#N/A</v>
      </c>
      <c r="Q17" s="29" t="e">
        <v>#N/A</v>
      </c>
      <c r="R17" s="29" t="e">
        <v>#N/A</v>
      </c>
      <c r="S17" s="29" t="e">
        <v>#N/A</v>
      </c>
      <c r="T17" s="29" t="e">
        <v>#N/A</v>
      </c>
      <c r="U17" s="31" t="e">
        <v>#N/A</v>
      </c>
    </row>
    <row r="18" spans="2:21" x14ac:dyDescent="0.25">
      <c r="B18" s="45">
        <v>2026</v>
      </c>
      <c r="C18" s="32" t="e">
        <v>#N/A</v>
      </c>
      <c r="D18" s="28" t="e">
        <v>#N/A</v>
      </c>
      <c r="E18" s="29" t="e">
        <v>#N/A</v>
      </c>
      <c r="F18" s="29" t="e">
        <v>#N/A</v>
      </c>
      <c r="G18" s="29" t="e">
        <v>#N/A</v>
      </c>
      <c r="H18" s="29" t="e">
        <v>#N/A</v>
      </c>
      <c r="I18" s="29" t="e">
        <v>#N/A</v>
      </c>
      <c r="J18" s="29" t="e">
        <v>#N/A</v>
      </c>
      <c r="K18" s="29" t="e">
        <v>#N/A</v>
      </c>
      <c r="L18" s="29" t="e">
        <v>#N/A</v>
      </c>
      <c r="M18" s="29" t="e">
        <v>#N/A</v>
      </c>
      <c r="N18" s="29" t="e">
        <v>#N/A</v>
      </c>
      <c r="O18" s="29" t="e">
        <v>#N/A</v>
      </c>
      <c r="P18" s="29" t="e">
        <v>#N/A</v>
      </c>
      <c r="Q18" s="29" t="e">
        <v>#N/A</v>
      </c>
      <c r="R18" s="29" t="e">
        <v>#N/A</v>
      </c>
      <c r="S18" s="29" t="e">
        <v>#N/A</v>
      </c>
      <c r="T18" s="29" t="e">
        <v>#N/A</v>
      </c>
      <c r="U18" s="31" t="e">
        <v>#N/A</v>
      </c>
    </row>
    <row r="19" spans="2:21" x14ac:dyDescent="0.25">
      <c r="B19" s="45">
        <v>2027</v>
      </c>
      <c r="C19" s="32" t="e">
        <v>#N/A</v>
      </c>
      <c r="D19" s="28" t="e">
        <v>#N/A</v>
      </c>
      <c r="E19" s="29" t="e">
        <v>#N/A</v>
      </c>
      <c r="F19" s="29" t="e">
        <v>#N/A</v>
      </c>
      <c r="G19" s="29" t="e">
        <v>#N/A</v>
      </c>
      <c r="H19" s="29" t="e">
        <v>#N/A</v>
      </c>
      <c r="I19" s="29" t="e">
        <v>#N/A</v>
      </c>
      <c r="J19" s="29" t="e">
        <v>#N/A</v>
      </c>
      <c r="K19" s="29" t="e">
        <v>#N/A</v>
      </c>
      <c r="L19" s="29" t="e">
        <v>#N/A</v>
      </c>
      <c r="M19" s="29" t="e">
        <v>#N/A</v>
      </c>
      <c r="N19" s="29" t="e">
        <v>#N/A</v>
      </c>
      <c r="O19" s="29" t="e">
        <v>#N/A</v>
      </c>
      <c r="P19" s="29" t="e">
        <v>#N/A</v>
      </c>
      <c r="Q19" s="29" t="e">
        <v>#N/A</v>
      </c>
      <c r="R19" s="29" t="e">
        <v>#N/A</v>
      </c>
      <c r="S19" s="29" t="e">
        <v>#N/A</v>
      </c>
      <c r="T19" s="29" t="e">
        <v>#N/A</v>
      </c>
      <c r="U19" s="31" t="e">
        <v>#N/A</v>
      </c>
    </row>
    <row r="20" spans="2:21" x14ac:dyDescent="0.25">
      <c r="B20" s="45">
        <v>2028</v>
      </c>
      <c r="C20" s="32" t="e">
        <v>#N/A</v>
      </c>
      <c r="D20" s="28" t="e">
        <v>#N/A</v>
      </c>
      <c r="E20" s="29" t="e">
        <v>#N/A</v>
      </c>
      <c r="F20" s="29" t="e">
        <v>#N/A</v>
      </c>
      <c r="G20" s="29" t="e">
        <v>#N/A</v>
      </c>
      <c r="H20" s="29" t="e">
        <v>#N/A</v>
      </c>
      <c r="I20" s="29" t="e">
        <v>#N/A</v>
      </c>
      <c r="J20" s="29" t="e">
        <v>#N/A</v>
      </c>
      <c r="K20" s="29" t="e">
        <v>#N/A</v>
      </c>
      <c r="L20" s="29" t="e">
        <v>#N/A</v>
      </c>
      <c r="M20" s="29" t="e">
        <v>#N/A</v>
      </c>
      <c r="N20" s="29" t="e">
        <v>#N/A</v>
      </c>
      <c r="O20" s="29" t="e">
        <v>#N/A</v>
      </c>
      <c r="P20" s="29" t="e">
        <v>#N/A</v>
      </c>
      <c r="Q20" s="29" t="e">
        <v>#N/A</v>
      </c>
      <c r="R20" s="29" t="e">
        <v>#N/A</v>
      </c>
      <c r="S20" s="29" t="e">
        <v>#N/A</v>
      </c>
      <c r="T20" s="29" t="e">
        <v>#N/A</v>
      </c>
      <c r="U20" s="31" t="e">
        <v>#N/A</v>
      </c>
    </row>
    <row r="21" spans="2:21" x14ac:dyDescent="0.25">
      <c r="B21" s="45">
        <v>2029</v>
      </c>
      <c r="C21" s="32" t="e">
        <v>#N/A</v>
      </c>
      <c r="D21" s="28" t="e">
        <v>#N/A</v>
      </c>
      <c r="E21" s="29" t="e">
        <v>#N/A</v>
      </c>
      <c r="F21" s="29" t="e">
        <v>#N/A</v>
      </c>
      <c r="G21" s="29" t="e">
        <v>#N/A</v>
      </c>
      <c r="H21" s="29" t="e">
        <v>#N/A</v>
      </c>
      <c r="I21" s="29" t="e">
        <v>#N/A</v>
      </c>
      <c r="J21" s="29" t="e">
        <v>#N/A</v>
      </c>
      <c r="K21" s="29" t="e">
        <v>#N/A</v>
      </c>
      <c r="L21" s="29" t="e">
        <v>#N/A</v>
      </c>
      <c r="M21" s="29" t="e">
        <v>#N/A</v>
      </c>
      <c r="N21" s="29" t="e">
        <v>#N/A</v>
      </c>
      <c r="O21" s="29" t="e">
        <v>#N/A</v>
      </c>
      <c r="P21" s="29" t="e">
        <v>#N/A</v>
      </c>
      <c r="Q21" s="29" t="e">
        <v>#N/A</v>
      </c>
      <c r="R21" s="29" t="e">
        <v>#N/A</v>
      </c>
      <c r="S21" s="29" t="e">
        <v>#N/A</v>
      </c>
      <c r="T21" s="29" t="e">
        <v>#N/A</v>
      </c>
      <c r="U21" s="31" t="e">
        <v>#N/A</v>
      </c>
    </row>
    <row r="22" spans="2:21" ht="15.75" thickBot="1" x14ac:dyDescent="0.3">
      <c r="B22" s="47">
        <v>2030</v>
      </c>
      <c r="C22" s="39" t="e">
        <v>#N/A</v>
      </c>
      <c r="D22" s="40" t="e">
        <v>#N/A</v>
      </c>
      <c r="E22" s="41" t="e">
        <v>#N/A</v>
      </c>
      <c r="F22" s="41" t="e">
        <v>#N/A</v>
      </c>
      <c r="G22" s="41" t="e">
        <v>#N/A</v>
      </c>
      <c r="H22" s="41" t="e">
        <v>#N/A</v>
      </c>
      <c r="I22" s="41" t="e">
        <v>#N/A</v>
      </c>
      <c r="J22" s="41" t="e">
        <v>#N/A</v>
      </c>
      <c r="K22" s="41" t="e">
        <v>#N/A</v>
      </c>
      <c r="L22" s="41" t="e">
        <v>#N/A</v>
      </c>
      <c r="M22" s="41" t="e">
        <v>#N/A</v>
      </c>
      <c r="N22" s="41" t="e">
        <v>#N/A</v>
      </c>
      <c r="O22" s="41" t="e">
        <v>#N/A</v>
      </c>
      <c r="P22" s="41" t="e">
        <v>#N/A</v>
      </c>
      <c r="Q22" s="41" t="e">
        <v>#N/A</v>
      </c>
      <c r="R22" s="41" t="e">
        <v>#N/A</v>
      </c>
      <c r="S22" s="41" t="e">
        <v>#N/A</v>
      </c>
      <c r="T22" s="41" t="e">
        <v>#N/A</v>
      </c>
      <c r="U22" s="43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28373-36DD-45C2-9D4B-4984DC686157}">
  <dimension ref="B1:U22"/>
  <sheetViews>
    <sheetView workbookViewId="0">
      <selection activeCell="E9" sqref="E9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21" width="16.140625" style="1" customWidth="1"/>
    <col min="22" max="16384" width="9.140625" style="1"/>
  </cols>
  <sheetData>
    <row r="1" spans="2:21" ht="15.75" thickBot="1" x14ac:dyDescent="0.3"/>
    <row r="2" spans="2:21" x14ac:dyDescent="0.25">
      <c r="B2" s="2" t="s">
        <v>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</row>
    <row r="3" spans="2:21" x14ac:dyDescent="0.25">
      <c r="B3" s="6" t="s">
        <v>1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/>
    </row>
    <row r="4" spans="2:21" x14ac:dyDescent="0.25">
      <c r="B4" s="6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2"/>
    </row>
    <row r="5" spans="2:21" x14ac:dyDescent="0.25">
      <c r="B5" s="13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</row>
    <row r="6" spans="2:21" x14ac:dyDescent="0.25">
      <c r="B6" s="6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2"/>
    </row>
    <row r="7" spans="2:21" ht="22.5" x14ac:dyDescent="0.25">
      <c r="B7" s="6" t="s">
        <v>2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7"/>
    </row>
    <row r="8" spans="2:21" x14ac:dyDescent="0.25">
      <c r="B8" s="18" t="s">
        <v>3</v>
      </c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1"/>
    </row>
    <row r="9" spans="2:21" ht="22.5" x14ac:dyDescent="0.25">
      <c r="B9" s="18"/>
      <c r="C9" s="22" t="s">
        <v>4</v>
      </c>
      <c r="D9" s="23" t="s">
        <v>5</v>
      </c>
      <c r="E9" s="24" t="s">
        <v>6</v>
      </c>
      <c r="F9" s="24" t="s">
        <v>7</v>
      </c>
      <c r="G9" s="48" t="s">
        <v>8</v>
      </c>
      <c r="H9" s="24" t="s">
        <v>9</v>
      </c>
      <c r="I9" s="24" t="s">
        <v>10</v>
      </c>
      <c r="J9" s="48" t="s">
        <v>11</v>
      </c>
      <c r="K9" s="48" t="s">
        <v>12</v>
      </c>
      <c r="L9" s="48" t="s">
        <v>13</v>
      </c>
      <c r="M9" s="48" t="s">
        <v>14</v>
      </c>
      <c r="N9" s="24" t="s">
        <v>15</v>
      </c>
      <c r="O9" s="24" t="s">
        <v>16</v>
      </c>
      <c r="P9" s="48" t="s">
        <v>18</v>
      </c>
      <c r="Q9" s="24" t="s">
        <v>22</v>
      </c>
      <c r="R9" s="24" t="s">
        <v>23</v>
      </c>
      <c r="S9" s="24" t="s">
        <v>24</v>
      </c>
      <c r="T9" s="48" t="s">
        <v>25</v>
      </c>
      <c r="U9" s="44" t="s">
        <v>26</v>
      </c>
    </row>
    <row r="10" spans="2:21" x14ac:dyDescent="0.25">
      <c r="B10" s="45">
        <v>2018</v>
      </c>
      <c r="C10" s="27">
        <f>[1]ACUMULADO!C16</f>
        <v>5512000000</v>
      </c>
      <c r="D10" s="49">
        <f>IF([1]ANUAL!D10&lt;&gt;0,[1]ANUAL!D10/[1]ANUAL!$C10,"")</f>
        <v>0.30148766328011611</v>
      </c>
      <c r="E10" s="49">
        <f>IF([1]ANUAL!E10&lt;&gt;0,[1]ANUAL!E10/[1]ANUAL!$C10,"")</f>
        <v>0.26257256894049347</v>
      </c>
      <c r="F10" s="49">
        <f>IF([1]ANUAL!F10&lt;&gt;0,[1]ANUAL!F10/[1]ANUAL!$C10,"")</f>
        <v>7.9045718432510889E-2</v>
      </c>
      <c r="G10" s="49" t="str">
        <f>IF([1]ANUAL!G10&lt;&gt;0,[1]ANUAL!G10/[1]ANUAL!$C10,"")</f>
        <v/>
      </c>
      <c r="H10" s="49">
        <f>IF([1]ANUAL!H10&lt;&gt;0,[1]ANUAL!H10/[1]ANUAL!$C10,"")</f>
        <v>0.17686865021770681</v>
      </c>
      <c r="I10" s="49">
        <f>IF([1]ANUAL!I10&lt;&gt;0,[1]ANUAL!I10/[1]ANUAL!$C10,"")</f>
        <v>2.7793904208998549E-2</v>
      </c>
      <c r="J10" s="49">
        <f>IF([1]ANUAL!J10&lt;&gt;0,[1]ANUAL!J10/[1]ANUAL!$C10,"")</f>
        <v>1.3388969521044992E-2</v>
      </c>
      <c r="K10" s="49">
        <f>IF([1]ANUAL!K10&lt;&gt;0,[1]ANUAL!K10/[1]ANUAL!$C10,"")</f>
        <v>1.3824383164005806E-2</v>
      </c>
      <c r="L10" s="49">
        <f>IF([1]ANUAL!L10&lt;&gt;0,[1]ANUAL!L10/[1]ANUAL!$C10,"")</f>
        <v>9.4883889695210454E-3</v>
      </c>
      <c r="M10" s="49">
        <f>IF([1]ANUAL!M10&lt;&gt;0,[1]ANUAL!M10/[1]ANUAL!$C10,"")</f>
        <v>1.1538461538461539E-2</v>
      </c>
      <c r="N10" s="49" t="str">
        <f>IF([1]ANUAL!N10&lt;&gt;0,[1]ANUAL!N10/[1]ANUAL!$C10,"")</f>
        <v/>
      </c>
      <c r="O10" s="49" t="str">
        <f>IF([1]ANUAL!O10&lt;&gt;0,[1]ANUAL!O10/[1]ANUAL!$C10,"")</f>
        <v/>
      </c>
      <c r="P10" s="49" t="str">
        <f>IF([1]ANUAL!P10&lt;&gt;0,[1]ANUAL!P10/[1]ANUAL!$C10,"")</f>
        <v/>
      </c>
      <c r="Q10" s="49" t="str">
        <f>IF([1]ANUAL!Q10&lt;&gt;0,[1]ANUAL!Q10/[1]ANUAL!$C10,"")</f>
        <v/>
      </c>
      <c r="R10" s="49" t="str">
        <f>IF([1]ANUAL!R10&lt;&gt;0,[1]ANUAL!R10/[1]ANUAL!$C10,"")</f>
        <v/>
      </c>
      <c r="S10" s="49" t="str">
        <f>IF([1]ANUAL!S10&lt;&gt;0,[1]ANUAL!S10/[1]ANUAL!$C10,"")</f>
        <v/>
      </c>
      <c r="T10" s="49" t="str">
        <f>IF([1]ANUAL!T10&lt;&gt;0,[1]ANUAL!T10/[1]ANUAL!$C10,"")</f>
        <v/>
      </c>
      <c r="U10" s="50">
        <f>IF([1]ANUAL!U10&lt;&gt;0,[1]ANUAL!U10/[1]ANUAL!$C10,"")</f>
        <v>0.10399129172714078</v>
      </c>
    </row>
    <row r="11" spans="2:21" x14ac:dyDescent="0.25">
      <c r="B11" s="45">
        <v>2019</v>
      </c>
      <c r="C11" s="32">
        <f>[1]ACUMULADO!C28</f>
        <v>3730200000</v>
      </c>
      <c r="D11" s="49">
        <f>IF([1]ANUAL!D11&lt;&gt;0,[1]ANUAL!D11/[1]ANUAL!$C11,"")</f>
        <v>0.32727467696102086</v>
      </c>
      <c r="E11" s="49">
        <f>IF([1]ANUAL!E11&lt;&gt;0,[1]ANUAL!E11/[1]ANUAL!$C11,"")</f>
        <v>0.22443836791592944</v>
      </c>
      <c r="F11" s="49">
        <f>IF([1]ANUAL!F11&lt;&gt;0,[1]ANUAL!F11/[1]ANUAL!$C11,"")</f>
        <v>6.9942630421961277E-2</v>
      </c>
      <c r="G11" s="49" t="str">
        <f>IF([1]ANUAL!G11&lt;&gt;0,[1]ANUAL!G11/[1]ANUAL!$C11,"")</f>
        <v/>
      </c>
      <c r="H11" s="49">
        <f>IF([1]ANUAL!H11&lt;&gt;0,[1]ANUAL!H11/[1]ANUAL!$C11,"")</f>
        <v>0.18323414294139725</v>
      </c>
      <c r="I11" s="49">
        <f>IF([1]ANUAL!I11&lt;&gt;0,[1]ANUAL!I11/[1]ANUAL!$C11,"")</f>
        <v>2.1151680875020108E-2</v>
      </c>
      <c r="J11" s="49">
        <f>IF([1]ANUAL!J11&lt;&gt;0,[1]ANUAL!J11/[1]ANUAL!$C11,"")</f>
        <v>1.2707093453434131E-2</v>
      </c>
      <c r="K11" s="49">
        <f>IF([1]ANUAL!K11&lt;&gt;0,[1]ANUAL!K11/[1]ANUAL!$C11,"")</f>
        <v>1.2465819527103104E-2</v>
      </c>
      <c r="L11" s="49" t="str">
        <f>IF([1]ANUAL!L11&lt;&gt;0,[1]ANUAL!L11/[1]ANUAL!$C11,"")</f>
        <v/>
      </c>
      <c r="M11" s="49">
        <f>IF([1]ANUAL!M11&lt;&gt;0,[1]ANUAL!M11/[1]ANUAL!$C11,"")</f>
        <v>1.0133504905903168E-2</v>
      </c>
      <c r="N11" s="49" t="str">
        <f>IF([1]ANUAL!N11&lt;&gt;0,[1]ANUAL!N11/[1]ANUAL!$C11,"")</f>
        <v/>
      </c>
      <c r="O11" s="49" t="str">
        <f>IF([1]ANUAL!O11&lt;&gt;0,[1]ANUAL!O11/[1]ANUAL!$C11,"")</f>
        <v/>
      </c>
      <c r="P11" s="49">
        <f>IF([1]ANUAL!P11&lt;&gt;0,[1]ANUAL!P11/[1]ANUAL!$C11,"")</f>
        <v>1.0830518470859472E-2</v>
      </c>
      <c r="Q11" s="49" t="str">
        <f>IF([1]ANUAL!Q11&lt;&gt;0,[1]ANUAL!Q11/[1]ANUAL!$C11,"")</f>
        <v/>
      </c>
      <c r="R11" s="49" t="str">
        <f>IF([1]ANUAL!R11&lt;&gt;0,[1]ANUAL!R11/[1]ANUAL!$C11,"")</f>
        <v/>
      </c>
      <c r="S11" s="49" t="str">
        <f>IF([1]ANUAL!S11&lt;&gt;0,[1]ANUAL!S11/[1]ANUAL!$C11,"")</f>
        <v/>
      </c>
      <c r="T11" s="49" t="str">
        <f>IF([1]ANUAL!T11&lt;&gt;0,[1]ANUAL!T11/[1]ANUAL!$C11,"")</f>
        <v/>
      </c>
      <c r="U11" s="51">
        <f>IF([1]ANUAL!U11&lt;&gt;0,[1]ANUAL!U11/[1]ANUAL!$C11,"")</f>
        <v>0.11599914213715082</v>
      </c>
    </row>
    <row r="12" spans="2:21" x14ac:dyDescent="0.25">
      <c r="B12" s="45">
        <v>2020</v>
      </c>
      <c r="C12" s="32">
        <f>[1]ACUMULADO!C40</f>
        <v>3886700000</v>
      </c>
      <c r="D12" s="49">
        <f>IF([1]ANUAL!D12&lt;&gt;0,[1]ANUAL!D12/[1]ANUAL!$C12,"")</f>
        <v>0.47212288059279078</v>
      </c>
      <c r="E12" s="49">
        <f>IF([1]ANUAL!E12&lt;&gt;0,[1]ANUAL!E12/[1]ANUAL!$C12,"")</f>
        <v>0.18506702343890705</v>
      </c>
      <c r="F12" s="49">
        <f>IF([1]ANUAL!F12&lt;&gt;0,[1]ANUAL!F12/[1]ANUAL!$C12,"")</f>
        <v>7.9733449970411915E-2</v>
      </c>
      <c r="G12" s="49">
        <f>IF([1]ANUAL!G12&lt;&gt;0,[1]ANUAL!G12/[1]ANUAL!$C12,"")</f>
        <v>1.2864383667378496E-2</v>
      </c>
      <c r="H12" s="49">
        <f>IF([1]ANUAL!H12&lt;&gt;0,[1]ANUAL!H12/[1]ANUAL!$C12,"")</f>
        <v>8.513649111071088E-2</v>
      </c>
      <c r="I12" s="49">
        <f>IF([1]ANUAL!I12&lt;&gt;0,[1]ANUAL!I12/[1]ANUAL!$C12,"")</f>
        <v>1.6003293282218847E-2</v>
      </c>
      <c r="J12" s="49">
        <f>IF([1]ANUAL!J12&lt;&gt;0,[1]ANUAL!J12/[1]ANUAL!$C12,"")</f>
        <v>1.5154243960171869E-2</v>
      </c>
      <c r="K12" s="49" t="str">
        <f>IF([1]ANUAL!K12&lt;&gt;0,[1]ANUAL!K12/[1]ANUAL!$C12,"")</f>
        <v/>
      </c>
      <c r="L12" s="49" t="str">
        <f>IF([1]ANUAL!L12&lt;&gt;0,[1]ANUAL!L12/[1]ANUAL!$C12,"")</f>
        <v/>
      </c>
      <c r="M12" s="49">
        <f>IF([1]ANUAL!M12&lt;&gt;0,[1]ANUAL!M12/[1]ANUAL!$C12,"")</f>
        <v>9.2108987058430025E-3</v>
      </c>
      <c r="N12" s="49" t="str">
        <f>IF([1]ANUAL!N12&lt;&gt;0,[1]ANUAL!N12/[1]ANUAL!$C12,"")</f>
        <v/>
      </c>
      <c r="O12" s="49" t="str">
        <f>IF([1]ANUAL!O12&lt;&gt;0,[1]ANUAL!O12/[1]ANUAL!$C12,"")</f>
        <v/>
      </c>
      <c r="P12" s="49" t="str">
        <f>IF([1]ANUAL!P12&lt;&gt;0,[1]ANUAL!P12/[1]ANUAL!$C12,"")</f>
        <v/>
      </c>
      <c r="Q12" s="49" t="str">
        <f>IF([1]ANUAL!Q12&lt;&gt;0,[1]ANUAL!Q12/[1]ANUAL!$C12,"")</f>
        <v/>
      </c>
      <c r="R12" s="49">
        <f>IF([1]ANUAL!R12&lt;&gt;0,[1]ANUAL!R12/[1]ANUAL!$C12,"")</f>
        <v>1.4716854915481E-2</v>
      </c>
      <c r="S12" s="49">
        <f>IF([1]ANUAL!S12&lt;&gt;0,[1]ANUAL!S12/[1]ANUAL!$C12,"")</f>
        <v>1.6543597396248746E-2</v>
      </c>
      <c r="T12" s="49" t="str">
        <f>IF([1]ANUAL!T12&lt;&gt;0,[1]ANUAL!T12/[1]ANUAL!$C12,"")</f>
        <v/>
      </c>
      <c r="U12" s="51">
        <f>IF([1]ANUAL!U12&lt;&gt;0,[1]ANUAL!U12/[1]ANUAL!$C12,"")</f>
        <v>9.3498340494506907E-2</v>
      </c>
    </row>
    <row r="13" spans="2:21" x14ac:dyDescent="0.25">
      <c r="B13" s="45">
        <v>2021</v>
      </c>
      <c r="C13" s="32">
        <f>[1]ACUMULADO!C52</f>
        <v>5977800000</v>
      </c>
      <c r="D13" s="49">
        <f>IF([1]ANUAL!D13&lt;&gt;0,[1]ANUAL!D13/[1]ANUAL!$C13,"")</f>
        <v>0.41570477433169395</v>
      </c>
      <c r="E13" s="49">
        <f>IF([1]ANUAL!E13&lt;&gt;0,[1]ANUAL!E13/[1]ANUAL!$C13,"")</f>
        <v>0.20522600287731271</v>
      </c>
      <c r="F13" s="49">
        <f>IF([1]ANUAL!F13&lt;&gt;0,[1]ANUAL!F13/[1]ANUAL!$C13,"")</f>
        <v>8.452942554116899E-2</v>
      </c>
      <c r="G13" s="49" t="str">
        <f>IF([1]ANUAL!G13&lt;&gt;0,[1]ANUAL!G13/[1]ANUAL!$C13,"")</f>
        <v/>
      </c>
      <c r="H13" s="49">
        <f>IF([1]ANUAL!H13&lt;&gt;0,[1]ANUAL!H13/[1]ANUAL!$C13,"")</f>
        <v>7.1665161096055405E-2</v>
      </c>
      <c r="I13" s="49">
        <f>IF([1]ANUAL!I13&lt;&gt;0,[1]ANUAL!I13/[1]ANUAL!$C13,"")</f>
        <v>1.6243434039278665E-2</v>
      </c>
      <c r="J13" s="49" t="str">
        <f>IF([1]ANUAL!J13&lt;&gt;0,[1]ANUAL!J13/[1]ANUAL!$C13,"")</f>
        <v/>
      </c>
      <c r="K13" s="49">
        <f>IF([1]ANUAL!K13&lt;&gt;0,[1]ANUAL!K13/[1]ANUAL!$C13,"")</f>
        <v>1.378433537421794E-2</v>
      </c>
      <c r="L13" s="49" t="str">
        <f>IF([1]ANUAL!L13&lt;&gt;0,[1]ANUAL!L13/[1]ANUAL!$C13,"")</f>
        <v/>
      </c>
      <c r="M13" s="49" t="str">
        <f>IF([1]ANUAL!M13&lt;&gt;0,[1]ANUAL!M13/[1]ANUAL!$C13,"")</f>
        <v/>
      </c>
      <c r="N13" s="49" t="str">
        <f>IF([1]ANUAL!N13&lt;&gt;0,[1]ANUAL!N13/[1]ANUAL!$C13,"")</f>
        <v/>
      </c>
      <c r="O13" s="49" t="str">
        <f>IF([1]ANUAL!O13&lt;&gt;0,[1]ANUAL!O13/[1]ANUAL!$C13,"")</f>
        <v/>
      </c>
      <c r="P13" s="49">
        <f>IF([1]ANUAL!P13&lt;&gt;0,[1]ANUAL!P13/[1]ANUAL!$C13,"")</f>
        <v>1.4453477868112014E-2</v>
      </c>
      <c r="Q13" s="49" t="str">
        <f>IF([1]ANUAL!Q13&lt;&gt;0,[1]ANUAL!Q13/[1]ANUAL!$C13,"")</f>
        <v/>
      </c>
      <c r="R13" s="49">
        <f>IF([1]ANUAL!R13&lt;&gt;0,[1]ANUAL!R13/[1]ANUAL!$C13,"")</f>
        <v>1.6795476596741275E-2</v>
      </c>
      <c r="S13" s="49">
        <f>IF([1]ANUAL!S13&lt;&gt;0,[1]ANUAL!S13/[1]ANUAL!$C13,"")</f>
        <v>2.694971394158386E-2</v>
      </c>
      <c r="T13" s="49">
        <f>IF([1]ANUAL!T13&lt;&gt;0,[1]ANUAL!T13/[1]ANUAL!$C13,"")</f>
        <v>1.584194854294222E-2</v>
      </c>
      <c r="U13" s="51">
        <f>IF([1]ANUAL!U13&lt;&gt;0,[1]ANUAL!U13/[1]ANUAL!$C13,"")</f>
        <v>0.11882297835324032</v>
      </c>
    </row>
    <row r="14" spans="2:21" x14ac:dyDescent="0.25">
      <c r="B14" s="45">
        <v>2022</v>
      </c>
      <c r="C14" s="32">
        <f>[1]ACUMULADO!C64</f>
        <v>6563100000</v>
      </c>
      <c r="D14" s="49">
        <f>IF([1]ANUAL!D14&lt;&gt;0,[1]ANUAL!D14/[1]ANUAL!$C14,"")</f>
        <v>0.22274534899666315</v>
      </c>
      <c r="E14" s="49">
        <f>IF([1]ANUAL!E14&lt;&gt;0,[1]ANUAL!E14/[1]ANUAL!$C14,"")</f>
        <v>0.20743246331763954</v>
      </c>
      <c r="F14" s="49">
        <f>IF([1]ANUAL!F14&lt;&gt;0,[1]ANUAL!F14/[1]ANUAL!$C14,"")</f>
        <v>9.3370510886623695E-2</v>
      </c>
      <c r="G14" s="49">
        <f>IF([1]ANUAL!G14&lt;&gt;0,[1]ANUAL!G14/[1]ANUAL!$C14,"")</f>
        <v>1.6547058554646433E-2</v>
      </c>
      <c r="H14" s="49">
        <f>IF([1]ANUAL!H14&lt;&gt;0,[1]ANUAL!H14/[1]ANUAL!$C14,"")</f>
        <v>0.12771403757370756</v>
      </c>
      <c r="I14" s="49">
        <f>IF([1]ANUAL!I14&lt;&gt;0,[1]ANUAL!I14/[1]ANUAL!$C14,"")</f>
        <v>1.8451646325669271E-2</v>
      </c>
      <c r="J14" s="49" t="str">
        <f>IF([1]ANUAL!J14&lt;&gt;0,[1]ANUAL!J14/[1]ANUAL!$C14,"")</f>
        <v/>
      </c>
      <c r="K14" s="49" t="str">
        <f>IF([1]ANUAL!K14&lt;&gt;0,[1]ANUAL!K14/[1]ANUAL!$C14,"")</f>
        <v/>
      </c>
      <c r="L14" s="49" t="str">
        <f>IF([1]ANUAL!L14&lt;&gt;0,[1]ANUAL!L14/[1]ANUAL!$C14,"")</f>
        <v/>
      </c>
      <c r="M14" s="49" t="str">
        <f>IF([1]ANUAL!M14&lt;&gt;0,[1]ANUAL!M14/[1]ANUAL!$C14,"")</f>
        <v/>
      </c>
      <c r="N14" s="49">
        <f>IF([1]ANUAL!N14&lt;&gt;0,[1]ANUAL!N14/[1]ANUAL!$C14,"")</f>
        <v>7.8286175740122796E-2</v>
      </c>
      <c r="O14" s="49">
        <f>IF([1]ANUAL!O14&lt;&gt;0,[1]ANUAL!O14/[1]ANUAL!$C14,"")</f>
        <v>5.1743840563148513E-2</v>
      </c>
      <c r="P14" s="49" t="str">
        <f>IF([1]ANUAL!P14&lt;&gt;0,[1]ANUAL!P14/[1]ANUAL!$C14,"")</f>
        <v/>
      </c>
      <c r="Q14" s="49">
        <f>IF([1]ANUAL!Q14&lt;&gt;0,[1]ANUAL!Q14/[1]ANUAL!$C14,"")</f>
        <v>2.3860675595374137E-2</v>
      </c>
      <c r="R14" s="49">
        <f>IF([1]ANUAL!R14&lt;&gt;0,[1]ANUAL!R14/[1]ANUAL!$C14,"")</f>
        <v>2.1986561228687664E-2</v>
      </c>
      <c r="S14" s="49" t="str">
        <f>IF([1]ANUAL!S14&lt;&gt;0,[1]ANUAL!S14/[1]ANUAL!$C14,"")</f>
        <v/>
      </c>
      <c r="T14" s="49" t="str">
        <f>IF([1]ANUAL!T14&lt;&gt;0,[1]ANUAL!T14/[1]ANUAL!$C14,"")</f>
        <v/>
      </c>
      <c r="U14" s="51">
        <f>IF([1]ANUAL!U14&lt;&gt;0,[1]ANUAL!U14/[1]ANUAL!$C14,"")</f>
        <v>0.13786168121771725</v>
      </c>
    </row>
    <row r="15" spans="2:21" x14ac:dyDescent="0.25">
      <c r="B15" s="45">
        <v>2023</v>
      </c>
      <c r="C15" s="32">
        <f>[1]ACUMULADO!C76</f>
        <v>8493433266.8900003</v>
      </c>
      <c r="D15" s="49">
        <f>IF([1]ANUAL!D15&lt;&gt;0,[1]ANUAL!D15/[1]ANUAL!$C15,"")</f>
        <v>0.37973302078006077</v>
      </c>
      <c r="E15" s="49">
        <f>IF([1]ANUAL!E15&lt;&gt;0,[1]ANUAL!E15/[1]ANUAL!$C15,"")</f>
        <v>0.38265519200812625</v>
      </c>
      <c r="F15" s="49">
        <f>IF([1]ANUAL!F15&lt;&gt;0,[1]ANUAL!F15/[1]ANUAL!$C15,"")</f>
        <v>5.0816170839008461E-2</v>
      </c>
      <c r="G15" s="49">
        <f>IF([1]ANUAL!G15&lt;&gt;0,[1]ANUAL!G15/[1]ANUAL!$C15,"")</f>
        <v>2.8267944888193995E-3</v>
      </c>
      <c r="H15" s="49">
        <f>IF([1]ANUAL!H15&lt;&gt;0,[1]ANUAL!H15/[1]ANUAL!$C15,"")</f>
        <v>5.676578078260943E-2</v>
      </c>
      <c r="I15" s="49">
        <f>IF([1]ANUAL!I15&lt;&gt;0,[1]ANUAL!I15/[1]ANUAL!$C15,"")</f>
        <v>1.2565469126135679E-2</v>
      </c>
      <c r="J15" s="49" t="str">
        <f>IF([1]ANUAL!J15&lt;&gt;0,[1]ANUAL!J15/[1]ANUAL!$C15,"")</f>
        <v/>
      </c>
      <c r="K15" s="49" t="str">
        <f>IF([1]ANUAL!K15&lt;&gt;0,[1]ANUAL!K15/[1]ANUAL!$C15,"")</f>
        <v/>
      </c>
      <c r="L15" s="49" t="str">
        <f>IF([1]ANUAL!L15&lt;&gt;0,[1]ANUAL!L15/[1]ANUAL!$C15,"")</f>
        <v/>
      </c>
      <c r="M15" s="49" t="str">
        <f>IF([1]ANUAL!M15&lt;&gt;0,[1]ANUAL!M15/[1]ANUAL!$C15,"")</f>
        <v/>
      </c>
      <c r="N15" s="49">
        <f>IF([1]ANUAL!N15&lt;&gt;0,[1]ANUAL!N15/[1]ANUAL!$C15,"")</f>
        <v>5.6182185672805848E-3</v>
      </c>
      <c r="O15" s="49">
        <f>IF([1]ANUAL!O15&lt;&gt;0,[1]ANUAL!O15/[1]ANUAL!$C15,"")</f>
        <v>2.5769206760382569E-2</v>
      </c>
      <c r="P15" s="49" t="str">
        <f>IF([1]ANUAL!P15&lt;&gt;0,[1]ANUAL!P15/[1]ANUAL!$C15,"")</f>
        <v/>
      </c>
      <c r="Q15" s="49">
        <f>IF([1]ANUAL!Q15&lt;&gt;0,[1]ANUAL!Q15/[1]ANUAL!$C15,"")</f>
        <v>5.0939750122793699E-3</v>
      </c>
      <c r="R15" s="49">
        <f>IF([1]ANUAL!R15&lt;&gt;0,[1]ANUAL!R15/[1]ANUAL!$C15,"")</f>
        <v>1.051965770524222E-2</v>
      </c>
      <c r="S15" s="49" t="str">
        <f>IF([1]ANUAL!S15&lt;&gt;0,[1]ANUAL!S15/[1]ANUAL!$C15,"")</f>
        <v/>
      </c>
      <c r="T15" s="49" t="str">
        <f>IF([1]ANUAL!T15&lt;&gt;0,[1]ANUAL!T15/[1]ANUAL!$C15,"")</f>
        <v/>
      </c>
      <c r="U15" s="51">
        <f>IF([1]ANUAL!U15&lt;&gt;0,[1]ANUAL!U15/[1]ANUAL!$C15,"")</f>
        <v>6.7636513930055236E-2</v>
      </c>
    </row>
    <row r="16" spans="2:21" x14ac:dyDescent="0.25">
      <c r="B16" s="45">
        <v>2024</v>
      </c>
      <c r="C16" s="32">
        <f>[1]ACUMULADO!C88</f>
        <v>5385024413</v>
      </c>
      <c r="D16" s="49">
        <f>IF([1]ANUAL!D16&lt;&gt;0,[1]ANUAL!D16/[1]ANUAL!$C16,"")</f>
        <v>0.54020497474019524</v>
      </c>
      <c r="E16" s="49">
        <f>IF([1]ANUAL!E16&lt;&gt;0,[1]ANUAL!E16/[1]ANUAL!$C16,"")</f>
        <v>0.19213592152010175</v>
      </c>
      <c r="F16" s="49">
        <f>IF([1]ANUAL!F16&lt;&gt;0,[1]ANUAL!F16/[1]ANUAL!$C16,"")</f>
        <v>6.6544434252688314E-2</v>
      </c>
      <c r="G16" s="49" t="str">
        <f>IF([1]ANUAL!G16&lt;&gt;0,[1]ANUAL!G16/[1]ANUAL!$C16,"")</f>
        <v/>
      </c>
      <c r="H16" s="49">
        <f>IF([1]ANUAL!H16&lt;&gt;0,[1]ANUAL!H16/[1]ANUAL!$C16,"")</f>
        <v>4.7196796988782749E-2</v>
      </c>
      <c r="I16" s="49">
        <f>IF([1]ANUAL!I16&lt;&gt;0,[1]ANUAL!I16/[1]ANUAL!$C16,"")</f>
        <v>1.1024911021141549E-2</v>
      </c>
      <c r="J16" s="49" t="str">
        <f>IF([1]ANUAL!J16&lt;&gt;0,[1]ANUAL!J16/[1]ANUAL!$C16,"")</f>
        <v/>
      </c>
      <c r="K16" s="49" t="str">
        <f>IF([1]ANUAL!K16&lt;&gt;0,[1]ANUAL!K16/[1]ANUAL!$C16,"")</f>
        <v/>
      </c>
      <c r="L16" s="49">
        <f>IF([1]ANUAL!L16&lt;&gt;0,[1]ANUAL!L16/[1]ANUAL!$C16,"")</f>
        <v>7.4031513958895028E-3</v>
      </c>
      <c r="M16" s="49">
        <f>IF([1]ANUAL!M16&lt;&gt;0,[1]ANUAL!M16/[1]ANUAL!$C16,"")</f>
        <v>7.3794478821799167E-3</v>
      </c>
      <c r="N16" s="49">
        <f>IF([1]ANUAL!N16&lt;&gt;0,[1]ANUAL!N16/[1]ANUAL!$C16,"")</f>
        <v>4.0390779747426934E-2</v>
      </c>
      <c r="O16" s="49">
        <f>IF([1]ANUAL!O16&lt;&gt;0,[1]ANUAL!O16/[1]ANUAL!$C16,"")</f>
        <v>5.4482820781967733E-3</v>
      </c>
      <c r="P16" s="49" t="str">
        <f>IF([1]ANUAL!P16&lt;&gt;0,[1]ANUAL!P16/[1]ANUAL!$C16,"")</f>
        <v/>
      </c>
      <c r="Q16" s="49" t="str">
        <f>IF([1]ANUAL!Q16&lt;&gt;0,[1]ANUAL!Q16/[1]ANUAL!$C16,"")</f>
        <v/>
      </c>
      <c r="R16" s="49">
        <f>IF([1]ANUAL!R16&lt;&gt;0,[1]ANUAL!R16/[1]ANUAL!$C16,"")</f>
        <v>1.7293107859490776E-2</v>
      </c>
      <c r="S16" s="49" t="str">
        <f>IF([1]ANUAL!S16&lt;&gt;0,[1]ANUAL!S16/[1]ANUAL!$C16,"")</f>
        <v/>
      </c>
      <c r="T16" s="49" t="str">
        <f>IF([1]ANUAL!T16&lt;&gt;0,[1]ANUAL!T16/[1]ANUAL!$C16,"")</f>
        <v/>
      </c>
      <c r="U16" s="51">
        <f>IF([1]ANUAL!U16&lt;&gt;0,[1]ANUAL!U16/[1]ANUAL!$C16,"")</f>
        <v>6.4978192513906435E-2</v>
      </c>
    </row>
    <row r="17" spans="2:21" x14ac:dyDescent="0.25">
      <c r="B17" s="45">
        <v>2025</v>
      </c>
      <c r="C17" s="32" t="e">
        <v>#N/A</v>
      </c>
      <c r="D17" s="28" t="e">
        <v>#N/A</v>
      </c>
      <c r="E17" s="29" t="e">
        <v>#N/A</v>
      </c>
      <c r="F17" s="29" t="e">
        <v>#N/A</v>
      </c>
      <c r="G17" s="29" t="e">
        <v>#N/A</v>
      </c>
      <c r="H17" s="29" t="e">
        <v>#N/A</v>
      </c>
      <c r="I17" s="29" t="e">
        <v>#N/A</v>
      </c>
      <c r="J17" s="29" t="e">
        <v>#N/A</v>
      </c>
      <c r="K17" s="29" t="e">
        <v>#N/A</v>
      </c>
      <c r="L17" s="29" t="e">
        <v>#N/A</v>
      </c>
      <c r="M17" s="29" t="e">
        <v>#N/A</v>
      </c>
      <c r="N17" s="29" t="e">
        <v>#N/A</v>
      </c>
      <c r="O17" s="29" t="e">
        <v>#N/A</v>
      </c>
      <c r="P17" s="29" t="e">
        <v>#N/A</v>
      </c>
      <c r="Q17" s="29" t="e">
        <v>#N/A</v>
      </c>
      <c r="R17" s="29" t="e">
        <v>#N/A</v>
      </c>
      <c r="S17" s="29" t="e">
        <v>#N/A</v>
      </c>
      <c r="T17" s="29" t="e">
        <v>#N/A</v>
      </c>
      <c r="U17" s="31" t="e">
        <v>#N/A</v>
      </c>
    </row>
    <row r="18" spans="2:21" x14ac:dyDescent="0.25">
      <c r="B18" s="45">
        <v>2026</v>
      </c>
      <c r="C18" s="32" t="e">
        <v>#N/A</v>
      </c>
      <c r="D18" s="28" t="e">
        <v>#N/A</v>
      </c>
      <c r="E18" s="29" t="e">
        <v>#N/A</v>
      </c>
      <c r="F18" s="29" t="e">
        <v>#N/A</v>
      </c>
      <c r="G18" s="29" t="e">
        <v>#N/A</v>
      </c>
      <c r="H18" s="29" t="e">
        <v>#N/A</v>
      </c>
      <c r="I18" s="29" t="e">
        <v>#N/A</v>
      </c>
      <c r="J18" s="29" t="e">
        <v>#N/A</v>
      </c>
      <c r="K18" s="29" t="e">
        <v>#N/A</v>
      </c>
      <c r="L18" s="29" t="e">
        <v>#N/A</v>
      </c>
      <c r="M18" s="29" t="e">
        <v>#N/A</v>
      </c>
      <c r="N18" s="29" t="e">
        <v>#N/A</v>
      </c>
      <c r="O18" s="29" t="e">
        <v>#N/A</v>
      </c>
      <c r="P18" s="29" t="e">
        <v>#N/A</v>
      </c>
      <c r="Q18" s="29" t="e">
        <v>#N/A</v>
      </c>
      <c r="R18" s="29" t="e">
        <v>#N/A</v>
      </c>
      <c r="S18" s="29" t="e">
        <v>#N/A</v>
      </c>
      <c r="T18" s="29" t="e">
        <v>#N/A</v>
      </c>
      <c r="U18" s="31" t="e">
        <v>#N/A</v>
      </c>
    </row>
    <row r="19" spans="2:21" x14ac:dyDescent="0.25">
      <c r="B19" s="45">
        <v>2027</v>
      </c>
      <c r="C19" s="32" t="e">
        <v>#N/A</v>
      </c>
      <c r="D19" s="28" t="e">
        <v>#N/A</v>
      </c>
      <c r="E19" s="29" t="e">
        <v>#N/A</v>
      </c>
      <c r="F19" s="29" t="e">
        <v>#N/A</v>
      </c>
      <c r="G19" s="29" t="e">
        <v>#N/A</v>
      </c>
      <c r="H19" s="29" t="e">
        <v>#N/A</v>
      </c>
      <c r="I19" s="29" t="e">
        <v>#N/A</v>
      </c>
      <c r="J19" s="29" t="e">
        <v>#N/A</v>
      </c>
      <c r="K19" s="29" t="e">
        <v>#N/A</v>
      </c>
      <c r="L19" s="29" t="e">
        <v>#N/A</v>
      </c>
      <c r="M19" s="29" t="e">
        <v>#N/A</v>
      </c>
      <c r="N19" s="29" t="e">
        <v>#N/A</v>
      </c>
      <c r="O19" s="29" t="e">
        <v>#N/A</v>
      </c>
      <c r="P19" s="29" t="e">
        <v>#N/A</v>
      </c>
      <c r="Q19" s="29" t="e">
        <v>#N/A</v>
      </c>
      <c r="R19" s="29" t="e">
        <v>#N/A</v>
      </c>
      <c r="S19" s="29" t="e">
        <v>#N/A</v>
      </c>
      <c r="T19" s="29" t="e">
        <v>#N/A</v>
      </c>
      <c r="U19" s="31" t="e">
        <v>#N/A</v>
      </c>
    </row>
    <row r="20" spans="2:21" x14ac:dyDescent="0.25">
      <c r="B20" s="45">
        <v>2028</v>
      </c>
      <c r="C20" s="32" t="e">
        <v>#N/A</v>
      </c>
      <c r="D20" s="28" t="e">
        <v>#N/A</v>
      </c>
      <c r="E20" s="29" t="e">
        <v>#N/A</v>
      </c>
      <c r="F20" s="29" t="e">
        <v>#N/A</v>
      </c>
      <c r="G20" s="29" t="e">
        <v>#N/A</v>
      </c>
      <c r="H20" s="29" t="e">
        <v>#N/A</v>
      </c>
      <c r="I20" s="29" t="e">
        <v>#N/A</v>
      </c>
      <c r="J20" s="29" t="e">
        <v>#N/A</v>
      </c>
      <c r="K20" s="29" t="e">
        <v>#N/A</v>
      </c>
      <c r="L20" s="29" t="e">
        <v>#N/A</v>
      </c>
      <c r="M20" s="29" t="e">
        <v>#N/A</v>
      </c>
      <c r="N20" s="29" t="e">
        <v>#N/A</v>
      </c>
      <c r="O20" s="29" t="e">
        <v>#N/A</v>
      </c>
      <c r="P20" s="29" t="e">
        <v>#N/A</v>
      </c>
      <c r="Q20" s="29" t="e">
        <v>#N/A</v>
      </c>
      <c r="R20" s="29" t="e">
        <v>#N/A</v>
      </c>
      <c r="S20" s="29" t="e">
        <v>#N/A</v>
      </c>
      <c r="T20" s="29" t="e">
        <v>#N/A</v>
      </c>
      <c r="U20" s="31" t="e">
        <v>#N/A</v>
      </c>
    </row>
    <row r="21" spans="2:21" x14ac:dyDescent="0.25">
      <c r="B21" s="45">
        <v>2029</v>
      </c>
      <c r="C21" s="32" t="e">
        <v>#N/A</v>
      </c>
      <c r="D21" s="28" t="e">
        <v>#N/A</v>
      </c>
      <c r="E21" s="29" t="e">
        <v>#N/A</v>
      </c>
      <c r="F21" s="29" t="e">
        <v>#N/A</v>
      </c>
      <c r="G21" s="29" t="e">
        <v>#N/A</v>
      </c>
      <c r="H21" s="29" t="e">
        <v>#N/A</v>
      </c>
      <c r="I21" s="29" t="e">
        <v>#N/A</v>
      </c>
      <c r="J21" s="29" t="e">
        <v>#N/A</v>
      </c>
      <c r="K21" s="29" t="e">
        <v>#N/A</v>
      </c>
      <c r="L21" s="29" t="e">
        <v>#N/A</v>
      </c>
      <c r="M21" s="29" t="e">
        <v>#N/A</v>
      </c>
      <c r="N21" s="29" t="e">
        <v>#N/A</v>
      </c>
      <c r="O21" s="29" t="e">
        <v>#N/A</v>
      </c>
      <c r="P21" s="29" t="e">
        <v>#N/A</v>
      </c>
      <c r="Q21" s="29" t="e">
        <v>#N/A</v>
      </c>
      <c r="R21" s="29" t="e">
        <v>#N/A</v>
      </c>
      <c r="S21" s="29" t="e">
        <v>#N/A</v>
      </c>
      <c r="T21" s="29" t="e">
        <v>#N/A</v>
      </c>
      <c r="U21" s="31" t="e">
        <v>#N/A</v>
      </c>
    </row>
    <row r="22" spans="2:21" ht="15.75" thickBot="1" x14ac:dyDescent="0.3">
      <c r="B22" s="38">
        <v>2030</v>
      </c>
      <c r="C22" s="39" t="e">
        <v>#N/A</v>
      </c>
      <c r="D22" s="40" t="e">
        <v>#N/A</v>
      </c>
      <c r="E22" s="41" t="e">
        <v>#N/A</v>
      </c>
      <c r="F22" s="41" t="e">
        <v>#N/A</v>
      </c>
      <c r="G22" s="41" t="e">
        <v>#N/A</v>
      </c>
      <c r="H22" s="41" t="e">
        <v>#N/A</v>
      </c>
      <c r="I22" s="41" t="e">
        <v>#N/A</v>
      </c>
      <c r="J22" s="41" t="e">
        <v>#N/A</v>
      </c>
      <c r="K22" s="41" t="e">
        <v>#N/A</v>
      </c>
      <c r="L22" s="41" t="e">
        <v>#N/A</v>
      </c>
      <c r="M22" s="41" t="e">
        <v>#N/A</v>
      </c>
      <c r="N22" s="41" t="e">
        <v>#N/A</v>
      </c>
      <c r="O22" s="41" t="e">
        <v>#N/A</v>
      </c>
      <c r="P22" s="41" t="e">
        <v>#N/A</v>
      </c>
      <c r="Q22" s="41" t="e">
        <v>#N/A</v>
      </c>
      <c r="R22" s="41" t="e">
        <v>#N/A</v>
      </c>
      <c r="S22" s="41" t="e">
        <v>#N/A</v>
      </c>
      <c r="T22" s="41" t="e">
        <v>#N/A</v>
      </c>
      <c r="U22" s="43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MENSUAL</vt:lpstr>
      <vt:lpstr>ACUMULADO</vt:lpstr>
      <vt:lpstr>ANUAL</vt:lpstr>
      <vt:lpstr>SOCIOS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Corvalan Erbes</dc:creator>
  <cp:lastModifiedBy>Valentin Corvalan Erbes</cp:lastModifiedBy>
  <dcterms:created xsi:type="dcterms:W3CDTF">2015-06-05T18:17:20Z</dcterms:created>
  <dcterms:modified xsi:type="dcterms:W3CDTF">2025-09-09T11:32:14Z</dcterms:modified>
</cp:coreProperties>
</file>