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m\OneDrive\Documents\Personales\Javier\Academicos\UGR - Estadistica Aplicada\Materias\C2 Minería de datos\"/>
    </mc:Choice>
  </mc:AlternateContent>
  <xr:revisionPtr revIDLastSave="0" documentId="13_ncr:1_{B06D5C0F-B9E0-4CFC-AB45-8AA180FBC765}" xr6:coauthVersionLast="47" xr6:coauthVersionMax="47" xr10:uidLastSave="{00000000-0000-0000-0000-000000000000}"/>
  <bookViews>
    <workbookView xWindow="-108" yWindow="-108" windowWidth="23256" windowHeight="12456" xr2:uid="{091B1BF7-E8CE-4CA5-A9EA-69BC39751C61}"/>
  </bookViews>
  <sheets>
    <sheet name="Tabla de Datos" sheetId="2" r:id="rId1"/>
    <sheet name="Calculos" sheetId="1" r:id="rId2"/>
  </sheets>
  <definedNames>
    <definedName name="_xlnm._FilterDatabase" localSheetId="0" hidden="1">'Tabla de Datos'!$B$2:$G$16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A21" i="1"/>
  <c r="A20" i="1"/>
  <c r="A19" i="1"/>
  <c r="G17" i="1"/>
  <c r="E17" i="1"/>
  <c r="E16" i="1"/>
  <c r="E14" i="1"/>
  <c r="C16" i="1"/>
  <c r="C15" i="1"/>
  <c r="A15" i="1"/>
  <c r="C14" i="1"/>
  <c r="A14" i="1"/>
  <c r="E10" i="1"/>
  <c r="A11" i="1"/>
  <c r="A10" i="1"/>
  <c r="C10" i="1" s="1"/>
  <c r="C11" i="1"/>
  <c r="C7" i="1"/>
  <c r="B7" i="1"/>
  <c r="A7" i="1"/>
  <c r="C6" i="1"/>
  <c r="C8" i="1" s="1"/>
  <c r="B6" i="1"/>
  <c r="A6" i="1"/>
  <c r="A3" i="1"/>
  <c r="C3" i="1" s="1"/>
  <c r="B3" i="1"/>
  <c r="B2" i="1"/>
  <c r="A2" i="1"/>
  <c r="C12" i="1" l="1"/>
  <c r="C2" i="1"/>
  <c r="C4" i="1" s="1"/>
</calcChain>
</file>

<file path=xl/sharedStrings.xml><?xml version="1.0" encoding="utf-8"?>
<sst xmlns="http://schemas.openxmlformats.org/spreadsheetml/2006/main" count="250" uniqueCount="44">
  <si>
    <t xml:space="preserve">Ejemplo </t>
  </si>
  <si>
    <t xml:space="preserve">Vista </t>
  </si>
  <si>
    <t xml:space="preserve">Temperatura </t>
  </si>
  <si>
    <t xml:space="preserve">Humedad </t>
  </si>
  <si>
    <t xml:space="preserve">Viento </t>
  </si>
  <si>
    <t xml:space="preserve">Jugar </t>
  </si>
  <si>
    <t>Soleado</t>
  </si>
  <si>
    <t>Alta (85)</t>
  </si>
  <si>
    <t>No</t>
  </si>
  <si>
    <t>Alta(80)</t>
  </si>
  <si>
    <t>Alta (90)</t>
  </si>
  <si>
    <t>Si</t>
  </si>
  <si>
    <t>Nublado</t>
  </si>
  <si>
    <t>Alta (83)</t>
  </si>
  <si>
    <t>Alta (86)</t>
  </si>
  <si>
    <t>Lluvioso</t>
  </si>
  <si>
    <t>Media (70)</t>
  </si>
  <si>
    <t>Alta (96)</t>
  </si>
  <si>
    <t>Baja (68)</t>
  </si>
  <si>
    <t>Normal (80)</t>
  </si>
  <si>
    <t>Baja (65)</t>
  </si>
  <si>
    <t>Normal (70)</t>
  </si>
  <si>
    <t>Baja (64)</t>
  </si>
  <si>
    <t>Normal (65)</t>
  </si>
  <si>
    <t>Media (72)</t>
  </si>
  <si>
    <t>Alta (95)</t>
  </si>
  <si>
    <t>Baja (69)</t>
  </si>
  <si>
    <t>Media (75)</t>
  </si>
  <si>
    <t>Alta (81)</t>
  </si>
  <si>
    <t>Normal (75)</t>
  </si>
  <si>
    <t>Media (71)</t>
  </si>
  <si>
    <t>Alta (91)</t>
  </si>
  <si>
    <t>tabla original</t>
  </si>
  <si>
    <t>soleado</t>
  </si>
  <si>
    <t>nublado</t>
  </si>
  <si>
    <t>lluvioso</t>
  </si>
  <si>
    <t>Ejemplo</t>
  </si>
  <si>
    <t>Actividad 2.1</t>
  </si>
  <si>
    <t>soleado,temp</t>
  </si>
  <si>
    <t>soleado,viento</t>
  </si>
  <si>
    <t>soleado/humedad alta</t>
  </si>
  <si>
    <t>soleado/humedad normal</t>
  </si>
  <si>
    <t>lluvioso/viento si</t>
  </si>
  <si>
    <t>lluvioso/viento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</si>
</sst>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0" xfId="0" applyFont="1"/>
    <xf numFmtId="0" fontId="3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0A6E-DE4D-40B0-91F1-3E3CEDB18456}">
  <sheetPr filterMode="1"/>
  <dimension ref="A1:U39"/>
  <sheetViews>
    <sheetView tabSelected="1" topLeftCell="D22" workbookViewId="0">
      <selection activeCell="P33" sqref="P33:U37"/>
    </sheetView>
  </sheetViews>
  <sheetFormatPr defaultRowHeight="14.4" x14ac:dyDescent="0.3"/>
  <cols>
    <col min="1" max="1" width="11.5546875" bestFit="1" customWidth="1"/>
    <col min="2" max="3" width="8.77734375" bestFit="1" customWidth="1"/>
    <col min="4" max="4" width="13.44140625" bestFit="1" customWidth="1"/>
    <col min="5" max="5" width="12.109375" bestFit="1" customWidth="1"/>
    <col min="6" max="6" width="7.21875" bestFit="1" customWidth="1"/>
    <col min="7" max="7" width="6.33203125" bestFit="1" customWidth="1"/>
    <col min="9" max="21" width="12.109375" customWidth="1"/>
  </cols>
  <sheetData>
    <row r="1" spans="1:7" ht="15" thickBot="1" x14ac:dyDescent="0.35">
      <c r="A1" t="s">
        <v>32</v>
      </c>
    </row>
    <row r="2" spans="1:7" ht="16.2" thickBot="1" x14ac:dyDescent="0.35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3" t="s">
        <v>5</v>
      </c>
    </row>
    <row r="3" spans="1:7" ht="16.2" thickBot="1" x14ac:dyDescent="0.35">
      <c r="B3" s="4">
        <v>1</v>
      </c>
      <c r="C3" s="5" t="s">
        <v>6</v>
      </c>
      <c r="D3" s="5" t="s">
        <v>7</v>
      </c>
      <c r="E3" s="5" t="s">
        <v>7</v>
      </c>
      <c r="F3" s="5" t="s">
        <v>8</v>
      </c>
      <c r="G3" s="5" t="s">
        <v>8</v>
      </c>
    </row>
    <row r="4" spans="1:7" ht="16.2" thickBot="1" x14ac:dyDescent="0.35">
      <c r="B4" s="4">
        <v>2</v>
      </c>
      <c r="C4" s="5" t="s">
        <v>6</v>
      </c>
      <c r="D4" s="5" t="s">
        <v>9</v>
      </c>
      <c r="E4" s="5" t="s">
        <v>10</v>
      </c>
      <c r="F4" s="5" t="s">
        <v>11</v>
      </c>
      <c r="G4" s="5" t="s">
        <v>8</v>
      </c>
    </row>
    <row r="5" spans="1:7" ht="16.2" thickBot="1" x14ac:dyDescent="0.35">
      <c r="B5" s="4">
        <v>3</v>
      </c>
      <c r="C5" s="6" t="s">
        <v>12</v>
      </c>
      <c r="D5" s="5" t="s">
        <v>13</v>
      </c>
      <c r="E5" s="5" t="s">
        <v>14</v>
      </c>
      <c r="F5" s="5" t="s">
        <v>8</v>
      </c>
      <c r="G5" s="5" t="s">
        <v>11</v>
      </c>
    </row>
    <row r="6" spans="1:7" ht="16.2" thickBot="1" x14ac:dyDescent="0.35">
      <c r="B6" s="4">
        <v>4</v>
      </c>
      <c r="C6" s="5" t="s">
        <v>15</v>
      </c>
      <c r="D6" s="5" t="s">
        <v>16</v>
      </c>
      <c r="E6" s="5" t="s">
        <v>17</v>
      </c>
      <c r="F6" s="5" t="s">
        <v>8</v>
      </c>
      <c r="G6" s="5" t="s">
        <v>11</v>
      </c>
    </row>
    <row r="7" spans="1:7" ht="16.2" thickBot="1" x14ac:dyDescent="0.35">
      <c r="B7" s="4">
        <v>5</v>
      </c>
      <c r="C7" s="5" t="s">
        <v>15</v>
      </c>
      <c r="D7" s="5" t="s">
        <v>18</v>
      </c>
      <c r="E7" s="5" t="s">
        <v>19</v>
      </c>
      <c r="F7" s="5" t="s">
        <v>8</v>
      </c>
      <c r="G7" s="5" t="s">
        <v>11</v>
      </c>
    </row>
    <row r="8" spans="1:7" ht="16.2" thickBot="1" x14ac:dyDescent="0.35">
      <c r="B8" s="4">
        <v>6</v>
      </c>
      <c r="C8" s="5" t="s">
        <v>15</v>
      </c>
      <c r="D8" s="5" t="s">
        <v>20</v>
      </c>
      <c r="E8" s="5" t="s">
        <v>21</v>
      </c>
      <c r="F8" s="5" t="s">
        <v>11</v>
      </c>
      <c r="G8" s="5" t="s">
        <v>8</v>
      </c>
    </row>
    <row r="9" spans="1:7" ht="16.2" thickBot="1" x14ac:dyDescent="0.35">
      <c r="B9" s="4">
        <v>7</v>
      </c>
      <c r="C9" s="6" t="s">
        <v>12</v>
      </c>
      <c r="D9" s="5" t="s">
        <v>22</v>
      </c>
      <c r="E9" s="5" t="s">
        <v>23</v>
      </c>
      <c r="F9" s="5" t="s">
        <v>11</v>
      </c>
      <c r="G9" s="5" t="s">
        <v>11</v>
      </c>
    </row>
    <row r="10" spans="1:7" ht="16.2" thickBot="1" x14ac:dyDescent="0.35">
      <c r="B10" s="4">
        <v>8</v>
      </c>
      <c r="C10" s="5" t="s">
        <v>6</v>
      </c>
      <c r="D10" s="5" t="s">
        <v>24</v>
      </c>
      <c r="E10" s="5" t="s">
        <v>25</v>
      </c>
      <c r="F10" s="5" t="s">
        <v>8</v>
      </c>
      <c r="G10" s="5" t="s">
        <v>8</v>
      </c>
    </row>
    <row r="11" spans="1:7" ht="16.2" thickBot="1" x14ac:dyDescent="0.35">
      <c r="B11" s="4">
        <v>9</v>
      </c>
      <c r="C11" s="5" t="s">
        <v>6</v>
      </c>
      <c r="D11" s="5" t="s">
        <v>26</v>
      </c>
      <c r="E11" s="5" t="s">
        <v>21</v>
      </c>
      <c r="F11" s="5" t="s">
        <v>8</v>
      </c>
      <c r="G11" s="5" t="s">
        <v>11</v>
      </c>
    </row>
    <row r="12" spans="1:7" ht="16.2" thickBot="1" x14ac:dyDescent="0.35">
      <c r="B12" s="4">
        <v>10</v>
      </c>
      <c r="C12" s="5" t="s">
        <v>15</v>
      </c>
      <c r="D12" s="5" t="s">
        <v>27</v>
      </c>
      <c r="E12" s="5" t="s">
        <v>19</v>
      </c>
      <c r="F12" s="5" t="s">
        <v>8</v>
      </c>
      <c r="G12" s="5" t="s">
        <v>11</v>
      </c>
    </row>
    <row r="13" spans="1:7" ht="16.2" thickBot="1" x14ac:dyDescent="0.35">
      <c r="B13" s="4">
        <v>11</v>
      </c>
      <c r="C13" s="5" t="s">
        <v>6</v>
      </c>
      <c r="D13" s="5" t="s">
        <v>27</v>
      </c>
      <c r="E13" s="5" t="s">
        <v>21</v>
      </c>
      <c r="F13" s="5" t="s">
        <v>11</v>
      </c>
      <c r="G13" s="5" t="s">
        <v>11</v>
      </c>
    </row>
    <row r="14" spans="1:7" ht="16.2" thickBot="1" x14ac:dyDescent="0.35">
      <c r="B14" s="4">
        <v>12</v>
      </c>
      <c r="C14" s="6" t="s">
        <v>12</v>
      </c>
      <c r="D14" s="5" t="s">
        <v>24</v>
      </c>
      <c r="E14" s="5" t="s">
        <v>10</v>
      </c>
      <c r="F14" s="5" t="s">
        <v>11</v>
      </c>
      <c r="G14" s="5" t="s">
        <v>11</v>
      </c>
    </row>
    <row r="15" spans="1:7" ht="16.2" thickBot="1" x14ac:dyDescent="0.35">
      <c r="B15" s="4">
        <v>13</v>
      </c>
      <c r="C15" s="6" t="s">
        <v>12</v>
      </c>
      <c r="D15" s="5" t="s">
        <v>28</v>
      </c>
      <c r="E15" s="5" t="s">
        <v>29</v>
      </c>
      <c r="F15" s="5" t="s">
        <v>8</v>
      </c>
      <c r="G15" s="5" t="s">
        <v>11</v>
      </c>
    </row>
    <row r="16" spans="1:7" ht="16.2" thickBot="1" x14ac:dyDescent="0.35">
      <c r="B16" s="4">
        <v>14</v>
      </c>
      <c r="C16" s="5" t="s">
        <v>15</v>
      </c>
      <c r="D16" s="5" t="s">
        <v>30</v>
      </c>
      <c r="E16" s="5" t="s">
        <v>31</v>
      </c>
      <c r="F16" s="5" t="s">
        <v>11</v>
      </c>
      <c r="G16" s="5" t="s">
        <v>8</v>
      </c>
    </row>
    <row r="18" spans="1:21" ht="15" thickBot="1" x14ac:dyDescent="0.35">
      <c r="A18" t="s">
        <v>33</v>
      </c>
      <c r="I18" t="s">
        <v>40</v>
      </c>
      <c r="P18" t="s">
        <v>41</v>
      </c>
    </row>
    <row r="19" spans="1:21" ht="31.8" thickBot="1" x14ac:dyDescent="0.35">
      <c r="B19" s="1" t="s">
        <v>0</v>
      </c>
      <c r="C19" s="8" t="s">
        <v>1</v>
      </c>
      <c r="D19" s="3" t="s">
        <v>2</v>
      </c>
      <c r="E19" s="2" t="s">
        <v>3</v>
      </c>
      <c r="F19" s="3" t="s">
        <v>4</v>
      </c>
      <c r="G19" s="3" t="s">
        <v>5</v>
      </c>
      <c r="I19" s="1" t="s">
        <v>0</v>
      </c>
      <c r="J19" s="2" t="s">
        <v>1</v>
      </c>
      <c r="K19" s="3" t="s">
        <v>2</v>
      </c>
      <c r="L19" s="2" t="s">
        <v>3</v>
      </c>
      <c r="M19" s="3" t="s">
        <v>4</v>
      </c>
      <c r="N19" s="3" t="s">
        <v>5</v>
      </c>
      <c r="P19" s="1" t="s">
        <v>0</v>
      </c>
      <c r="Q19" s="2" t="s">
        <v>1</v>
      </c>
      <c r="R19" s="3" t="s">
        <v>2</v>
      </c>
      <c r="S19" s="2" t="s">
        <v>3</v>
      </c>
      <c r="T19" s="3" t="s">
        <v>4</v>
      </c>
      <c r="U19" s="3" t="s">
        <v>5</v>
      </c>
    </row>
    <row r="20" spans="1:21" ht="31.8" thickBot="1" x14ac:dyDescent="0.35">
      <c r="B20" s="4">
        <v>1</v>
      </c>
      <c r="C20" s="9" t="s">
        <v>6</v>
      </c>
      <c r="D20" s="5" t="s">
        <v>7</v>
      </c>
      <c r="E20" s="5" t="s">
        <v>7</v>
      </c>
      <c r="F20" s="5" t="s">
        <v>8</v>
      </c>
      <c r="G20" s="5" t="s">
        <v>8</v>
      </c>
      <c r="I20" s="4">
        <v>1</v>
      </c>
      <c r="J20" s="5" t="s">
        <v>6</v>
      </c>
      <c r="K20" s="5" t="s">
        <v>7</v>
      </c>
      <c r="L20" s="5" t="s">
        <v>7</v>
      </c>
      <c r="M20" s="5" t="s">
        <v>8</v>
      </c>
      <c r="N20" s="5" t="s">
        <v>8</v>
      </c>
      <c r="P20" s="4">
        <v>9</v>
      </c>
      <c r="Q20" s="5" t="s">
        <v>6</v>
      </c>
      <c r="R20" s="5" t="s">
        <v>26</v>
      </c>
      <c r="S20" s="5" t="s">
        <v>21</v>
      </c>
      <c r="T20" s="5" t="s">
        <v>8</v>
      </c>
      <c r="U20" s="5" t="s">
        <v>11</v>
      </c>
    </row>
    <row r="21" spans="1:21" ht="31.8" thickBot="1" x14ac:dyDescent="0.35">
      <c r="B21" s="4">
        <v>2</v>
      </c>
      <c r="C21" s="9" t="s">
        <v>6</v>
      </c>
      <c r="D21" s="5" t="s">
        <v>9</v>
      </c>
      <c r="E21" s="5" t="s">
        <v>10</v>
      </c>
      <c r="F21" s="5" t="s">
        <v>11</v>
      </c>
      <c r="G21" s="5" t="s">
        <v>8</v>
      </c>
      <c r="I21" s="4">
        <v>2</v>
      </c>
      <c r="J21" s="5" t="s">
        <v>6</v>
      </c>
      <c r="K21" s="5" t="s">
        <v>9</v>
      </c>
      <c r="L21" s="5" t="s">
        <v>10</v>
      </c>
      <c r="M21" s="5" t="s">
        <v>11</v>
      </c>
      <c r="N21" s="5" t="s">
        <v>8</v>
      </c>
      <c r="P21" s="4">
        <v>11</v>
      </c>
      <c r="Q21" s="5" t="s">
        <v>6</v>
      </c>
      <c r="R21" s="5" t="s">
        <v>27</v>
      </c>
      <c r="S21" s="5" t="s">
        <v>21</v>
      </c>
      <c r="T21" s="5" t="s">
        <v>11</v>
      </c>
      <c r="U21" s="5" t="s">
        <v>11</v>
      </c>
    </row>
    <row r="22" spans="1:21" ht="31.8" thickBot="1" x14ac:dyDescent="0.35">
      <c r="B22" s="4">
        <v>8</v>
      </c>
      <c r="C22" s="9" t="s">
        <v>6</v>
      </c>
      <c r="D22" s="5" t="s">
        <v>24</v>
      </c>
      <c r="E22" s="5" t="s">
        <v>25</v>
      </c>
      <c r="F22" s="5" t="s">
        <v>8</v>
      </c>
      <c r="G22" s="5" t="s">
        <v>8</v>
      </c>
      <c r="I22" s="4">
        <v>8</v>
      </c>
      <c r="J22" s="5" t="s">
        <v>6</v>
      </c>
      <c r="K22" s="5" t="s">
        <v>24</v>
      </c>
      <c r="L22" s="5" t="s">
        <v>25</v>
      </c>
      <c r="M22" s="5" t="s">
        <v>8</v>
      </c>
      <c r="N22" s="5" t="s">
        <v>8</v>
      </c>
    </row>
    <row r="23" spans="1:21" ht="16.2" thickBot="1" x14ac:dyDescent="0.35">
      <c r="B23" s="4">
        <v>9</v>
      </c>
      <c r="C23" s="9" t="s">
        <v>6</v>
      </c>
      <c r="D23" s="5" t="s">
        <v>26</v>
      </c>
      <c r="E23" s="5" t="s">
        <v>21</v>
      </c>
      <c r="F23" s="5" t="s">
        <v>8</v>
      </c>
      <c r="G23" s="5" t="s">
        <v>11</v>
      </c>
    </row>
    <row r="24" spans="1:21" ht="16.2" thickBot="1" x14ac:dyDescent="0.35">
      <c r="B24" s="4">
        <v>11</v>
      </c>
      <c r="C24" s="9" t="s">
        <v>6</v>
      </c>
      <c r="D24" s="5" t="s">
        <v>27</v>
      </c>
      <c r="E24" s="5" t="s">
        <v>21</v>
      </c>
      <c r="F24" s="5" t="s">
        <v>11</v>
      </c>
      <c r="G24" s="5" t="s">
        <v>11</v>
      </c>
    </row>
    <row r="26" spans="1:21" ht="15" thickBot="1" x14ac:dyDescent="0.35">
      <c r="A26" t="s">
        <v>34</v>
      </c>
    </row>
    <row r="27" spans="1:21" ht="16.2" thickBot="1" x14ac:dyDescent="0.35">
      <c r="B27" s="1" t="s">
        <v>0</v>
      </c>
      <c r="C27" s="2" t="s">
        <v>1</v>
      </c>
      <c r="D27" s="3" t="s">
        <v>2</v>
      </c>
      <c r="E27" s="2" t="s">
        <v>3</v>
      </c>
      <c r="F27" s="3" t="s">
        <v>4</v>
      </c>
      <c r="G27" s="3" t="s">
        <v>5</v>
      </c>
    </row>
    <row r="28" spans="1:21" ht="16.2" thickBot="1" x14ac:dyDescent="0.35">
      <c r="B28" s="4">
        <v>3</v>
      </c>
      <c r="C28" s="6" t="s">
        <v>12</v>
      </c>
      <c r="D28" s="5" t="s">
        <v>13</v>
      </c>
      <c r="E28" s="5" t="s">
        <v>14</v>
      </c>
      <c r="F28" s="5" t="s">
        <v>8</v>
      </c>
      <c r="G28" s="5" t="s">
        <v>11</v>
      </c>
    </row>
    <row r="29" spans="1:21" ht="16.2" thickBot="1" x14ac:dyDescent="0.35">
      <c r="B29" s="4">
        <v>7</v>
      </c>
      <c r="C29" s="6" t="s">
        <v>12</v>
      </c>
      <c r="D29" s="5" t="s">
        <v>22</v>
      </c>
      <c r="E29" s="5" t="s">
        <v>23</v>
      </c>
      <c r="F29" s="5" t="s">
        <v>11</v>
      </c>
      <c r="G29" s="5" t="s">
        <v>11</v>
      </c>
    </row>
    <row r="30" spans="1:21" ht="16.2" thickBot="1" x14ac:dyDescent="0.35">
      <c r="B30" s="4">
        <v>12</v>
      </c>
      <c r="C30" s="6" t="s">
        <v>12</v>
      </c>
      <c r="D30" s="5" t="s">
        <v>24</v>
      </c>
      <c r="E30" s="5" t="s">
        <v>10</v>
      </c>
      <c r="F30" s="5" t="s">
        <v>11</v>
      </c>
      <c r="G30" s="5" t="s">
        <v>11</v>
      </c>
    </row>
    <row r="31" spans="1:21" ht="16.2" thickBot="1" x14ac:dyDescent="0.35">
      <c r="B31" s="4">
        <v>13</v>
      </c>
      <c r="C31" s="6" t="s">
        <v>12</v>
      </c>
      <c r="D31" s="5" t="s">
        <v>28</v>
      </c>
      <c r="E31" s="5" t="s">
        <v>29</v>
      </c>
      <c r="F31" s="5" t="s">
        <v>8</v>
      </c>
      <c r="G31" s="5" t="s">
        <v>11</v>
      </c>
    </row>
    <row r="33" spans="1:21" ht="15" thickBot="1" x14ac:dyDescent="0.35">
      <c r="A33" t="s">
        <v>35</v>
      </c>
      <c r="I33" t="s">
        <v>42</v>
      </c>
      <c r="P33" t="s">
        <v>43</v>
      </c>
    </row>
    <row r="34" spans="1:21" ht="31.8" thickBot="1" x14ac:dyDescent="0.35">
      <c r="B34" s="1" t="s">
        <v>0</v>
      </c>
      <c r="C34" s="8" t="s">
        <v>1</v>
      </c>
      <c r="D34" s="3" t="s">
        <v>2</v>
      </c>
      <c r="E34" s="2" t="s">
        <v>3</v>
      </c>
      <c r="F34" s="3" t="s">
        <v>4</v>
      </c>
      <c r="G34" s="3" t="s">
        <v>5</v>
      </c>
      <c r="I34" s="1" t="s">
        <v>0</v>
      </c>
      <c r="J34" s="8" t="s">
        <v>1</v>
      </c>
      <c r="K34" s="3" t="s">
        <v>2</v>
      </c>
      <c r="L34" s="2" t="s">
        <v>3</v>
      </c>
      <c r="M34" s="3" t="s">
        <v>4</v>
      </c>
      <c r="N34" s="3" t="s">
        <v>5</v>
      </c>
      <c r="P34" s="1" t="s">
        <v>0</v>
      </c>
      <c r="Q34" s="8" t="s">
        <v>1</v>
      </c>
      <c r="R34" s="3" t="s">
        <v>2</v>
      </c>
      <c r="S34" s="2" t="s">
        <v>3</v>
      </c>
      <c r="T34" s="3" t="s">
        <v>4</v>
      </c>
      <c r="U34" s="3" t="s">
        <v>5</v>
      </c>
    </row>
    <row r="35" spans="1:21" ht="16.2" thickBot="1" x14ac:dyDescent="0.35">
      <c r="B35" s="4">
        <v>4</v>
      </c>
      <c r="C35" s="9" t="s">
        <v>15</v>
      </c>
      <c r="D35" s="5" t="s">
        <v>16</v>
      </c>
      <c r="E35" s="5" t="s">
        <v>17</v>
      </c>
      <c r="F35" s="5" t="s">
        <v>8</v>
      </c>
      <c r="G35" s="5" t="s">
        <v>11</v>
      </c>
      <c r="I35" s="4">
        <v>6</v>
      </c>
      <c r="J35" s="9" t="s">
        <v>15</v>
      </c>
      <c r="K35" s="5" t="s">
        <v>20</v>
      </c>
      <c r="L35" s="5" t="s">
        <v>21</v>
      </c>
      <c r="M35" s="5" t="s">
        <v>11</v>
      </c>
      <c r="N35" s="5" t="s">
        <v>8</v>
      </c>
      <c r="P35" s="4">
        <v>4</v>
      </c>
      <c r="Q35" s="9" t="s">
        <v>15</v>
      </c>
      <c r="R35" s="5" t="s">
        <v>16</v>
      </c>
      <c r="S35" s="5" t="s">
        <v>17</v>
      </c>
      <c r="T35" s="5" t="s">
        <v>8</v>
      </c>
      <c r="U35" s="5" t="s">
        <v>11</v>
      </c>
    </row>
    <row r="36" spans="1:21" ht="16.2" thickBot="1" x14ac:dyDescent="0.35">
      <c r="B36" s="4">
        <v>5</v>
      </c>
      <c r="C36" s="9" t="s">
        <v>15</v>
      </c>
      <c r="D36" s="5" t="s">
        <v>18</v>
      </c>
      <c r="E36" s="5" t="s">
        <v>19</v>
      </c>
      <c r="F36" s="5" t="s">
        <v>8</v>
      </c>
      <c r="G36" s="5" t="s">
        <v>11</v>
      </c>
      <c r="I36" s="4">
        <v>14</v>
      </c>
      <c r="J36" s="9" t="s">
        <v>15</v>
      </c>
      <c r="K36" s="5" t="s">
        <v>30</v>
      </c>
      <c r="L36" s="5" t="s">
        <v>31</v>
      </c>
      <c r="M36" s="5" t="s">
        <v>11</v>
      </c>
      <c r="N36" s="5" t="s">
        <v>8</v>
      </c>
      <c r="P36" s="4">
        <v>5</v>
      </c>
      <c r="Q36" s="9" t="s">
        <v>15</v>
      </c>
      <c r="R36" s="5" t="s">
        <v>18</v>
      </c>
      <c r="S36" s="5" t="s">
        <v>19</v>
      </c>
      <c r="T36" s="5" t="s">
        <v>8</v>
      </c>
      <c r="U36" s="5" t="s">
        <v>11</v>
      </c>
    </row>
    <row r="37" spans="1:21" ht="16.2" thickBot="1" x14ac:dyDescent="0.35">
      <c r="B37" s="4">
        <v>6</v>
      </c>
      <c r="C37" s="9" t="s">
        <v>15</v>
      </c>
      <c r="D37" s="5" t="s">
        <v>20</v>
      </c>
      <c r="E37" s="5" t="s">
        <v>21</v>
      </c>
      <c r="F37" s="5" t="s">
        <v>11</v>
      </c>
      <c r="G37" s="5" t="s">
        <v>8</v>
      </c>
      <c r="P37" s="4">
        <v>10</v>
      </c>
      <c r="Q37" s="9" t="s">
        <v>15</v>
      </c>
      <c r="R37" s="5" t="s">
        <v>27</v>
      </c>
      <c r="S37" s="5" t="s">
        <v>19</v>
      </c>
      <c r="T37" s="5" t="s">
        <v>8</v>
      </c>
      <c r="U37" s="5" t="s">
        <v>11</v>
      </c>
    </row>
    <row r="38" spans="1:21" ht="16.2" thickBot="1" x14ac:dyDescent="0.35">
      <c r="B38" s="4">
        <v>10</v>
      </c>
      <c r="C38" s="9" t="s">
        <v>15</v>
      </c>
      <c r="D38" s="5" t="s">
        <v>27</v>
      </c>
      <c r="E38" s="5" t="s">
        <v>19</v>
      </c>
      <c r="F38" s="5" t="s">
        <v>8</v>
      </c>
      <c r="G38" s="5" t="s">
        <v>11</v>
      </c>
    </row>
    <row r="39" spans="1:21" ht="16.2" thickBot="1" x14ac:dyDescent="0.35">
      <c r="B39" s="4">
        <v>14</v>
      </c>
      <c r="C39" s="9" t="s">
        <v>15</v>
      </c>
      <c r="D39" s="5" t="s">
        <v>30</v>
      </c>
      <c r="E39" s="5" t="s">
        <v>31</v>
      </c>
      <c r="F39" s="5" t="s">
        <v>11</v>
      </c>
      <c r="G39" s="5" t="s">
        <v>8</v>
      </c>
    </row>
  </sheetData>
  <autoFilter ref="B2:G16" xr:uid="{E7170A6E-DE4D-40B0-91F1-3E3CEDB18456}">
    <filterColumn colId="1">
      <filters>
        <filter val="Lluvioso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A4B6-5CB4-4D88-A1B2-C53ED743D960}">
  <dimension ref="A1:G21"/>
  <sheetViews>
    <sheetView workbookViewId="0">
      <selection activeCell="E21" sqref="E21"/>
    </sheetView>
  </sheetViews>
  <sheetFormatPr defaultRowHeight="14.4" x14ac:dyDescent="0.3"/>
  <sheetData>
    <row r="1" spans="1:5" x14ac:dyDescent="0.3">
      <c r="A1" t="s">
        <v>36</v>
      </c>
    </row>
    <row r="2" spans="1:5" x14ac:dyDescent="0.3">
      <c r="A2">
        <f>+LOG(3/5,2)</f>
        <v>-0.73696559416620622</v>
      </c>
      <c r="B2">
        <f>-1*3/5</f>
        <v>-0.6</v>
      </c>
      <c r="C2">
        <f>+B2*A2</f>
        <v>0.44217935649972373</v>
      </c>
    </row>
    <row r="3" spans="1:5" x14ac:dyDescent="0.3">
      <c r="A3">
        <f>+LOG(2/5,2)</f>
        <v>-1.3219280948873622</v>
      </c>
      <c r="B3">
        <f>-1*2/5</f>
        <v>-0.4</v>
      </c>
      <c r="C3">
        <f>+B3*A3</f>
        <v>0.52877123795494485</v>
      </c>
    </row>
    <row r="4" spans="1:5" x14ac:dyDescent="0.3">
      <c r="C4" s="7">
        <f>SUM(C2:C3)</f>
        <v>0.97095059445466858</v>
      </c>
    </row>
    <row r="5" spans="1:5" x14ac:dyDescent="0.3">
      <c r="A5" t="s">
        <v>37</v>
      </c>
    </row>
    <row r="6" spans="1:5" x14ac:dyDescent="0.3">
      <c r="A6">
        <f>+LOG(3/5,2)</f>
        <v>-0.73696559416620622</v>
      </c>
      <c r="B6">
        <f>-1*3/5</f>
        <v>-0.6</v>
      </c>
      <c r="C6">
        <f>+B6*A6</f>
        <v>0.44217935649972373</v>
      </c>
    </row>
    <row r="7" spans="1:5" x14ac:dyDescent="0.3">
      <c r="A7">
        <f>+LOG(2/5,2)</f>
        <v>-1.3219280948873622</v>
      </c>
      <c r="B7">
        <f>-1*2/5</f>
        <v>-0.4</v>
      </c>
      <c r="C7">
        <f>+B7*A7</f>
        <v>0.52877123795494485</v>
      </c>
    </row>
    <row r="8" spans="1:5" x14ac:dyDescent="0.3">
      <c r="C8" s="7">
        <f>SUM(C6:C7)</f>
        <v>0.97095059445466858</v>
      </c>
    </row>
    <row r="9" spans="1:5" x14ac:dyDescent="0.3">
      <c r="A9" t="s">
        <v>38</v>
      </c>
    </row>
    <row r="10" spans="1:5" x14ac:dyDescent="0.3">
      <c r="A10">
        <f>LOG(0.5,2)</f>
        <v>-1</v>
      </c>
      <c r="B10">
        <v>-0.5</v>
      </c>
      <c r="C10">
        <f>+B10*A10</f>
        <v>0.5</v>
      </c>
      <c r="E10">
        <f>0.9705-0.4</f>
        <v>0.57050000000000001</v>
      </c>
    </row>
    <row r="11" spans="1:5" x14ac:dyDescent="0.3">
      <c r="A11">
        <f>LOG(0.5,2)</f>
        <v>-1</v>
      </c>
      <c r="B11">
        <v>-0.5</v>
      </c>
      <c r="C11">
        <f>+B11*A11</f>
        <v>0.5</v>
      </c>
    </row>
    <row r="12" spans="1:5" x14ac:dyDescent="0.3">
      <c r="C12">
        <f>+C10+C11</f>
        <v>1</v>
      </c>
    </row>
    <row r="13" spans="1:5" x14ac:dyDescent="0.3">
      <c r="A13" t="s">
        <v>39</v>
      </c>
    </row>
    <row r="14" spans="1:5" x14ac:dyDescent="0.3">
      <c r="A14">
        <f>+LOG(0.33,2)</f>
        <v>-1.5994620704162712</v>
      </c>
      <c r="B14">
        <v>-0.33</v>
      </c>
      <c r="C14">
        <f>+A14*B14</f>
        <v>0.52782248323736947</v>
      </c>
      <c r="E14">
        <f>2/5</f>
        <v>0.4</v>
      </c>
    </row>
    <row r="15" spans="1:5" x14ac:dyDescent="0.3">
      <c r="A15">
        <f>+LOG(0.66,2)</f>
        <v>-0.5994620704162712</v>
      </c>
      <c r="B15">
        <v>-0.66</v>
      </c>
      <c r="C15">
        <f>+A15*B15</f>
        <v>0.39564496647473901</v>
      </c>
    </row>
    <row r="16" spans="1:5" x14ac:dyDescent="0.3">
      <c r="C16">
        <f>+C14+C15</f>
        <v>0.92346744971210848</v>
      </c>
      <c r="E16">
        <f>+C16*(3/5)</f>
        <v>0.55408046982726511</v>
      </c>
    </row>
    <row r="17" spans="1:7" x14ac:dyDescent="0.3">
      <c r="E17" s="7">
        <f>+E16+E14</f>
        <v>0.95408046982726513</v>
      </c>
      <c r="G17">
        <f>0.9705-0.954</f>
        <v>1.650000000000007E-2</v>
      </c>
    </row>
    <row r="19" spans="1:7" x14ac:dyDescent="0.3">
      <c r="A19">
        <f>0.9234*(3/5)</f>
        <v>0.55403999999999998</v>
      </c>
    </row>
    <row r="20" spans="1:7" x14ac:dyDescent="0.3">
      <c r="A20">
        <f>2/5</f>
        <v>0.4</v>
      </c>
    </row>
    <row r="21" spans="1:7" x14ac:dyDescent="0.3">
      <c r="A21">
        <f>+A20+A19</f>
        <v>0.95404</v>
      </c>
      <c r="E21">
        <f>0.9705-A21</f>
        <v>1.646000000000003E-2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 de Datos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MÁRQUEZ</dc:creator>
  <cp:lastModifiedBy>FRANCISCO MÁRQUEZ</cp:lastModifiedBy>
  <dcterms:created xsi:type="dcterms:W3CDTF">2022-03-04T03:32:25Z</dcterms:created>
  <dcterms:modified xsi:type="dcterms:W3CDTF">2022-03-04T23:04:52Z</dcterms:modified>
</cp:coreProperties>
</file>