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ab-B303\Downloads\"/>
    </mc:Choice>
  </mc:AlternateContent>
  <xr:revisionPtr revIDLastSave="0" documentId="8_{1197328D-758E-4A14-88D0-131C314D57D8}" xr6:coauthVersionLast="47" xr6:coauthVersionMax="47" xr10:uidLastSave="{00000000-0000-0000-0000-000000000000}"/>
  <bookViews>
    <workbookView xWindow="-120" yWindow="-120" windowWidth="29040" windowHeight="15720" firstSheet="1" activeTab="1" xr2:uid="{72295B38-9D4B-461E-B6CE-299843B52B3E}"/>
  </bookViews>
  <sheets>
    <sheet name="Hoja2" sheetId="2" r:id="rId1"/>
    <sheet name="Hoja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<sst xmlns="http://schemas.openxmlformats.org/spreadsheetml/2006/main" count="42" uniqueCount="23">
  <si>
    <t>Partido</t>
  </si>
  <si>
    <t>Cuenta de Partido</t>
  </si>
  <si>
    <t>DC</t>
  </si>
  <si>
    <t>IND</t>
  </si>
  <si>
    <t>INDEP.</t>
  </si>
  <si>
    <t>PDC</t>
  </si>
  <si>
    <t>(en blanco)</t>
  </si>
  <si>
    <t>Año</t>
  </si>
  <si>
    <t>Comuna</t>
  </si>
  <si>
    <t>Concejales</t>
  </si>
  <si>
    <t>Votos validos</t>
  </si>
  <si>
    <t>Nombre</t>
  </si>
  <si>
    <t>Ganador</t>
  </si>
  <si>
    <t>Porcentaje</t>
  </si>
  <si>
    <t>Reelecto</t>
  </si>
  <si>
    <t xml:space="preserve">Concejales del partido </t>
  </si>
  <si>
    <t>Porcentaje concejo</t>
  </si>
  <si>
    <t>Antofagasta</t>
  </si>
  <si>
    <t>Pedro Araya Ortiz</t>
  </si>
  <si>
    <t>Daniel Adaro Silva</t>
  </si>
  <si>
    <t>Marcela Hernandez P</t>
  </si>
  <si>
    <t>Karen Rojo Venegas</t>
  </si>
  <si>
    <t>Jhonatan Velasquez 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</si>
</sst>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pivotButton="1"/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ELECTORAL 2.0.xlsx]Hoja2!TablaDinámica27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PARTIDO POLÍTICO MÁS ELEGIDO POR LOS CIUDADANOS DE ANTOFAGASTA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2.4999999999999961E-3"/>
          <c:y val="0.23509040536599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03-4286-B848-E9E8626963F8}"/>
              </c:ext>
            </c:extLst>
          </c:dPt>
          <c:cat>
            <c:strRef>
              <c:f>Hoja2!$A$4:$A$8</c:f>
              <c:strCache>
                <c:ptCount val="5"/>
                <c:pt idx="0">
                  <c:v>DC</c:v>
                </c:pt>
                <c:pt idx="1">
                  <c:v>IND</c:v>
                </c:pt>
                <c:pt idx="2">
                  <c:v>INDEP.</c:v>
                </c:pt>
                <c:pt idx="3">
                  <c:v>PDC</c:v>
                </c:pt>
                <c:pt idx="4">
                  <c:v>(en blanco)</c:v>
                </c:pt>
              </c:strCache>
            </c:strRef>
          </c:cat>
          <c:val>
            <c:numRef>
              <c:f>Hoja2!$B$4:$B$8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3-4286-B848-E9E862696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181792"/>
        <c:axId val="949184288"/>
      </c:barChart>
      <c:catAx>
        <c:axId val="9491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49184288"/>
        <c:crosses val="autoZero"/>
        <c:auto val="1"/>
        <c:lblAlgn val="ctr"/>
        <c:lblOffset val="100"/>
        <c:noMultiLvlLbl val="0"/>
      </c:catAx>
      <c:valAx>
        <c:axId val="9491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491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ELECTORAL 2.0.xlsx]Hoja2!TablaDinámica27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PARTIDO POLÍTICO MÁS ELEGIDO POR LOS CIUDADANOS DE ANTOFAGASTA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8431812758942326"/>
          <c:y val="9.6620301264907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03-4286-B848-E9E8626963F8}"/>
              </c:ext>
            </c:extLst>
          </c:dPt>
          <c:cat>
            <c:strRef>
              <c:f>Hoja2!$A$4:$A$8</c:f>
              <c:strCache>
                <c:ptCount val="5"/>
                <c:pt idx="0">
                  <c:v>DC</c:v>
                </c:pt>
                <c:pt idx="1">
                  <c:v>IND</c:v>
                </c:pt>
                <c:pt idx="2">
                  <c:v>INDEP.</c:v>
                </c:pt>
                <c:pt idx="3">
                  <c:v>PDC</c:v>
                </c:pt>
                <c:pt idx="4">
                  <c:v>(en blanco)</c:v>
                </c:pt>
              </c:strCache>
            </c:strRef>
          </c:cat>
          <c:val>
            <c:numRef>
              <c:f>Hoja2!$B$4:$B$8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3-4286-B848-E9E862696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181792"/>
        <c:axId val="949184288"/>
      </c:barChart>
      <c:catAx>
        <c:axId val="9491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49184288"/>
        <c:crosses val="autoZero"/>
        <c:auto val="1"/>
        <c:lblAlgn val="ctr"/>
        <c:lblOffset val="100"/>
        <c:noMultiLvlLbl val="0"/>
      </c:catAx>
      <c:valAx>
        <c:axId val="9491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491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645669291338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Ganador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Hoja1!$A$2:$A$11</c:f>
              <c:numCache>
                <c:formatCode>General</c:formatCode>
                <c:ptCount val="10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2021</c:v>
                </c:pt>
              </c:numCache>
            </c:numRef>
          </c:xVal>
          <c:yVal>
            <c:numRef>
              <c:f>Hoja1!$G$2:$G$11</c:f>
              <c:numCache>
                <c:formatCode>General</c:formatCode>
                <c:ptCount val="10"/>
                <c:pt idx="0">
                  <c:v>27823</c:v>
                </c:pt>
                <c:pt idx="1">
                  <c:v>30831</c:v>
                </c:pt>
                <c:pt idx="2">
                  <c:v>35194</c:v>
                </c:pt>
                <c:pt idx="3">
                  <c:v>56946</c:v>
                </c:pt>
                <c:pt idx="4">
                  <c:v>46668</c:v>
                </c:pt>
                <c:pt idx="5">
                  <c:v>35110</c:v>
                </c:pt>
                <c:pt idx="6">
                  <c:v>64539</c:v>
                </c:pt>
                <c:pt idx="7">
                  <c:v>103260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8-4608-942E-C8F6C195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772608"/>
        <c:axId val="953770528"/>
      </c:scatterChart>
      <c:valAx>
        <c:axId val="95377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53770528"/>
        <c:crosses val="autoZero"/>
        <c:crossBetween val="midCat"/>
      </c:valAx>
      <c:valAx>
        <c:axId val="9537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5377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47625</xdr:rowOff>
    </xdr:from>
    <xdr:to>
      <xdr:col>5</xdr:col>
      <xdr:colOff>457200</xdr:colOff>
      <xdr:row>24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4FB0BE-412F-485E-AE35-DD94453F1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19</xdr:row>
      <xdr:rowOff>66675</xdr:rowOff>
    </xdr:from>
    <xdr:to>
      <xdr:col>10</xdr:col>
      <xdr:colOff>95250</xdr:colOff>
      <xdr:row>34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B84C53-07D8-4EB3-8021-A801A1D15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12</xdr:row>
      <xdr:rowOff>38100</xdr:rowOff>
    </xdr:from>
    <xdr:to>
      <xdr:col>5</xdr:col>
      <xdr:colOff>144419</xdr:colOff>
      <xdr:row>27</xdr:row>
      <xdr:rowOff>33775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7672478-4419-4C80-989A-E7592E8D5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2324100"/>
          <a:ext cx="4621169" cy="2853175"/>
        </a:xfrm>
        <a:prstGeom prst="rect">
          <a:avLst/>
        </a:prstGeom>
      </xdr:spPr>
    </xdr:pic>
    <xdr:clientData/>
  </xdr:twoCellAnchor>
  <xdr:twoCellAnchor>
    <xdr:from>
      <xdr:col>6</xdr:col>
      <xdr:colOff>338137</xdr:colOff>
      <xdr:row>12</xdr:row>
      <xdr:rowOff>147637</xdr:rowOff>
    </xdr:from>
    <xdr:to>
      <xdr:col>12</xdr:col>
      <xdr:colOff>280987</xdr:colOff>
      <xdr:row>27</xdr:row>
      <xdr:rowOff>33337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6422135-0D10-418B-95C3-2143B9A4A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-B303" refreshedDate="45411.383613078702" createdVersion="7" refreshedVersion="7" minRefreshableVersion="3" recordCount="9" xr:uid="{42267C98-B68D-4661-BFF6-3A0B68D92D13}">
  <cacheSource type="worksheet">
    <worksheetSource ref="A1:J10" sheet="Hoja1"/>
  </cacheSource>
  <cacheFields count="10">
    <cacheField name="Año" numFmtId="0">
      <sharedItems containsSemiMixedTypes="0" containsString="0" containsNumber="1" containsInteger="1" minValue="1992" maxValue="2024"/>
    </cacheField>
    <cacheField name="Comuna" numFmtId="0">
      <sharedItems/>
    </cacheField>
    <cacheField name="Concejales" numFmtId="0">
      <sharedItems containsString="0" containsBlank="1" containsNumber="1" containsInteger="1" minValue="8" maxValue="11"/>
    </cacheField>
    <cacheField name="Votos validos" numFmtId="0">
      <sharedItems containsString="0" containsBlank="1" containsNumber="1" containsInteger="1" minValue="58661" maxValue="100086"/>
    </cacheField>
    <cacheField name="Nombre" numFmtId="0">
      <sharedItems containsBlank="1"/>
    </cacheField>
    <cacheField name="Partido" numFmtId="0">
      <sharedItems containsBlank="1" count="5">
        <s v="DC"/>
        <s v="PDC"/>
        <s v="IND"/>
        <s v="INDEP."/>
        <m/>
      </sharedItems>
    </cacheField>
    <cacheField name="Ganador" numFmtId="0">
      <sharedItems containsString="0" containsBlank="1" containsNumber="1" containsInteger="1" minValue="27823" maxValue="103260"/>
    </cacheField>
    <cacheField name="Porcentaje" numFmtId="0">
      <sharedItems containsString="0" containsBlank="1" containsNumber="1" minValue="27.799092780209023" maxValue="110.02028605035714"/>
    </cacheField>
    <cacheField name="Reelecto" numFmtId="0">
      <sharedItems containsString="0" containsBlank="1" containsNumber="1" containsInteger="1" minValue="0" maxValue="1"/>
    </cacheField>
    <cacheField name="Concejales del partido 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992"/>
    <s v="Antofagasta"/>
    <n v="8"/>
    <n v="100086"/>
    <s v="Pedro Araya Ortiz"/>
    <x v="0"/>
    <n v="27823"/>
    <n v="27.799092780209023"/>
    <n v="0"/>
    <n v="1"/>
  </r>
  <r>
    <n v="1996"/>
    <s v="Antofagasta"/>
    <n v="8"/>
    <n v="96338"/>
    <s v="Pedro Araya Ortiz"/>
    <x v="0"/>
    <n v="30831"/>
    <n v="32.002947954078351"/>
    <n v="1"/>
    <n v="2"/>
  </r>
  <r>
    <n v="2000"/>
    <s v="Antofagasta"/>
    <n v="8"/>
    <n v="96887"/>
    <s v="Pedro Araya Ortiz"/>
    <x v="1"/>
    <n v="35194"/>
    <n v="36.324790735599208"/>
    <n v="1"/>
    <n v="2"/>
  </r>
  <r>
    <n v="2004"/>
    <s v="Antofagasta"/>
    <n v="9"/>
    <n v="92339"/>
    <s v="Daniel Adaro Silva"/>
    <x v="2"/>
    <n v="56946"/>
    <n v="61.670583393798935"/>
    <n v="0"/>
    <n v="0"/>
  </r>
  <r>
    <n v="2008"/>
    <s v="Antofagasta"/>
    <n v="9"/>
    <n v="85105"/>
    <s v="Marcela Hernandez P"/>
    <x v="2"/>
    <n v="46668"/>
    <n v="54.83579108160508"/>
    <n v="0"/>
    <n v="0"/>
  </r>
  <r>
    <n v="2012"/>
    <s v="Antofagasta"/>
    <n v="10"/>
    <n v="73297"/>
    <s v="Karen Rojo Venegas"/>
    <x v="3"/>
    <n v="35110"/>
    <n v="47.901005498178648"/>
    <n v="0"/>
    <n v="0"/>
  </r>
  <r>
    <n v="2016"/>
    <s v="Antofagasta"/>
    <n v="11"/>
    <n v="58661"/>
    <s v="Karen Rojo Venegas"/>
    <x v="3"/>
    <n v="64539"/>
    <n v="110.02028605035714"/>
    <n v="1"/>
    <n v="0"/>
  </r>
  <r>
    <n v="2021"/>
    <s v="Antofagasta"/>
    <n v="11"/>
    <n v="97722"/>
    <s v="Jhonatan Velasquez Ramirez"/>
    <x v="3"/>
    <n v="103260"/>
    <n v="105.66709645729723"/>
    <n v="0"/>
    <n v="1"/>
  </r>
  <r>
    <n v="2024"/>
    <s v="Antofagasta"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A51CC-509C-4232-8C54-C08912BEF74A}" name="TablaDinámica27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7">
  <location ref="A3:B8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0"/>
        <item x="2"/>
        <item x="3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uenta de Partido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0CA6-58BD-47D8-9978-802A7E18C891}">
  <dimension ref="A3:B8"/>
  <sheetViews>
    <sheetView topLeftCell="A3" workbookViewId="0">
      <selection activeCell="N13" sqref="N13"/>
    </sheetView>
  </sheetViews>
  <sheetFormatPr baseColWidth="10" defaultColWidth="11.42578125" defaultRowHeight="15" x14ac:dyDescent="0.25"/>
  <cols>
    <col min="1" max="1" width="11" bestFit="1" customWidth="1"/>
    <col min="2" max="2" width="17" bestFit="1" customWidth="1"/>
  </cols>
  <sheetData>
    <row r="3" spans="1:2" x14ac:dyDescent="0.25">
      <c r="A3" s="2" t="s">
        <v>0</v>
      </c>
      <c r="B3" t="s">
        <v>1</v>
      </c>
    </row>
    <row r="4" spans="1:2" x14ac:dyDescent="0.25">
      <c r="A4" t="s">
        <v>2</v>
      </c>
      <c r="B4">
        <v>2</v>
      </c>
    </row>
    <row r="5" spans="1:2" x14ac:dyDescent="0.25">
      <c r="A5" t="s">
        <v>3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CA41-5BE5-45AD-97A9-7FFF6C4CBBB3}">
  <dimension ref="A1:N9"/>
  <sheetViews>
    <sheetView tabSelected="1" workbookViewId="0">
      <selection activeCell="O10" sqref="O10"/>
    </sheetView>
  </sheetViews>
  <sheetFormatPr baseColWidth="10" defaultColWidth="11.42578125" defaultRowHeight="15" x14ac:dyDescent="0.25"/>
  <cols>
    <col min="5" max="5" width="30.28515625" customWidth="1"/>
    <col min="6" max="6" width="22" customWidth="1"/>
    <col min="7" max="7" width="12.28515625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0</v>
      </c>
      <c r="G1" s="1" t="s">
        <v>12</v>
      </c>
      <c r="H1" s="1" t="s">
        <v>13</v>
      </c>
      <c r="I1" s="1" t="s">
        <v>14</v>
      </c>
      <c r="J1" s="1" t="s">
        <v>15</v>
      </c>
      <c r="K1" s="1"/>
      <c r="L1" s="1" t="s">
        <v>16</v>
      </c>
      <c r="M1" s="1"/>
      <c r="N1" s="1"/>
    </row>
    <row r="2" spans="1:14" x14ac:dyDescent="0.25">
      <c r="A2">
        <v>1992</v>
      </c>
      <c r="B2" t="s">
        <v>17</v>
      </c>
      <c r="C2">
        <v>8</v>
      </c>
      <c r="D2">
        <v>100086</v>
      </c>
      <c r="E2" t="s">
        <v>18</v>
      </c>
      <c r="F2" t="s">
        <v>2</v>
      </c>
      <c r="G2">
        <v>27823</v>
      </c>
      <c r="H2">
        <f>(G2/D2)*100</f>
        <v>27.799092780209023</v>
      </c>
      <c r="I2">
        <v>0</v>
      </c>
      <c r="J2">
        <v>1</v>
      </c>
    </row>
    <row r="3" spans="1:14" x14ac:dyDescent="0.25">
      <c r="A3">
        <v>1996</v>
      </c>
      <c r="B3" t="s">
        <v>17</v>
      </c>
      <c r="C3">
        <v>8</v>
      </c>
      <c r="D3">
        <v>96338</v>
      </c>
      <c r="E3" t="s">
        <v>18</v>
      </c>
      <c r="F3" t="s">
        <v>2</v>
      </c>
      <c r="G3">
        <v>30831</v>
      </c>
      <c r="H3">
        <f t="shared" ref="H3:H9" si="0">(G3/D3)*100</f>
        <v>32.002947954078351</v>
      </c>
      <c r="I3">
        <v>1</v>
      </c>
      <c r="J3">
        <v>2</v>
      </c>
    </row>
    <row r="4" spans="1:14" x14ac:dyDescent="0.25">
      <c r="A4">
        <v>2000</v>
      </c>
      <c r="B4" t="s">
        <v>17</v>
      </c>
      <c r="C4">
        <v>8</v>
      </c>
      <c r="D4">
        <v>96887</v>
      </c>
      <c r="E4" t="s">
        <v>18</v>
      </c>
      <c r="F4" t="s">
        <v>5</v>
      </c>
      <c r="G4">
        <v>35194</v>
      </c>
      <c r="H4">
        <f t="shared" si="0"/>
        <v>36.324790735599208</v>
      </c>
      <c r="I4">
        <v>1</v>
      </c>
      <c r="J4">
        <v>2</v>
      </c>
    </row>
    <row r="5" spans="1:14" x14ac:dyDescent="0.25">
      <c r="A5">
        <v>2004</v>
      </c>
      <c r="B5" t="s">
        <v>17</v>
      </c>
      <c r="C5">
        <v>9</v>
      </c>
      <c r="D5">
        <v>92339</v>
      </c>
      <c r="E5" t="s">
        <v>19</v>
      </c>
      <c r="F5" t="s">
        <v>3</v>
      </c>
      <c r="G5">
        <v>56946</v>
      </c>
      <c r="H5">
        <f t="shared" si="0"/>
        <v>61.670583393798935</v>
      </c>
      <c r="I5">
        <v>0</v>
      </c>
      <c r="J5">
        <v>0</v>
      </c>
    </row>
    <row r="6" spans="1:14" x14ac:dyDescent="0.25">
      <c r="A6">
        <v>2008</v>
      </c>
      <c r="B6" t="s">
        <v>17</v>
      </c>
      <c r="C6">
        <v>9</v>
      </c>
      <c r="D6">
        <v>85105</v>
      </c>
      <c r="E6" t="s">
        <v>20</v>
      </c>
      <c r="F6" t="s">
        <v>3</v>
      </c>
      <c r="G6">
        <v>46668</v>
      </c>
      <c r="H6">
        <f t="shared" si="0"/>
        <v>54.83579108160508</v>
      </c>
      <c r="I6">
        <v>0</v>
      </c>
      <c r="J6">
        <v>0</v>
      </c>
    </row>
    <row r="7" spans="1:14" x14ac:dyDescent="0.25">
      <c r="A7">
        <v>2012</v>
      </c>
      <c r="B7" t="s">
        <v>17</v>
      </c>
      <c r="C7">
        <v>10</v>
      </c>
      <c r="D7">
        <v>73297</v>
      </c>
      <c r="E7" t="s">
        <v>21</v>
      </c>
      <c r="F7" t="s">
        <v>4</v>
      </c>
      <c r="G7">
        <v>35110</v>
      </c>
      <c r="H7">
        <f t="shared" si="0"/>
        <v>47.901005498178648</v>
      </c>
      <c r="I7">
        <v>0</v>
      </c>
      <c r="J7">
        <v>0</v>
      </c>
    </row>
    <row r="8" spans="1:14" x14ac:dyDescent="0.25">
      <c r="A8">
        <v>2016</v>
      </c>
      <c r="B8" t="s">
        <v>17</v>
      </c>
      <c r="C8">
        <v>11</v>
      </c>
      <c r="D8">
        <v>58661</v>
      </c>
      <c r="E8" t="s">
        <v>21</v>
      </c>
      <c r="F8" t="s">
        <v>4</v>
      </c>
      <c r="G8">
        <v>64539</v>
      </c>
      <c r="H8">
        <f t="shared" si="0"/>
        <v>110.02028605035714</v>
      </c>
      <c r="I8">
        <v>1</v>
      </c>
      <c r="J8">
        <v>0</v>
      </c>
    </row>
    <row r="9" spans="1:14" x14ac:dyDescent="0.25">
      <c r="A9">
        <v>2021</v>
      </c>
      <c r="B9" t="s">
        <v>17</v>
      </c>
      <c r="C9">
        <v>11</v>
      </c>
      <c r="D9">
        <v>97722</v>
      </c>
      <c r="E9" t="s">
        <v>22</v>
      </c>
      <c r="F9" t="s">
        <v>4</v>
      </c>
      <c r="G9">
        <v>103260</v>
      </c>
      <c r="H9">
        <f t="shared" si="0"/>
        <v>105.66709645729723</v>
      </c>
      <c r="I9">
        <v>0</v>
      </c>
      <c r="J9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Lab-B303</dc:creator>
  <cp:keywords/>
  <dc:description/>
  <cp:lastModifiedBy>Lab-B303</cp:lastModifiedBy>
  <cp:revision/>
  <dcterms:created xsi:type="dcterms:W3CDTF">2024-04-22T13:46:11Z</dcterms:created>
  <dcterms:modified xsi:type="dcterms:W3CDTF">2024-05-06T14:32:36Z</dcterms:modified>
  <cp:category/>
  <cp:contentStatus/>
</cp:coreProperties>
</file>