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53117610-516D-4F71-8A93-B6FF70DE33D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iton" sheetId="1" r:id="rId1"/>
    <sheet name="timin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8" i="3" l="1"/>
  <c r="X8" i="3"/>
  <c r="L8" i="3"/>
  <c r="U8" i="3" s="1"/>
  <c r="Y7" i="3"/>
  <c r="X7" i="3"/>
  <c r="L7" i="3"/>
  <c r="Q7" i="3" s="1"/>
  <c r="Y6" i="3"/>
  <c r="X6" i="3"/>
  <c r="L6" i="3"/>
  <c r="T6" i="3" s="1"/>
  <c r="Y5" i="3"/>
  <c r="X5" i="3"/>
  <c r="T5" i="3"/>
  <c r="S5" i="3"/>
  <c r="R5" i="3"/>
  <c r="Q5" i="3"/>
  <c r="L5" i="3"/>
  <c r="Z5" i="3" s="1"/>
  <c r="Y4" i="3"/>
  <c r="X4" i="3"/>
  <c r="U4" i="3"/>
  <c r="T4" i="3"/>
  <c r="L4" i="3"/>
  <c r="R4" i="3" s="1"/>
  <c r="Y3" i="3"/>
  <c r="X3" i="3"/>
  <c r="L3" i="3"/>
  <c r="U3" i="3" s="1"/>
  <c r="Y2" i="3"/>
  <c r="X2" i="3"/>
  <c r="L2" i="3"/>
  <c r="Z2" i="3" s="1"/>
  <c r="O8" i="3" l="1"/>
  <c r="S8" i="3"/>
  <c r="Z8" i="3"/>
  <c r="P8" i="3"/>
  <c r="Q8" i="3"/>
  <c r="R8" i="3"/>
  <c r="T8" i="3"/>
  <c r="S7" i="3"/>
  <c r="R7" i="3"/>
  <c r="U5" i="3"/>
  <c r="O5" i="3"/>
  <c r="P5" i="3"/>
  <c r="O4" i="3"/>
  <c r="P4" i="3"/>
  <c r="Z4" i="3"/>
  <c r="S4" i="3"/>
  <c r="R2" i="3"/>
  <c r="Q2" i="3"/>
  <c r="U2" i="3"/>
  <c r="S2" i="3"/>
  <c r="U6" i="3"/>
  <c r="P3" i="3"/>
  <c r="Z3" i="3"/>
  <c r="O6" i="3"/>
  <c r="T7" i="3"/>
  <c r="T2" i="3"/>
  <c r="Q3" i="3"/>
  <c r="P6" i="3"/>
  <c r="Z6" i="3"/>
  <c r="U7" i="3"/>
  <c r="R3" i="3"/>
  <c r="O2" i="3"/>
  <c r="T3" i="3"/>
  <c r="Q4" i="3"/>
  <c r="S6" i="3"/>
  <c r="P7" i="3"/>
  <c r="Z7" i="3"/>
  <c r="O3" i="3"/>
  <c r="Q6" i="3"/>
  <c r="S3" i="3"/>
  <c r="R6" i="3"/>
  <c r="O7" i="3"/>
  <c r="P2" i="3"/>
</calcChain>
</file>

<file path=xl/sharedStrings.xml><?xml version="1.0" encoding="utf-8"?>
<sst xmlns="http://schemas.openxmlformats.org/spreadsheetml/2006/main" count="65" uniqueCount="24">
  <si>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</si>
  <si>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</si>
  <si>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</si>
  <si>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</si>
  <si>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</si>
  <si>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</si>
  <si>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</si>
  <si>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</si>
  <si>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</si>
  <si>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</si>
  <si>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</si>
  <si>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4x4</t>
  </si>
  <si>
    <t>5x5</t>
  </si>
  <si>
    <t>6x6</t>
  </si>
  <si>
    <t>7x7</t>
  </si>
  <si>
    <t>8x8</t>
  </si>
  <si>
    <t>10x10</t>
  </si>
  <si>
    <t>WNS</t>
  </si>
  <si>
    <t>WHS</t>
  </si>
  <si>
    <t>LUT</t>
  </si>
  <si>
    <t>LUTRAM</t>
  </si>
  <si>
    <t>FF</t>
  </si>
  <si>
    <t>BUFG</t>
  </si>
  <si>
    <t>PL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</si>
</sst>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  <xf numFmtId="18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179133858267719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utilizaiton!$B$1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utilizaiton!$B$2:$B$15</c:f>
              <c:numCache>
                <c:formatCode>General</c:formatCode>
                <c:ptCount val="14"/>
                <c:pt idx="0">
                  <c:v>17.71</c:v>
                </c:pt>
                <c:pt idx="1">
                  <c:v>18.84</c:v>
                </c:pt>
                <c:pt idx="2">
                  <c:v>19.84</c:v>
                </c:pt>
                <c:pt idx="3">
                  <c:v>20.95</c:v>
                </c:pt>
                <c:pt idx="4">
                  <c:v>22.17</c:v>
                </c:pt>
                <c:pt idx="5">
                  <c:v>23.56</c:v>
                </c:pt>
                <c:pt idx="6">
                  <c:v>26.64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6-4CA9-B932-FC8FBFDBB79A}"/>
            </c:ext>
          </c:extLst>
        </c:ser>
        <c:ser>
          <c:idx val="1"/>
          <c:order val="1"/>
          <c:tx>
            <c:strRef>
              <c:f>utilizaiton!$C$1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5.53</c:v>
                </c:pt>
                <c:pt idx="3">
                  <c:v>5.71</c:v>
                </c:pt>
                <c:pt idx="4">
                  <c:v>5.9</c:v>
                </c:pt>
                <c:pt idx="5">
                  <c:v>6.08</c:v>
                </c:pt>
                <c:pt idx="6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6-4CA9-B932-FC8FBFDBB79A}"/>
            </c:ext>
          </c:extLst>
        </c:ser>
        <c:ser>
          <c:idx val="2"/>
          <c:order val="2"/>
          <c:tx>
            <c:strRef>
              <c:f>utilizaiton!$D$1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utilizaiton!$D$2:$D$15</c:f>
              <c:numCache>
                <c:formatCode>General</c:formatCode>
                <c:ptCount val="14"/>
                <c:pt idx="0">
                  <c:v>11.57</c:v>
                </c:pt>
                <c:pt idx="1">
                  <c:v>12.42</c:v>
                </c:pt>
                <c:pt idx="2">
                  <c:v>13.02</c:v>
                </c:pt>
                <c:pt idx="3">
                  <c:v>13.92</c:v>
                </c:pt>
                <c:pt idx="4">
                  <c:v>14.73</c:v>
                </c:pt>
                <c:pt idx="5">
                  <c:v>15.94</c:v>
                </c:pt>
                <c:pt idx="6">
                  <c:v>18.440000000000001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6-4CA9-B932-FC8FBFDBB79A}"/>
            </c:ext>
          </c:extLst>
        </c:ser>
        <c:ser>
          <c:idx val="3"/>
          <c:order val="3"/>
          <c:tx>
            <c:strRef>
              <c:f>utilizaiton!$E$1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utilizaiton!$E$2:$E$15</c:f>
              <c:numCache>
                <c:formatCode>General</c:formatCode>
                <c:ptCount val="14"/>
                <c:pt idx="0">
                  <c:v>45.71</c:v>
                </c:pt>
                <c:pt idx="1">
                  <c:v>57.86</c:v>
                </c:pt>
                <c:pt idx="2">
                  <c:v>57.86</c:v>
                </c:pt>
                <c:pt idx="3">
                  <c:v>57.86</c:v>
                </c:pt>
                <c:pt idx="4">
                  <c:v>57.86</c:v>
                </c:pt>
                <c:pt idx="5">
                  <c:v>57.86</c:v>
                </c:pt>
                <c:pt idx="6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6-4CA9-B932-FC8FBFDBB79A}"/>
            </c:ext>
          </c:extLst>
        </c:ser>
        <c:ser>
          <c:idx val="4"/>
          <c:order val="4"/>
          <c:tx>
            <c:strRef>
              <c:f>utilizaiton!$F$1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utilizaiton!$F$2:$F$15</c:f>
              <c:numCache>
                <c:formatCode>General</c:formatCode>
                <c:ptCount val="14"/>
                <c:pt idx="0">
                  <c:v>2.73</c:v>
                </c:pt>
                <c:pt idx="1">
                  <c:v>5.45</c:v>
                </c:pt>
                <c:pt idx="2">
                  <c:v>9.09</c:v>
                </c:pt>
                <c:pt idx="3">
                  <c:v>13.64</c:v>
                </c:pt>
                <c:pt idx="4">
                  <c:v>19.09</c:v>
                </c:pt>
                <c:pt idx="5">
                  <c:v>25.45</c:v>
                </c:pt>
                <c:pt idx="6">
                  <c:v>40.909999999999997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6-4CA9-B932-FC8FBFDBB79A}"/>
            </c:ext>
          </c:extLst>
        </c:ser>
        <c:ser>
          <c:idx val="5"/>
          <c:order val="5"/>
          <c:tx>
            <c:strRef>
              <c:f>utilizaiton!$G$1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6-4CA9-B932-FC8FBFDBB79A}"/>
            </c:ext>
          </c:extLst>
        </c:ser>
        <c:ser>
          <c:idx val="6"/>
          <c:order val="6"/>
          <c:tx>
            <c:strRef>
              <c:f>utilizaiton!$H$1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  <c:pt idx="6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6-4CA9-B932-FC8FBFDB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7328"/>
        <c:axId val="552695032"/>
      </c:lineChart>
      <c:catAx>
        <c:axId val="552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5032"/>
        <c:crosses val="autoZero"/>
        <c:auto val="1"/>
        <c:lblAlgn val="ctr"/>
        <c:lblOffset val="100"/>
        <c:noMultiLvlLbl val="0"/>
      </c:catAx>
      <c:valAx>
        <c:axId val="552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0.03</c:v>
                </c:pt>
                <c:pt idx="4">
                  <c:v>0.03</c:v>
                </c:pt>
                <c:pt idx="5">
                  <c:v>7.0000000000000007E-2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E-473D-AD83-CBF8B7A84EEE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E-473D-AD83-CBF8B7A8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01920"/>
        <c:axId val="552700608"/>
      </c:lineChart>
      <c:catAx>
        <c:axId val="552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0608"/>
        <c:crosses val="autoZero"/>
        <c:auto val="1"/>
        <c:lblAlgn val="ctr"/>
        <c:lblOffset val="100"/>
        <c:noMultiLvlLbl val="0"/>
      </c:catAx>
      <c:valAx>
        <c:axId val="552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99060</xdr:rowOff>
    </xdr:from>
    <xdr:to>
      <xdr:col>16</xdr:col>
      <xdr:colOff>335280</xdr:colOff>
      <xdr:row>23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F3F407-11FE-46C4-87DB-0DBDFEFC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167640</xdr:rowOff>
    </xdr:from>
    <xdr:to>
      <xdr:col>12</xdr:col>
      <xdr:colOff>7620</xdr:colOff>
      <xdr:row>22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3DA22-B9A1-40B1-AEA7-E6329094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A9" sqref="A9:H9"/>
    </sheetView>
  </sheetViews>
  <sheetFormatPr defaultRowHeight="14.4" x14ac:dyDescent="0.3"/>
  <sheetData>
    <row r="1" spans="1:8" x14ac:dyDescent="0.3">
      <c r="B1" t="s">
        <v>19</v>
      </c>
      <c r="C1" t="s">
        <v>20</v>
      </c>
      <c r="D1" t="s">
        <v>21</v>
      </c>
      <c r="E1" t="s">
        <v>3</v>
      </c>
      <c r="F1" t="s">
        <v>4</v>
      </c>
      <c r="G1" t="s">
        <v>5</v>
      </c>
      <c r="H1" t="s">
        <v>22</v>
      </c>
    </row>
    <row r="2" spans="1:8" x14ac:dyDescent="0.3">
      <c r="A2" t="s">
        <v>10</v>
      </c>
      <c r="B2">
        <v>17.71</v>
      </c>
      <c r="C2">
        <v>5.34</v>
      </c>
      <c r="D2">
        <v>11.57</v>
      </c>
      <c r="E2">
        <v>45.71</v>
      </c>
      <c r="F2">
        <v>2.73</v>
      </c>
      <c r="G2">
        <v>8</v>
      </c>
      <c r="H2">
        <v>3.13</v>
      </c>
    </row>
    <row r="3" spans="1:8" x14ac:dyDescent="0.3">
      <c r="A3" t="s">
        <v>11</v>
      </c>
      <c r="B3">
        <v>18.84</v>
      </c>
      <c r="C3">
        <v>5.34</v>
      </c>
      <c r="D3">
        <v>12.42</v>
      </c>
      <c r="E3">
        <v>57.86</v>
      </c>
      <c r="F3">
        <v>5.45</v>
      </c>
      <c r="G3">
        <v>8</v>
      </c>
      <c r="H3">
        <v>3.13</v>
      </c>
    </row>
    <row r="4" spans="1:8" x14ac:dyDescent="0.3">
      <c r="A4" t="s">
        <v>12</v>
      </c>
      <c r="B4">
        <v>19.84</v>
      </c>
      <c r="C4">
        <v>5.53</v>
      </c>
      <c r="D4">
        <v>13.02</v>
      </c>
      <c r="E4">
        <v>57.86</v>
      </c>
      <c r="F4">
        <v>9.09</v>
      </c>
      <c r="G4">
        <v>8</v>
      </c>
      <c r="H4">
        <v>3.13</v>
      </c>
    </row>
    <row r="5" spans="1:8" x14ac:dyDescent="0.3">
      <c r="A5" t="s">
        <v>13</v>
      </c>
      <c r="B5">
        <v>20.95</v>
      </c>
      <c r="C5">
        <v>5.71</v>
      </c>
      <c r="D5">
        <v>13.92</v>
      </c>
      <c r="E5">
        <v>57.86</v>
      </c>
      <c r="F5">
        <v>13.64</v>
      </c>
      <c r="G5">
        <v>8</v>
      </c>
      <c r="H5">
        <v>3.13</v>
      </c>
    </row>
    <row r="6" spans="1:8" x14ac:dyDescent="0.3">
      <c r="A6" t="s">
        <v>14</v>
      </c>
      <c r="B6">
        <v>22.17</v>
      </c>
      <c r="C6">
        <v>5.9</v>
      </c>
      <c r="D6">
        <v>14.73</v>
      </c>
      <c r="E6">
        <v>57.86</v>
      </c>
      <c r="F6">
        <v>19.09</v>
      </c>
      <c r="G6">
        <v>8</v>
      </c>
      <c r="H6">
        <v>3.13</v>
      </c>
    </row>
    <row r="7" spans="1:8" x14ac:dyDescent="0.3">
      <c r="A7" t="s">
        <v>15</v>
      </c>
      <c r="B7">
        <v>23.56</v>
      </c>
      <c r="C7">
        <v>6.08</v>
      </c>
      <c r="D7">
        <v>15.94</v>
      </c>
      <c r="E7">
        <v>57.86</v>
      </c>
      <c r="F7">
        <v>25.45</v>
      </c>
      <c r="G7">
        <v>8</v>
      </c>
      <c r="H7">
        <v>3.13</v>
      </c>
    </row>
    <row r="8" spans="1:8" x14ac:dyDescent="0.3">
      <c r="A8" t="s">
        <v>16</v>
      </c>
      <c r="B8">
        <v>26.64</v>
      </c>
      <c r="C8">
        <v>6.45</v>
      </c>
      <c r="D8">
        <v>18.440000000000001</v>
      </c>
      <c r="E8">
        <v>57.86</v>
      </c>
      <c r="F8">
        <v>40.909999999999997</v>
      </c>
      <c r="G8">
        <v>8</v>
      </c>
      <c r="H8">
        <v>3.13</v>
      </c>
    </row>
    <row r="15" spans="1:8" x14ac:dyDescent="0.3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:C9"/>
    </sheetView>
  </sheetViews>
  <sheetFormatPr defaultRowHeight="14.4" x14ac:dyDescent="0.3"/>
  <sheetData>
    <row r="1" spans="1:3" x14ac:dyDescent="0.3">
      <c r="B1" t="s">
        <v>17</v>
      </c>
      <c r="C1" t="s">
        <v>18</v>
      </c>
    </row>
    <row r="2" spans="1:3" x14ac:dyDescent="0.3">
      <c r="A2" t="s">
        <v>10</v>
      </c>
      <c r="B2">
        <v>0.04</v>
      </c>
      <c r="C2">
        <v>0.02</v>
      </c>
    </row>
    <row r="3" spans="1:3" x14ac:dyDescent="0.3">
      <c r="A3" t="s">
        <v>11</v>
      </c>
      <c r="B3">
        <v>7.0000000000000007E-2</v>
      </c>
      <c r="C3">
        <v>0.02</v>
      </c>
    </row>
    <row r="4" spans="1:3" x14ac:dyDescent="0.3">
      <c r="A4" t="s">
        <v>12</v>
      </c>
      <c r="B4">
        <v>0.21</v>
      </c>
      <c r="C4">
        <v>0.01</v>
      </c>
    </row>
    <row r="5" spans="1:3" x14ac:dyDescent="0.3">
      <c r="A5" t="s">
        <v>13</v>
      </c>
      <c r="B5">
        <v>0.03</v>
      </c>
      <c r="C5">
        <v>0.01</v>
      </c>
    </row>
    <row r="6" spans="1:3" x14ac:dyDescent="0.3">
      <c r="A6" t="s">
        <v>14</v>
      </c>
      <c r="B6">
        <v>0.03</v>
      </c>
      <c r="C6">
        <v>0.02</v>
      </c>
    </row>
    <row r="7" spans="1:3" x14ac:dyDescent="0.3">
      <c r="A7" t="s">
        <v>15</v>
      </c>
      <c r="B7">
        <v>7.0000000000000007E-2</v>
      </c>
      <c r="C7">
        <v>0.03</v>
      </c>
    </row>
    <row r="8" spans="1:3" x14ac:dyDescent="0.3">
      <c r="A8" t="s">
        <v>16</v>
      </c>
      <c r="B8">
        <v>0.02</v>
      </c>
      <c r="C8">
        <v>0.03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"/>
  <sheetViews>
    <sheetView tabSelected="1" workbookViewId="0">
      <selection sqref="A1:Z8"/>
    </sheetView>
  </sheetViews>
  <sheetFormatPr defaultRowHeight="14.4" x14ac:dyDescent="0.3"/>
  <cols>
    <col min="2" max="11" width="11.4414062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7</v>
      </c>
      <c r="Y1" t="s">
        <v>8</v>
      </c>
      <c r="Z1" t="s">
        <v>23</v>
      </c>
    </row>
    <row r="2" spans="1:26" x14ac:dyDescent="0.3">
      <c r="A2" s="3" t="s">
        <v>10</v>
      </c>
      <c r="B2" s="4">
        <v>3.9190519601106644E-2</v>
      </c>
      <c r="C2" s="4">
        <v>1.5910062938928604E-2</v>
      </c>
      <c r="D2" s="4">
        <v>1.3120024465024471E-2</v>
      </c>
      <c r="E2" s="4">
        <v>7.6881144195795059E-3</v>
      </c>
      <c r="F2" s="4">
        <v>1.0231699889118318E-5</v>
      </c>
      <c r="G2" s="4">
        <v>2.1401061676442623E-3</v>
      </c>
      <c r="H2" s="4">
        <v>1.9400001037865877E-3</v>
      </c>
      <c r="I2" s="4">
        <v>1.2619483470916748</v>
      </c>
      <c r="J2" s="4">
        <v>0.12661616504192352</v>
      </c>
      <c r="K2" s="4">
        <v>1.4685766696929932</v>
      </c>
      <c r="L2">
        <f>K2-J2-I2</f>
        <v>8.0012157559394836E-2</v>
      </c>
      <c r="N2" t="s">
        <v>10</v>
      </c>
      <c r="O2" s="5">
        <f>B2/L2</f>
        <v>0.48980705928364243</v>
      </c>
      <c r="P2" s="5">
        <f>C2/L2</f>
        <v>0.19884556827652353</v>
      </c>
      <c r="Q2" s="5">
        <f>D2/L2</f>
        <v>0.16397538655653898</v>
      </c>
      <c r="R2" s="5">
        <f>E2/L2</f>
        <v>9.6086827978266232E-2</v>
      </c>
      <c r="S2" s="5">
        <f>F2/L2</f>
        <v>1.2787681523927278E-4</v>
      </c>
      <c r="T2" s="5">
        <f>G2/L2</f>
        <v>2.6747262327673306E-2</v>
      </c>
      <c r="U2" s="5">
        <f>H2/L2</f>
        <v>2.4246316596905685E-2</v>
      </c>
      <c r="W2" t="s">
        <v>10</v>
      </c>
      <c r="X2" s="5">
        <f>I2/K2</f>
        <v>0.85930028246702694</v>
      </c>
      <c r="Y2" s="5">
        <f>J2/K2</f>
        <v>8.6216925309315115E-2</v>
      </c>
      <c r="Z2" s="5">
        <f>L2/K2</f>
        <v>5.4482792223657907E-2</v>
      </c>
    </row>
    <row r="3" spans="1:26" x14ac:dyDescent="0.3">
      <c r="A3" s="3" t="s">
        <v>11</v>
      </c>
      <c r="B3" s="4">
        <v>4.0350176393985748E-2</v>
      </c>
      <c r="C3" s="4">
        <v>1.6324156895279884E-2</v>
      </c>
      <c r="D3" s="4">
        <v>1.3195060193538666E-2</v>
      </c>
      <c r="E3" s="4">
        <v>9.258653037250042E-3</v>
      </c>
      <c r="F3" s="4">
        <v>5.7229026424465701E-5</v>
      </c>
      <c r="G3" s="4">
        <v>2.2045078221708536E-3</v>
      </c>
      <c r="H3" s="4">
        <v>1.9400001037865877E-3</v>
      </c>
      <c r="I3" s="4">
        <v>1.2619483470916748</v>
      </c>
      <c r="J3" s="4">
        <v>0.12773871421813965</v>
      </c>
      <c r="K3" s="4">
        <v>1.4730298519134521</v>
      </c>
      <c r="L3">
        <f t="shared" ref="L3:L8" si="0">K3-J3-I3</f>
        <v>8.3342790603637695E-2</v>
      </c>
      <c r="N3" t="s">
        <v>11</v>
      </c>
      <c r="O3" s="5">
        <f t="shared" ref="O3:O8" si="1">B3/L3</f>
        <v>0.48414717219973397</v>
      </c>
      <c r="P3" s="5">
        <f t="shared" ref="P3:P8" si="2">C3/L3</f>
        <v>0.19586765426315564</v>
      </c>
      <c r="Q3" s="5">
        <f t="shared" ref="Q3:Q8" si="3">D3/L3</f>
        <v>0.15832275470942456</v>
      </c>
      <c r="R3" s="5">
        <f t="shared" ref="R3:R8" si="4">E3/L3</f>
        <v>0.11109122900962624</v>
      </c>
      <c r="S3" s="5">
        <f t="shared" ref="S3:S8" si="5">F3/L3</f>
        <v>6.8667038876386996E-4</v>
      </c>
      <c r="T3" s="5">
        <f t="shared" ref="T3:T8" si="6">G3/L3</f>
        <v>2.6451092004527055E-2</v>
      </c>
      <c r="U3" s="5">
        <f t="shared" ref="U3:U8" si="7">H3/L3</f>
        <v>2.3277359562062849E-2</v>
      </c>
      <c r="W3" t="s">
        <v>11</v>
      </c>
      <c r="X3" s="5">
        <f t="shared" ref="X3:X8" si="8">I3/K3</f>
        <v>0.85670249347113747</v>
      </c>
      <c r="Y3" s="5">
        <f t="shared" ref="Y3:Y8" si="9">J3/K3</f>
        <v>8.6718347256987516E-2</v>
      </c>
      <c r="Z3" s="5">
        <f t="shared" ref="Z3:Z8" si="10">L3/K3</f>
        <v>5.6579159271875026E-2</v>
      </c>
    </row>
    <row r="4" spans="1:26" x14ac:dyDescent="0.3">
      <c r="A4" s="3" t="s">
        <v>12</v>
      </c>
      <c r="B4" s="4">
        <v>4.2696453630924225E-2</v>
      </c>
      <c r="C4" s="4">
        <v>1.81297417730093E-2</v>
      </c>
      <c r="D4" s="4">
        <v>1.3920554891228676E-2</v>
      </c>
      <c r="E4" s="4">
        <v>1.431964710354805E-2</v>
      </c>
      <c r="F4" s="4">
        <v>1.0385630594100803E-4</v>
      </c>
      <c r="G4" s="4">
        <v>3.4746711608022451E-3</v>
      </c>
      <c r="H4" s="4">
        <v>1.9400001037865877E-3</v>
      </c>
      <c r="I4" s="4">
        <v>1.2619483470916748</v>
      </c>
      <c r="J4" s="4">
        <v>0.12783117592334747</v>
      </c>
      <c r="K4" s="4">
        <v>1.4843775033950806</v>
      </c>
      <c r="L4">
        <f t="shared" si="0"/>
        <v>9.4597980380058289E-2</v>
      </c>
      <c r="N4" t="s">
        <v>12</v>
      </c>
      <c r="O4" s="5">
        <f t="shared" si="1"/>
        <v>0.45134635495796316</v>
      </c>
      <c r="P4" s="5">
        <f t="shared" si="2"/>
        <v>0.19165041050740167</v>
      </c>
      <c r="Q4" s="5">
        <f t="shared" si="3"/>
        <v>0.14715488465294124</v>
      </c>
      <c r="R4" s="5">
        <f t="shared" si="4"/>
        <v>0.1513737084662613</v>
      </c>
      <c r="S4" s="5">
        <f t="shared" si="5"/>
        <v>1.0978702243298784E-3</v>
      </c>
      <c r="T4" s="5">
        <f t="shared" si="6"/>
        <v>3.6730923290775909E-2</v>
      </c>
      <c r="U4" s="5">
        <f t="shared" si="7"/>
        <v>2.0507838497105475E-2</v>
      </c>
      <c r="W4" t="s">
        <v>12</v>
      </c>
      <c r="X4" s="5">
        <f t="shared" si="8"/>
        <v>0.85015324215392385</v>
      </c>
      <c r="Y4" s="5">
        <f t="shared" si="9"/>
        <v>8.6117699595265315E-2</v>
      </c>
      <c r="Z4" s="5">
        <f t="shared" si="10"/>
        <v>6.3729058250810863E-2</v>
      </c>
    </row>
    <row r="5" spans="1:26" x14ac:dyDescent="0.3">
      <c r="A5" s="3" t="s">
        <v>13</v>
      </c>
      <c r="B5" s="4">
        <v>4.2613998055458069E-2</v>
      </c>
      <c r="C5" s="4">
        <v>1.737813837826252E-2</v>
      </c>
      <c r="D5" s="4">
        <v>1.3224619440734386E-2</v>
      </c>
      <c r="E5" s="4">
        <v>1.3507060706615448E-2</v>
      </c>
      <c r="F5" s="4">
        <v>2.5030359392985702E-4</v>
      </c>
      <c r="G5" s="4">
        <v>3.0205498915165663E-3</v>
      </c>
      <c r="H5" s="4">
        <v>1.9400001037865877E-3</v>
      </c>
      <c r="I5" s="4">
        <v>1.2619483470916748</v>
      </c>
      <c r="J5" s="4">
        <v>0.12780939042568207</v>
      </c>
      <c r="K5" s="4">
        <v>1.4817054271697998</v>
      </c>
      <c r="L5">
        <f t="shared" si="0"/>
        <v>9.1947689652442932E-2</v>
      </c>
      <c r="N5" s="3" t="s">
        <v>13</v>
      </c>
      <c r="O5" s="5">
        <f t="shared" si="1"/>
        <v>0.46345914961579321</v>
      </c>
      <c r="P5" s="5">
        <f t="shared" si="2"/>
        <v>0.18900027226296714</v>
      </c>
      <c r="Q5" s="5">
        <f t="shared" si="3"/>
        <v>0.14382764255113642</v>
      </c>
      <c r="R5" s="5">
        <f t="shared" si="4"/>
        <v>0.14689940288517714</v>
      </c>
      <c r="S5" s="5">
        <f t="shared" si="5"/>
        <v>2.7222390782845165E-3</v>
      </c>
      <c r="T5" s="5">
        <f t="shared" si="6"/>
        <v>3.2850742666118898E-2</v>
      </c>
      <c r="U5" s="5">
        <f t="shared" si="7"/>
        <v>2.1098954319784199E-2</v>
      </c>
      <c r="W5" s="3" t="s">
        <v>13</v>
      </c>
      <c r="X5" s="5">
        <f t="shared" si="8"/>
        <v>0.85168639052778383</v>
      </c>
      <c r="Y5" s="5">
        <f t="shared" si="9"/>
        <v>8.6258299444721825E-2</v>
      </c>
      <c r="Z5" s="5">
        <f t="shared" si="10"/>
        <v>6.2055310027494384E-2</v>
      </c>
    </row>
    <row r="6" spans="1:26" x14ac:dyDescent="0.3">
      <c r="A6" s="3" t="s">
        <v>14</v>
      </c>
      <c r="B6" s="4">
        <v>4.4554099440574646E-2</v>
      </c>
      <c r="C6" s="4">
        <v>1.981007494032383E-2</v>
      </c>
      <c r="D6" s="4">
        <v>1.428156066685915E-2</v>
      </c>
      <c r="E6" s="4">
        <v>1.3419452123343945E-2</v>
      </c>
      <c r="F6" s="4">
        <v>5.2719790255650878E-4</v>
      </c>
      <c r="G6" s="4">
        <v>4.4669522903859615E-3</v>
      </c>
      <c r="H6" s="4">
        <v>1.9400001037865877E-3</v>
      </c>
      <c r="I6" s="4">
        <v>1.2619483470916748</v>
      </c>
      <c r="J6" s="4">
        <v>0.12786749005317688</v>
      </c>
      <c r="K6" s="4">
        <v>1.488828182220459</v>
      </c>
      <c r="L6">
        <f t="shared" si="0"/>
        <v>9.90123450756073E-2</v>
      </c>
      <c r="N6" s="3" t="s">
        <v>14</v>
      </c>
      <c r="O6" s="5">
        <f t="shared" si="1"/>
        <v>0.44998529634413237</v>
      </c>
      <c r="P6" s="5">
        <f t="shared" si="2"/>
        <v>0.20007681794827262</v>
      </c>
      <c r="Q6" s="5">
        <f t="shared" si="3"/>
        <v>0.14424020212786132</v>
      </c>
      <c r="R6" s="5">
        <f t="shared" si="4"/>
        <v>0.13553312077495641</v>
      </c>
      <c r="S6" s="5">
        <f t="shared" si="5"/>
        <v>5.32456737747129E-3</v>
      </c>
      <c r="T6" s="5">
        <f t="shared" si="6"/>
        <v>4.5115104454650883E-2</v>
      </c>
      <c r="U6" s="5">
        <f t="shared" si="7"/>
        <v>1.9593517377102569E-2</v>
      </c>
      <c r="W6" s="3" t="s">
        <v>14</v>
      </c>
      <c r="X6" s="5">
        <f t="shared" si="8"/>
        <v>0.84761180783775036</v>
      </c>
      <c r="Y6" s="5">
        <f t="shared" si="9"/>
        <v>8.5884651822263014E-2</v>
      </c>
      <c r="Z6" s="5">
        <f t="shared" si="10"/>
        <v>6.6503540339986664E-2</v>
      </c>
    </row>
    <row r="7" spans="1:26" x14ac:dyDescent="0.3">
      <c r="A7" s="3" t="s">
        <v>15</v>
      </c>
      <c r="B7" s="4">
        <v>4.6324227005243301E-2</v>
      </c>
      <c r="C7" s="4">
        <v>1.9047340378165245E-2</v>
      </c>
      <c r="D7" s="4">
        <v>1.4235473237931728E-2</v>
      </c>
      <c r="E7" s="4">
        <v>9.6337646245956421E-3</v>
      </c>
      <c r="F7" s="4">
        <v>9.0960034867748618E-5</v>
      </c>
      <c r="G7" s="4">
        <v>2.4676513858139515E-3</v>
      </c>
      <c r="H7" s="4">
        <v>1.9400001037865877E-3</v>
      </c>
      <c r="I7" s="4">
        <v>1.2619483470916748</v>
      </c>
      <c r="J7" s="4">
        <v>0.12782421708106995</v>
      </c>
      <c r="K7" s="4">
        <v>1.4835250377655029</v>
      </c>
      <c r="L7">
        <f t="shared" si="0"/>
        <v>9.3752473592758179E-2</v>
      </c>
      <c r="N7" s="3" t="s">
        <v>15</v>
      </c>
      <c r="O7" s="5">
        <f t="shared" si="1"/>
        <v>0.49411205091469257</v>
      </c>
      <c r="P7" s="5">
        <f t="shared" si="2"/>
        <v>0.20316627016054048</v>
      </c>
      <c r="Q7" s="5">
        <f t="shared" si="3"/>
        <v>0.15184104154699693</v>
      </c>
      <c r="R7" s="5">
        <f t="shared" si="4"/>
        <v>0.10275744474159446</v>
      </c>
      <c r="S7" s="5">
        <f t="shared" si="5"/>
        <v>9.7021477281613547E-4</v>
      </c>
      <c r="T7" s="5">
        <f t="shared" si="6"/>
        <v>2.6320920304811701E-2</v>
      </c>
      <c r="U7" s="5">
        <f t="shared" si="7"/>
        <v>2.0692788461385635E-2</v>
      </c>
      <c r="W7" s="3" t="s">
        <v>15</v>
      </c>
      <c r="X7" s="5">
        <f t="shared" si="8"/>
        <v>0.85064175862675784</v>
      </c>
      <c r="Y7" s="5">
        <f t="shared" si="9"/>
        <v>8.61624939432096E-2</v>
      </c>
      <c r="Z7" s="5">
        <f t="shared" si="10"/>
        <v>6.319574743003252E-2</v>
      </c>
    </row>
    <row r="8" spans="1:26" x14ac:dyDescent="0.3">
      <c r="A8" s="3" t="s">
        <v>16</v>
      </c>
      <c r="B8" s="4">
        <v>4.9014389514923096E-2</v>
      </c>
      <c r="C8" s="4">
        <v>2.120232954621315E-2</v>
      </c>
      <c r="D8" s="4">
        <v>1.4816205017268658E-2</v>
      </c>
      <c r="E8" s="4">
        <v>1.0488901287317276E-2</v>
      </c>
      <c r="F8" s="4">
        <v>8.1412945291958749E-5</v>
      </c>
      <c r="G8" s="4">
        <v>2.7784369885921478E-3</v>
      </c>
      <c r="H8" s="4">
        <v>1.9400001037865877E-3</v>
      </c>
      <c r="I8" s="4">
        <v>1.2619483470916748</v>
      </c>
      <c r="J8" s="4">
        <v>0.12787836790084839</v>
      </c>
      <c r="K8" s="4">
        <v>1.4901614189147949</v>
      </c>
      <c r="L8">
        <f t="shared" si="0"/>
        <v>0.10033470392227173</v>
      </c>
      <c r="N8" s="3" t="s">
        <v>16</v>
      </c>
      <c r="O8" s="5">
        <f t="shared" si="1"/>
        <v>0.48850883691144437</v>
      </c>
      <c r="P8" s="5">
        <f t="shared" si="2"/>
        <v>0.21131601247997281</v>
      </c>
      <c r="Q8" s="5">
        <f t="shared" si="3"/>
        <v>0.14766780025330639</v>
      </c>
      <c r="R8" s="5">
        <f t="shared" si="4"/>
        <v>0.10453911635043964</v>
      </c>
      <c r="S8" s="5">
        <f t="shared" si="5"/>
        <v>8.1141361970857588E-4</v>
      </c>
      <c r="T8" s="5">
        <f t="shared" si="6"/>
        <v>2.7691684730983754E-2</v>
      </c>
      <c r="U8" s="5">
        <f t="shared" si="7"/>
        <v>1.9335285080319627E-2</v>
      </c>
      <c r="W8" s="3" t="s">
        <v>16</v>
      </c>
      <c r="X8" s="5">
        <f t="shared" si="8"/>
        <v>0.84685345565494807</v>
      </c>
      <c r="Y8" s="5">
        <f t="shared" si="9"/>
        <v>8.5815111220618898E-2</v>
      </c>
      <c r="Z8" s="5">
        <f t="shared" si="10"/>
        <v>6.7331433124433016E-2</v>
      </c>
    </row>
    <row r="26" spans="7:7" x14ac:dyDescent="0.3">
      <c r="G26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utilizaiton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2020-07-18T18:34:59Z</dcterms:modified>
</cp:coreProperties>
</file>