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filterPrivacy="1" defaultThemeVersion="124226"/>
  <xr:revisionPtr revIDLastSave="0" documentId="13_ncr:1_{90D9E0F4-9DA0-4CD1-BB6E-D86B0AF8174C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utilizaiton" sheetId="1" r:id="rId1"/>
    <sheet name="timing" sheetId="2" r:id="rId2"/>
    <sheet name="power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Y8" i="3" l="1"/>
  <c r="X8" i="3"/>
  <c r="Q8" i="3"/>
  <c r="P8" i="3"/>
  <c r="O8" i="3"/>
  <c r="L8" i="3"/>
  <c r="U8" i="3" s="1"/>
  <c r="Y7" i="3"/>
  <c r="X7" i="3"/>
  <c r="L7" i="3"/>
  <c r="S7" i="3" s="1"/>
  <c r="Y6" i="3"/>
  <c r="X6" i="3"/>
  <c r="U6" i="3"/>
  <c r="O6" i="3"/>
  <c r="L6" i="3"/>
  <c r="T6" i="3" s="1"/>
  <c r="Y5" i="3"/>
  <c r="X5" i="3"/>
  <c r="U5" i="3"/>
  <c r="T5" i="3"/>
  <c r="Q5" i="3"/>
  <c r="L5" i="3"/>
  <c r="O5" i="3" s="1"/>
  <c r="Y4" i="3"/>
  <c r="X4" i="3"/>
  <c r="U4" i="3"/>
  <c r="L4" i="3"/>
  <c r="R4" i="3" s="1"/>
  <c r="Y3" i="3"/>
  <c r="X3" i="3"/>
  <c r="L3" i="3"/>
  <c r="O3" i="3" s="1"/>
  <c r="Y2" i="3"/>
  <c r="X2" i="3"/>
  <c r="U2" i="3"/>
  <c r="S2" i="3"/>
  <c r="L2" i="3"/>
  <c r="Z2" i="3" s="1"/>
  <c r="S8" i="3" l="1"/>
  <c r="T8" i="3"/>
  <c r="Z8" i="3"/>
  <c r="R7" i="3"/>
  <c r="Q6" i="3"/>
  <c r="Z5" i="3"/>
  <c r="P5" i="3"/>
  <c r="R5" i="3"/>
  <c r="Z4" i="3"/>
  <c r="P4" i="3"/>
  <c r="O4" i="3"/>
  <c r="Q4" i="3"/>
  <c r="S4" i="3"/>
  <c r="T4" i="3"/>
  <c r="Q2" i="3"/>
  <c r="R2" i="3"/>
  <c r="P3" i="3"/>
  <c r="Z3" i="3"/>
  <c r="T7" i="3"/>
  <c r="T2" i="3"/>
  <c r="Q3" i="3"/>
  <c r="S5" i="3"/>
  <c r="P6" i="3"/>
  <c r="Z6" i="3"/>
  <c r="U7" i="3"/>
  <c r="R8" i="3"/>
  <c r="S3" i="3"/>
  <c r="R6" i="3"/>
  <c r="O7" i="3"/>
  <c r="T3" i="3"/>
  <c r="S6" i="3"/>
  <c r="P7" i="3"/>
  <c r="Z7" i="3"/>
  <c r="R3" i="3"/>
  <c r="O2" i="3"/>
  <c r="P2" i="3"/>
  <c r="U3" i="3"/>
  <c r="Q7" i="3"/>
</calcChain>
</file>

<file path=xl/sharedStrings.xml><?xml version="1.0" encoding="utf-8"?>
<sst xmlns="http://schemas.openxmlformats.org/spreadsheetml/2006/main" count="65" uniqueCount="24">
  <si>
    <t>Clocks</t>
  </si>
  <si>
    <t>Signals</t>
  </si>
  <si>
    <t>Logic</t>
  </si>
  <si>
    <t>BRAM</t>
  </si>
  <si>
    <t>DSP</t>
  </si>
  <si>
    <t>I/O</t>
  </si>
  <si>
    <t>XADC</t>
  </si>
  <si>
    <t>PS7</t>
  </si>
  <si>
    <t>PL Static</t>
  </si>
  <si>
    <t>Total Power</t>
  </si>
  <si>
    <t>3x3</t>
  </si>
  <si>
    <t>4x4</t>
  </si>
  <si>
    <t>5x5</t>
  </si>
  <si>
    <t>6x6</t>
  </si>
  <si>
    <t>7x7</t>
  </si>
  <si>
    <t>8x8</t>
  </si>
  <si>
    <t>10x10</t>
  </si>
  <si>
    <t>WNS</t>
  </si>
  <si>
    <t>WHS</t>
  </si>
  <si>
    <t>LUT</t>
  </si>
  <si>
    <t>LUTRAM</t>
  </si>
  <si>
    <t>FF</t>
  </si>
  <si>
    <t>BUFG</t>
  </si>
  <si>
    <t>PL dynamic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</si>
</sst>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2" borderId="0" xfId="0" applyNumberFormat="1" applyFill="1" applyAlignment="1">
      <alignment vertical="top"/>
    </xf>
    <xf numFmtId="0" fontId="1" fillId="0" borderId="0" xfId="0" applyFont="1"/>
    <xf numFmtId="18" fontId="0" fillId="2" borderId="0" xfId="0" applyNumberFormat="1" applyFill="1" applyAlignment="1">
      <alignment vertical="top"/>
    </xf>
    <xf numFmtId="164" fontId="0" fillId="2" borderId="0" xfId="0" applyNumberFormat="1" applyFill="1" applyAlignment="1">
      <alignment vertical="top"/>
    </xf>
    <xf numFmtId="10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9.4179133858267719E-2"/>
          <c:y val="0.17171296296296298"/>
          <c:w val="0.89019685039370078"/>
          <c:h val="0.61498432487605714"/>
        </c:manualLayout>
      </c:layout>
      <c:lineChart>
        <c:grouping val="standard"/>
        <c:varyColors val="0"/>
        <c:ser>
          <c:idx val="0"/>
          <c:order val="0"/>
          <c:tx>
            <c:strRef>
              <c:f>utilizaiton!$B$1</c:f>
              <c:strCache>
                <c:ptCount val="1"/>
                <c:pt idx="0">
                  <c:v>LUT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utilizaiton!$A$2:$A$15</c:f>
              <c:strCache>
                <c:ptCount val="7"/>
                <c:pt idx="0">
                  <c:v>3x3</c:v>
                </c:pt>
                <c:pt idx="1">
                  <c:v>4x4</c:v>
                </c:pt>
                <c:pt idx="2">
                  <c:v>5x5</c:v>
                </c:pt>
                <c:pt idx="3">
                  <c:v>6x6</c:v>
                </c:pt>
                <c:pt idx="4">
                  <c:v>7x7</c:v>
                </c:pt>
                <c:pt idx="5">
                  <c:v>8x8</c:v>
                </c:pt>
                <c:pt idx="6">
                  <c:v>10x10</c:v>
                </c:pt>
              </c:strCache>
            </c:strRef>
          </c:cat>
          <c:val>
            <c:numRef>
              <c:f>utilizaiton!$B$2:$B$15</c:f>
              <c:numCache>
                <c:formatCode>General</c:formatCode>
                <c:ptCount val="14"/>
                <c:pt idx="0">
                  <c:v>18.53</c:v>
                </c:pt>
                <c:pt idx="1">
                  <c:v>19.899999999999999</c:v>
                </c:pt>
                <c:pt idx="2">
                  <c:v>22.94</c:v>
                </c:pt>
                <c:pt idx="3">
                  <c:v>26.15</c:v>
                </c:pt>
                <c:pt idx="4">
                  <c:v>28.77</c:v>
                </c:pt>
                <c:pt idx="5">
                  <c:v>39.35</c:v>
                </c:pt>
                <c:pt idx="6">
                  <c:v>76.459999999999994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D76-4CA9-B932-FC8FBFDBB79A}"/>
            </c:ext>
          </c:extLst>
        </c:ser>
        <c:ser>
          <c:idx val="1"/>
          <c:order val="1"/>
          <c:tx>
            <c:strRef>
              <c:f>utilizaiton!$C$1</c:f>
              <c:strCache>
                <c:ptCount val="1"/>
                <c:pt idx="0">
                  <c:v>LUTRAM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utilizaiton!$A$2:$A$15</c:f>
              <c:strCache>
                <c:ptCount val="7"/>
                <c:pt idx="0">
                  <c:v>3x3</c:v>
                </c:pt>
                <c:pt idx="1">
                  <c:v>4x4</c:v>
                </c:pt>
                <c:pt idx="2">
                  <c:v>5x5</c:v>
                </c:pt>
                <c:pt idx="3">
                  <c:v>6x6</c:v>
                </c:pt>
                <c:pt idx="4">
                  <c:v>7x7</c:v>
                </c:pt>
                <c:pt idx="5">
                  <c:v>8x8</c:v>
                </c:pt>
                <c:pt idx="6">
                  <c:v>10x10</c:v>
                </c:pt>
              </c:strCache>
            </c:strRef>
          </c:cat>
          <c:val>
            <c:numRef>
              <c:f>utilizaiton!$C$2:$C$15</c:f>
              <c:numCache>
                <c:formatCode>General</c:formatCode>
                <c:ptCount val="14"/>
                <c:pt idx="0">
                  <c:v>5.34</c:v>
                </c:pt>
                <c:pt idx="1">
                  <c:v>5.34</c:v>
                </c:pt>
                <c:pt idx="2">
                  <c:v>5.71</c:v>
                </c:pt>
                <c:pt idx="3">
                  <c:v>6.08</c:v>
                </c:pt>
                <c:pt idx="4">
                  <c:v>6.43</c:v>
                </c:pt>
                <c:pt idx="5">
                  <c:v>6.82</c:v>
                </c:pt>
                <c:pt idx="6">
                  <c:v>7.55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D76-4CA9-B932-FC8FBFDBB79A}"/>
            </c:ext>
          </c:extLst>
        </c:ser>
        <c:ser>
          <c:idx val="2"/>
          <c:order val="2"/>
          <c:tx>
            <c:strRef>
              <c:f>utilizaiton!$D$1</c:f>
              <c:strCache>
                <c:ptCount val="1"/>
                <c:pt idx="0">
                  <c:v>FF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utilizaiton!$A$2:$A$15</c:f>
              <c:strCache>
                <c:ptCount val="7"/>
                <c:pt idx="0">
                  <c:v>3x3</c:v>
                </c:pt>
                <c:pt idx="1">
                  <c:v>4x4</c:v>
                </c:pt>
                <c:pt idx="2">
                  <c:v>5x5</c:v>
                </c:pt>
                <c:pt idx="3">
                  <c:v>6x6</c:v>
                </c:pt>
                <c:pt idx="4">
                  <c:v>7x7</c:v>
                </c:pt>
                <c:pt idx="5">
                  <c:v>8x8</c:v>
                </c:pt>
                <c:pt idx="6">
                  <c:v>10x10</c:v>
                </c:pt>
              </c:strCache>
            </c:strRef>
          </c:cat>
          <c:val>
            <c:numRef>
              <c:f>utilizaiton!$D$2:$D$15</c:f>
              <c:numCache>
                <c:formatCode>General</c:formatCode>
                <c:ptCount val="14"/>
                <c:pt idx="0">
                  <c:v>12.72</c:v>
                </c:pt>
                <c:pt idx="1">
                  <c:v>14.27</c:v>
                </c:pt>
                <c:pt idx="2">
                  <c:v>15.96</c:v>
                </c:pt>
                <c:pt idx="3">
                  <c:v>18.2</c:v>
                </c:pt>
                <c:pt idx="4">
                  <c:v>20.58</c:v>
                </c:pt>
                <c:pt idx="5">
                  <c:v>24.24</c:v>
                </c:pt>
                <c:pt idx="6">
                  <c:v>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D76-4CA9-B932-FC8FBFDBB79A}"/>
            </c:ext>
          </c:extLst>
        </c:ser>
        <c:ser>
          <c:idx val="3"/>
          <c:order val="3"/>
          <c:tx>
            <c:strRef>
              <c:f>utilizaiton!$E$1</c:f>
              <c:strCache>
                <c:ptCount val="1"/>
                <c:pt idx="0">
                  <c:v>BRAM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utilizaiton!$A$2:$A$15</c:f>
              <c:strCache>
                <c:ptCount val="7"/>
                <c:pt idx="0">
                  <c:v>3x3</c:v>
                </c:pt>
                <c:pt idx="1">
                  <c:v>4x4</c:v>
                </c:pt>
                <c:pt idx="2">
                  <c:v>5x5</c:v>
                </c:pt>
                <c:pt idx="3">
                  <c:v>6x6</c:v>
                </c:pt>
                <c:pt idx="4">
                  <c:v>7x7</c:v>
                </c:pt>
                <c:pt idx="5">
                  <c:v>8x8</c:v>
                </c:pt>
                <c:pt idx="6">
                  <c:v>10x10</c:v>
                </c:pt>
              </c:strCache>
            </c:strRef>
          </c:cat>
          <c:val>
            <c:numRef>
              <c:f>utilizaiton!$E$2:$E$15</c:f>
              <c:numCache>
                <c:formatCode>General</c:formatCode>
                <c:ptCount val="14"/>
                <c:pt idx="0">
                  <c:v>57.86</c:v>
                </c:pt>
                <c:pt idx="1">
                  <c:v>57.86</c:v>
                </c:pt>
                <c:pt idx="2">
                  <c:v>57.86</c:v>
                </c:pt>
                <c:pt idx="3">
                  <c:v>57.86</c:v>
                </c:pt>
                <c:pt idx="4">
                  <c:v>57.86</c:v>
                </c:pt>
                <c:pt idx="5">
                  <c:v>57.86</c:v>
                </c:pt>
                <c:pt idx="6">
                  <c:v>57.86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D76-4CA9-B932-FC8FBFDBB79A}"/>
            </c:ext>
          </c:extLst>
        </c:ser>
        <c:ser>
          <c:idx val="4"/>
          <c:order val="4"/>
          <c:tx>
            <c:strRef>
              <c:f>utilizaiton!$F$1</c:f>
              <c:strCache>
                <c:ptCount val="1"/>
                <c:pt idx="0">
                  <c:v>DSP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utilizaiton!$A$2:$A$15</c:f>
              <c:strCache>
                <c:ptCount val="7"/>
                <c:pt idx="0">
                  <c:v>3x3</c:v>
                </c:pt>
                <c:pt idx="1">
                  <c:v>4x4</c:v>
                </c:pt>
                <c:pt idx="2">
                  <c:v>5x5</c:v>
                </c:pt>
                <c:pt idx="3">
                  <c:v>6x6</c:v>
                </c:pt>
                <c:pt idx="4">
                  <c:v>7x7</c:v>
                </c:pt>
                <c:pt idx="5">
                  <c:v>8x8</c:v>
                </c:pt>
                <c:pt idx="6">
                  <c:v>10x10</c:v>
                </c:pt>
              </c:strCache>
            </c:strRef>
          </c:cat>
          <c:val>
            <c:numRef>
              <c:f>utilizaiton!$F$2:$F$15</c:f>
              <c:numCache>
                <c:formatCode>General</c:formatCode>
                <c:ptCount val="14"/>
                <c:pt idx="0">
                  <c:v>12.27</c:v>
                </c:pt>
                <c:pt idx="1">
                  <c:v>21.82</c:v>
                </c:pt>
                <c:pt idx="2">
                  <c:v>34.090000000000003</c:v>
                </c:pt>
                <c:pt idx="3">
                  <c:v>49.09</c:v>
                </c:pt>
                <c:pt idx="4">
                  <c:v>66.819999999999993</c:v>
                </c:pt>
                <c:pt idx="5">
                  <c:v>79.09</c:v>
                </c:pt>
                <c:pt idx="6">
                  <c:v>90.91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D76-4CA9-B932-FC8FBFDBB79A}"/>
            </c:ext>
          </c:extLst>
        </c:ser>
        <c:ser>
          <c:idx val="5"/>
          <c:order val="5"/>
          <c:tx>
            <c:strRef>
              <c:f>utilizaiton!$G$1</c:f>
              <c:strCache>
                <c:ptCount val="1"/>
                <c:pt idx="0">
                  <c:v>I/O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utilizaiton!$A$2:$A$15</c:f>
              <c:strCache>
                <c:ptCount val="7"/>
                <c:pt idx="0">
                  <c:v>3x3</c:v>
                </c:pt>
                <c:pt idx="1">
                  <c:v>4x4</c:v>
                </c:pt>
                <c:pt idx="2">
                  <c:v>5x5</c:v>
                </c:pt>
                <c:pt idx="3">
                  <c:v>6x6</c:v>
                </c:pt>
                <c:pt idx="4">
                  <c:v>7x7</c:v>
                </c:pt>
                <c:pt idx="5">
                  <c:v>8x8</c:v>
                </c:pt>
                <c:pt idx="6">
                  <c:v>10x10</c:v>
                </c:pt>
              </c:strCache>
            </c:strRef>
          </c:cat>
          <c:val>
            <c:numRef>
              <c:f>utilizaiton!$G$2:$G$15</c:f>
              <c:numCache>
                <c:formatCode>General</c:formatCode>
                <c:ptCount val="14"/>
                <c:pt idx="0">
                  <c:v>8</c:v>
                </c:pt>
                <c:pt idx="1">
                  <c:v>8</c:v>
                </c:pt>
                <c:pt idx="2">
                  <c:v>8</c:v>
                </c:pt>
                <c:pt idx="3">
                  <c:v>8</c:v>
                </c:pt>
                <c:pt idx="4">
                  <c:v>8</c:v>
                </c:pt>
                <c:pt idx="5">
                  <c:v>8</c:v>
                </c:pt>
                <c:pt idx="6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D76-4CA9-B932-FC8FBFDBB79A}"/>
            </c:ext>
          </c:extLst>
        </c:ser>
        <c:ser>
          <c:idx val="6"/>
          <c:order val="6"/>
          <c:tx>
            <c:strRef>
              <c:f>utilizaiton!$H$1</c:f>
              <c:strCache>
                <c:ptCount val="1"/>
                <c:pt idx="0">
                  <c:v>BUFG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utilizaiton!$A$2:$A$15</c:f>
              <c:strCache>
                <c:ptCount val="7"/>
                <c:pt idx="0">
                  <c:v>3x3</c:v>
                </c:pt>
                <c:pt idx="1">
                  <c:v>4x4</c:v>
                </c:pt>
                <c:pt idx="2">
                  <c:v>5x5</c:v>
                </c:pt>
                <c:pt idx="3">
                  <c:v>6x6</c:v>
                </c:pt>
                <c:pt idx="4">
                  <c:v>7x7</c:v>
                </c:pt>
                <c:pt idx="5">
                  <c:v>8x8</c:v>
                </c:pt>
                <c:pt idx="6">
                  <c:v>10x10</c:v>
                </c:pt>
              </c:strCache>
            </c:strRef>
          </c:cat>
          <c:val>
            <c:numRef>
              <c:f>utilizaiton!$H$2:$H$15</c:f>
              <c:numCache>
                <c:formatCode>General</c:formatCode>
                <c:ptCount val="14"/>
                <c:pt idx="0">
                  <c:v>3.13</c:v>
                </c:pt>
                <c:pt idx="1">
                  <c:v>3.13</c:v>
                </c:pt>
                <c:pt idx="2">
                  <c:v>3.13</c:v>
                </c:pt>
                <c:pt idx="3">
                  <c:v>3.13</c:v>
                </c:pt>
                <c:pt idx="4">
                  <c:v>3.13</c:v>
                </c:pt>
                <c:pt idx="5">
                  <c:v>3.13</c:v>
                </c:pt>
                <c:pt idx="6">
                  <c:v>3.13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D76-4CA9-B932-FC8FBFDBB7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2697328"/>
        <c:axId val="552695032"/>
      </c:lineChart>
      <c:catAx>
        <c:axId val="5526973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52695032"/>
        <c:crosses val="autoZero"/>
        <c:auto val="1"/>
        <c:lblAlgn val="ctr"/>
        <c:lblOffset val="100"/>
        <c:noMultiLvlLbl val="0"/>
      </c:catAx>
      <c:valAx>
        <c:axId val="552695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526973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timing!$B$1</c:f>
              <c:strCache>
                <c:ptCount val="1"/>
                <c:pt idx="0">
                  <c:v>WNS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timing!$A$2:$A$15</c:f>
              <c:strCache>
                <c:ptCount val="7"/>
                <c:pt idx="0">
                  <c:v>3x3</c:v>
                </c:pt>
                <c:pt idx="1">
                  <c:v>4x4</c:v>
                </c:pt>
                <c:pt idx="2">
                  <c:v>5x5</c:v>
                </c:pt>
                <c:pt idx="3">
                  <c:v>6x6</c:v>
                </c:pt>
                <c:pt idx="4">
                  <c:v>7x7</c:v>
                </c:pt>
                <c:pt idx="5">
                  <c:v>8x8</c:v>
                </c:pt>
                <c:pt idx="6">
                  <c:v>10x10</c:v>
                </c:pt>
              </c:strCache>
            </c:strRef>
          </c:cat>
          <c:val>
            <c:numRef>
              <c:f>timing!$B$2:$B$15</c:f>
              <c:numCache>
                <c:formatCode>General</c:formatCode>
                <c:ptCount val="14"/>
                <c:pt idx="0">
                  <c:v>5.83</c:v>
                </c:pt>
                <c:pt idx="1">
                  <c:v>5.83</c:v>
                </c:pt>
                <c:pt idx="2">
                  <c:v>5.39</c:v>
                </c:pt>
                <c:pt idx="3">
                  <c:v>5.24</c:v>
                </c:pt>
                <c:pt idx="4">
                  <c:v>4.42</c:v>
                </c:pt>
                <c:pt idx="5">
                  <c:v>1.68</c:v>
                </c:pt>
                <c:pt idx="6">
                  <c:v>0.41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CFE-473D-AD83-CBF8B7A84EEE}"/>
            </c:ext>
          </c:extLst>
        </c:ser>
        <c:ser>
          <c:idx val="1"/>
          <c:order val="1"/>
          <c:tx>
            <c:strRef>
              <c:f>timing!$C$1</c:f>
              <c:strCache>
                <c:ptCount val="1"/>
                <c:pt idx="0">
                  <c:v>WHS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timing!$A$2:$A$15</c:f>
              <c:strCache>
                <c:ptCount val="7"/>
                <c:pt idx="0">
                  <c:v>3x3</c:v>
                </c:pt>
                <c:pt idx="1">
                  <c:v>4x4</c:v>
                </c:pt>
                <c:pt idx="2">
                  <c:v>5x5</c:v>
                </c:pt>
                <c:pt idx="3">
                  <c:v>6x6</c:v>
                </c:pt>
                <c:pt idx="4">
                  <c:v>7x7</c:v>
                </c:pt>
                <c:pt idx="5">
                  <c:v>8x8</c:v>
                </c:pt>
                <c:pt idx="6">
                  <c:v>10x10</c:v>
                </c:pt>
              </c:strCache>
            </c:strRef>
          </c:cat>
          <c:val>
            <c:numRef>
              <c:f>timing!$C$2:$C$15</c:f>
              <c:numCache>
                <c:formatCode>General</c:formatCode>
                <c:ptCount val="14"/>
                <c:pt idx="0">
                  <c:v>0.01</c:v>
                </c:pt>
                <c:pt idx="1">
                  <c:v>0.01</c:v>
                </c:pt>
                <c:pt idx="2">
                  <c:v>0.01</c:v>
                </c:pt>
                <c:pt idx="3">
                  <c:v>0.01</c:v>
                </c:pt>
                <c:pt idx="4">
                  <c:v>0.02</c:v>
                </c:pt>
                <c:pt idx="5">
                  <c:v>0.02</c:v>
                </c:pt>
                <c:pt idx="6">
                  <c:v>0.02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CFE-473D-AD83-CBF8B7A84E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2701920"/>
        <c:axId val="552700608"/>
      </c:lineChart>
      <c:catAx>
        <c:axId val="552701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52700608"/>
        <c:crosses val="autoZero"/>
        <c:auto val="1"/>
        <c:lblAlgn val="ctr"/>
        <c:lblOffset val="100"/>
        <c:noMultiLvlLbl val="0"/>
      </c:catAx>
      <c:valAx>
        <c:axId val="552700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552701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30480</xdr:colOff>
      <xdr:row>8</xdr:row>
      <xdr:rowOff>99060</xdr:rowOff>
    </xdr:from>
    <xdr:to>
      <xdr:col>16</xdr:col>
      <xdr:colOff>335280</xdr:colOff>
      <xdr:row>23</xdr:row>
      <xdr:rowOff>99060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22F3F407-11FE-46C4-87DB-0DBDFEFC32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312420</xdr:colOff>
      <xdr:row>7</xdr:row>
      <xdr:rowOff>167640</xdr:rowOff>
    </xdr:from>
    <xdr:to>
      <xdr:col>12</xdr:col>
      <xdr:colOff>7620</xdr:colOff>
      <xdr:row>22</xdr:row>
      <xdr:rowOff>167640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8493DA22-B9A1-40B1-AEA7-E6329094F2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workbookViewId="0">
      <selection sqref="A1:H8"/>
    </sheetView>
  </sheetViews>
  <sheetFormatPr defaultRowHeight="14.4" x14ac:dyDescent="0.3"/>
  <sheetData>
    <row r="1" spans="1:8" x14ac:dyDescent="0.3">
      <c r="B1" t="s">
        <v>19</v>
      </c>
      <c r="C1" t="s">
        <v>20</v>
      </c>
      <c r="D1" t="s">
        <v>21</v>
      </c>
      <c r="E1" t="s">
        <v>3</v>
      </c>
      <c r="F1" t="s">
        <v>4</v>
      </c>
      <c r="G1" t="s">
        <v>5</v>
      </c>
      <c r="H1" t="s">
        <v>22</v>
      </c>
    </row>
    <row r="2" spans="1:8" x14ac:dyDescent="0.3">
      <c r="A2" t="s">
        <v>10</v>
      </c>
      <c r="B2">
        <v>18.53</v>
      </c>
      <c r="C2">
        <v>5.34</v>
      </c>
      <c r="D2">
        <v>12.72</v>
      </c>
      <c r="E2">
        <v>57.86</v>
      </c>
      <c r="F2">
        <v>12.27</v>
      </c>
      <c r="G2">
        <v>8</v>
      </c>
      <c r="H2">
        <v>3.13</v>
      </c>
    </row>
    <row r="3" spans="1:8" x14ac:dyDescent="0.3">
      <c r="A3" t="s">
        <v>11</v>
      </c>
      <c r="B3">
        <v>19.899999999999999</v>
      </c>
      <c r="C3">
        <v>5.34</v>
      </c>
      <c r="D3">
        <v>14.27</v>
      </c>
      <c r="E3">
        <v>57.86</v>
      </c>
      <c r="F3">
        <v>21.82</v>
      </c>
      <c r="G3">
        <v>8</v>
      </c>
      <c r="H3">
        <v>3.13</v>
      </c>
    </row>
    <row r="4" spans="1:8" x14ac:dyDescent="0.3">
      <c r="A4" t="s">
        <v>12</v>
      </c>
      <c r="B4">
        <v>22.94</v>
      </c>
      <c r="C4">
        <v>5.71</v>
      </c>
      <c r="D4">
        <v>15.96</v>
      </c>
      <c r="E4">
        <v>57.86</v>
      </c>
      <c r="F4">
        <v>34.090000000000003</v>
      </c>
      <c r="G4">
        <v>8</v>
      </c>
      <c r="H4">
        <v>3.13</v>
      </c>
    </row>
    <row r="5" spans="1:8" x14ac:dyDescent="0.3">
      <c r="A5" t="s">
        <v>13</v>
      </c>
      <c r="B5">
        <v>26.15</v>
      </c>
      <c r="C5">
        <v>6.08</v>
      </c>
      <c r="D5">
        <v>18.2</v>
      </c>
      <c r="E5">
        <v>57.86</v>
      </c>
      <c r="F5">
        <v>49.09</v>
      </c>
      <c r="G5">
        <v>8</v>
      </c>
      <c r="H5">
        <v>3.13</v>
      </c>
    </row>
    <row r="6" spans="1:8" x14ac:dyDescent="0.3">
      <c r="A6" t="s">
        <v>14</v>
      </c>
      <c r="B6">
        <v>28.77</v>
      </c>
      <c r="C6">
        <v>6.43</v>
      </c>
      <c r="D6">
        <v>20.58</v>
      </c>
      <c r="E6">
        <v>57.86</v>
      </c>
      <c r="F6">
        <v>66.819999999999993</v>
      </c>
      <c r="G6">
        <v>8</v>
      </c>
      <c r="H6">
        <v>3.13</v>
      </c>
    </row>
    <row r="7" spans="1:8" x14ac:dyDescent="0.3">
      <c r="A7" t="s">
        <v>15</v>
      </c>
      <c r="B7">
        <v>39.35</v>
      </c>
      <c r="C7">
        <v>6.82</v>
      </c>
      <c r="D7">
        <v>24.24</v>
      </c>
      <c r="E7">
        <v>57.86</v>
      </c>
      <c r="F7">
        <v>79.09</v>
      </c>
      <c r="G7">
        <v>8</v>
      </c>
      <c r="H7">
        <v>3.13</v>
      </c>
    </row>
    <row r="8" spans="1:8" x14ac:dyDescent="0.3">
      <c r="A8" t="s">
        <v>16</v>
      </c>
      <c r="B8">
        <v>76.459999999999994</v>
      </c>
      <c r="C8">
        <v>7.55</v>
      </c>
      <c r="D8">
        <v>34</v>
      </c>
      <c r="E8">
        <v>57.86</v>
      </c>
      <c r="F8">
        <v>90.91</v>
      </c>
      <c r="G8">
        <v>8</v>
      </c>
      <c r="H8">
        <v>3.13</v>
      </c>
    </row>
    <row r="15" spans="1:8" x14ac:dyDescent="0.3">
      <c r="B15" s="1"/>
      <c r="C15" s="1"/>
      <c r="D15" s="1"/>
      <c r="E15" s="1"/>
      <c r="F15" s="1"/>
      <c r="G15" s="1"/>
      <c r="H15" s="1"/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"/>
  <sheetViews>
    <sheetView workbookViewId="0">
      <selection activeCell="B8" sqref="B8:C8"/>
    </sheetView>
  </sheetViews>
  <sheetFormatPr defaultRowHeight="14.4" x14ac:dyDescent="0.3"/>
  <sheetData>
    <row r="1" spans="1:3" x14ac:dyDescent="0.3">
      <c r="B1" t="s">
        <v>17</v>
      </c>
      <c r="C1" t="s">
        <v>18</v>
      </c>
    </row>
    <row r="2" spans="1:3" x14ac:dyDescent="0.3">
      <c r="A2" t="s">
        <v>10</v>
      </c>
      <c r="B2">
        <v>5.83</v>
      </c>
      <c r="C2">
        <v>0.01</v>
      </c>
    </row>
    <row r="3" spans="1:3" x14ac:dyDescent="0.3">
      <c r="A3" t="s">
        <v>11</v>
      </c>
      <c r="B3">
        <v>5.83</v>
      </c>
      <c r="C3">
        <v>0.01</v>
      </c>
    </row>
    <row r="4" spans="1:3" x14ac:dyDescent="0.3">
      <c r="A4" t="s">
        <v>12</v>
      </c>
      <c r="B4">
        <v>5.39</v>
      </c>
      <c r="C4">
        <v>0.01</v>
      </c>
    </row>
    <row r="5" spans="1:3" x14ac:dyDescent="0.3">
      <c r="A5" t="s">
        <v>13</v>
      </c>
      <c r="B5">
        <v>5.24</v>
      </c>
      <c r="C5">
        <v>0.01</v>
      </c>
    </row>
    <row r="6" spans="1:3" x14ac:dyDescent="0.3">
      <c r="A6" t="s">
        <v>14</v>
      </c>
      <c r="B6">
        <v>4.42</v>
      </c>
      <c r="C6">
        <v>0.02</v>
      </c>
    </row>
    <row r="7" spans="1:3" x14ac:dyDescent="0.3">
      <c r="A7" t="s">
        <v>15</v>
      </c>
      <c r="B7">
        <v>1.68</v>
      </c>
      <c r="C7">
        <v>0.02</v>
      </c>
    </row>
    <row r="8" spans="1:3" x14ac:dyDescent="0.3">
      <c r="A8" t="s">
        <v>16</v>
      </c>
      <c r="B8">
        <v>0.41</v>
      </c>
      <c r="C8">
        <v>0.02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26"/>
  <sheetViews>
    <sheetView tabSelected="1" topLeftCell="Z1" workbookViewId="0">
      <selection activeCell="B1" sqref="B1:Z8"/>
    </sheetView>
  </sheetViews>
  <sheetFormatPr defaultRowHeight="14.4" x14ac:dyDescent="0.3"/>
  <cols>
    <col min="2" max="11" width="10.44140625" bestFit="1" customWidth="1"/>
  </cols>
  <sheetData>
    <row r="1" spans="1:2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23</v>
      </c>
      <c r="O1" t="s">
        <v>0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X1" t="s">
        <v>7</v>
      </c>
      <c r="Y1" t="s">
        <v>8</v>
      </c>
      <c r="Z1" t="s">
        <v>23</v>
      </c>
    </row>
    <row r="2" spans="1:26" x14ac:dyDescent="0.3">
      <c r="A2" s="3" t="s">
        <v>10</v>
      </c>
      <c r="B2" s="4">
        <v>2.2158516570925713E-2</v>
      </c>
      <c r="C2" s="4">
        <v>8.1273848190903664E-3</v>
      </c>
      <c r="D2" s="4">
        <v>6.5346560440957546E-3</v>
      </c>
      <c r="E2" s="4">
        <v>4.266049712896347E-3</v>
      </c>
      <c r="F2" s="4">
        <v>3.838252741843462E-4</v>
      </c>
      <c r="G2" s="4">
        <v>1.0700530838221312E-3</v>
      </c>
      <c r="H2" s="4">
        <v>9.7000005189329386E-4</v>
      </c>
      <c r="I2" s="4">
        <v>1.2588232755661011</v>
      </c>
      <c r="J2" s="4">
        <v>0.12738741934299469</v>
      </c>
      <c r="K2" s="4">
        <v>1.4297277927398682</v>
      </c>
      <c r="L2">
        <f>K2-J2-I2</f>
        <v>4.35170978307724E-2</v>
      </c>
      <c r="N2" t="s">
        <v>10</v>
      </c>
      <c r="O2" s="5">
        <f>B2/L2</f>
        <v>0.50919104617442301</v>
      </c>
      <c r="P2" s="5">
        <f>C2/L2</f>
        <v>0.18676302474709652</v>
      </c>
      <c r="Q2" s="5">
        <f>D2/L2</f>
        <v>0.15016295593762874</v>
      </c>
      <c r="R2" s="5">
        <f>E2/L2</f>
        <v>9.8031576680182017E-2</v>
      </c>
      <c r="S2" s="5">
        <f>F2/L2</f>
        <v>8.8201027485093567E-3</v>
      </c>
      <c r="T2" s="5">
        <f>G2/L2</f>
        <v>2.4589256571826368E-2</v>
      </c>
      <c r="U2" s="5">
        <f>H2/L2</f>
        <v>2.2290090567744024E-2</v>
      </c>
      <c r="W2" t="s">
        <v>10</v>
      </c>
      <c r="X2" s="5">
        <f>I2/K2</f>
        <v>0.88046359730739154</v>
      </c>
      <c r="Y2" s="5">
        <f>J2/K2</f>
        <v>8.9099071858199652E-2</v>
      </c>
      <c r="Z2" s="5">
        <f>L2/K2</f>
        <v>3.0437330834408784E-2</v>
      </c>
    </row>
    <row r="3" spans="1:26" x14ac:dyDescent="0.3">
      <c r="A3" s="3" t="s">
        <v>11</v>
      </c>
      <c r="B3" s="4">
        <v>2.3480575531721115E-2</v>
      </c>
      <c r="C3" s="4">
        <v>8.3960071206092834E-3</v>
      </c>
      <c r="D3" s="4">
        <v>6.6506937146186829E-3</v>
      </c>
      <c r="E3" s="4">
        <v>4.629969596862793E-3</v>
      </c>
      <c r="F3" s="4">
        <v>6.8284361623227596E-4</v>
      </c>
      <c r="G3" s="4">
        <v>1.1022539110854268E-3</v>
      </c>
      <c r="H3" s="4">
        <v>9.7000005189329386E-4</v>
      </c>
      <c r="I3" s="4">
        <v>1.2588232755661011</v>
      </c>
      <c r="J3" s="4">
        <v>0.12740699946880341</v>
      </c>
      <c r="K3" s="4">
        <v>1.4321492910385132</v>
      </c>
      <c r="L3">
        <f t="shared" ref="L3:L8" si="0">K3-J3-I3</f>
        <v>4.5919016003608704E-2</v>
      </c>
      <c r="N3" t="s">
        <v>11</v>
      </c>
      <c r="O3" s="5">
        <f t="shared" ref="O3:O8" si="1">B3/L3</f>
        <v>0.51134753257508425</v>
      </c>
      <c r="P3" s="5">
        <f t="shared" ref="P3:P8" si="2">C3/L3</f>
        <v>0.18284379438682777</v>
      </c>
      <c r="Q3" s="5">
        <f t="shared" ref="Q3:Q8" si="3">D3/L3</f>
        <v>0.14483528379824201</v>
      </c>
      <c r="R3" s="5">
        <f t="shared" ref="R3:R8" si="4">E3/L3</f>
        <v>0.1008290246572124</v>
      </c>
      <c r="S3" s="5">
        <f t="shared" ref="S3:S8" si="5">F3/L3</f>
        <v>1.4870606464620503E-2</v>
      </c>
      <c r="T3" s="5">
        <f t="shared" ref="T3:T8" si="6">G3/L3</f>
        <v>2.4004301638319132E-2</v>
      </c>
      <c r="U3" s="5">
        <f t="shared" ref="U3:U8" si="7">H3/L3</f>
        <v>2.1124147168507773E-2</v>
      </c>
      <c r="W3" t="s">
        <v>11</v>
      </c>
      <c r="X3" s="5">
        <f t="shared" ref="X3:X8" si="8">I3/K3</f>
        <v>0.87897489699085352</v>
      </c>
      <c r="Y3" s="5">
        <f t="shared" ref="Y3:Y8" si="9">J3/K3</f>
        <v>8.896209373285037E-2</v>
      </c>
      <c r="Z3" s="5">
        <f t="shared" ref="Z3:Z8" si="10">L3/K3</f>
        <v>3.206300927629608E-2</v>
      </c>
    </row>
    <row r="4" spans="1:26" x14ac:dyDescent="0.3">
      <c r="A4" s="3" t="s">
        <v>12</v>
      </c>
      <c r="B4" s="4">
        <v>2.5240050628781319E-2</v>
      </c>
      <c r="C4" s="4">
        <v>9.4319228082895279E-3</v>
      </c>
      <c r="D4" s="4">
        <v>7.1523422375321388E-3</v>
      </c>
      <c r="E4" s="4">
        <v>5.5579096078872681E-3</v>
      </c>
      <c r="F4" s="4">
        <v>1.0664616711437702E-3</v>
      </c>
      <c r="G4" s="4">
        <v>1.7505927244201303E-3</v>
      </c>
      <c r="H4" s="4">
        <v>9.7000005189329386E-4</v>
      </c>
      <c r="I4" s="4">
        <v>1.2588232755661011</v>
      </c>
      <c r="J4" s="4">
        <v>0.1274498850107193</v>
      </c>
      <c r="K4" s="4">
        <v>1.4374490976333618</v>
      </c>
      <c r="L4">
        <f t="shared" si="0"/>
        <v>5.1175937056541443E-2</v>
      </c>
      <c r="N4" t="s">
        <v>12</v>
      </c>
      <c r="O4" s="5">
        <f t="shared" si="1"/>
        <v>0.49320153338657957</v>
      </c>
      <c r="P4" s="5">
        <f t="shared" si="2"/>
        <v>0.18430386136102836</v>
      </c>
      <c r="Q4" s="5">
        <f t="shared" si="3"/>
        <v>0.13975986858100739</v>
      </c>
      <c r="R4" s="5">
        <f t="shared" si="4"/>
        <v>0.10860396365085886</v>
      </c>
      <c r="S4" s="5">
        <f t="shared" si="5"/>
        <v>2.0839123472531557E-2</v>
      </c>
      <c r="T4" s="5">
        <f t="shared" si="6"/>
        <v>3.4207340893162304E-2</v>
      </c>
      <c r="U4" s="5">
        <f t="shared" si="7"/>
        <v>1.8954221606564719E-2</v>
      </c>
      <c r="W4" t="s">
        <v>12</v>
      </c>
      <c r="X4" s="5">
        <f t="shared" si="8"/>
        <v>0.87573415826594969</v>
      </c>
      <c r="Y4" s="5">
        <f t="shared" si="9"/>
        <v>8.8663929192730889E-2</v>
      </c>
      <c r="Z4" s="5">
        <f t="shared" si="10"/>
        <v>3.5601912541319405E-2</v>
      </c>
    </row>
    <row r="5" spans="1:26" x14ac:dyDescent="0.3">
      <c r="A5" s="3" t="s">
        <v>13</v>
      </c>
      <c r="B5" s="4">
        <v>2.9704662039875984E-2</v>
      </c>
      <c r="C5" s="4">
        <v>1.0875499807298183E-2</v>
      </c>
      <c r="D5" s="4">
        <v>8.0043459311127663E-3</v>
      </c>
      <c r="E5" s="4">
        <v>5.6431964039802551E-3</v>
      </c>
      <c r="F5" s="4">
        <v>1.5370396431535482E-3</v>
      </c>
      <c r="G5" s="4">
        <v>2.4262035731226206E-3</v>
      </c>
      <c r="H5" s="4">
        <v>9.7000005189329386E-4</v>
      </c>
      <c r="I5" s="4">
        <v>1.2588232755661011</v>
      </c>
      <c r="J5" s="4">
        <v>0.12751513719558716</v>
      </c>
      <c r="K5" s="4">
        <v>1.4455059766769409</v>
      </c>
      <c r="L5">
        <f t="shared" si="0"/>
        <v>5.9167563915252686E-2</v>
      </c>
      <c r="N5" s="3" t="s">
        <v>13</v>
      </c>
      <c r="O5" s="5">
        <f t="shared" si="1"/>
        <v>0.50204301266184936</v>
      </c>
      <c r="P5" s="5">
        <f t="shared" si="2"/>
        <v>0.18380847693637442</v>
      </c>
      <c r="Q5" s="5">
        <f t="shared" si="3"/>
        <v>0.13528266843261638</v>
      </c>
      <c r="R5" s="5">
        <f t="shared" si="4"/>
        <v>9.5376521028703476E-2</v>
      </c>
      <c r="S5" s="5">
        <f t="shared" si="5"/>
        <v>2.5977740867531608E-2</v>
      </c>
      <c r="T5" s="5">
        <f t="shared" si="6"/>
        <v>4.1005635733080678E-2</v>
      </c>
      <c r="U5" s="5">
        <f t="shared" si="7"/>
        <v>1.6394118461301725E-2</v>
      </c>
      <c r="W5" s="3" t="s">
        <v>13</v>
      </c>
      <c r="X5" s="5">
        <f t="shared" si="8"/>
        <v>0.8708530409953732</v>
      </c>
      <c r="Y5" s="5">
        <f t="shared" si="9"/>
        <v>8.8214880639048213E-2</v>
      </c>
      <c r="Z5" s="5">
        <f t="shared" si="10"/>
        <v>4.0932078365578536E-2</v>
      </c>
    </row>
    <row r="6" spans="1:26" x14ac:dyDescent="0.3">
      <c r="A6" s="3" t="s">
        <v>14</v>
      </c>
      <c r="B6" s="4">
        <v>3.0875299125909805E-2</v>
      </c>
      <c r="C6" s="4">
        <v>1.1699790135025978E-2</v>
      </c>
      <c r="D6" s="4">
        <v>8.7539730593562126E-3</v>
      </c>
      <c r="E6" s="4">
        <v>6.7121870815753937E-3</v>
      </c>
      <c r="F6" s="4">
        <v>2.0919207017868757E-3</v>
      </c>
      <c r="G6" s="4">
        <v>2.2334761451929808E-3</v>
      </c>
      <c r="H6" s="4">
        <v>9.7000005189329386E-4</v>
      </c>
      <c r="I6" s="4">
        <v>1.2588232755661011</v>
      </c>
      <c r="J6" s="4">
        <v>0.12754927575588226</v>
      </c>
      <c r="K6" s="4">
        <v>1.4497157335281372</v>
      </c>
      <c r="L6">
        <f t="shared" si="0"/>
        <v>6.334318220615387E-2</v>
      </c>
      <c r="N6" s="3" t="s">
        <v>14</v>
      </c>
      <c r="O6" s="5">
        <f t="shared" si="1"/>
        <v>0.48742892369102087</v>
      </c>
      <c r="P6" s="5">
        <f t="shared" si="2"/>
        <v>0.18470480527720201</v>
      </c>
      <c r="Q6" s="5">
        <f t="shared" si="3"/>
        <v>0.13819913611011719</v>
      </c>
      <c r="R6" s="5">
        <f t="shared" si="4"/>
        <v>0.10596542276215634</v>
      </c>
      <c r="S6" s="5">
        <f t="shared" si="5"/>
        <v>3.3025191171776068E-2</v>
      </c>
      <c r="T6" s="5">
        <f t="shared" si="6"/>
        <v>3.5259929599432027E-2</v>
      </c>
      <c r="U6" s="5">
        <f t="shared" si="7"/>
        <v>1.5313408927520807E-2</v>
      </c>
      <c r="W6" s="3" t="s">
        <v>14</v>
      </c>
      <c r="X6" s="5">
        <f t="shared" si="8"/>
        <v>0.86832421450137265</v>
      </c>
      <c r="Y6" s="5">
        <f t="shared" si="9"/>
        <v>8.7982266320217661E-2</v>
      </c>
      <c r="Z6" s="5">
        <f t="shared" si="10"/>
        <v>4.3693519178409648E-2</v>
      </c>
    </row>
    <row r="7" spans="1:26" x14ac:dyDescent="0.3">
      <c r="A7" s="3" t="s">
        <v>15</v>
      </c>
      <c r="B7" s="4">
        <v>3.7568289786577225E-2</v>
      </c>
      <c r="C7" s="4">
        <v>1.1646807193756104E-2</v>
      </c>
      <c r="D7" s="4">
        <v>8.3130998536944389E-3</v>
      </c>
      <c r="E7" s="4">
        <v>4.8173218965530396E-3</v>
      </c>
      <c r="F7" s="4">
        <v>2.3884049151092768E-3</v>
      </c>
      <c r="G7" s="4">
        <v>1.2338256929069757E-3</v>
      </c>
      <c r="H7" s="4">
        <v>9.7000005189329386E-4</v>
      </c>
      <c r="I7" s="4">
        <v>1.2588232755661011</v>
      </c>
      <c r="J7" s="4">
        <v>0.1275787353515625</v>
      </c>
      <c r="K7" s="4">
        <v>1.4533463716506958</v>
      </c>
      <c r="L7">
        <f t="shared" si="0"/>
        <v>6.6944360733032227E-2</v>
      </c>
      <c r="N7" s="3" t="s">
        <v>15</v>
      </c>
      <c r="O7" s="5">
        <f t="shared" si="1"/>
        <v>0.56118677324287269</v>
      </c>
      <c r="P7" s="5">
        <f t="shared" si="2"/>
        <v>0.17397742044624892</v>
      </c>
      <c r="Q7" s="5">
        <f t="shared" si="3"/>
        <v>0.12417924023274035</v>
      </c>
      <c r="R7" s="5">
        <f t="shared" si="4"/>
        <v>7.1960085118507044E-2</v>
      </c>
      <c r="S7" s="5">
        <f t="shared" si="5"/>
        <v>3.5677462432332566E-2</v>
      </c>
      <c r="T7" s="5">
        <f t="shared" si="6"/>
        <v>1.8430614310103816E-2</v>
      </c>
      <c r="U7" s="5">
        <f t="shared" si="7"/>
        <v>1.4489645449921647E-2</v>
      </c>
      <c r="W7" s="3" t="s">
        <v>15</v>
      </c>
      <c r="X7" s="5">
        <f t="shared" si="8"/>
        <v>0.86615503373524272</v>
      </c>
      <c r="Y7" s="5">
        <f t="shared" si="9"/>
        <v>8.7782745971739615E-2</v>
      </c>
      <c r="Z7" s="5">
        <f t="shared" si="10"/>
        <v>4.6062220293017632E-2</v>
      </c>
    </row>
    <row r="8" spans="1:26" x14ac:dyDescent="0.3">
      <c r="A8" s="3" t="s">
        <v>16</v>
      </c>
      <c r="B8" s="4">
        <v>5.3456805646419525E-2</v>
      </c>
      <c r="C8" s="4">
        <v>1.7002448439598083E-2</v>
      </c>
      <c r="D8" s="4">
        <v>1.0309909470379353E-2</v>
      </c>
      <c r="E8" s="4">
        <v>5.4719280451536179E-3</v>
      </c>
      <c r="F8" s="4">
        <v>3.8412800058722496E-3</v>
      </c>
      <c r="G8" s="4">
        <v>1.6847857041284442E-3</v>
      </c>
      <c r="H8" s="4">
        <v>9.7000005189329386E-4</v>
      </c>
      <c r="I8" s="4">
        <v>1.2588232755661011</v>
      </c>
      <c r="J8" s="4">
        <v>0.12779024243354797</v>
      </c>
      <c r="K8" s="4">
        <v>1.4793573617935181</v>
      </c>
      <c r="L8">
        <f t="shared" si="0"/>
        <v>9.2743843793869019E-2</v>
      </c>
      <c r="N8" s="3" t="s">
        <v>16</v>
      </c>
      <c r="O8" s="5">
        <f t="shared" si="1"/>
        <v>0.57639195724119185</v>
      </c>
      <c r="P8" s="5">
        <f t="shared" si="2"/>
        <v>0.18332697615366744</v>
      </c>
      <c r="Q8" s="5">
        <f t="shared" si="3"/>
        <v>0.11116543210451782</v>
      </c>
      <c r="R8" s="5">
        <f t="shared" si="4"/>
        <v>5.9000444895463224E-2</v>
      </c>
      <c r="S8" s="5">
        <f t="shared" si="5"/>
        <v>4.141816695035648E-2</v>
      </c>
      <c r="T8" s="5">
        <f t="shared" si="6"/>
        <v>1.8166011189627011E-2</v>
      </c>
      <c r="U8" s="5">
        <f t="shared" si="7"/>
        <v>1.0458915785819709E-2</v>
      </c>
      <c r="W8" s="3" t="s">
        <v>16</v>
      </c>
      <c r="X8" s="5">
        <f t="shared" si="8"/>
        <v>0.8509257520035256</v>
      </c>
      <c r="Y8" s="5">
        <f t="shared" si="9"/>
        <v>8.6382266877436442E-2</v>
      </c>
      <c r="Z8" s="5">
        <f t="shared" si="10"/>
        <v>6.269198111903794E-2</v>
      </c>
    </row>
    <row r="26" spans="7:7" x14ac:dyDescent="0.3">
      <c r="G26" s="2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utilizaiton</vt:lpstr>
      <vt:lpstr>timing</vt:lpstr>
      <vt:lpstr>power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2020-07-18T18:11:21Z</dcterms:modified>
</cp:coreProperties>
</file>