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FF0D9548-26AE-456C-9943-D261ECF4D01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iton" sheetId="1" r:id="rId1"/>
    <sheet name="timi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P2" i="3" s="1"/>
  <c r="X2" i="3"/>
  <c r="Y2" i="3"/>
  <c r="L3" i="3"/>
  <c r="U3" i="3" s="1"/>
  <c r="Q3" i="3"/>
  <c r="R3" i="3"/>
  <c r="X3" i="3"/>
  <c r="Y3" i="3"/>
  <c r="Z3" i="3"/>
  <c r="L4" i="3"/>
  <c r="R4" i="3" s="1"/>
  <c r="X4" i="3"/>
  <c r="Y4" i="3"/>
  <c r="P3" i="3" l="1"/>
  <c r="Q4" i="3"/>
  <c r="P4" i="3"/>
  <c r="O4" i="3"/>
  <c r="Z4" i="3"/>
  <c r="O3" i="3"/>
  <c r="T3" i="3"/>
  <c r="S3" i="3"/>
  <c r="O2" i="3"/>
  <c r="T2" i="3"/>
  <c r="U2" i="3"/>
  <c r="T4" i="3"/>
  <c r="R2" i="3"/>
  <c r="U4" i="3"/>
  <c r="S2" i="3"/>
  <c r="S4" i="3"/>
  <c r="Q2" i="3"/>
  <c r="Z2" i="3"/>
</calcChain>
</file>

<file path=xl/sharedStrings.xml><?xml version="1.0" encoding="utf-8"?>
<sst xmlns="http://schemas.openxmlformats.org/spreadsheetml/2006/main" count="45" uniqueCount="20">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</sst>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65" fontId="0" fillId="2" borderId="0" xfId="0" applyNumberFormat="1" applyFill="1" applyAlignment="1">
      <alignment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22.52</c:v>
                </c:pt>
                <c:pt idx="1">
                  <c:v>50.76</c:v>
                </c:pt>
                <c:pt idx="2">
                  <c:v>82.06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14.88</c:v>
                </c:pt>
                <c:pt idx="1">
                  <c:v>19.86</c:v>
                </c:pt>
                <c:pt idx="2">
                  <c:v>24.88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57.27</c:v>
                </c:pt>
                <c:pt idx="1">
                  <c:v>72.73</c:v>
                </c:pt>
                <c:pt idx="2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4.87</c:v>
                </c:pt>
                <c:pt idx="1">
                  <c:v>1.47</c:v>
                </c:pt>
                <c:pt idx="2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power!$B$2:$B$15</c:f>
              <c:numCache>
                <c:formatCode>0.0000000</c:formatCode>
                <c:ptCount val="14"/>
                <c:pt idx="0">
                  <c:v>2.5914516299962997E-2</c:v>
                </c:pt>
                <c:pt idx="1">
                  <c:v>3.7432480603456497E-2</c:v>
                </c:pt>
                <c:pt idx="2">
                  <c:v>4.6403896063566208E-2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power!$C$2:$C$15</c:f>
              <c:numCache>
                <c:formatCode>0.0000000</c:formatCode>
                <c:ptCount val="14"/>
                <c:pt idx="0">
                  <c:v>1.3563854619860649E-2</c:v>
                </c:pt>
                <c:pt idx="1">
                  <c:v>1.6043297946453094E-2</c:v>
                </c:pt>
                <c:pt idx="2">
                  <c:v>2.0992150530219078E-2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power!$D$2:$D$15</c:f>
              <c:numCache>
                <c:formatCode>0.0000000</c:formatCode>
                <c:ptCount val="14"/>
                <c:pt idx="0">
                  <c:v>9.2263855040073395E-3</c:v>
                </c:pt>
                <c:pt idx="1">
                  <c:v>9.4316815957427025E-3</c:v>
                </c:pt>
                <c:pt idx="2">
                  <c:v>1.0660774074494839E-2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power!$E$2:$E$15</c:f>
              <c:numCache>
                <c:formatCode>0.0000000</c:formatCode>
                <c:ptCount val="14"/>
                <c:pt idx="0">
                  <c:v>5.6009069085121155E-3</c:v>
                </c:pt>
                <c:pt idx="1">
                  <c:v>4.782211035490036E-3</c:v>
                </c:pt>
                <c:pt idx="2">
                  <c:v>4.359858576208353E-3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power!$F$2:$F$15</c:f>
              <c:numCache>
                <c:formatCode>0.0000000</c:formatCode>
                <c:ptCount val="14"/>
                <c:pt idx="0">
                  <c:v>2.4674298241734505E-2</c:v>
                </c:pt>
                <c:pt idx="1">
                  <c:v>3.1226517632603645E-2</c:v>
                </c:pt>
                <c:pt idx="2">
                  <c:v>4.0977496653795242E-2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power!$G$2:$G$15</c:f>
              <c:numCache>
                <c:formatCode>0.0000000</c:formatCode>
                <c:ptCount val="14"/>
                <c:pt idx="0">
                  <c:v>1.7580282874405384E-3</c:v>
                </c:pt>
                <c:pt idx="1">
                  <c:v>1.3227157760411501E-3</c:v>
                </c:pt>
                <c:pt idx="2">
                  <c:v>8.9004635810852051E-4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power!$H$2:$H$15</c:f>
              <c:numCache>
                <c:formatCode>0.0000000</c:formatCode>
                <c:ptCount val="14"/>
                <c:pt idx="0">
                  <c:v>9.7000005189329386E-4</c:v>
                </c:pt>
                <c:pt idx="1">
                  <c:v>9.7000005189329386E-4</c:v>
                </c:pt>
                <c:pt idx="2">
                  <c:v>9.7000005189329386E-4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power!$I$2:$I$15</c:f>
              <c:numCache>
                <c:formatCode>0.0000000</c:formatCode>
                <c:ptCount val="14"/>
                <c:pt idx="0">
                  <c:v>1.2588232755661011</c:v>
                </c:pt>
                <c:pt idx="1">
                  <c:v>1.2588232755661011</c:v>
                </c:pt>
                <c:pt idx="2">
                  <c:v>1.2588232755661011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power!$J$2:$J$15</c:f>
              <c:numCache>
                <c:formatCode>0.0000000</c:formatCode>
                <c:ptCount val="14"/>
                <c:pt idx="0">
                  <c:v>0.12769971787929535</c:v>
                </c:pt>
                <c:pt idx="1">
                  <c:v>0.12785990536212921</c:v>
                </c:pt>
                <c:pt idx="2">
                  <c:v>0.12805810570716858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</c:strCache>
            </c:strRef>
          </c:cat>
          <c:val>
            <c:numRef>
              <c:f>power!$K$2:$K$15</c:f>
              <c:numCache>
                <c:formatCode>0.0000000</c:formatCode>
                <c:ptCount val="14"/>
                <c:pt idx="0">
                  <c:v>1.4682376384735107</c:v>
                </c:pt>
                <c:pt idx="1">
                  <c:v>1.4878987073898315</c:v>
                </c:pt>
                <c:pt idx="2">
                  <c:v>1.5121423006057739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B4" sqref="B4:H4"/>
    </sheetView>
  </sheetViews>
  <sheetFormatPr defaultRowHeight="14.4" x14ac:dyDescent="0.3"/>
  <sheetData>
    <row r="1" spans="1:8" x14ac:dyDescent="0.3">
      <c r="B1" t="s">
        <v>15</v>
      </c>
      <c r="C1" t="s">
        <v>16</v>
      </c>
      <c r="D1" t="s">
        <v>17</v>
      </c>
      <c r="E1" t="s">
        <v>3</v>
      </c>
      <c r="F1" t="s">
        <v>4</v>
      </c>
      <c r="G1" t="s">
        <v>5</v>
      </c>
      <c r="H1" t="s">
        <v>18</v>
      </c>
    </row>
    <row r="2" spans="1:8" x14ac:dyDescent="0.3">
      <c r="A2" t="s">
        <v>10</v>
      </c>
      <c r="B2">
        <v>22.52</v>
      </c>
      <c r="C2">
        <v>5.34</v>
      </c>
      <c r="D2">
        <v>14.88</v>
      </c>
      <c r="E2">
        <v>57.86</v>
      </c>
      <c r="F2">
        <v>57.27</v>
      </c>
      <c r="G2">
        <v>8</v>
      </c>
      <c r="H2">
        <v>3.13</v>
      </c>
    </row>
    <row r="3" spans="1:8" x14ac:dyDescent="0.3">
      <c r="A3" t="s">
        <v>11</v>
      </c>
      <c r="B3">
        <v>50.76</v>
      </c>
      <c r="C3">
        <v>5.34</v>
      </c>
      <c r="D3">
        <v>19.86</v>
      </c>
      <c r="E3">
        <v>57.86</v>
      </c>
      <c r="F3">
        <v>72.73</v>
      </c>
      <c r="G3">
        <v>8</v>
      </c>
      <c r="H3">
        <v>3.13</v>
      </c>
    </row>
    <row r="4" spans="1:8" x14ac:dyDescent="0.3">
      <c r="A4" t="s">
        <v>12</v>
      </c>
      <c r="B4">
        <v>82.06</v>
      </c>
      <c r="C4">
        <v>6.08</v>
      </c>
      <c r="D4">
        <v>24.88</v>
      </c>
      <c r="E4">
        <v>57.86</v>
      </c>
      <c r="F4">
        <v>95.45</v>
      </c>
      <c r="G4">
        <v>8</v>
      </c>
      <c r="H4">
        <v>3.13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4" sqref="B4:C4"/>
    </sheetView>
  </sheetViews>
  <sheetFormatPr defaultRowHeight="14.4" x14ac:dyDescent="0.3"/>
  <sheetData>
    <row r="1" spans="1:3" x14ac:dyDescent="0.3">
      <c r="B1" t="s">
        <v>13</v>
      </c>
      <c r="C1" t="s">
        <v>14</v>
      </c>
    </row>
    <row r="2" spans="1:3" x14ac:dyDescent="0.3">
      <c r="A2" t="s">
        <v>10</v>
      </c>
      <c r="B2">
        <v>4.87</v>
      </c>
      <c r="C2">
        <v>0.01</v>
      </c>
    </row>
    <row r="3" spans="1:3" x14ac:dyDescent="0.3">
      <c r="A3" t="s">
        <v>11</v>
      </c>
      <c r="B3">
        <v>1.47</v>
      </c>
      <c r="C3">
        <v>0.02</v>
      </c>
    </row>
    <row r="4" spans="1:3" x14ac:dyDescent="0.3">
      <c r="A4" t="s">
        <v>12</v>
      </c>
      <c r="B4">
        <v>3.36</v>
      </c>
      <c r="C4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"/>
  <sheetViews>
    <sheetView tabSelected="1" workbookViewId="0">
      <selection activeCell="B4" sqref="B4:K4"/>
    </sheetView>
  </sheetViews>
  <sheetFormatPr defaultRowHeight="14.4" x14ac:dyDescent="0.3"/>
  <cols>
    <col min="2" max="11" width="10.44140625" bestFit="1" customWidth="1"/>
    <col min="12" max="12" width="9.44140625" bestFit="1" customWidth="1"/>
    <col min="15" max="19" width="9.88671875" bestFit="1" customWidth="1"/>
    <col min="20" max="21" width="9" bestFit="1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7</v>
      </c>
      <c r="Y1" t="s">
        <v>8</v>
      </c>
      <c r="Z1" t="s">
        <v>19</v>
      </c>
    </row>
    <row r="2" spans="1:28" x14ac:dyDescent="0.3">
      <c r="A2" t="s">
        <v>10</v>
      </c>
      <c r="B2" s="5">
        <v>2.5914516299962997E-2</v>
      </c>
      <c r="C2" s="5">
        <v>1.3563854619860649E-2</v>
      </c>
      <c r="D2" s="5">
        <v>9.2263855040073395E-3</v>
      </c>
      <c r="E2" s="5">
        <v>5.6009069085121155E-3</v>
      </c>
      <c r="F2" s="5">
        <v>2.4674298241734505E-2</v>
      </c>
      <c r="G2" s="5">
        <v>1.7580282874405384E-3</v>
      </c>
      <c r="H2" s="5">
        <v>9.7000005189329386E-4</v>
      </c>
      <c r="I2" s="5">
        <v>1.2588232755661011</v>
      </c>
      <c r="J2" s="5">
        <v>0.12769971787929535</v>
      </c>
      <c r="K2" s="5">
        <v>1.4682376384735107</v>
      </c>
      <c r="L2" s="6">
        <f>K2-J2-I2</f>
        <v>8.1714645028114319E-2</v>
      </c>
      <c r="N2" t="s">
        <v>10</v>
      </c>
      <c r="O2" s="4">
        <f>B2/L2</f>
        <v>0.31713429448352842</v>
      </c>
      <c r="P2" s="4">
        <f>C2/L2</f>
        <v>0.16599049797247409</v>
      </c>
      <c r="Q2" s="4">
        <f>D2/L2</f>
        <v>0.11290981562525244</v>
      </c>
      <c r="R2" s="4">
        <f>E2/L2</f>
        <v>6.8542265668352309E-2</v>
      </c>
      <c r="S2" s="4">
        <f>F2/L2</f>
        <v>0.30195686750208844</v>
      </c>
      <c r="T2" s="4">
        <f>G2/L2</f>
        <v>2.1514237586612292E-2</v>
      </c>
      <c r="U2" s="4">
        <f>H2/L2</f>
        <v>1.1870577808415623E-2</v>
      </c>
      <c r="W2" t="s">
        <v>10</v>
      </c>
      <c r="X2" s="3">
        <f>I2/K2</f>
        <v>0.85737025300268666</v>
      </c>
      <c r="Y2" s="3">
        <f>J2/K2</f>
        <v>8.6974829232726591E-2</v>
      </c>
      <c r="Z2" s="3">
        <f>L2/K2</f>
        <v>5.5654917764586767E-2</v>
      </c>
    </row>
    <row r="3" spans="1:28" x14ac:dyDescent="0.3">
      <c r="A3" t="s">
        <v>11</v>
      </c>
      <c r="B3" s="5">
        <v>3.7432480603456497E-2</v>
      </c>
      <c r="C3" s="5">
        <v>1.6043297946453094E-2</v>
      </c>
      <c r="D3" s="5">
        <v>9.4316815957427025E-3</v>
      </c>
      <c r="E3" s="5">
        <v>4.782211035490036E-3</v>
      </c>
      <c r="F3" s="5">
        <v>3.1226517632603645E-2</v>
      </c>
      <c r="G3" s="5">
        <v>1.3227157760411501E-3</v>
      </c>
      <c r="H3" s="5">
        <v>9.7000005189329386E-4</v>
      </c>
      <c r="I3" s="5">
        <v>1.2588232755661011</v>
      </c>
      <c r="J3" s="5">
        <v>0.12785990536212921</v>
      </c>
      <c r="K3" s="5">
        <v>1.4878987073898315</v>
      </c>
      <c r="L3" s="6">
        <f t="shared" ref="L3:L4" si="0">K3-J3-I3</f>
        <v>0.10121552646160126</v>
      </c>
      <c r="N3" t="s">
        <v>11</v>
      </c>
      <c r="O3" s="4">
        <f t="shared" ref="O3:O4" si="1">B3/L3</f>
        <v>0.36982943143271091</v>
      </c>
      <c r="P3" s="4">
        <f t="shared" ref="P3:P4" si="2">C3/L3</f>
        <v>0.15850629352345005</v>
      </c>
      <c r="Q3" s="4">
        <f t="shared" ref="Q3:Q4" si="3">D3/L3</f>
        <v>9.3184138100796787E-2</v>
      </c>
      <c r="R3" s="4">
        <f t="shared" ref="R3:R4" si="4">E3/L3</f>
        <v>4.7247800833247575E-2</v>
      </c>
      <c r="S3" s="4">
        <f t="shared" ref="S3:S4" si="5">F3/L3</f>
        <v>0.30851509372378988</v>
      </c>
      <c r="T3" s="4">
        <f t="shared" ref="T3:T4" si="6">G3/L3</f>
        <v>1.306830900635543E-2</v>
      </c>
      <c r="U3" s="4">
        <f t="shared" ref="U3:U4" si="7">H3/L3</f>
        <v>9.5835104139016525E-3</v>
      </c>
      <c r="W3" t="s">
        <v>11</v>
      </c>
      <c r="X3" s="3">
        <f t="shared" ref="X3:X4" si="8">I3/K3</f>
        <v>0.8460409766565431</v>
      </c>
      <c r="Y3" s="3">
        <f t="shared" ref="Y3:Y4" si="9">J3/K3</f>
        <v>8.5933205484417255E-2</v>
      </c>
      <c r="Z3" s="3">
        <f t="shared" ref="Z3:Z4" si="10">L3/K3</f>
        <v>6.8025817859039675E-2</v>
      </c>
    </row>
    <row r="4" spans="1:28" x14ac:dyDescent="0.3">
      <c r="A4" t="s">
        <v>12</v>
      </c>
      <c r="B4" s="5">
        <v>4.6403896063566208E-2</v>
      </c>
      <c r="C4" s="5">
        <v>2.0992150530219078E-2</v>
      </c>
      <c r="D4" s="5">
        <v>1.0660774074494839E-2</v>
      </c>
      <c r="E4" s="5">
        <v>4.359858576208353E-3</v>
      </c>
      <c r="F4" s="5">
        <v>4.0977496653795242E-2</v>
      </c>
      <c r="G4" s="5">
        <v>8.9004635810852051E-4</v>
      </c>
      <c r="H4" s="5">
        <v>9.7000005189329386E-4</v>
      </c>
      <c r="I4" s="5">
        <v>1.2588232755661011</v>
      </c>
      <c r="J4" s="5">
        <v>0.12805810570716858</v>
      </c>
      <c r="K4" s="5">
        <v>1.5121423006057739</v>
      </c>
      <c r="L4" s="6">
        <f t="shared" si="0"/>
        <v>0.12526091933250427</v>
      </c>
      <c r="N4" t="s">
        <v>12</v>
      </c>
      <c r="O4" s="4">
        <f t="shared" si="1"/>
        <v>0.37045789150235581</v>
      </c>
      <c r="P4" s="4">
        <f t="shared" si="2"/>
        <v>0.16758738992243508</v>
      </c>
      <c r="Q4" s="4">
        <f t="shared" si="3"/>
        <v>8.5108540886530498E-2</v>
      </c>
      <c r="R4" s="4">
        <f t="shared" si="4"/>
        <v>3.4806215693141587E-2</v>
      </c>
      <c r="S4" s="4">
        <f t="shared" si="5"/>
        <v>0.32713712203421363</v>
      </c>
      <c r="T4" s="4">
        <f t="shared" si="6"/>
        <v>7.1055390847475615E-3</v>
      </c>
      <c r="U4" s="4">
        <f t="shared" si="7"/>
        <v>7.7438362823957505E-3</v>
      </c>
      <c r="W4" t="s">
        <v>12</v>
      </c>
      <c r="X4" s="3">
        <f t="shared" si="8"/>
        <v>0.83247672858685873</v>
      </c>
      <c r="Y4" s="3">
        <f t="shared" si="9"/>
        <v>8.4686544153858859E-2</v>
      </c>
      <c r="Z4" s="3">
        <f t="shared" si="10"/>
        <v>8.2836727259282372E-2</v>
      </c>
      <c r="AB4" s="3"/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2020-07-23T13:09:33Z</dcterms:modified>
</cp:coreProperties>
</file>