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132E6454-D723-4C66-9CC7-E6FDE095706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iton" sheetId="1" r:id="rId1"/>
    <sheet name="timin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" i="3" l="1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L9" i="3"/>
  <c r="L10" i="3"/>
  <c r="L11" i="3"/>
  <c r="L12" i="3"/>
  <c r="L13" i="3"/>
  <c r="L14" i="3"/>
  <c r="L15" i="3"/>
  <c r="Y8" i="3"/>
  <c r="X8" i="3"/>
  <c r="L8" i="3"/>
  <c r="U8" i="3" s="1"/>
  <c r="Y7" i="3"/>
  <c r="X7" i="3"/>
  <c r="L7" i="3"/>
  <c r="R7" i="3" s="1"/>
  <c r="Y6" i="3"/>
  <c r="X6" i="3"/>
  <c r="L6" i="3"/>
  <c r="U6" i="3" s="1"/>
  <c r="Y5" i="3"/>
  <c r="X5" i="3"/>
  <c r="L5" i="3"/>
  <c r="S5" i="3" s="1"/>
  <c r="Y4" i="3"/>
  <c r="X4" i="3"/>
  <c r="U4" i="3"/>
  <c r="L4" i="3"/>
  <c r="R4" i="3" s="1"/>
  <c r="Y3" i="3"/>
  <c r="X3" i="3"/>
  <c r="L3" i="3"/>
  <c r="U3" i="3" s="1"/>
  <c r="Y2" i="3"/>
  <c r="X2" i="3"/>
  <c r="L2" i="3"/>
  <c r="Z2" i="3" s="1"/>
  <c r="O8" i="3" l="1"/>
  <c r="P8" i="3"/>
  <c r="Q8" i="3"/>
  <c r="R8" i="3"/>
  <c r="T8" i="3"/>
  <c r="Z8" i="3"/>
  <c r="S8" i="3"/>
  <c r="T7" i="3"/>
  <c r="O7" i="3"/>
  <c r="S7" i="3"/>
  <c r="U5" i="3"/>
  <c r="T5" i="3"/>
  <c r="Z5" i="3"/>
  <c r="P5" i="3"/>
  <c r="Q5" i="3"/>
  <c r="R5" i="3"/>
  <c r="O5" i="3"/>
  <c r="O6" i="3"/>
  <c r="O4" i="3"/>
  <c r="S4" i="3"/>
  <c r="T4" i="3"/>
  <c r="Z3" i="3"/>
  <c r="O3" i="3"/>
  <c r="P3" i="3"/>
  <c r="T2" i="3"/>
  <c r="S2" i="3"/>
  <c r="Q2" i="3"/>
  <c r="U2" i="3"/>
  <c r="R2" i="3"/>
  <c r="Q3" i="3"/>
  <c r="P6" i="3"/>
  <c r="Z6" i="3"/>
  <c r="U7" i="3"/>
  <c r="Q6" i="3"/>
  <c r="P4" i="3"/>
  <c r="R3" i="3"/>
  <c r="O2" i="3"/>
  <c r="T3" i="3"/>
  <c r="Q4" i="3"/>
  <c r="S6" i="3"/>
  <c r="P7" i="3"/>
  <c r="Z7" i="3"/>
  <c r="S3" i="3"/>
  <c r="Z4" i="3"/>
  <c r="R6" i="3"/>
  <c r="P2" i="3"/>
  <c r="T6" i="3"/>
  <c r="Q7" i="3"/>
</calcChain>
</file>

<file path=xl/sharedStrings.xml><?xml version="1.0" encoding="utf-8"?>
<sst xmlns="http://schemas.openxmlformats.org/spreadsheetml/2006/main" count="100" uniqueCount="31">
  <si>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</si>
  <si>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</si>
  <si>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</si>
  <si>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</si>
  <si>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</si>
  <si>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</si>
  <si>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</si>
  <si>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</si>
  <si>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</si>
  <si>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</si>
  <si>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</si>
  <si>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</si>
  <si>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</si>
  <si>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</si>
  <si>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</si>
  <si>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</si>
  <si>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</si>
  <si>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</si>
  <si>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</si>
  <si>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</si>
  <si>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</si>
  <si>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20x20</t>
  </si>
  <si>
    <t>22x22</t>
  </si>
  <si>
    <t>24x24</t>
  </si>
  <si>
    <t>WNS</t>
  </si>
  <si>
    <t>WHS</t>
  </si>
  <si>
    <t>LUT</t>
  </si>
  <si>
    <t>LUTRAM</t>
  </si>
  <si>
    <t>FF</t>
  </si>
  <si>
    <t>BUFG</t>
  </si>
  <si>
    <t>PL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</si>
</sst>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  <xf numFmtId="18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179133858267719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utilizaiton!$B$1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utilizaiton!$B$2:$B$15</c:f>
              <c:numCache>
                <c:formatCode>General</c:formatCode>
                <c:ptCount val="14"/>
                <c:pt idx="0">
                  <c:v>16.47</c:v>
                </c:pt>
                <c:pt idx="1">
                  <c:v>17.41</c:v>
                </c:pt>
                <c:pt idx="2">
                  <c:v>18.100000000000001</c:v>
                </c:pt>
                <c:pt idx="3">
                  <c:v>18.75</c:v>
                </c:pt>
                <c:pt idx="4">
                  <c:v>19.04</c:v>
                </c:pt>
                <c:pt idx="5">
                  <c:v>20.010000000000002</c:v>
                </c:pt>
                <c:pt idx="6">
                  <c:v>21.81</c:v>
                </c:pt>
                <c:pt idx="7">
                  <c:v>23.93</c:v>
                </c:pt>
                <c:pt idx="8">
                  <c:v>25.9</c:v>
                </c:pt>
                <c:pt idx="9">
                  <c:v>31.48</c:v>
                </c:pt>
                <c:pt idx="10">
                  <c:v>43.23</c:v>
                </c:pt>
                <c:pt idx="11">
                  <c:v>57.08</c:v>
                </c:pt>
                <c:pt idx="12">
                  <c:v>71.77</c:v>
                </c:pt>
                <c:pt idx="13" formatCode="0.00">
                  <c:v>89.095863342285156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6-4CA9-B932-FC8FBFDBB79A}"/>
            </c:ext>
          </c:extLst>
        </c:ser>
        <c:ser>
          <c:idx val="1"/>
          <c:order val="1"/>
          <c:tx>
            <c:strRef>
              <c:f>utilizaiton!$C$1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5.43</c:v>
                </c:pt>
                <c:pt idx="3">
                  <c:v>5.53</c:v>
                </c:pt>
                <c:pt idx="4">
                  <c:v>5.62</c:v>
                </c:pt>
                <c:pt idx="5">
                  <c:v>5.71</c:v>
                </c:pt>
                <c:pt idx="6">
                  <c:v>5.9</c:v>
                </c:pt>
                <c:pt idx="7">
                  <c:v>6.08</c:v>
                </c:pt>
                <c:pt idx="8">
                  <c:v>6.26</c:v>
                </c:pt>
                <c:pt idx="9">
                  <c:v>6.45</c:v>
                </c:pt>
                <c:pt idx="10">
                  <c:v>6.63</c:v>
                </c:pt>
                <c:pt idx="11">
                  <c:v>6.82</c:v>
                </c:pt>
                <c:pt idx="12">
                  <c:v>7</c:v>
                </c:pt>
                <c:pt idx="13" formatCode="0.00">
                  <c:v>7.1839079856872559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6-4CA9-B932-FC8FBFDBB79A}"/>
            </c:ext>
          </c:extLst>
        </c:ser>
        <c:ser>
          <c:idx val="2"/>
          <c:order val="2"/>
          <c:tx>
            <c:strRef>
              <c:f>utilizaiton!$D$1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utilizaiton!$D$2:$D$15</c:f>
              <c:numCache>
                <c:formatCode>General</c:formatCode>
                <c:ptCount val="14"/>
                <c:pt idx="0">
                  <c:v>11.12</c:v>
                </c:pt>
                <c:pt idx="1">
                  <c:v>11.67</c:v>
                </c:pt>
                <c:pt idx="2">
                  <c:v>12</c:v>
                </c:pt>
                <c:pt idx="3">
                  <c:v>12.57</c:v>
                </c:pt>
                <c:pt idx="4">
                  <c:v>13</c:v>
                </c:pt>
                <c:pt idx="5">
                  <c:v>13.82</c:v>
                </c:pt>
                <c:pt idx="6">
                  <c:v>15.23</c:v>
                </c:pt>
                <c:pt idx="7">
                  <c:v>16.95</c:v>
                </c:pt>
                <c:pt idx="8">
                  <c:v>18.899999999999999</c:v>
                </c:pt>
                <c:pt idx="9">
                  <c:v>22.09</c:v>
                </c:pt>
                <c:pt idx="10">
                  <c:v>27.6</c:v>
                </c:pt>
                <c:pt idx="11">
                  <c:v>33.75</c:v>
                </c:pt>
                <c:pt idx="12">
                  <c:v>40.549999999999997</c:v>
                </c:pt>
                <c:pt idx="13" formatCode="0.00">
                  <c:v>47.988719940185547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6-4CA9-B932-FC8FBFDBB79A}"/>
            </c:ext>
          </c:extLst>
        </c:ser>
        <c:ser>
          <c:idx val="3"/>
          <c:order val="3"/>
          <c:tx>
            <c:strRef>
              <c:f>utilizaiton!$E$1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utilizaiton!$E$2:$E$15</c:f>
              <c:numCache>
                <c:formatCode>General</c:formatCode>
                <c:ptCount val="14"/>
                <c:pt idx="0">
                  <c:v>34.29</c:v>
                </c:pt>
                <c:pt idx="1">
                  <c:v>46.43</c:v>
                </c:pt>
                <c:pt idx="2">
                  <c:v>46.43</c:v>
                </c:pt>
                <c:pt idx="3">
                  <c:v>52.14</c:v>
                </c:pt>
                <c:pt idx="4">
                  <c:v>52.14</c:v>
                </c:pt>
                <c:pt idx="5">
                  <c:v>57.86</c:v>
                </c:pt>
                <c:pt idx="6">
                  <c:v>57.86</c:v>
                </c:pt>
                <c:pt idx="7">
                  <c:v>57.86</c:v>
                </c:pt>
                <c:pt idx="8">
                  <c:v>57.86</c:v>
                </c:pt>
                <c:pt idx="9">
                  <c:v>57.86</c:v>
                </c:pt>
                <c:pt idx="10">
                  <c:v>57.86</c:v>
                </c:pt>
                <c:pt idx="11">
                  <c:v>57.86</c:v>
                </c:pt>
                <c:pt idx="12">
                  <c:v>57.86</c:v>
                </c:pt>
                <c:pt idx="13" formatCode="0.00">
                  <c:v>57.857143402099609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6-4CA9-B932-FC8FBFDBB79A}"/>
            </c:ext>
          </c:extLst>
        </c:ser>
        <c:ser>
          <c:idx val="4"/>
          <c:order val="4"/>
          <c:tx>
            <c:strRef>
              <c:f>utilizaiton!$F$1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utilizaiton!$F$2:$F$15</c:f>
              <c:numCache>
                <c:formatCode>General</c:formatCode>
                <c:ptCount val="14"/>
                <c:pt idx="0">
                  <c:v>2.73</c:v>
                </c:pt>
                <c:pt idx="1">
                  <c:v>5.45</c:v>
                </c:pt>
                <c:pt idx="2">
                  <c:v>9.09</c:v>
                </c:pt>
                <c:pt idx="3">
                  <c:v>13.64</c:v>
                </c:pt>
                <c:pt idx="4">
                  <c:v>19.09</c:v>
                </c:pt>
                <c:pt idx="5">
                  <c:v>25.45</c:v>
                </c:pt>
                <c:pt idx="6">
                  <c:v>40.909999999999997</c:v>
                </c:pt>
                <c:pt idx="7">
                  <c:v>60</c:v>
                </c:pt>
                <c:pt idx="8">
                  <c:v>82.73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 formatCode="0.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6-4CA9-B932-FC8FBFDBB79A}"/>
            </c:ext>
          </c:extLst>
        </c:ser>
        <c:ser>
          <c:idx val="5"/>
          <c:order val="5"/>
          <c:tx>
            <c:strRef>
              <c:f>utilizaiton!$G$1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 formatCode="0.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6-4CA9-B932-FC8FBFDBB79A}"/>
            </c:ext>
          </c:extLst>
        </c:ser>
        <c:ser>
          <c:idx val="6"/>
          <c:order val="6"/>
          <c:tx>
            <c:strRef>
              <c:f>utilizaiton!$H$1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  <c:pt idx="6">
                  <c:v>3.13</c:v>
                </c:pt>
                <c:pt idx="7">
                  <c:v>3.13</c:v>
                </c:pt>
                <c:pt idx="8">
                  <c:v>3.13</c:v>
                </c:pt>
                <c:pt idx="9">
                  <c:v>3.13</c:v>
                </c:pt>
                <c:pt idx="10">
                  <c:v>3.13</c:v>
                </c:pt>
                <c:pt idx="11">
                  <c:v>3.13</c:v>
                </c:pt>
                <c:pt idx="12">
                  <c:v>6.25</c:v>
                </c:pt>
                <c:pt idx="13" formatCode="0.00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6-4CA9-B932-FC8FBFDB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7328"/>
        <c:axId val="552695032"/>
      </c:lineChart>
      <c:catAx>
        <c:axId val="552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5032"/>
        <c:crosses val="autoZero"/>
        <c:auto val="1"/>
        <c:lblAlgn val="ctr"/>
        <c:lblOffset val="100"/>
        <c:noMultiLvlLbl val="0"/>
      </c:catAx>
      <c:valAx>
        <c:axId val="552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1.29</c:v>
                </c:pt>
                <c:pt idx="1">
                  <c:v>1.24</c:v>
                </c:pt>
                <c:pt idx="2">
                  <c:v>1.24</c:v>
                </c:pt>
                <c:pt idx="3">
                  <c:v>7.98</c:v>
                </c:pt>
                <c:pt idx="4">
                  <c:v>7.71</c:v>
                </c:pt>
                <c:pt idx="5">
                  <c:v>5.93</c:v>
                </c:pt>
                <c:pt idx="6">
                  <c:v>2.58</c:v>
                </c:pt>
                <c:pt idx="7">
                  <c:v>2.94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1.71</c:v>
                </c:pt>
                <c:pt idx="11">
                  <c:v>1.1599999999999999</c:v>
                </c:pt>
                <c:pt idx="12">
                  <c:v>1.1299999999999999</c:v>
                </c:pt>
                <c:pt idx="13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E-473D-AD83-CBF8B7A84EEE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E-473D-AD83-CBF8B7A8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01920"/>
        <c:axId val="552700608"/>
      </c:lineChart>
      <c:catAx>
        <c:axId val="552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0608"/>
        <c:crosses val="autoZero"/>
        <c:auto val="1"/>
        <c:lblAlgn val="ctr"/>
        <c:lblOffset val="100"/>
        <c:noMultiLvlLbl val="0"/>
      </c:catAx>
      <c:valAx>
        <c:axId val="552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99060</xdr:rowOff>
    </xdr:from>
    <xdr:to>
      <xdr:col>16</xdr:col>
      <xdr:colOff>335280</xdr:colOff>
      <xdr:row>23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F3F407-11FE-46C4-87DB-0DBDFEFC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167640</xdr:rowOff>
    </xdr:from>
    <xdr:to>
      <xdr:col>12</xdr:col>
      <xdr:colOff>7620</xdr:colOff>
      <xdr:row>22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3DA22-B9A1-40B1-AEA7-E6329094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P6" sqref="P6"/>
    </sheetView>
  </sheetViews>
  <sheetFormatPr defaultRowHeight="14.4" x14ac:dyDescent="0.3"/>
  <sheetData>
    <row r="1" spans="1:8" x14ac:dyDescent="0.3">
      <c r="B1" t="s">
        <v>26</v>
      </c>
      <c r="C1" t="s">
        <v>27</v>
      </c>
      <c r="D1" t="s">
        <v>28</v>
      </c>
      <c r="E1" t="s">
        <v>3</v>
      </c>
      <c r="F1" t="s">
        <v>4</v>
      </c>
      <c r="G1" t="s">
        <v>5</v>
      </c>
      <c r="H1" t="s">
        <v>29</v>
      </c>
    </row>
    <row r="2" spans="1:8" x14ac:dyDescent="0.3">
      <c r="A2" t="s">
        <v>10</v>
      </c>
      <c r="B2">
        <v>16.47</v>
      </c>
      <c r="C2">
        <v>5.34</v>
      </c>
      <c r="D2">
        <v>11.12</v>
      </c>
      <c r="E2">
        <v>34.29</v>
      </c>
      <c r="F2">
        <v>2.73</v>
      </c>
      <c r="G2">
        <v>8</v>
      </c>
      <c r="H2">
        <v>3.13</v>
      </c>
    </row>
    <row r="3" spans="1:8" x14ac:dyDescent="0.3">
      <c r="A3" t="s">
        <v>11</v>
      </c>
      <c r="B3">
        <v>17.41</v>
      </c>
      <c r="C3">
        <v>5.34</v>
      </c>
      <c r="D3">
        <v>11.67</v>
      </c>
      <c r="E3">
        <v>46.43</v>
      </c>
      <c r="F3">
        <v>5.45</v>
      </c>
      <c r="G3">
        <v>8</v>
      </c>
      <c r="H3">
        <v>3.13</v>
      </c>
    </row>
    <row r="4" spans="1:8" x14ac:dyDescent="0.3">
      <c r="A4" t="s">
        <v>12</v>
      </c>
      <c r="B4">
        <v>18.100000000000001</v>
      </c>
      <c r="C4">
        <v>5.43</v>
      </c>
      <c r="D4">
        <v>12</v>
      </c>
      <c r="E4">
        <v>46.43</v>
      </c>
      <c r="F4">
        <v>9.09</v>
      </c>
      <c r="G4">
        <v>8</v>
      </c>
      <c r="H4">
        <v>3.13</v>
      </c>
    </row>
    <row r="5" spans="1:8" x14ac:dyDescent="0.3">
      <c r="A5" t="s">
        <v>13</v>
      </c>
      <c r="B5">
        <v>18.75</v>
      </c>
      <c r="C5">
        <v>5.53</v>
      </c>
      <c r="D5">
        <v>12.57</v>
      </c>
      <c r="E5">
        <v>52.14</v>
      </c>
      <c r="F5">
        <v>13.64</v>
      </c>
      <c r="G5">
        <v>8</v>
      </c>
      <c r="H5">
        <v>3.13</v>
      </c>
    </row>
    <row r="6" spans="1:8" x14ac:dyDescent="0.3">
      <c r="A6" t="s">
        <v>14</v>
      </c>
      <c r="B6">
        <v>19.04</v>
      </c>
      <c r="C6">
        <v>5.62</v>
      </c>
      <c r="D6">
        <v>13</v>
      </c>
      <c r="E6">
        <v>52.14</v>
      </c>
      <c r="F6">
        <v>19.09</v>
      </c>
      <c r="G6">
        <v>8</v>
      </c>
      <c r="H6">
        <v>3.13</v>
      </c>
    </row>
    <row r="7" spans="1:8" x14ac:dyDescent="0.3">
      <c r="A7" t="s">
        <v>15</v>
      </c>
      <c r="B7">
        <v>20.010000000000002</v>
      </c>
      <c r="C7">
        <v>5.71</v>
      </c>
      <c r="D7">
        <v>13.82</v>
      </c>
      <c r="E7">
        <v>57.86</v>
      </c>
      <c r="F7">
        <v>25.45</v>
      </c>
      <c r="G7">
        <v>8</v>
      </c>
      <c r="H7">
        <v>3.13</v>
      </c>
    </row>
    <row r="8" spans="1:8" x14ac:dyDescent="0.3">
      <c r="A8" t="s">
        <v>16</v>
      </c>
      <c r="B8">
        <v>21.81</v>
      </c>
      <c r="C8">
        <v>5.9</v>
      </c>
      <c r="D8">
        <v>15.23</v>
      </c>
      <c r="E8">
        <v>57.86</v>
      </c>
      <c r="F8">
        <v>40.909999999999997</v>
      </c>
      <c r="G8">
        <v>8</v>
      </c>
      <c r="H8">
        <v>3.13</v>
      </c>
    </row>
    <row r="9" spans="1:8" x14ac:dyDescent="0.3">
      <c r="A9" t="s">
        <v>17</v>
      </c>
      <c r="B9">
        <v>23.93</v>
      </c>
      <c r="C9">
        <v>6.08</v>
      </c>
      <c r="D9">
        <v>16.95</v>
      </c>
      <c r="E9">
        <v>57.86</v>
      </c>
      <c r="F9">
        <v>60</v>
      </c>
      <c r="G9">
        <v>8</v>
      </c>
      <c r="H9">
        <v>3.13</v>
      </c>
    </row>
    <row r="10" spans="1:8" x14ac:dyDescent="0.3">
      <c r="A10" t="s">
        <v>18</v>
      </c>
      <c r="B10">
        <v>25.9</v>
      </c>
      <c r="C10">
        <v>6.26</v>
      </c>
      <c r="D10">
        <v>18.899999999999999</v>
      </c>
      <c r="E10">
        <v>57.86</v>
      </c>
      <c r="F10">
        <v>82.73</v>
      </c>
      <c r="G10">
        <v>8</v>
      </c>
      <c r="H10">
        <v>3.13</v>
      </c>
    </row>
    <row r="11" spans="1:8" x14ac:dyDescent="0.3">
      <c r="A11" t="s">
        <v>19</v>
      </c>
      <c r="B11">
        <v>31.48</v>
      </c>
      <c r="C11">
        <v>6.45</v>
      </c>
      <c r="D11">
        <v>22.09</v>
      </c>
      <c r="E11">
        <v>57.86</v>
      </c>
      <c r="F11">
        <v>100</v>
      </c>
      <c r="G11">
        <v>8</v>
      </c>
      <c r="H11">
        <v>3.13</v>
      </c>
    </row>
    <row r="12" spans="1:8" x14ac:dyDescent="0.3">
      <c r="A12" t="s">
        <v>20</v>
      </c>
      <c r="B12">
        <v>43.23</v>
      </c>
      <c r="C12">
        <v>6.63</v>
      </c>
      <c r="D12">
        <v>27.6</v>
      </c>
      <c r="E12">
        <v>57.86</v>
      </c>
      <c r="F12">
        <v>100</v>
      </c>
      <c r="G12">
        <v>8</v>
      </c>
      <c r="H12">
        <v>3.13</v>
      </c>
    </row>
    <row r="13" spans="1:8" x14ac:dyDescent="0.3">
      <c r="A13" t="s">
        <v>21</v>
      </c>
      <c r="B13">
        <v>57.08</v>
      </c>
      <c r="C13">
        <v>6.82</v>
      </c>
      <c r="D13">
        <v>33.75</v>
      </c>
      <c r="E13">
        <v>57.86</v>
      </c>
      <c r="F13">
        <v>100</v>
      </c>
      <c r="G13">
        <v>8</v>
      </c>
      <c r="H13">
        <v>3.13</v>
      </c>
    </row>
    <row r="14" spans="1:8" x14ac:dyDescent="0.3">
      <c r="A14" t="s">
        <v>22</v>
      </c>
      <c r="B14">
        <v>71.77</v>
      </c>
      <c r="C14">
        <v>7</v>
      </c>
      <c r="D14">
        <v>40.549999999999997</v>
      </c>
      <c r="E14">
        <v>57.86</v>
      </c>
      <c r="F14">
        <v>100</v>
      </c>
      <c r="G14">
        <v>8</v>
      </c>
      <c r="H14">
        <v>6.25</v>
      </c>
    </row>
    <row r="15" spans="1:8" x14ac:dyDescent="0.3">
      <c r="A15" t="s">
        <v>23</v>
      </c>
      <c r="B15" s="1">
        <v>89.095863342285156</v>
      </c>
      <c r="C15" s="1">
        <v>7.1839079856872559</v>
      </c>
      <c r="D15" s="1">
        <v>47.988719940185547</v>
      </c>
      <c r="E15" s="1">
        <v>57.857143402099609</v>
      </c>
      <c r="F15" s="1">
        <v>100</v>
      </c>
      <c r="G15" s="1">
        <v>8</v>
      </c>
      <c r="H15" s="1">
        <v>6.25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sqref="A1:C15"/>
    </sheetView>
  </sheetViews>
  <sheetFormatPr defaultRowHeight="14.4" x14ac:dyDescent="0.3"/>
  <sheetData>
    <row r="1" spans="1:3" x14ac:dyDescent="0.3">
      <c r="B1" t="s">
        <v>24</v>
      </c>
      <c r="C1" t="s">
        <v>25</v>
      </c>
    </row>
    <row r="2" spans="1:3" x14ac:dyDescent="0.3">
      <c r="A2" t="s">
        <v>10</v>
      </c>
      <c r="B2">
        <v>1.29</v>
      </c>
      <c r="C2">
        <v>0.03</v>
      </c>
    </row>
    <row r="3" spans="1:3" x14ac:dyDescent="0.3">
      <c r="A3" t="s">
        <v>11</v>
      </c>
      <c r="B3">
        <v>1.24</v>
      </c>
      <c r="C3">
        <v>0.03</v>
      </c>
    </row>
    <row r="4" spans="1:3" x14ac:dyDescent="0.3">
      <c r="A4" t="s">
        <v>12</v>
      </c>
      <c r="B4">
        <v>1.24</v>
      </c>
      <c r="C4">
        <v>0.03</v>
      </c>
    </row>
    <row r="5" spans="1:3" x14ac:dyDescent="0.3">
      <c r="A5" t="s">
        <v>13</v>
      </c>
      <c r="B5">
        <v>7.98</v>
      </c>
      <c r="C5">
        <v>0.03</v>
      </c>
    </row>
    <row r="6" spans="1:3" x14ac:dyDescent="0.3">
      <c r="A6" t="s">
        <v>14</v>
      </c>
      <c r="B6">
        <v>7.71</v>
      </c>
      <c r="C6">
        <v>0.02</v>
      </c>
    </row>
    <row r="7" spans="1:3" x14ac:dyDescent="0.3">
      <c r="A7" t="s">
        <v>15</v>
      </c>
      <c r="B7">
        <v>5.93</v>
      </c>
      <c r="C7">
        <v>0.03</v>
      </c>
    </row>
    <row r="8" spans="1:3" x14ac:dyDescent="0.3">
      <c r="A8" t="s">
        <v>16</v>
      </c>
      <c r="B8">
        <v>2.58</v>
      </c>
      <c r="C8">
        <v>0.01</v>
      </c>
    </row>
    <row r="9" spans="1:3" x14ac:dyDescent="0.3">
      <c r="A9" t="s">
        <v>17</v>
      </c>
      <c r="B9">
        <v>2.94</v>
      </c>
      <c r="C9">
        <v>0.01</v>
      </c>
    </row>
    <row r="10" spans="1:3" x14ac:dyDescent="0.3">
      <c r="A10" t="s">
        <v>18</v>
      </c>
      <c r="B10">
        <v>2.0099999999999998</v>
      </c>
      <c r="C10">
        <v>0.01</v>
      </c>
    </row>
    <row r="11" spans="1:3" x14ac:dyDescent="0.3">
      <c r="A11" t="s">
        <v>19</v>
      </c>
      <c r="B11">
        <v>2.2599999999999998</v>
      </c>
      <c r="C11">
        <v>0.02</v>
      </c>
    </row>
    <row r="12" spans="1:3" x14ac:dyDescent="0.3">
      <c r="A12" t="s">
        <v>20</v>
      </c>
      <c r="B12">
        <v>1.71</v>
      </c>
      <c r="C12">
        <v>0.02</v>
      </c>
    </row>
    <row r="13" spans="1:3" x14ac:dyDescent="0.3">
      <c r="A13" t="s">
        <v>21</v>
      </c>
      <c r="B13">
        <v>1.1599999999999999</v>
      </c>
      <c r="C13">
        <v>0.01</v>
      </c>
    </row>
    <row r="14" spans="1:3" x14ac:dyDescent="0.3">
      <c r="A14" t="s">
        <v>22</v>
      </c>
      <c r="B14">
        <v>1.1299999999999999</v>
      </c>
      <c r="C14">
        <v>0.01</v>
      </c>
    </row>
    <row r="15" spans="1:3" x14ac:dyDescent="0.3">
      <c r="A15" t="s">
        <v>23</v>
      </c>
      <c r="B15">
        <v>1.18</v>
      </c>
      <c r="C15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"/>
  <sheetViews>
    <sheetView tabSelected="1" topLeftCell="F1" workbookViewId="0">
      <selection sqref="A1:Z15"/>
    </sheetView>
  </sheetViews>
  <sheetFormatPr defaultRowHeight="14.4" x14ac:dyDescent="0.3"/>
  <cols>
    <col min="2" max="11" width="11.4414062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7</v>
      </c>
      <c r="Y1" t="s">
        <v>8</v>
      </c>
      <c r="Z1" t="s">
        <v>30</v>
      </c>
    </row>
    <row r="2" spans="1:26" x14ac:dyDescent="0.3">
      <c r="A2" s="3" t="s">
        <v>10</v>
      </c>
      <c r="B2" s="4">
        <v>1.615050807595253E-2</v>
      </c>
      <c r="C2" s="4">
        <v>9.7243357449769974E-3</v>
      </c>
      <c r="D2" s="4">
        <v>6.5743010491132736E-3</v>
      </c>
      <c r="E2" s="4">
        <v>3.2813120633363724E-3</v>
      </c>
      <c r="F2" s="4">
        <v>2.9942593755549751E-6</v>
      </c>
      <c r="G2" s="4">
        <v>1.0700530838221312E-3</v>
      </c>
      <c r="H2" s="4">
        <v>9.7000005189329386E-4</v>
      </c>
      <c r="I2" s="4">
        <v>1.2588232755661011</v>
      </c>
      <c r="J2" s="4">
        <v>0.12523117661476135</v>
      </c>
      <c r="K2" s="4">
        <v>1.4218345880508423</v>
      </c>
      <c r="L2">
        <f>K2-J2-I2</f>
        <v>3.7780135869979858E-2</v>
      </c>
      <c r="N2" t="s">
        <v>10</v>
      </c>
      <c r="O2" s="5">
        <f>B2/L2</f>
        <v>0.42748676530794966</v>
      </c>
      <c r="P2" s="5">
        <f>C2/L2</f>
        <v>0.25739282088458465</v>
      </c>
      <c r="Q2" s="5">
        <f>D2/L2</f>
        <v>0.17401475398973409</v>
      </c>
      <c r="R2" s="5">
        <f>E2/L2</f>
        <v>8.6852839138244251E-2</v>
      </c>
      <c r="S2" s="5">
        <f>F2/L2</f>
        <v>7.9254859904678561E-5</v>
      </c>
      <c r="T2" s="5">
        <f>G2/L2</f>
        <v>2.8323166637216797E-2</v>
      </c>
      <c r="U2" s="5">
        <f>H2/L2</f>
        <v>2.567486933428572E-2</v>
      </c>
      <c r="W2" t="s">
        <v>10</v>
      </c>
      <c r="X2" s="5">
        <f>I2/K2</f>
        <v>0.88535142283448787</v>
      </c>
      <c r="Y2" s="5">
        <f>J2/K2</f>
        <v>8.8077176956594977E-2</v>
      </c>
      <c r="Z2" s="5">
        <f>L2/K2</f>
        <v>2.6571400208917205E-2</v>
      </c>
    </row>
    <row r="3" spans="1:26" x14ac:dyDescent="0.3">
      <c r="A3" s="3" t="s">
        <v>11</v>
      </c>
      <c r="B3" s="4">
        <v>1.6844458878040314E-2</v>
      </c>
      <c r="C3" s="4">
        <v>1.0074234567582607E-2</v>
      </c>
      <c r="D3" s="4">
        <v>6.7135412245988846E-3</v>
      </c>
      <c r="E3" s="4">
        <v>4.2113824747502804E-3</v>
      </c>
      <c r="F3" s="4">
        <v>1.4969884432503022E-5</v>
      </c>
      <c r="G3" s="4">
        <v>1.1022539110854268E-3</v>
      </c>
      <c r="H3" s="4">
        <v>9.7000005189329386E-4</v>
      </c>
      <c r="I3" s="4">
        <v>1.2588232755661011</v>
      </c>
      <c r="J3" s="4">
        <v>0.1263350248336792</v>
      </c>
      <c r="K3" s="4">
        <v>1.425095796585083</v>
      </c>
      <c r="L3">
        <f t="shared" ref="L3:L15" si="0">K3-J3-I3</f>
        <v>3.9937496185302734E-2</v>
      </c>
      <c r="N3" t="s">
        <v>11</v>
      </c>
      <c r="O3" s="5">
        <f t="shared" ref="O3:O8" si="1">B3/L3</f>
        <v>0.42177052862515668</v>
      </c>
      <c r="P3" s="5">
        <f t="shared" ref="P3:P8" si="2">C3/L3</f>
        <v>0.25225002891618409</v>
      </c>
      <c r="Q3" s="5">
        <f t="shared" ref="Q3:Q8" si="3">D3/L3</f>
        <v>0.16810120477881918</v>
      </c>
      <c r="R3" s="5">
        <f t="shared" ref="R3:R8" si="4">E3/L3</f>
        <v>0.10544933651349173</v>
      </c>
      <c r="S3" s="5">
        <f t="shared" ref="S3:S8" si="5">F3/L3</f>
        <v>3.7483282284511466E-4</v>
      </c>
      <c r="T3" s="5">
        <f t="shared" ref="T3:T8" si="6">G3/L3</f>
        <v>2.7599474588270851E-2</v>
      </c>
      <c r="U3" s="5">
        <f t="shared" ref="U3:U8" si="7">H3/L3</f>
        <v>2.4287953541019938E-2</v>
      </c>
      <c r="W3" t="s">
        <v>11</v>
      </c>
      <c r="X3" s="5">
        <f t="shared" ref="X3:X8" si="8">I3/K3</f>
        <v>0.88332537263991928</v>
      </c>
      <c r="Y3" s="5">
        <f t="shared" ref="Y3:Y8" si="9">J3/K3</f>
        <v>8.86501982087185E-2</v>
      </c>
      <c r="Z3" s="5">
        <f t="shared" ref="Z3:Z8" si="10">L3/K3</f>
        <v>2.8024429151362197E-2</v>
      </c>
    </row>
    <row r="4" spans="1:26" x14ac:dyDescent="0.3">
      <c r="A4" s="3" t="s">
        <v>12</v>
      </c>
      <c r="B4" s="4">
        <v>1.7535580322146416E-2</v>
      </c>
      <c r="C4" s="4">
        <v>1.1109588667750359E-2</v>
      </c>
      <c r="D4" s="4">
        <v>7.0415888912975788E-3</v>
      </c>
      <c r="E4" s="4">
        <v>6.3186706975102425E-3</v>
      </c>
      <c r="F4" s="4">
        <v>2.7978354410151951E-5</v>
      </c>
      <c r="G4" s="4">
        <v>1.7373355804011226E-3</v>
      </c>
      <c r="H4" s="4">
        <v>9.7000005189329386E-4</v>
      </c>
      <c r="I4" s="4">
        <v>1.2588232755661011</v>
      </c>
      <c r="J4" s="4">
        <v>0.12637338042259216</v>
      </c>
      <c r="K4" s="4">
        <v>1.4299441576004028</v>
      </c>
      <c r="L4">
        <f t="shared" si="0"/>
        <v>4.4747501611709595E-2</v>
      </c>
      <c r="N4" t="s">
        <v>12</v>
      </c>
      <c r="O4" s="5">
        <f t="shared" si="1"/>
        <v>0.39187842204709095</v>
      </c>
      <c r="P4" s="5">
        <f t="shared" si="2"/>
        <v>0.24827282569096962</v>
      </c>
      <c r="Q4" s="5">
        <f t="shared" si="3"/>
        <v>0.15736272725123329</v>
      </c>
      <c r="R4" s="5">
        <f t="shared" si="4"/>
        <v>0.14120722878205927</v>
      </c>
      <c r="S4" s="5">
        <f t="shared" si="5"/>
        <v>6.2524953131306291E-4</v>
      </c>
      <c r="T4" s="5">
        <f t="shared" si="6"/>
        <v>3.8825309074830984E-2</v>
      </c>
      <c r="U4" s="5">
        <f t="shared" si="7"/>
        <v>2.1677189048683397E-2</v>
      </c>
      <c r="W4" t="s">
        <v>12</v>
      </c>
      <c r="X4" s="5">
        <f t="shared" si="8"/>
        <v>0.88033037435429595</v>
      </c>
      <c r="Y4" s="5">
        <f t="shared" si="9"/>
        <v>8.8376444458264744E-2</v>
      </c>
      <c r="Z4" s="5">
        <f t="shared" si="10"/>
        <v>3.1293181187439255E-2</v>
      </c>
    </row>
    <row r="5" spans="1:26" x14ac:dyDescent="0.3">
      <c r="A5" s="3" t="s">
        <v>13</v>
      </c>
      <c r="B5" s="4">
        <v>2.1107200533151627E-2</v>
      </c>
      <c r="C5" s="4">
        <v>8.6962571367621422E-3</v>
      </c>
      <c r="D5" s="4">
        <v>6.8683740682899952E-3</v>
      </c>
      <c r="E5" s="4">
        <v>5.4999054409563541E-3</v>
      </c>
      <c r="F5" s="4">
        <v>2.7594756829785183E-5</v>
      </c>
      <c r="G5" s="4">
        <v>1.7428749706596136E-3</v>
      </c>
      <c r="H5" s="4">
        <v>9.7000005189329386E-4</v>
      </c>
      <c r="I5" s="4">
        <v>1.2588232755661011</v>
      </c>
      <c r="J5" s="4">
        <v>0.12688678503036499</v>
      </c>
      <c r="K5" s="4">
        <v>1.4306288957595825</v>
      </c>
      <c r="L5">
        <f t="shared" si="0"/>
        <v>4.4918835163116455E-2</v>
      </c>
      <c r="N5" s="3" t="s">
        <v>13</v>
      </c>
      <c r="O5" s="5">
        <f t="shared" si="1"/>
        <v>0.46989643557104244</v>
      </c>
      <c r="P5" s="5">
        <f t="shared" si="2"/>
        <v>0.19359934658107011</v>
      </c>
      <c r="Q5" s="5">
        <f t="shared" si="3"/>
        <v>0.15290632634057533</v>
      </c>
      <c r="R5" s="5">
        <f t="shared" si="4"/>
        <v>0.12244096315018452</v>
      </c>
      <c r="S5" s="5">
        <f t="shared" si="5"/>
        <v>6.1432485347357498E-4</v>
      </c>
      <c r="T5" s="5">
        <f t="shared" si="6"/>
        <v>3.8800537999941612E-2</v>
      </c>
      <c r="U5" s="5">
        <f t="shared" si="7"/>
        <v>2.159450592097668E-2</v>
      </c>
      <c r="W5" s="3" t="s">
        <v>13</v>
      </c>
      <c r="X5" s="5">
        <f t="shared" si="8"/>
        <v>0.87990902413426897</v>
      </c>
      <c r="Y5" s="5">
        <f t="shared" si="9"/>
        <v>8.8693011448643597E-2</v>
      </c>
      <c r="Z5" s="5">
        <f t="shared" si="10"/>
        <v>3.1397964417087428E-2</v>
      </c>
    </row>
    <row r="6" spans="1:26" x14ac:dyDescent="0.3">
      <c r="A6" s="3" t="s">
        <v>14</v>
      </c>
      <c r="B6" s="4">
        <v>2.1051608026027679E-2</v>
      </c>
      <c r="C6" s="4">
        <v>9.1743543744087219E-3</v>
      </c>
      <c r="D6" s="4">
        <v>7.0340554229915142E-3</v>
      </c>
      <c r="E6" s="4">
        <v>6.4635486342012882E-3</v>
      </c>
      <c r="F6" s="4">
        <v>1.3914199371356517E-4</v>
      </c>
      <c r="G6" s="4">
        <v>2.2334761451929808E-3</v>
      </c>
      <c r="H6" s="4">
        <v>9.7000005189329386E-4</v>
      </c>
      <c r="I6" s="4">
        <v>1.2588232755661011</v>
      </c>
      <c r="J6" s="4">
        <v>0.12690415978431702</v>
      </c>
      <c r="K6" s="4">
        <v>1.4328001737594604</v>
      </c>
      <c r="L6">
        <f t="shared" si="0"/>
        <v>4.7072738409042358E-2</v>
      </c>
      <c r="N6" s="3" t="s">
        <v>14</v>
      </c>
      <c r="O6" s="5">
        <f t="shared" si="1"/>
        <v>0.44721443318419324</v>
      </c>
      <c r="P6" s="5">
        <f t="shared" si="2"/>
        <v>0.19489740101133335</v>
      </c>
      <c r="Q6" s="5">
        <f t="shared" si="3"/>
        <v>0.14942949275371495</v>
      </c>
      <c r="R6" s="5">
        <f t="shared" si="4"/>
        <v>0.13730980717619953</v>
      </c>
      <c r="S6" s="5">
        <f t="shared" si="5"/>
        <v>2.9558933347892274E-3</v>
      </c>
      <c r="T6" s="5">
        <f t="shared" si="6"/>
        <v>4.7447338325317077E-2</v>
      </c>
      <c r="U6" s="5">
        <f t="shared" si="7"/>
        <v>2.0606407969394093E-2</v>
      </c>
      <c r="W6" s="3" t="s">
        <v>14</v>
      </c>
      <c r="X6" s="5">
        <f t="shared" si="8"/>
        <v>0.87857560225103182</v>
      </c>
      <c r="Y6" s="5">
        <f t="shared" si="9"/>
        <v>8.8570731710158057E-2</v>
      </c>
      <c r="Z6" s="5">
        <f t="shared" si="10"/>
        <v>3.2853666038810077E-2</v>
      </c>
    </row>
    <row r="7" spans="1:26" x14ac:dyDescent="0.3">
      <c r="A7" s="3" t="s">
        <v>15</v>
      </c>
      <c r="B7" s="4">
        <v>2.199319563806057E-2</v>
      </c>
      <c r="C7" s="4">
        <v>8.7641961872577667E-3</v>
      </c>
      <c r="D7" s="4">
        <v>6.957201287150383E-3</v>
      </c>
      <c r="E7" s="4">
        <v>4.8168795183300972E-3</v>
      </c>
      <c r="F7" s="4">
        <v>2.95098088827217E-5</v>
      </c>
      <c r="G7" s="4">
        <v>1.2338256929069757E-3</v>
      </c>
      <c r="H7" s="4">
        <v>9.7000005189329386E-4</v>
      </c>
      <c r="I7" s="4">
        <v>1.2588232755661011</v>
      </c>
      <c r="J7" s="4">
        <v>0.12739764153957367</v>
      </c>
      <c r="K7" s="4">
        <v>1.4309923648834229</v>
      </c>
      <c r="L7">
        <f t="shared" si="0"/>
        <v>4.4771447777748108E-2</v>
      </c>
      <c r="N7" s="3" t="s">
        <v>15</v>
      </c>
      <c r="O7" s="5">
        <f t="shared" si="1"/>
        <v>0.49123262100519843</v>
      </c>
      <c r="P7" s="5">
        <f t="shared" si="2"/>
        <v>0.19575413845816411</v>
      </c>
      <c r="Q7" s="5">
        <f t="shared" si="3"/>
        <v>0.15539370809911998</v>
      </c>
      <c r="R7" s="5">
        <f t="shared" si="4"/>
        <v>0.10758820090522375</v>
      </c>
      <c r="S7" s="5">
        <f t="shared" si="5"/>
        <v>6.5912116644546823E-4</v>
      </c>
      <c r="T7" s="5">
        <f t="shared" si="6"/>
        <v>2.7558315715673604E-2</v>
      </c>
      <c r="U7" s="5">
        <f t="shared" si="7"/>
        <v>2.1665594928011112E-2</v>
      </c>
      <c r="W7" s="3" t="s">
        <v>15</v>
      </c>
      <c r="X7" s="5">
        <f t="shared" si="8"/>
        <v>0.87968552904798503</v>
      </c>
      <c r="Y7" s="5">
        <f t="shared" si="9"/>
        <v>8.9027478179418681E-2</v>
      </c>
      <c r="Z7" s="5">
        <f t="shared" si="10"/>
        <v>3.1286992772596278E-2</v>
      </c>
    </row>
    <row r="8" spans="1:26" x14ac:dyDescent="0.3">
      <c r="A8" s="3" t="s">
        <v>16</v>
      </c>
      <c r="B8" s="4">
        <v>2.2962519899010658E-2</v>
      </c>
      <c r="C8" s="4">
        <v>9.6806874498724937E-3</v>
      </c>
      <c r="D8" s="4">
        <v>7.212070282548666E-3</v>
      </c>
      <c r="E8" s="4">
        <v>5.2444548346102238E-3</v>
      </c>
      <c r="F8" s="4">
        <v>3.1104133086046204E-5</v>
      </c>
      <c r="G8" s="4">
        <v>1.3892184942960739E-3</v>
      </c>
      <c r="H8" s="4">
        <v>9.7000005189329386E-4</v>
      </c>
      <c r="I8" s="4">
        <v>1.2588232755661011</v>
      </c>
      <c r="J8" s="4">
        <v>0.1274198591709137</v>
      </c>
      <c r="K8" s="4">
        <v>1.4337397813796997</v>
      </c>
      <c r="L8">
        <f t="shared" si="0"/>
        <v>4.7496646642684937E-2</v>
      </c>
      <c r="N8" s="3" t="s">
        <v>16</v>
      </c>
      <c r="O8" s="5">
        <f t="shared" si="1"/>
        <v>0.48345560207137628</v>
      </c>
      <c r="P8" s="5">
        <f t="shared" si="2"/>
        <v>0.20381833527532703</v>
      </c>
      <c r="Q8" s="5">
        <f t="shared" si="3"/>
        <v>0.151843778294597</v>
      </c>
      <c r="R8" s="5">
        <f t="shared" si="4"/>
        <v>0.11041737060016076</v>
      </c>
      <c r="S8" s="5">
        <f t="shared" si="5"/>
        <v>6.5487008630401113E-4</v>
      </c>
      <c r="T8" s="5">
        <f t="shared" si="6"/>
        <v>2.9248770018378351E-2</v>
      </c>
      <c r="U8" s="5">
        <f t="shared" si="7"/>
        <v>2.0422495490904004E-2</v>
      </c>
      <c r="W8" s="3" t="s">
        <v>16</v>
      </c>
      <c r="X8" s="5">
        <f t="shared" si="8"/>
        <v>0.87799982389741948</v>
      </c>
      <c r="Y8" s="5">
        <f t="shared" si="9"/>
        <v>8.8872374768241766E-2</v>
      </c>
      <c r="Z8" s="5">
        <f t="shared" si="10"/>
        <v>3.3127801334338729E-2</v>
      </c>
    </row>
    <row r="9" spans="1:26" x14ac:dyDescent="0.3">
      <c r="A9" t="s">
        <v>17</v>
      </c>
      <c r="B9" s="4">
        <v>2.3758508265018463E-2</v>
      </c>
      <c r="C9" s="4">
        <v>1.0587058961391449E-2</v>
      </c>
      <c r="D9" s="4">
        <v>7.2375042364001274E-3</v>
      </c>
      <c r="E9" s="4">
        <v>9.2509845271706581E-3</v>
      </c>
      <c r="F9" s="4">
        <v>1.144631823990494E-4</v>
      </c>
      <c r="G9" s="4">
        <v>1.5687646809965372E-3</v>
      </c>
      <c r="H9" s="4">
        <v>9.7000005189329386E-4</v>
      </c>
      <c r="I9" s="4">
        <v>1.2588232755661011</v>
      </c>
      <c r="J9" s="4">
        <v>0.12746879458427429</v>
      </c>
      <c r="K9" s="4">
        <v>1.4397859573364258</v>
      </c>
      <c r="L9">
        <f t="shared" si="0"/>
        <v>5.3493887186050415E-2</v>
      </c>
      <c r="N9" t="s">
        <v>17</v>
      </c>
      <c r="O9" s="5">
        <f t="shared" ref="O9:O15" si="11">B9/L9</f>
        <v>0.44413501270503974</v>
      </c>
      <c r="P9" s="5">
        <f t="shared" ref="P9:P15" si="12">C9/L9</f>
        <v>0.19791156556953732</v>
      </c>
      <c r="Q9" s="5">
        <f t="shared" ref="Q9:Q15" si="13">D9/L9</f>
        <v>0.13529591168479244</v>
      </c>
      <c r="R9" s="5">
        <f t="shared" ref="R9:R15" si="14">E9/L9</f>
        <v>0.1729353579222232</v>
      </c>
      <c r="S9" s="5">
        <f t="shared" ref="S9:S15" si="15">F9/L9</f>
        <v>2.1397432196495515E-3</v>
      </c>
      <c r="T9" s="5">
        <f t="shared" ref="T9:T15" si="16">G9/L9</f>
        <v>2.9326055060093361E-2</v>
      </c>
      <c r="U9" s="5">
        <f t="shared" ref="U9:U15" si="17">H9/L9</f>
        <v>1.8132913925653929E-2</v>
      </c>
      <c r="W9" t="s">
        <v>17</v>
      </c>
      <c r="X9" s="5">
        <f t="shared" ref="X9:X15" si="18">I9/K9</f>
        <v>0.87431278875291862</v>
      </c>
      <c r="Y9" s="5">
        <f t="shared" ref="Y9:Y15" si="19">J9/K9</f>
        <v>8.8533155872758285E-2</v>
      </c>
      <c r="Z9" s="5">
        <f t="shared" ref="Z9:Z15" si="20">L9/K9</f>
        <v>3.715405537432314E-2</v>
      </c>
    </row>
    <row r="10" spans="1:26" x14ac:dyDescent="0.3">
      <c r="A10" t="s">
        <v>18</v>
      </c>
      <c r="B10" s="4">
        <v>2.5210460647940636E-2</v>
      </c>
      <c r="C10" s="4">
        <v>1.1665790341794491E-2</v>
      </c>
      <c r="D10" s="4">
        <v>7.7462680637836456E-3</v>
      </c>
      <c r="E10" s="4">
        <v>6.0823564417660236E-3</v>
      </c>
      <c r="F10" s="4">
        <v>1.6513266018591821E-4</v>
      </c>
      <c r="G10" s="4">
        <v>1.3854476856067777E-3</v>
      </c>
      <c r="H10" s="4">
        <v>9.7000005189329386E-4</v>
      </c>
      <c r="I10" s="4">
        <v>1.2588232755661011</v>
      </c>
      <c r="J10" s="4">
        <v>0.12746666371822357</v>
      </c>
      <c r="K10" s="4">
        <v>1.4395220279693604</v>
      </c>
      <c r="L10">
        <f t="shared" si="0"/>
        <v>5.3232088685035706E-2</v>
      </c>
      <c r="N10" t="s">
        <v>18</v>
      </c>
      <c r="O10" s="5">
        <f t="shared" si="11"/>
        <v>0.47359518047668969</v>
      </c>
      <c r="P10" s="5">
        <f t="shared" si="12"/>
        <v>0.21914958871553558</v>
      </c>
      <c r="Q10" s="5">
        <f t="shared" si="13"/>
        <v>0.14551876988364787</v>
      </c>
      <c r="R10" s="5">
        <f t="shared" si="14"/>
        <v>0.11426108935447164</v>
      </c>
      <c r="S10" s="5">
        <f t="shared" si="15"/>
        <v>3.102126260026677E-3</v>
      </c>
      <c r="T10" s="5">
        <f t="shared" si="16"/>
        <v>2.6026551274442977E-2</v>
      </c>
      <c r="U10" s="5">
        <f t="shared" si="17"/>
        <v>1.8222092648526388E-2</v>
      </c>
      <c r="W10" t="s">
        <v>18</v>
      </c>
      <c r="X10" s="5">
        <f t="shared" si="18"/>
        <v>0.87447308975315985</v>
      </c>
      <c r="Y10" s="5">
        <f t="shared" si="19"/>
        <v>8.8547907737148324E-2</v>
      </c>
      <c r="Z10" s="5">
        <f t="shared" si="20"/>
        <v>3.6979002509691869E-2</v>
      </c>
    </row>
    <row r="11" spans="1:26" x14ac:dyDescent="0.3">
      <c r="A11" t="s">
        <v>19</v>
      </c>
      <c r="B11" s="4">
        <v>2.6948658749461174E-2</v>
      </c>
      <c r="C11" s="4">
        <v>1.2727287597954273E-2</v>
      </c>
      <c r="D11" s="4">
        <v>7.9485392197966576E-3</v>
      </c>
      <c r="E11" s="4">
        <v>6.4076348207890987E-3</v>
      </c>
      <c r="F11" s="4">
        <v>2.7501911972649395E-4</v>
      </c>
      <c r="G11" s="4">
        <v>1.126573421061039E-3</v>
      </c>
      <c r="H11" s="4">
        <v>9.7000005189329386E-4</v>
      </c>
      <c r="I11" s="4">
        <v>1.2588232755661011</v>
      </c>
      <c r="J11" s="4">
        <v>0.12749262154102325</v>
      </c>
      <c r="K11" s="4">
        <v>1.4427262544631958</v>
      </c>
      <c r="L11">
        <f t="shared" si="0"/>
        <v>5.6410357356071472E-2</v>
      </c>
      <c r="N11" t="s">
        <v>19</v>
      </c>
      <c r="O11" s="5">
        <f t="shared" si="11"/>
        <v>0.47772536839922497</v>
      </c>
      <c r="P11" s="5">
        <f t="shared" si="12"/>
        <v>0.22561969458228276</v>
      </c>
      <c r="Q11" s="5">
        <f t="shared" si="13"/>
        <v>0.14090567038290802</v>
      </c>
      <c r="R11" s="5">
        <f t="shared" si="14"/>
        <v>0.11358968673683544</v>
      </c>
      <c r="S11" s="5">
        <f t="shared" si="15"/>
        <v>4.8753302162318872E-3</v>
      </c>
      <c r="T11" s="5">
        <f t="shared" si="16"/>
        <v>1.9971038544392156E-2</v>
      </c>
      <c r="U11" s="5">
        <f t="shared" si="17"/>
        <v>1.7195424694271898E-2</v>
      </c>
      <c r="W11" t="s">
        <v>19</v>
      </c>
      <c r="X11" s="5">
        <f t="shared" si="18"/>
        <v>0.87253092655091335</v>
      </c>
      <c r="Y11" s="5">
        <f t="shared" si="19"/>
        <v>8.8369239241757769E-2</v>
      </c>
      <c r="Z11" s="5">
        <f t="shared" si="20"/>
        <v>3.9099834207328835E-2</v>
      </c>
    </row>
    <row r="12" spans="1:26" x14ac:dyDescent="0.3">
      <c r="A12" t="s">
        <v>20</v>
      </c>
      <c r="B12" s="4">
        <v>2.9615042731165886E-2</v>
      </c>
      <c r="C12" s="4">
        <v>1.3424010947346687E-2</v>
      </c>
      <c r="D12" s="4">
        <v>8.2588633522391319E-3</v>
      </c>
      <c r="E12" s="4">
        <v>4.5463517308235168E-3</v>
      </c>
      <c r="F12" s="4">
        <v>3.5629532067105174E-4</v>
      </c>
      <c r="G12" s="4">
        <v>7.7710306504741311E-4</v>
      </c>
      <c r="H12" s="4">
        <v>9.7000005189329386E-4</v>
      </c>
      <c r="I12" s="4">
        <v>1.2588232755661011</v>
      </c>
      <c r="J12" s="4">
        <v>0.12750522792339325</v>
      </c>
      <c r="K12" s="4">
        <v>1.4442827701568604</v>
      </c>
      <c r="L12">
        <f t="shared" si="0"/>
        <v>5.7954266667366028E-2</v>
      </c>
      <c r="N12" t="s">
        <v>20</v>
      </c>
      <c r="O12" s="5">
        <f t="shared" si="11"/>
        <v>0.51100711706256607</v>
      </c>
      <c r="P12" s="5">
        <f t="shared" si="12"/>
        <v>0.23163110706576726</v>
      </c>
      <c r="Q12" s="5">
        <f t="shared" si="13"/>
        <v>0.142506562970448</v>
      </c>
      <c r="R12" s="5">
        <f t="shared" si="14"/>
        <v>7.8447230760726058E-2</v>
      </c>
      <c r="S12" s="5">
        <f t="shared" si="15"/>
        <v>6.1478704012603988E-3</v>
      </c>
      <c r="T12" s="5">
        <f t="shared" si="16"/>
        <v>1.3408901703608284E-2</v>
      </c>
      <c r="U12" s="5">
        <f t="shared" si="17"/>
        <v>1.6737336311417769E-2</v>
      </c>
      <c r="W12" t="s">
        <v>20</v>
      </c>
      <c r="X12" s="5">
        <f t="shared" si="18"/>
        <v>0.87159059262985117</v>
      </c>
      <c r="Y12" s="5">
        <f t="shared" si="19"/>
        <v>8.8282731441534257E-2</v>
      </c>
      <c r="Z12" s="5">
        <f t="shared" si="20"/>
        <v>4.0126675928614547E-2</v>
      </c>
    </row>
    <row r="13" spans="1:26" x14ac:dyDescent="0.3">
      <c r="A13" t="s">
        <v>21</v>
      </c>
      <c r="B13" s="4">
        <v>3.2029468566179276E-2</v>
      </c>
      <c r="C13" s="4">
        <v>2.0115537568926811E-2</v>
      </c>
      <c r="D13" s="4">
        <v>9.2535652220249176E-3</v>
      </c>
      <c r="E13" s="4">
        <v>1.7063172534108162E-2</v>
      </c>
      <c r="F13" s="4">
        <v>4.9822853179648519E-4</v>
      </c>
      <c r="G13" s="4">
        <v>1.9467555684968829E-3</v>
      </c>
      <c r="H13" s="4">
        <v>9.7000005189329386E-4</v>
      </c>
      <c r="I13" s="4">
        <v>1.2588232755661011</v>
      </c>
      <c r="J13" s="4">
        <v>0.12770110368728638</v>
      </c>
      <c r="K13" s="4">
        <v>1.4684077501296997</v>
      </c>
      <c r="L13">
        <f t="shared" si="0"/>
        <v>8.1883370876312256E-2</v>
      </c>
      <c r="N13" t="s">
        <v>21</v>
      </c>
      <c r="O13" s="5">
        <f t="shared" si="11"/>
        <v>0.3911596240286801</v>
      </c>
      <c r="P13" s="5">
        <f t="shared" si="12"/>
        <v>0.24566083874724753</v>
      </c>
      <c r="Q13" s="5">
        <f t="shared" si="13"/>
        <v>0.11300908991647103</v>
      </c>
      <c r="R13" s="5">
        <f t="shared" si="14"/>
        <v>0.20838385561682227</v>
      </c>
      <c r="S13" s="5">
        <f t="shared" si="15"/>
        <v>6.0846118871813069E-3</v>
      </c>
      <c r="T13" s="5">
        <f t="shared" si="16"/>
        <v>2.3774736526632818E-2</v>
      </c>
      <c r="U13" s="5">
        <f t="shared" si="17"/>
        <v>1.1846117734436133E-2</v>
      </c>
      <c r="W13" t="s">
        <v>21</v>
      </c>
      <c r="X13" s="5">
        <f t="shared" si="18"/>
        <v>0.85727092863335352</v>
      </c>
      <c r="Y13" s="5">
        <f t="shared" si="19"/>
        <v>8.6965697147816712E-2</v>
      </c>
      <c r="Z13" s="5">
        <f t="shared" si="20"/>
        <v>5.5763374218829723E-2</v>
      </c>
    </row>
    <row r="14" spans="1:26" x14ac:dyDescent="0.3">
      <c r="A14" t="s">
        <v>22</v>
      </c>
      <c r="B14" s="4">
        <v>3.4011013805866241E-2</v>
      </c>
      <c r="C14" s="4">
        <v>2.0291386172175407E-2</v>
      </c>
      <c r="D14" s="4">
        <v>9.7622675821185112E-3</v>
      </c>
      <c r="E14" s="4">
        <v>1.6882350668311119E-2</v>
      </c>
      <c r="F14" s="4">
        <v>4.0273964987136424E-4</v>
      </c>
      <c r="G14" s="4">
        <v>1.62021245341748E-3</v>
      </c>
      <c r="H14" s="4">
        <v>9.7000005189329386E-4</v>
      </c>
      <c r="I14" s="4">
        <v>1.2588232755661011</v>
      </c>
      <c r="J14" s="4">
        <v>0.12771803140640259</v>
      </c>
      <c r="K14" s="4">
        <v>1.4704878330230713</v>
      </c>
      <c r="L14">
        <f t="shared" si="0"/>
        <v>8.3946526050567627E-2</v>
      </c>
      <c r="N14" t="s">
        <v>22</v>
      </c>
      <c r="O14" s="5">
        <f t="shared" si="11"/>
        <v>0.40515093841261185</v>
      </c>
      <c r="P14" s="5">
        <f t="shared" si="12"/>
        <v>0.24171799747796952</v>
      </c>
      <c r="Q14" s="5">
        <f t="shared" si="13"/>
        <v>0.1162915017619422</v>
      </c>
      <c r="R14" s="5">
        <f t="shared" si="14"/>
        <v>0.20110838962104929</v>
      </c>
      <c r="S14" s="5">
        <f t="shared" si="15"/>
        <v>4.7975737510419702E-3</v>
      </c>
      <c r="T14" s="5">
        <f t="shared" si="16"/>
        <v>1.9300530107005238E-2</v>
      </c>
      <c r="U14" s="5">
        <f t="shared" si="17"/>
        <v>1.1554975500820441E-2</v>
      </c>
      <c r="W14" t="s">
        <v>22</v>
      </c>
      <c r="X14" s="5">
        <f t="shared" si="18"/>
        <v>0.85605827351741892</v>
      </c>
      <c r="Y14" s="5">
        <f t="shared" si="19"/>
        <v>8.6854191199825279E-2</v>
      </c>
      <c r="Z14" s="5">
        <f t="shared" si="20"/>
        <v>5.7087535282755751E-2</v>
      </c>
    </row>
    <row r="15" spans="1:26" x14ac:dyDescent="0.3">
      <c r="A15" t="s">
        <v>23</v>
      </c>
      <c r="B15" s="4">
        <v>3.294174000620842E-2</v>
      </c>
      <c r="C15" s="4">
        <v>2.2174792364239693E-2</v>
      </c>
      <c r="D15" s="4">
        <v>1.1391484178602695E-2</v>
      </c>
      <c r="E15" s="4">
        <v>1.3498285785317421E-2</v>
      </c>
      <c r="F15" s="4">
        <v>2.528064651414752E-4</v>
      </c>
      <c r="G15" s="4">
        <v>1.1274765711277723E-3</v>
      </c>
      <c r="H15" s="4">
        <v>9.7000005189329386E-4</v>
      </c>
      <c r="I15" s="4">
        <v>1.2588232755661011</v>
      </c>
      <c r="J15" s="4">
        <v>0.12770503759384155</v>
      </c>
      <c r="K15" s="4">
        <v>1.4688913822174072</v>
      </c>
      <c r="L15">
        <f t="shared" si="0"/>
        <v>8.23630690574646E-2</v>
      </c>
      <c r="N15" t="s">
        <v>23</v>
      </c>
      <c r="O15" s="5">
        <f t="shared" si="11"/>
        <v>0.3999576555752799</v>
      </c>
      <c r="P15" s="5">
        <f t="shared" si="12"/>
        <v>0.26923222529224078</v>
      </c>
      <c r="Q15" s="5">
        <f t="shared" si="13"/>
        <v>0.13830815569360186</v>
      </c>
      <c r="R15" s="5">
        <f t="shared" si="14"/>
        <v>0.16388760083599707</v>
      </c>
      <c r="S15" s="5">
        <f t="shared" si="15"/>
        <v>3.0694153099745771E-3</v>
      </c>
      <c r="T15" s="5">
        <f t="shared" si="16"/>
        <v>1.3689103429853171E-2</v>
      </c>
      <c r="U15" s="5">
        <f t="shared" si="17"/>
        <v>1.1777123691402588E-2</v>
      </c>
      <c r="W15" t="s">
        <v>23</v>
      </c>
      <c r="X15" s="5">
        <f t="shared" si="18"/>
        <v>0.85698867241348242</v>
      </c>
      <c r="Y15" s="5">
        <f t="shared" si="19"/>
        <v>8.6939741862370204E-2</v>
      </c>
      <c r="Z15" s="5">
        <f t="shared" si="20"/>
        <v>5.6071585724147326E-2</v>
      </c>
    </row>
    <row r="26" spans="7:7" x14ac:dyDescent="0.3">
      <c r="G26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utilizaiton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2020-07-18T20:10:14Z</dcterms:modified>
</cp:coreProperties>
</file>