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t\Desktop\Frantisek\jiné\engeto skoleni\SQL projekt\Projekt-SQL-Engeto\"/>
    </mc:Choice>
  </mc:AlternateContent>
  <xr:revisionPtr revIDLastSave="0" documentId="13_ncr:1_{57E0B265-1D52-46CA-B276-54D8EE9A65F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Otázka 1" sheetId="3" r:id="rId1"/>
    <sheet name="Otázka 2" sheetId="4" r:id="rId2"/>
    <sheet name="Otázka 3" sheetId="7" r:id="rId3"/>
    <sheet name="Otázka 4" sheetId="9" r:id="rId4"/>
    <sheet name="Otázka 5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J2" i="10"/>
</calcChain>
</file>

<file path=xl/sharedStrings.xml><?xml version="1.0" encoding="utf-8"?>
<sst xmlns="http://schemas.openxmlformats.org/spreadsheetml/2006/main" count="369" uniqueCount="71">
  <si>
    <t>Administrativní a podpůrné činnosti</t>
  </si>
  <si>
    <t>Činnosti v oblasti nemovitostí</t>
  </si>
  <si>
    <t>Doprava a skladování</t>
  </si>
  <si>
    <t>Informační a komunikační činnosti</t>
  </si>
  <si>
    <t>Kulturní, zábavní a rekreační činnosti</t>
  </si>
  <si>
    <t>Peněžnictví a pojišťovnictví</t>
  </si>
  <si>
    <t>Profesní, vědecké a technické činnosti</t>
  </si>
  <si>
    <t>Stavebnictví</t>
  </si>
  <si>
    <t>Těžba a dobývání</t>
  </si>
  <si>
    <t>Ubytování, stravování a pohostinství</t>
  </si>
  <si>
    <t>Velkoobchod a maloobchod; opravy a údržba motorových vozidel</t>
  </si>
  <si>
    <t>Veřejná správa a obrana; povinné sociální zabezpečení</t>
  </si>
  <si>
    <t>Výroba a rozvod elektřiny, plynu, tepla a klimatiz. vzduchu</t>
  </si>
  <si>
    <t>Vzdělávání</t>
  </si>
  <si>
    <t>Zásobování vodou; činnosti související s odpady a sanacemi</t>
  </si>
  <si>
    <t>Zemědělství, lesnictví, rybářství</t>
  </si>
  <si>
    <t>avg_wages</t>
  </si>
  <si>
    <t>Ostatní činnosti</t>
  </si>
  <si>
    <t>Zdravotní a sociální péče</t>
  </si>
  <si>
    <t>Zpracovatelský průmysl</t>
  </si>
  <si>
    <t>industry_category</t>
  </si>
  <si>
    <t>year_from</t>
  </si>
  <si>
    <t>avg_wages_difference</t>
  </si>
  <si>
    <t>avg_price</t>
  </si>
  <si>
    <t>price_category</t>
  </si>
  <si>
    <t>price_value</t>
  </si>
  <si>
    <t>price_unit</t>
  </si>
  <si>
    <t>annual_avg_wages</t>
  </si>
  <si>
    <t>pieces_per_wage</t>
  </si>
  <si>
    <t>Chléb konzumní kmínový</t>
  </si>
  <si>
    <t>kg</t>
  </si>
  <si>
    <t>Mléko polotučné pasterované</t>
  </si>
  <si>
    <t>l</t>
  </si>
  <si>
    <t>Chléb konzumní kmínový [kg]</t>
  </si>
  <si>
    <t>Mléko polotučné pasterované [l]</t>
  </si>
  <si>
    <t>annual_percentage_growth</t>
  </si>
  <si>
    <t>Banány žluté</t>
  </si>
  <si>
    <t>Cukr krystalový</t>
  </si>
  <si>
    <t>Eidamská cihla</t>
  </si>
  <si>
    <t>Hovězí maso zadní bez kosti</t>
  </si>
  <si>
    <t>Jablka konzumní</t>
  </si>
  <si>
    <t>Jakostní víno bílé</t>
  </si>
  <si>
    <t/>
  </si>
  <si>
    <t>Jogurt bílý netučný</t>
  </si>
  <si>
    <t>g</t>
  </si>
  <si>
    <t>Kapr živý</t>
  </si>
  <si>
    <t>Konzumní brambory</t>
  </si>
  <si>
    <t>Kuřata kuchaná celá</t>
  </si>
  <si>
    <t>Máslo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</si>
  <si>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</si>
  <si>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</si>
  <si>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</si>
  <si>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</si>
  <si>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</si>
  <si>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</si>
  <si>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</si>
  <si>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</si>
  <si>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</si>
  <si>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</si>
  <si>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</si>
  <si>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</si>
  <si>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</si>
  <si>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ks</t>
  </si>
  <si>
    <t>Vepřová pečeně s kostí</t>
  </si>
  <si>
    <t>percentage_price_difference</t>
  </si>
  <si>
    <t>percentage_wage_difference</t>
  </si>
  <si>
    <t>annual_GDP_difference</t>
  </si>
  <si>
    <t>percentage_GDP_difference</t>
  </si>
  <si>
    <t>Vyšetření závislosti HDP na ceně a mzdách</t>
  </si>
  <si>
    <t>Korelace HDP s cenami [-]</t>
  </si>
  <si>
    <t>Korelace HDP s mzdou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</si>
</sst>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/>
    <xf numFmtId="0" fontId="2" fillId="0" borderId="1" xfId="0" applyFont="1" applyBorder="1"/>
    <xf numFmtId="0" fontId="0" fillId="0" borderId="5" xfId="0" applyBorder="1"/>
    <xf numFmtId="0" fontId="0" fillId="0" borderId="6" xfId="0" applyBorder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1">
    <cellStyle name="Normální" xfId="0" builtinId="0"/>
  </cellStyles>
  <dxfs count="31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#,##0.0"/>
      <alignment horizontal="center" vertical="bottom" textRotation="0" wrapText="0" indent="0" justifyLastLine="0" shrinkToFit="0" readingOrder="0"/>
    </dxf>
    <dxf>
      <numFmt numFmtId="165" formatCode="#,##0.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5" formatCode="#,##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"/>
    </dxf>
    <dxf>
      <numFmt numFmtId="165" formatCode="#,##0.0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 nákupů za průměrnou mzdu/plat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'Otázka 2'!$C$2</c:f>
              <c:strCache>
                <c:ptCount val="1"/>
                <c:pt idx="0">
                  <c:v>Chléb konzumní kmínový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('Otázka 2'!$E$2,'Otázka 2'!$E$3)</c:f>
              <c:numCache>
                <c:formatCode>#\ ##0.0</c:formatCode>
                <c:ptCount val="2"/>
                <c:pt idx="0">
                  <c:v>1312.98</c:v>
                </c:pt>
                <c:pt idx="1">
                  <c:v>1365.16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2-4553-985C-DEC4C33A3D66}"/>
            </c:ext>
          </c:extLst>
        </c:ser>
        <c:ser>
          <c:idx val="1"/>
          <c:order val="1"/>
          <c:tx>
            <c:strRef>
              <c:f>'Otázka 2'!$C$4</c:f>
              <c:strCache>
                <c:ptCount val="1"/>
                <c:pt idx="0">
                  <c:v>Mléko polotučné pasterované [l]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('Otázka 2'!$E$4,'Otázka 2'!$E$5)</c:f>
              <c:numCache>
                <c:formatCode>#\ ##0.0</c:formatCode>
                <c:ptCount val="2"/>
                <c:pt idx="0">
                  <c:v>1465.73</c:v>
                </c:pt>
                <c:pt idx="1">
                  <c:v>1669.6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2-4553-985C-DEC4C33A3D6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E722-4553-985C-DEC4C33A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268383"/>
        <c:axId val="1823266943"/>
      </c:barChart>
      <c:catAx>
        <c:axId val="182326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3266943"/>
        <c:crosses val="autoZero"/>
        <c:auto val="1"/>
        <c:lblAlgn val="ctr"/>
        <c:lblOffset val="100"/>
        <c:noMultiLvlLbl val="0"/>
      </c:catAx>
      <c:valAx>
        <c:axId val="18232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32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49530</xdr:rowOff>
    </xdr:from>
    <xdr:to>
      <xdr:col>5</xdr:col>
      <xdr:colOff>403860</xdr:colOff>
      <xdr:row>21</xdr:row>
      <xdr:rowOff>68580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0F80AA6-43F3-C06B-906D-DA4A821A4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2AAB2-3354-4993-A19C-FE67662EB41E}" name="table_1" displayName="table_1" ref="A1:D229" totalsRowShown="0" dataDxfId="30">
  <autoFilter ref="A1:D229" xr:uid="{0362AAB2-3354-4993-A19C-FE67662EB41E}">
    <filterColumn colId="3">
      <customFilters>
        <customFilter operator="lessThan" val="0"/>
      </customFilters>
    </filterColumn>
  </autoFilter>
  <tableColumns count="4">
    <tableColumn id="1" xr3:uid="{AE5A4AA1-5FDA-448A-B3F5-4E85F1FC99CA}" name="industry_category" dataDxfId="29"/>
    <tableColumn id="2" xr3:uid="{16BB56E3-83C9-4E26-94E8-F09A49FA9AB3}" name="year_from" dataDxfId="28"/>
    <tableColumn id="3" xr3:uid="{55FCE122-BD97-4C02-89E8-BD3ED257B7CE}" name="avg_wages" dataDxfId="27"/>
    <tableColumn id="4" xr3:uid="{0D457C28-A389-49BA-98FB-000BCE595DC9}" name="avg_wages_difference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2DAEA9-34F6-463C-8DA2-1E8CF22DDDF1}" name="table_2" displayName="table_2" ref="A1:E5" totalsRowShown="0">
  <autoFilter ref="A1:E5" xr:uid="{012DAEA9-34F6-463C-8DA2-1E8CF22DDDF1}"/>
  <tableColumns count="5">
    <tableColumn id="1" xr3:uid="{64E78BE6-FD9A-4C78-A8DB-7EE6D5AA0C35}" name="avg_price" dataDxfId="25"/>
    <tableColumn id="2" xr3:uid="{BC93E72D-F3F3-46B6-B1FE-255494D5911B}" name="year_from" dataDxfId="24"/>
    <tableColumn id="3" xr3:uid="{4A7B8110-F08A-4E47-BAE4-FB8ACB8A17F1}" name="price_category" dataDxfId="23"/>
    <tableColumn id="6" xr3:uid="{F188E208-340E-465A-AF05-9494BB229E72}" name="annual_avg_wages" dataDxfId="22"/>
    <tableColumn id="7" xr3:uid="{0F131874-3DD7-4AC8-833B-DF3D8AB6B427}" name="pieces_per_wag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B66CDF-D8D5-4076-BCF0-139CA2A6B562}" name="t_3" displayName="t_3" ref="A1:F54" totalsRowShown="0" dataDxfId="20">
  <autoFilter ref="A1:F54" xr:uid="{52B66CDF-D8D5-4076-BCF0-139CA2A6B562}">
    <filterColumn colId="5">
      <customFilters>
        <customFilter operator="lessThan" val="0"/>
      </customFilters>
    </filterColumn>
  </autoFilter>
  <tableColumns count="6">
    <tableColumn id="1" xr3:uid="{7E7F207B-6717-49C3-A2B0-3D9238B5B2AD}" name="avg_price" dataDxfId="19"/>
    <tableColumn id="2" xr3:uid="{BAA9F0FC-64D3-4EB0-AABA-70197417F809}" name="year_from" dataDxfId="18"/>
    <tableColumn id="3" xr3:uid="{3AE928D8-A688-4791-9ADD-49A41241B1FA}" name="price_category" dataDxfId="17"/>
    <tableColumn id="4" xr3:uid="{5F0E7740-9562-4C06-AE56-F10223D7D786}" name="price_value" dataDxfId="16"/>
    <tableColumn id="5" xr3:uid="{7A1B2BAC-E080-4E73-8EB6-8475B6011BEE}" name="price_unit" dataDxfId="15"/>
    <tableColumn id="6" xr3:uid="{A0A7356F-BEEE-43C1-AA6E-87B3A2AF3797}" name="annual_percentage_growth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99C025-D6B2-4BA8-B2B8-D01A9B456C42}" name="_WITH_difference_AS_SELECT_year_from_AVG_avg_price_AS_avg_price__202502161805" displayName="_WITH_difference_AS_SELECT_year_from_AVG_avg_price_AS_avg_price__202502161805" ref="A1:E13" totalsRowShown="0" dataDxfId="13">
  <autoFilter ref="A1:E13" xr:uid="{3D99C025-D6B2-4BA8-B2B8-D01A9B456C42}"/>
  <tableColumns count="5">
    <tableColumn id="1" xr3:uid="{1608FBE1-7D53-444D-9043-7F4CD80303DA}" name="year_from" dataDxfId="12"/>
    <tableColumn id="2" xr3:uid="{52BF07FC-3C38-46FA-BC6D-E0C147262A85}" name="avg_price" dataDxfId="11"/>
    <tableColumn id="3" xr3:uid="{B282F414-E4F5-41EE-A4C1-F03BBE7D70A7}" name="avg_wages" dataDxfId="10"/>
    <tableColumn id="8" xr3:uid="{E74B1505-9059-4E3C-A09E-A6D7674088BB}" name="percentage_price_difference" dataDxfId="9"/>
    <tableColumn id="9" xr3:uid="{7F116AB5-108E-4331-ABCC-182BABCEF198}" name="percentage_wage_difference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9078106-07E8-486B-81A5-3A89DC5F3C72}" name="_WITH_difference_gdp_AS_SELECT_t2_year_gdp_ROUND_t2_GDP_t2_prev__202502161811" displayName="_WITH_difference_gdp_AS_SELECT_t2_year_gdp_ROUND_t2_GDP_t2_prev__202502161811" ref="A1:G13" totalsRowShown="0" dataDxfId="7">
  <autoFilter ref="A1:G13" xr:uid="{A9078106-07E8-486B-81A5-3A89DC5F3C72}"/>
  <tableColumns count="7">
    <tableColumn id="1" xr3:uid="{71F1D63E-53A0-4401-A119-C2C20A571383}" name="avg_price" dataDxfId="6"/>
    <tableColumn id="2" xr3:uid="{F3C5DE40-F85E-4C88-9C9C-223EAC8E5191}" name="year_from" dataDxfId="5"/>
    <tableColumn id="3" xr3:uid="{B5FB4E2F-871F-4992-8BFF-CF95B136F74D}" name="avg_wages" dataDxfId="4"/>
    <tableColumn id="4" xr3:uid="{12FD857A-DB75-422A-A704-72EDE7FFAAA0}" name="annual_GDP_difference" dataDxfId="3"/>
    <tableColumn id="5" xr3:uid="{C700E801-5C85-449C-A99E-A2A8257F5881}" name="percentage_GDP_difference" dataDxfId="2"/>
    <tableColumn id="6" xr3:uid="{F2B221B7-0969-47DA-9C52-980A90A1A2AE}" name="percentage_price_difference" dataDxfId="1"/>
    <tableColumn id="7" xr3:uid="{E2C63572-9CDB-46EB-9BD8-436AE72D0C19}" name="percentage_wage_differenc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068A-B22F-4AF0-AD99-CFFE85372AAB}">
  <dimension ref="A1:D229"/>
  <sheetViews>
    <sheetView workbookViewId="0">
      <selection activeCell="A119" sqref="A119"/>
    </sheetView>
  </sheetViews>
  <sheetFormatPr defaultRowHeight="14.4" x14ac:dyDescent="0.3"/>
  <cols>
    <col min="1" max="1" width="56.21875" customWidth="1"/>
    <col min="2" max="2" width="10.5546875" customWidth="1"/>
    <col min="3" max="3" width="15" customWidth="1"/>
    <col min="4" max="4" width="22.44140625" customWidth="1"/>
  </cols>
  <sheetData>
    <row r="1" spans="1:4" x14ac:dyDescent="0.3">
      <c r="A1" s="3" t="s">
        <v>20</v>
      </c>
      <c r="B1" s="1" t="s">
        <v>21</v>
      </c>
      <c r="C1" s="1" t="s">
        <v>16</v>
      </c>
      <c r="D1" s="1" t="s">
        <v>22</v>
      </c>
    </row>
    <row r="2" spans="1:4" hidden="1" x14ac:dyDescent="0.3">
      <c r="A2" s="4" t="s">
        <v>0</v>
      </c>
      <c r="B2" s="4">
        <v>2007</v>
      </c>
      <c r="C2" s="4">
        <v>15235.5</v>
      </c>
      <c r="D2" s="4">
        <v>791.5</v>
      </c>
    </row>
    <row r="3" spans="1:4" hidden="1" x14ac:dyDescent="0.3">
      <c r="A3" s="4" t="s">
        <v>0</v>
      </c>
      <c r="B3" s="4">
        <v>2008</v>
      </c>
      <c r="C3" s="4">
        <v>15527</v>
      </c>
      <c r="D3" s="4">
        <v>291.5</v>
      </c>
    </row>
    <row r="4" spans="1:4" hidden="1" x14ac:dyDescent="0.3">
      <c r="A4" s="4" t="s">
        <v>0</v>
      </c>
      <c r="B4" s="4">
        <v>2009</v>
      </c>
      <c r="C4" s="4">
        <v>15920.75</v>
      </c>
      <c r="D4" s="4">
        <v>393.75</v>
      </c>
    </row>
    <row r="5" spans="1:4" hidden="1" x14ac:dyDescent="0.3">
      <c r="A5" s="4" t="s">
        <v>0</v>
      </c>
      <c r="B5" s="4">
        <v>2010</v>
      </c>
      <c r="C5" s="4">
        <v>15942.75</v>
      </c>
      <c r="D5" s="4">
        <v>22</v>
      </c>
    </row>
    <row r="6" spans="1:4" hidden="1" x14ac:dyDescent="0.3">
      <c r="A6" s="4" t="s">
        <v>0</v>
      </c>
      <c r="B6" s="4">
        <v>2011</v>
      </c>
      <c r="C6" s="4">
        <v>16546.75</v>
      </c>
      <c r="D6" s="4">
        <v>604</v>
      </c>
    </row>
    <row r="7" spans="1:4" hidden="1" x14ac:dyDescent="0.3">
      <c r="A7" s="4" t="s">
        <v>0</v>
      </c>
      <c r="B7" s="4">
        <v>2012</v>
      </c>
      <c r="C7" s="4">
        <v>17040.5</v>
      </c>
      <c r="D7" s="4">
        <v>493.75</v>
      </c>
    </row>
    <row r="8" spans="1:4" x14ac:dyDescent="0.3">
      <c r="A8" s="4" t="s">
        <v>0</v>
      </c>
      <c r="B8" s="4">
        <v>2013</v>
      </c>
      <c r="C8" s="4">
        <v>16829.25</v>
      </c>
      <c r="D8" s="4">
        <v>-211.25</v>
      </c>
    </row>
    <row r="9" spans="1:4" hidden="1" x14ac:dyDescent="0.3">
      <c r="A9" s="4" t="s">
        <v>0</v>
      </c>
      <c r="B9" s="4">
        <v>2014</v>
      </c>
      <c r="C9" s="4">
        <v>17200.75</v>
      </c>
      <c r="D9" s="4">
        <v>371.5</v>
      </c>
    </row>
    <row r="10" spans="1:4" hidden="1" x14ac:dyDescent="0.3">
      <c r="A10" s="4" t="s">
        <v>0</v>
      </c>
      <c r="B10" s="4">
        <v>2015</v>
      </c>
      <c r="C10" s="4">
        <v>17570.25</v>
      </c>
      <c r="D10" s="4">
        <v>369.5</v>
      </c>
    </row>
    <row r="11" spans="1:4" hidden="1" x14ac:dyDescent="0.3">
      <c r="A11" s="4" t="s">
        <v>0</v>
      </c>
      <c r="B11" s="4">
        <v>2016</v>
      </c>
      <c r="C11" s="4">
        <v>18578.5</v>
      </c>
      <c r="D11" s="4">
        <v>1008.25</v>
      </c>
    </row>
    <row r="12" spans="1:4" hidden="1" x14ac:dyDescent="0.3">
      <c r="A12" s="4" t="s">
        <v>0</v>
      </c>
      <c r="B12" s="4">
        <v>2017</v>
      </c>
      <c r="C12" s="4">
        <v>19568.25</v>
      </c>
      <c r="D12" s="4">
        <v>989.75</v>
      </c>
    </row>
    <row r="13" spans="1:4" hidden="1" x14ac:dyDescent="0.3">
      <c r="A13" s="4" t="s">
        <v>0</v>
      </c>
      <c r="B13" s="4">
        <v>2018</v>
      </c>
      <c r="C13" s="4">
        <v>20953.5</v>
      </c>
      <c r="D13" s="4">
        <v>1385.25</v>
      </c>
    </row>
    <row r="14" spans="1:4" hidden="1" x14ac:dyDescent="0.3">
      <c r="A14" s="4" t="s">
        <v>1</v>
      </c>
      <c r="B14" s="4">
        <v>2007</v>
      </c>
      <c r="C14" s="4">
        <v>20708</v>
      </c>
      <c r="D14" s="4">
        <v>1466</v>
      </c>
    </row>
    <row r="15" spans="1:4" hidden="1" x14ac:dyDescent="0.3">
      <c r="A15" s="4" t="s">
        <v>1</v>
      </c>
      <c r="B15" s="4">
        <v>2008</v>
      </c>
      <c r="C15" s="4">
        <v>20790.25</v>
      </c>
      <c r="D15" s="4">
        <v>82.25</v>
      </c>
    </row>
    <row r="16" spans="1:4" x14ac:dyDescent="0.3">
      <c r="A16" s="4" t="s">
        <v>1</v>
      </c>
      <c r="B16" s="4">
        <v>2009</v>
      </c>
      <c r="C16" s="4">
        <v>20706</v>
      </c>
      <c r="D16" s="4">
        <v>-84.25</v>
      </c>
    </row>
    <row r="17" spans="1:4" hidden="1" x14ac:dyDescent="0.3">
      <c r="A17" s="4" t="s">
        <v>1</v>
      </c>
      <c r="B17" s="4">
        <v>2010</v>
      </c>
      <c r="C17" s="4">
        <v>21341</v>
      </c>
      <c r="D17" s="4">
        <v>635</v>
      </c>
    </row>
    <row r="18" spans="1:4" hidden="1" x14ac:dyDescent="0.3">
      <c r="A18" s="4" t="s">
        <v>1</v>
      </c>
      <c r="B18" s="4">
        <v>2011</v>
      </c>
      <c r="C18" s="4">
        <v>22337</v>
      </c>
      <c r="D18" s="4">
        <v>996</v>
      </c>
    </row>
    <row r="19" spans="1:4" hidden="1" x14ac:dyDescent="0.3">
      <c r="A19" s="4" t="s">
        <v>1</v>
      </c>
      <c r="B19" s="4">
        <v>2012</v>
      </c>
      <c r="C19" s="4">
        <v>22552.5</v>
      </c>
      <c r="D19" s="4">
        <v>215.5</v>
      </c>
    </row>
    <row r="20" spans="1:4" x14ac:dyDescent="0.3">
      <c r="A20" s="4" t="s">
        <v>1</v>
      </c>
      <c r="B20" s="4">
        <v>2013</v>
      </c>
      <c r="C20" s="4">
        <v>22151.5</v>
      </c>
      <c r="D20" s="4">
        <v>-401</v>
      </c>
    </row>
    <row r="21" spans="1:4" hidden="1" x14ac:dyDescent="0.3">
      <c r="A21" s="4" t="s">
        <v>1</v>
      </c>
      <c r="B21" s="4">
        <v>2014</v>
      </c>
      <c r="C21" s="4">
        <v>22763</v>
      </c>
      <c r="D21" s="4">
        <v>611.5</v>
      </c>
    </row>
    <row r="22" spans="1:4" hidden="1" x14ac:dyDescent="0.3">
      <c r="A22" s="4" t="s">
        <v>1</v>
      </c>
      <c r="B22" s="4">
        <v>2015</v>
      </c>
      <c r="C22" s="4">
        <v>23560.75</v>
      </c>
      <c r="D22" s="4">
        <v>797.75</v>
      </c>
    </row>
    <row r="23" spans="1:4" hidden="1" x14ac:dyDescent="0.3">
      <c r="A23" s="4" t="s">
        <v>1</v>
      </c>
      <c r="B23" s="4">
        <v>2016</v>
      </c>
      <c r="C23" s="4">
        <v>24520.75</v>
      </c>
      <c r="D23" s="4">
        <v>960</v>
      </c>
    </row>
    <row r="24" spans="1:4" hidden="1" x14ac:dyDescent="0.3">
      <c r="A24" s="4" t="s">
        <v>1</v>
      </c>
      <c r="B24" s="4">
        <v>2017</v>
      </c>
      <c r="C24" s="4">
        <v>26028.75</v>
      </c>
      <c r="D24" s="4">
        <v>1508</v>
      </c>
    </row>
    <row r="25" spans="1:4" hidden="1" x14ac:dyDescent="0.3">
      <c r="A25" s="4" t="s">
        <v>1</v>
      </c>
      <c r="B25" s="4">
        <v>2018</v>
      </c>
      <c r="C25" s="4">
        <v>28109</v>
      </c>
      <c r="D25" s="4">
        <v>2080.25</v>
      </c>
    </row>
    <row r="26" spans="1:4" hidden="1" x14ac:dyDescent="0.3">
      <c r="A26" s="4" t="s">
        <v>2</v>
      </c>
      <c r="B26" s="4">
        <v>2007</v>
      </c>
      <c r="C26" s="4">
        <v>20653.5</v>
      </c>
      <c r="D26" s="4">
        <v>1396.75</v>
      </c>
    </row>
    <row r="27" spans="1:4" hidden="1" x14ac:dyDescent="0.3">
      <c r="A27" s="4" t="s">
        <v>2</v>
      </c>
      <c r="B27" s="4">
        <v>2008</v>
      </c>
      <c r="C27" s="4">
        <v>22373.75</v>
      </c>
      <c r="D27" s="4">
        <v>1720.25</v>
      </c>
    </row>
    <row r="28" spans="1:4" hidden="1" x14ac:dyDescent="0.3">
      <c r="A28" s="4" t="s">
        <v>2</v>
      </c>
      <c r="B28" s="4">
        <v>2009</v>
      </c>
      <c r="C28" s="4">
        <v>23009.5</v>
      </c>
      <c r="D28" s="4">
        <v>635.75</v>
      </c>
    </row>
    <row r="29" spans="1:4" hidden="1" x14ac:dyDescent="0.3">
      <c r="A29" s="4" t="s">
        <v>2</v>
      </c>
      <c r="B29" s="4">
        <v>2010</v>
      </c>
      <c r="C29" s="4">
        <v>23062.5</v>
      </c>
      <c r="D29" s="4">
        <v>53</v>
      </c>
    </row>
    <row r="30" spans="1:4" x14ac:dyDescent="0.3">
      <c r="A30" s="4" t="s">
        <v>2</v>
      </c>
      <c r="B30" s="4">
        <v>2011</v>
      </c>
      <c r="C30" s="4">
        <v>23062</v>
      </c>
      <c r="D30" s="4">
        <v>-0.5</v>
      </c>
    </row>
    <row r="31" spans="1:4" hidden="1" x14ac:dyDescent="0.3">
      <c r="A31" s="4" t="s">
        <v>2</v>
      </c>
      <c r="B31" s="4">
        <v>2012</v>
      </c>
      <c r="C31" s="4">
        <v>23293</v>
      </c>
      <c r="D31" s="4">
        <v>231</v>
      </c>
    </row>
    <row r="32" spans="1:4" hidden="1" x14ac:dyDescent="0.3">
      <c r="A32" s="4" t="s">
        <v>2</v>
      </c>
      <c r="B32" s="4">
        <v>2013</v>
      </c>
      <c r="C32" s="4">
        <v>23414.25</v>
      </c>
      <c r="D32" s="4">
        <v>121.25</v>
      </c>
    </row>
    <row r="33" spans="1:4" hidden="1" x14ac:dyDescent="0.3">
      <c r="A33" s="4" t="s">
        <v>2</v>
      </c>
      <c r="B33" s="4">
        <v>2014</v>
      </c>
      <c r="C33" s="4">
        <v>23874</v>
      </c>
      <c r="D33" s="4">
        <v>459.75</v>
      </c>
    </row>
    <row r="34" spans="1:4" hidden="1" x14ac:dyDescent="0.3">
      <c r="A34" s="4" t="s">
        <v>2</v>
      </c>
      <c r="B34" s="4">
        <v>2015</v>
      </c>
      <c r="C34" s="4">
        <v>24645</v>
      </c>
      <c r="D34" s="4">
        <v>771</v>
      </c>
    </row>
    <row r="35" spans="1:4" hidden="1" x14ac:dyDescent="0.3">
      <c r="A35" s="4" t="s">
        <v>2</v>
      </c>
      <c r="B35" s="4">
        <v>2016</v>
      </c>
      <c r="C35" s="4">
        <v>25814.75</v>
      </c>
      <c r="D35" s="4">
        <v>1169.75</v>
      </c>
    </row>
    <row r="36" spans="1:4" hidden="1" x14ac:dyDescent="0.3">
      <c r="A36" s="4" t="s">
        <v>2</v>
      </c>
      <c r="B36" s="4">
        <v>2017</v>
      </c>
      <c r="C36" s="4">
        <v>27426</v>
      </c>
      <c r="D36" s="4">
        <v>1611.25</v>
      </c>
    </row>
    <row r="37" spans="1:4" hidden="1" x14ac:dyDescent="0.3">
      <c r="A37" s="4" t="s">
        <v>2</v>
      </c>
      <c r="B37" s="4">
        <v>2018</v>
      </c>
      <c r="C37" s="4">
        <v>29459.5</v>
      </c>
      <c r="D37" s="4">
        <v>2033.5</v>
      </c>
    </row>
    <row r="38" spans="1:4" hidden="1" x14ac:dyDescent="0.3">
      <c r="A38" s="4" t="s">
        <v>3</v>
      </c>
      <c r="B38" s="4">
        <v>2007</v>
      </c>
      <c r="C38" s="4">
        <v>38150</v>
      </c>
      <c r="D38" s="4">
        <v>2357</v>
      </c>
    </row>
    <row r="39" spans="1:4" hidden="1" x14ac:dyDescent="0.3">
      <c r="A39" s="4" t="s">
        <v>3</v>
      </c>
      <c r="B39" s="4">
        <v>2008</v>
      </c>
      <c r="C39" s="4">
        <v>41787.25</v>
      </c>
      <c r="D39" s="4">
        <v>3637.25</v>
      </c>
    </row>
    <row r="40" spans="1:4" hidden="1" x14ac:dyDescent="0.3">
      <c r="A40" s="4" t="s">
        <v>3</v>
      </c>
      <c r="B40" s="4">
        <v>2009</v>
      </c>
      <c r="C40" s="4">
        <v>43082.5</v>
      </c>
      <c r="D40" s="4">
        <v>1295.25</v>
      </c>
    </row>
    <row r="41" spans="1:4" hidden="1" x14ac:dyDescent="0.3">
      <c r="A41" s="4" t="s">
        <v>3</v>
      </c>
      <c r="B41" s="4">
        <v>2010</v>
      </c>
      <c r="C41" s="4">
        <v>43789.75</v>
      </c>
      <c r="D41" s="4">
        <v>707.25</v>
      </c>
    </row>
    <row r="42" spans="1:4" hidden="1" x14ac:dyDescent="0.3">
      <c r="A42" s="4" t="s">
        <v>3</v>
      </c>
      <c r="B42" s="4">
        <v>2011</v>
      </c>
      <c r="C42" s="4">
        <v>45335.25</v>
      </c>
      <c r="D42" s="4">
        <v>1545.5</v>
      </c>
    </row>
    <row r="43" spans="1:4" hidden="1" x14ac:dyDescent="0.3">
      <c r="A43" s="4" t="s">
        <v>3</v>
      </c>
      <c r="B43" s="4">
        <v>2012</v>
      </c>
      <c r="C43" s="4">
        <v>46641</v>
      </c>
      <c r="D43" s="4">
        <v>1305.75</v>
      </c>
    </row>
    <row r="44" spans="1:4" x14ac:dyDescent="0.3">
      <c r="A44" s="4" t="s">
        <v>3</v>
      </c>
      <c r="B44" s="4">
        <v>2013</v>
      </c>
      <c r="C44" s="4">
        <v>46155</v>
      </c>
      <c r="D44" s="4">
        <v>-486</v>
      </c>
    </row>
    <row r="45" spans="1:4" hidden="1" x14ac:dyDescent="0.3">
      <c r="A45" s="4" t="s">
        <v>3</v>
      </c>
      <c r="B45" s="4">
        <v>2014</v>
      </c>
      <c r="C45" s="4">
        <v>47870</v>
      </c>
      <c r="D45" s="4">
        <v>1715</v>
      </c>
    </row>
    <row r="46" spans="1:4" hidden="1" x14ac:dyDescent="0.3">
      <c r="A46" s="4" t="s">
        <v>3</v>
      </c>
      <c r="B46" s="4">
        <v>2015</v>
      </c>
      <c r="C46" s="4">
        <v>49003.75</v>
      </c>
      <c r="D46" s="4">
        <v>1133.75</v>
      </c>
    </row>
    <row r="47" spans="1:4" hidden="1" x14ac:dyDescent="0.3">
      <c r="A47" s="4" t="s">
        <v>3</v>
      </c>
      <c r="B47" s="4">
        <v>2016</v>
      </c>
      <c r="C47" s="4">
        <v>50146.75</v>
      </c>
      <c r="D47" s="4">
        <v>1143</v>
      </c>
    </row>
    <row r="48" spans="1:4" hidden="1" x14ac:dyDescent="0.3">
      <c r="A48" s="4" t="s">
        <v>3</v>
      </c>
      <c r="B48" s="4">
        <v>2017</v>
      </c>
      <c r="C48" s="4">
        <v>52812.5</v>
      </c>
      <c r="D48" s="4">
        <v>2665.75</v>
      </c>
    </row>
    <row r="49" spans="1:4" hidden="1" x14ac:dyDescent="0.3">
      <c r="A49" s="4" t="s">
        <v>3</v>
      </c>
      <c r="B49" s="4">
        <v>2018</v>
      </c>
      <c r="C49" s="4">
        <v>56727.75</v>
      </c>
      <c r="D49" s="4">
        <v>3915.25</v>
      </c>
    </row>
    <row r="50" spans="1:4" hidden="1" x14ac:dyDescent="0.3">
      <c r="A50" s="4" t="s">
        <v>4</v>
      </c>
      <c r="B50" s="4">
        <v>2007</v>
      </c>
      <c r="C50" s="4">
        <v>17903.25</v>
      </c>
      <c r="D50" s="4">
        <v>1076</v>
      </c>
    </row>
    <row r="51" spans="1:4" hidden="1" x14ac:dyDescent="0.3">
      <c r="A51" s="4" t="s">
        <v>4</v>
      </c>
      <c r="B51" s="4">
        <v>2008</v>
      </c>
      <c r="C51" s="4">
        <v>18791</v>
      </c>
      <c r="D51" s="4">
        <v>887.75</v>
      </c>
    </row>
    <row r="52" spans="1:4" hidden="1" x14ac:dyDescent="0.3">
      <c r="A52" s="4" t="s">
        <v>4</v>
      </c>
      <c r="B52" s="4">
        <v>2009</v>
      </c>
      <c r="C52" s="4">
        <v>19449.25</v>
      </c>
      <c r="D52" s="4">
        <v>658.25</v>
      </c>
    </row>
    <row r="53" spans="1:4" hidden="1" x14ac:dyDescent="0.3">
      <c r="A53" s="4" t="s">
        <v>4</v>
      </c>
      <c r="B53" s="4">
        <v>2010</v>
      </c>
      <c r="C53" s="4">
        <v>19834.5</v>
      </c>
      <c r="D53" s="4">
        <v>385.25</v>
      </c>
    </row>
    <row r="54" spans="1:4" hidden="1" x14ac:dyDescent="0.3">
      <c r="A54" s="4" t="s">
        <v>4</v>
      </c>
      <c r="B54" s="4">
        <v>2011</v>
      </c>
      <c r="C54" s="4">
        <v>19865.25</v>
      </c>
      <c r="D54" s="4">
        <v>30.75</v>
      </c>
    </row>
    <row r="55" spans="1:4" hidden="1" x14ac:dyDescent="0.3">
      <c r="A55" s="4" t="s">
        <v>4</v>
      </c>
      <c r="B55" s="4">
        <v>2012</v>
      </c>
      <c r="C55" s="4">
        <v>20808.25</v>
      </c>
      <c r="D55" s="4">
        <v>943</v>
      </c>
    </row>
    <row r="56" spans="1:4" x14ac:dyDescent="0.3">
      <c r="A56" s="4" t="s">
        <v>4</v>
      </c>
      <c r="B56" s="4">
        <v>2013</v>
      </c>
      <c r="C56" s="4">
        <v>20510.5</v>
      </c>
      <c r="D56" s="4">
        <v>-297.75</v>
      </c>
    </row>
    <row r="57" spans="1:4" hidden="1" x14ac:dyDescent="0.3">
      <c r="A57" s="4" t="s">
        <v>4</v>
      </c>
      <c r="B57" s="4">
        <v>2014</v>
      </c>
      <c r="C57" s="4">
        <v>21302</v>
      </c>
      <c r="D57" s="4">
        <v>791.5</v>
      </c>
    </row>
    <row r="58" spans="1:4" hidden="1" x14ac:dyDescent="0.3">
      <c r="A58" s="4" t="s">
        <v>4</v>
      </c>
      <c r="B58" s="4">
        <v>2015</v>
      </c>
      <c r="C58" s="4">
        <v>22046.75</v>
      </c>
      <c r="D58" s="4">
        <v>744.75</v>
      </c>
    </row>
    <row r="59" spans="1:4" hidden="1" x14ac:dyDescent="0.3">
      <c r="A59" s="4" t="s">
        <v>4</v>
      </c>
      <c r="B59" s="4">
        <v>2016</v>
      </c>
      <c r="C59" s="4">
        <v>23521.25</v>
      </c>
      <c r="D59" s="4">
        <v>1474.5</v>
      </c>
    </row>
    <row r="60" spans="1:4" hidden="1" x14ac:dyDescent="0.3">
      <c r="A60" s="4" t="s">
        <v>4</v>
      </c>
      <c r="B60" s="4">
        <v>2017</v>
      </c>
      <c r="C60" s="4">
        <v>25518.5</v>
      </c>
      <c r="D60" s="4">
        <v>1997.25</v>
      </c>
    </row>
    <row r="61" spans="1:4" hidden="1" x14ac:dyDescent="0.3">
      <c r="A61" s="4" t="s">
        <v>4</v>
      </c>
      <c r="B61" s="4">
        <v>2018</v>
      </c>
      <c r="C61" s="4">
        <v>28398.75</v>
      </c>
      <c r="D61" s="4">
        <v>2880.25</v>
      </c>
    </row>
    <row r="62" spans="1:4" hidden="1" x14ac:dyDescent="0.3">
      <c r="A62" s="4" t="s">
        <v>17</v>
      </c>
      <c r="B62" s="4">
        <v>2007</v>
      </c>
      <c r="C62" s="4">
        <v>17602</v>
      </c>
      <c r="D62" s="4">
        <v>1118.25</v>
      </c>
    </row>
    <row r="63" spans="1:4" hidden="1" x14ac:dyDescent="0.3">
      <c r="A63" s="4" t="s">
        <v>17</v>
      </c>
      <c r="B63" s="4">
        <v>2008</v>
      </c>
      <c r="C63" s="4">
        <v>17990.5</v>
      </c>
      <c r="D63" s="4">
        <v>388.5</v>
      </c>
    </row>
    <row r="64" spans="1:4" hidden="1" x14ac:dyDescent="0.3">
      <c r="A64" s="4" t="s">
        <v>17</v>
      </c>
      <c r="B64" s="4">
        <v>2009</v>
      </c>
      <c r="C64" s="4">
        <v>18329</v>
      </c>
      <c r="D64" s="4">
        <v>338.5</v>
      </c>
    </row>
    <row r="65" spans="1:4" hidden="1" x14ac:dyDescent="0.3">
      <c r="A65" s="4" t="s">
        <v>17</v>
      </c>
      <c r="B65" s="4">
        <v>2010</v>
      </c>
      <c r="C65" s="4">
        <v>18350</v>
      </c>
      <c r="D65" s="4">
        <v>21</v>
      </c>
    </row>
    <row r="66" spans="1:4" hidden="1" x14ac:dyDescent="0.3">
      <c r="A66" s="4" t="s">
        <v>17</v>
      </c>
      <c r="B66" s="4">
        <v>2011</v>
      </c>
      <c r="C66" s="4">
        <v>19214</v>
      </c>
      <c r="D66" s="4">
        <v>864</v>
      </c>
    </row>
    <row r="67" spans="1:4" hidden="1" x14ac:dyDescent="0.3">
      <c r="A67" s="4" t="s">
        <v>17</v>
      </c>
      <c r="B67" s="4">
        <v>2012</v>
      </c>
      <c r="C67" s="4">
        <v>19365.75</v>
      </c>
      <c r="D67" s="4">
        <v>151.75</v>
      </c>
    </row>
    <row r="68" spans="1:4" hidden="1" x14ac:dyDescent="0.3">
      <c r="A68" s="4" t="s">
        <v>17</v>
      </c>
      <c r="B68" s="4">
        <v>2013</v>
      </c>
      <c r="C68" s="4">
        <v>19858.25</v>
      </c>
      <c r="D68" s="4">
        <v>492.5</v>
      </c>
    </row>
    <row r="69" spans="1:4" hidden="1" x14ac:dyDescent="0.3">
      <c r="A69" s="4" t="s">
        <v>17</v>
      </c>
      <c r="B69" s="4">
        <v>2014</v>
      </c>
      <c r="C69" s="4">
        <v>20289.75</v>
      </c>
      <c r="D69" s="4">
        <v>431.5</v>
      </c>
    </row>
    <row r="70" spans="1:4" hidden="1" x14ac:dyDescent="0.3">
      <c r="A70" s="4" t="s">
        <v>17</v>
      </c>
      <c r="B70" s="4">
        <v>2015</v>
      </c>
      <c r="C70" s="4">
        <v>20800.75</v>
      </c>
      <c r="D70" s="4">
        <v>511</v>
      </c>
    </row>
    <row r="71" spans="1:4" hidden="1" x14ac:dyDescent="0.3">
      <c r="A71" s="4" t="s">
        <v>17</v>
      </c>
      <c r="B71" s="4">
        <v>2016</v>
      </c>
      <c r="C71" s="4">
        <v>21458.25</v>
      </c>
      <c r="D71" s="4">
        <v>657.5</v>
      </c>
    </row>
    <row r="72" spans="1:4" hidden="1" x14ac:dyDescent="0.3">
      <c r="A72" s="4" t="s">
        <v>17</v>
      </c>
      <c r="B72" s="4">
        <v>2017</v>
      </c>
      <c r="C72" s="4">
        <v>22404.25</v>
      </c>
      <c r="D72" s="4">
        <v>946</v>
      </c>
    </row>
    <row r="73" spans="1:4" hidden="1" x14ac:dyDescent="0.3">
      <c r="A73" s="4" t="s">
        <v>17</v>
      </c>
      <c r="B73" s="4">
        <v>2018</v>
      </c>
      <c r="C73" s="4">
        <v>23696.5</v>
      </c>
      <c r="D73" s="4">
        <v>1292.25</v>
      </c>
    </row>
    <row r="74" spans="1:4" hidden="1" x14ac:dyDescent="0.3">
      <c r="A74" s="4" t="s">
        <v>5</v>
      </c>
      <c r="B74" s="4">
        <v>2007</v>
      </c>
      <c r="C74" s="4">
        <v>42372</v>
      </c>
      <c r="D74" s="4">
        <v>2345</v>
      </c>
    </row>
    <row r="75" spans="1:4" hidden="1" x14ac:dyDescent="0.3">
      <c r="A75" s="4" t="s">
        <v>5</v>
      </c>
      <c r="B75" s="4">
        <v>2008</v>
      </c>
      <c r="C75" s="4">
        <v>45670.25</v>
      </c>
      <c r="D75" s="4">
        <v>3298.25</v>
      </c>
    </row>
    <row r="76" spans="1:4" hidden="1" x14ac:dyDescent="0.3">
      <c r="A76" s="4" t="s">
        <v>5</v>
      </c>
      <c r="B76" s="4">
        <v>2009</v>
      </c>
      <c r="C76" s="4">
        <v>46103</v>
      </c>
      <c r="D76" s="4">
        <v>432.75</v>
      </c>
    </row>
    <row r="77" spans="1:4" hidden="1" x14ac:dyDescent="0.3">
      <c r="A77" s="4" t="s">
        <v>5</v>
      </c>
      <c r="B77" s="4">
        <v>2010</v>
      </c>
      <c r="C77" s="4">
        <v>46189</v>
      </c>
      <c r="D77" s="4">
        <v>86</v>
      </c>
    </row>
    <row r="78" spans="1:4" hidden="1" x14ac:dyDescent="0.3">
      <c r="A78" s="4" t="s">
        <v>5</v>
      </c>
      <c r="B78" s="4">
        <v>2011</v>
      </c>
      <c r="C78" s="4">
        <v>47673.25</v>
      </c>
      <c r="D78" s="4">
        <v>1484.25</v>
      </c>
    </row>
    <row r="79" spans="1:4" hidden="1" x14ac:dyDescent="0.3">
      <c r="A79" s="4" t="s">
        <v>5</v>
      </c>
      <c r="B79" s="4">
        <v>2012</v>
      </c>
      <c r="C79" s="4">
        <v>50800.5</v>
      </c>
      <c r="D79" s="4">
        <v>3127.25</v>
      </c>
    </row>
    <row r="80" spans="1:4" x14ac:dyDescent="0.3">
      <c r="A80" s="4" t="s">
        <v>5</v>
      </c>
      <c r="B80" s="4">
        <v>2013</v>
      </c>
      <c r="C80" s="4">
        <v>46316.5</v>
      </c>
      <c r="D80" s="4">
        <v>-4484</v>
      </c>
    </row>
    <row r="81" spans="1:4" hidden="1" x14ac:dyDescent="0.3">
      <c r="A81" s="4" t="s">
        <v>5</v>
      </c>
      <c r="B81" s="4">
        <v>2014</v>
      </c>
      <c r="C81" s="4">
        <v>48260</v>
      </c>
      <c r="D81" s="4">
        <v>1943.5</v>
      </c>
    </row>
    <row r="82" spans="1:4" hidden="1" x14ac:dyDescent="0.3">
      <c r="A82" s="4" t="s">
        <v>5</v>
      </c>
      <c r="B82" s="4">
        <v>2015</v>
      </c>
      <c r="C82" s="4">
        <v>48728</v>
      </c>
      <c r="D82" s="4">
        <v>468</v>
      </c>
    </row>
    <row r="83" spans="1:4" hidden="1" x14ac:dyDescent="0.3">
      <c r="A83" s="4" t="s">
        <v>5</v>
      </c>
      <c r="B83" s="4">
        <v>2016</v>
      </c>
      <c r="C83" s="4">
        <v>50104</v>
      </c>
      <c r="D83" s="4">
        <v>1376</v>
      </c>
    </row>
    <row r="84" spans="1:4" hidden="1" x14ac:dyDescent="0.3">
      <c r="A84" s="4" t="s">
        <v>5</v>
      </c>
      <c r="B84" s="4">
        <v>2017</v>
      </c>
      <c r="C84" s="4">
        <v>52058.5</v>
      </c>
      <c r="D84" s="4">
        <v>1954.5</v>
      </c>
    </row>
    <row r="85" spans="1:4" hidden="1" x14ac:dyDescent="0.3">
      <c r="A85" s="4" t="s">
        <v>5</v>
      </c>
      <c r="B85" s="4">
        <v>2018</v>
      </c>
      <c r="C85" s="4">
        <v>54883.25</v>
      </c>
      <c r="D85" s="4">
        <v>2824.75</v>
      </c>
    </row>
    <row r="86" spans="1:4" hidden="1" x14ac:dyDescent="0.3">
      <c r="A86" s="4" t="s">
        <v>6</v>
      </c>
      <c r="B86" s="4">
        <v>2007</v>
      </c>
      <c r="C86" s="4">
        <v>26886.5</v>
      </c>
      <c r="D86" s="4">
        <v>2241.5</v>
      </c>
    </row>
    <row r="87" spans="1:4" hidden="1" x14ac:dyDescent="0.3">
      <c r="A87" s="4" t="s">
        <v>6</v>
      </c>
      <c r="B87" s="4">
        <v>2008</v>
      </c>
      <c r="C87" s="4">
        <v>30223.75</v>
      </c>
      <c r="D87" s="4">
        <v>3337.25</v>
      </c>
    </row>
    <row r="88" spans="1:4" hidden="1" x14ac:dyDescent="0.3">
      <c r="A88" s="4" t="s">
        <v>6</v>
      </c>
      <c r="B88" s="4">
        <v>2009</v>
      </c>
      <c r="C88" s="4">
        <v>31791.25</v>
      </c>
      <c r="D88" s="4">
        <v>1567.5</v>
      </c>
    </row>
    <row r="89" spans="1:4" x14ac:dyDescent="0.3">
      <c r="A89" s="4" t="s">
        <v>6</v>
      </c>
      <c r="B89" s="4">
        <v>2010</v>
      </c>
      <c r="C89" s="4">
        <v>31601.75</v>
      </c>
      <c r="D89" s="4">
        <v>-189.5</v>
      </c>
    </row>
    <row r="90" spans="1:4" hidden="1" x14ac:dyDescent="0.3">
      <c r="A90" s="4" t="s">
        <v>6</v>
      </c>
      <c r="B90" s="4">
        <v>2011</v>
      </c>
      <c r="C90" s="4">
        <v>32372</v>
      </c>
      <c r="D90" s="4">
        <v>770.25</v>
      </c>
    </row>
    <row r="91" spans="1:4" hidden="1" x14ac:dyDescent="0.3">
      <c r="A91" s="4" t="s">
        <v>6</v>
      </c>
      <c r="B91" s="4">
        <v>2012</v>
      </c>
      <c r="C91" s="4">
        <v>32816.75</v>
      </c>
      <c r="D91" s="4">
        <v>444.75</v>
      </c>
    </row>
    <row r="92" spans="1:4" x14ac:dyDescent="0.3">
      <c r="A92" s="4" t="s">
        <v>6</v>
      </c>
      <c r="B92" s="4">
        <v>2013</v>
      </c>
      <c r="C92" s="4">
        <v>31824.75</v>
      </c>
      <c r="D92" s="4">
        <v>-992</v>
      </c>
    </row>
    <row r="93" spans="1:4" hidden="1" x14ac:dyDescent="0.3">
      <c r="A93" s="4" t="s">
        <v>6</v>
      </c>
      <c r="B93" s="4">
        <v>2014</v>
      </c>
      <c r="C93" s="4">
        <v>32552</v>
      </c>
      <c r="D93" s="4">
        <v>727.25</v>
      </c>
    </row>
    <row r="94" spans="1:4" hidden="1" x14ac:dyDescent="0.3">
      <c r="A94" s="4" t="s">
        <v>6</v>
      </c>
      <c r="B94" s="4">
        <v>2015</v>
      </c>
      <c r="C94" s="4">
        <v>33881.25</v>
      </c>
      <c r="D94" s="4">
        <v>1329.25</v>
      </c>
    </row>
    <row r="95" spans="1:4" hidden="1" x14ac:dyDescent="0.3">
      <c r="A95" s="4" t="s">
        <v>6</v>
      </c>
      <c r="B95" s="4">
        <v>2016</v>
      </c>
      <c r="C95" s="4">
        <v>34850.75</v>
      </c>
      <c r="D95" s="4">
        <v>969.5</v>
      </c>
    </row>
    <row r="96" spans="1:4" hidden="1" x14ac:dyDescent="0.3">
      <c r="A96" s="4" t="s">
        <v>6</v>
      </c>
      <c r="B96" s="4">
        <v>2017</v>
      </c>
      <c r="C96" s="4">
        <v>36848.75</v>
      </c>
      <c r="D96" s="4">
        <v>1998</v>
      </c>
    </row>
    <row r="97" spans="1:4" hidden="1" x14ac:dyDescent="0.3">
      <c r="A97" s="4" t="s">
        <v>6</v>
      </c>
      <c r="B97" s="4">
        <v>2018</v>
      </c>
      <c r="C97" s="4">
        <v>38985</v>
      </c>
      <c r="D97" s="4">
        <v>2136.25</v>
      </c>
    </row>
    <row r="98" spans="1:4" hidden="1" x14ac:dyDescent="0.3">
      <c r="A98" s="4" t="s">
        <v>7</v>
      </c>
      <c r="B98" s="4">
        <v>2007</v>
      </c>
      <c r="C98" s="4">
        <v>19018</v>
      </c>
      <c r="D98" s="4">
        <v>1167.75</v>
      </c>
    </row>
    <row r="99" spans="1:4" hidden="1" x14ac:dyDescent="0.3">
      <c r="A99" s="4" t="s">
        <v>7</v>
      </c>
      <c r="B99" s="4">
        <v>2008</v>
      </c>
      <c r="C99" s="4">
        <v>20935.75</v>
      </c>
      <c r="D99" s="4">
        <v>1917.75</v>
      </c>
    </row>
    <row r="100" spans="1:4" hidden="1" x14ac:dyDescent="0.3">
      <c r="A100" s="4" t="s">
        <v>7</v>
      </c>
      <c r="B100" s="4">
        <v>2009</v>
      </c>
      <c r="C100" s="4">
        <v>22021.25</v>
      </c>
      <c r="D100" s="4">
        <v>1085.5</v>
      </c>
    </row>
    <row r="101" spans="1:4" hidden="1" x14ac:dyDescent="0.3">
      <c r="A101" s="4" t="s">
        <v>7</v>
      </c>
      <c r="B101" s="4">
        <v>2010</v>
      </c>
      <c r="C101" s="4">
        <v>22264</v>
      </c>
      <c r="D101" s="4">
        <v>242.75</v>
      </c>
    </row>
    <row r="102" spans="1:4" hidden="1" x14ac:dyDescent="0.3">
      <c r="A102" s="4" t="s">
        <v>7</v>
      </c>
      <c r="B102" s="4">
        <v>2011</v>
      </c>
      <c r="C102" s="4">
        <v>22777.5</v>
      </c>
      <c r="D102" s="4">
        <v>513.5</v>
      </c>
    </row>
    <row r="103" spans="1:4" hidden="1" x14ac:dyDescent="0.3">
      <c r="A103" s="4" t="s">
        <v>7</v>
      </c>
      <c r="B103" s="4">
        <v>2012</v>
      </c>
      <c r="C103" s="4">
        <v>22849.75</v>
      </c>
      <c r="D103" s="4">
        <v>72.25</v>
      </c>
    </row>
    <row r="104" spans="1:4" x14ac:dyDescent="0.3">
      <c r="A104" s="4" t="s">
        <v>7</v>
      </c>
      <c r="B104" s="4">
        <v>2013</v>
      </c>
      <c r="C104" s="4">
        <v>22379.25</v>
      </c>
      <c r="D104" s="4">
        <v>-470.5</v>
      </c>
    </row>
    <row r="105" spans="1:4" hidden="1" x14ac:dyDescent="0.3">
      <c r="A105" s="4" t="s">
        <v>7</v>
      </c>
      <c r="B105" s="4">
        <v>2014</v>
      </c>
      <c r="C105" s="4">
        <v>22947.25</v>
      </c>
      <c r="D105" s="4">
        <v>568</v>
      </c>
    </row>
    <row r="106" spans="1:4" hidden="1" x14ac:dyDescent="0.3">
      <c r="A106" s="4" t="s">
        <v>7</v>
      </c>
      <c r="B106" s="4">
        <v>2015</v>
      </c>
      <c r="C106" s="4">
        <v>23950.25</v>
      </c>
      <c r="D106" s="4">
        <v>1003</v>
      </c>
    </row>
    <row r="107" spans="1:4" hidden="1" x14ac:dyDescent="0.3">
      <c r="A107" s="4" t="s">
        <v>7</v>
      </c>
      <c r="B107" s="4">
        <v>2016</v>
      </c>
      <c r="C107" s="4">
        <v>24924.25</v>
      </c>
      <c r="D107" s="4">
        <v>974</v>
      </c>
    </row>
    <row r="108" spans="1:4" hidden="1" x14ac:dyDescent="0.3">
      <c r="A108" s="4" t="s">
        <v>7</v>
      </c>
      <c r="B108" s="4">
        <v>2017</v>
      </c>
      <c r="C108" s="4">
        <v>25968.75</v>
      </c>
      <c r="D108" s="4">
        <v>1044.5</v>
      </c>
    </row>
    <row r="109" spans="1:4" hidden="1" x14ac:dyDescent="0.3">
      <c r="A109" s="4" t="s">
        <v>7</v>
      </c>
      <c r="B109" s="4">
        <v>2018</v>
      </c>
      <c r="C109" s="4">
        <v>28166.5</v>
      </c>
      <c r="D109" s="4">
        <v>2197.75</v>
      </c>
    </row>
    <row r="110" spans="1:4" hidden="1" x14ac:dyDescent="0.3">
      <c r="A110" s="4" t="s">
        <v>8</v>
      </c>
      <c r="B110" s="4">
        <v>2007</v>
      </c>
      <c r="C110" s="4">
        <v>25733.25</v>
      </c>
      <c r="D110" s="4">
        <v>1666.5</v>
      </c>
    </row>
    <row r="111" spans="1:4" hidden="1" x14ac:dyDescent="0.3">
      <c r="A111" s="4" t="s">
        <v>8</v>
      </c>
      <c r="B111" s="4">
        <v>2008</v>
      </c>
      <c r="C111" s="4">
        <v>29272.5</v>
      </c>
      <c r="D111" s="4">
        <v>3539.25</v>
      </c>
    </row>
    <row r="112" spans="1:4" x14ac:dyDescent="0.3">
      <c r="A112" s="4" t="s">
        <v>8</v>
      </c>
      <c r="B112" s="4">
        <v>2009</v>
      </c>
      <c r="C112" s="4">
        <v>28360.5</v>
      </c>
      <c r="D112" s="4">
        <v>-912</v>
      </c>
    </row>
    <row r="113" spans="1:4" hidden="1" x14ac:dyDescent="0.3">
      <c r="A113" s="4" t="s">
        <v>8</v>
      </c>
      <c r="B113" s="4">
        <v>2010</v>
      </c>
      <c r="C113" s="4">
        <v>30278.25</v>
      </c>
      <c r="D113" s="4">
        <v>1917.75</v>
      </c>
    </row>
    <row r="114" spans="1:4" hidden="1" x14ac:dyDescent="0.3">
      <c r="A114" s="4" t="s">
        <v>8</v>
      </c>
      <c r="B114" s="4">
        <v>2011</v>
      </c>
      <c r="C114" s="4">
        <v>31536.5</v>
      </c>
      <c r="D114" s="4">
        <v>1258.25</v>
      </c>
    </row>
    <row r="115" spans="1:4" hidden="1" x14ac:dyDescent="0.3">
      <c r="A115" s="4" t="s">
        <v>8</v>
      </c>
      <c r="B115" s="4">
        <v>2012</v>
      </c>
      <c r="C115" s="4">
        <v>32540.25</v>
      </c>
      <c r="D115" s="4">
        <v>1003.75</v>
      </c>
    </row>
    <row r="116" spans="1:4" x14ac:dyDescent="0.3">
      <c r="A116" s="4" t="s">
        <v>8</v>
      </c>
      <c r="B116" s="4">
        <v>2013</v>
      </c>
      <c r="C116" s="4">
        <v>31486.5</v>
      </c>
      <c r="D116" s="4">
        <v>-1053.75</v>
      </c>
    </row>
    <row r="117" spans="1:4" x14ac:dyDescent="0.3">
      <c r="A117" s="4" t="s">
        <v>8</v>
      </c>
      <c r="B117" s="4">
        <v>2014</v>
      </c>
      <c r="C117" s="4">
        <v>31301.75</v>
      </c>
      <c r="D117" s="4">
        <v>-184.75</v>
      </c>
    </row>
    <row r="118" spans="1:4" hidden="1" x14ac:dyDescent="0.3">
      <c r="A118" s="4" t="s">
        <v>8</v>
      </c>
      <c r="B118" s="4">
        <v>2015</v>
      </c>
      <c r="C118" s="4">
        <v>31808.5</v>
      </c>
      <c r="D118" s="4">
        <v>506.75</v>
      </c>
    </row>
    <row r="119" spans="1:4" x14ac:dyDescent="0.3">
      <c r="A119" s="4" t="s">
        <v>8</v>
      </c>
      <c r="B119" s="4">
        <v>2016</v>
      </c>
      <c r="C119" s="4">
        <v>31626.25</v>
      </c>
      <c r="D119" s="4">
        <v>-182.25</v>
      </c>
    </row>
    <row r="120" spans="1:4" hidden="1" x14ac:dyDescent="0.3">
      <c r="A120" s="4" t="s">
        <v>8</v>
      </c>
      <c r="B120" s="4">
        <v>2017</v>
      </c>
      <c r="C120" s="4">
        <v>33540.5</v>
      </c>
      <c r="D120" s="4">
        <v>1914.25</v>
      </c>
    </row>
    <row r="121" spans="1:4" hidden="1" x14ac:dyDescent="0.3">
      <c r="A121" s="4" t="s">
        <v>8</v>
      </c>
      <c r="B121" s="4">
        <v>2018</v>
      </c>
      <c r="C121" s="4">
        <v>36039</v>
      </c>
      <c r="D121" s="4">
        <v>2498.5</v>
      </c>
    </row>
    <row r="122" spans="1:4" hidden="1" x14ac:dyDescent="0.3">
      <c r="A122" s="4" t="s">
        <v>9</v>
      </c>
      <c r="B122" s="4">
        <v>2007</v>
      </c>
      <c r="C122" s="4">
        <v>12373.5</v>
      </c>
      <c r="D122" s="4">
        <v>699.25</v>
      </c>
    </row>
    <row r="123" spans="1:4" hidden="1" x14ac:dyDescent="0.3">
      <c r="A123" s="4" t="s">
        <v>9</v>
      </c>
      <c r="B123" s="4">
        <v>2008</v>
      </c>
      <c r="C123" s="4">
        <v>12471.5</v>
      </c>
      <c r="D123" s="4">
        <v>98</v>
      </c>
    </row>
    <row r="124" spans="1:4" x14ac:dyDescent="0.3">
      <c r="A124" s="4" t="s">
        <v>9</v>
      </c>
      <c r="B124" s="4">
        <v>2009</v>
      </c>
      <c r="C124" s="4">
        <v>12333.5</v>
      </c>
      <c r="D124" s="4">
        <v>-138</v>
      </c>
    </row>
    <row r="125" spans="1:4" hidden="1" x14ac:dyDescent="0.3">
      <c r="A125" s="4" t="s">
        <v>9</v>
      </c>
      <c r="B125" s="4">
        <v>2010</v>
      </c>
      <c r="C125" s="4">
        <v>13205.25</v>
      </c>
      <c r="D125" s="4">
        <v>871.75</v>
      </c>
    </row>
    <row r="126" spans="1:4" x14ac:dyDescent="0.3">
      <c r="A126" s="4" t="s">
        <v>9</v>
      </c>
      <c r="B126" s="4">
        <v>2011</v>
      </c>
      <c r="C126" s="4">
        <v>13131.25</v>
      </c>
      <c r="D126" s="4">
        <v>-74</v>
      </c>
    </row>
    <row r="127" spans="1:4" hidden="1" x14ac:dyDescent="0.3">
      <c r="A127" s="4" t="s">
        <v>9</v>
      </c>
      <c r="B127" s="4">
        <v>2012</v>
      </c>
      <c r="C127" s="4">
        <v>13256.75</v>
      </c>
      <c r="D127" s="4">
        <v>125.5</v>
      </c>
    </row>
    <row r="128" spans="1:4" hidden="1" x14ac:dyDescent="0.3">
      <c r="A128" s="4" t="s">
        <v>9</v>
      </c>
      <c r="B128" s="4">
        <v>2013</v>
      </c>
      <c r="C128" s="4">
        <v>13735</v>
      </c>
      <c r="D128" s="4">
        <v>478.25</v>
      </c>
    </row>
    <row r="129" spans="1:4" hidden="1" x14ac:dyDescent="0.3">
      <c r="A129" s="4" t="s">
        <v>9</v>
      </c>
      <c r="B129" s="4">
        <v>2014</v>
      </c>
      <c r="C129" s="4">
        <v>13968.5</v>
      </c>
      <c r="D129" s="4">
        <v>233.5</v>
      </c>
    </row>
    <row r="130" spans="1:4" hidden="1" x14ac:dyDescent="0.3">
      <c r="A130" s="4" t="s">
        <v>9</v>
      </c>
      <c r="B130" s="4">
        <v>2015</v>
      </c>
      <c r="C130" s="4">
        <v>14841.5</v>
      </c>
      <c r="D130" s="4">
        <v>873</v>
      </c>
    </row>
    <row r="131" spans="1:4" hidden="1" x14ac:dyDescent="0.3">
      <c r="A131" s="4" t="s">
        <v>9</v>
      </c>
      <c r="B131" s="4">
        <v>2016</v>
      </c>
      <c r="C131" s="4">
        <v>15697</v>
      </c>
      <c r="D131" s="4">
        <v>855.5</v>
      </c>
    </row>
    <row r="132" spans="1:4" hidden="1" x14ac:dyDescent="0.3">
      <c r="A132" s="4" t="s">
        <v>9</v>
      </c>
      <c r="B132" s="4">
        <v>2017</v>
      </c>
      <c r="C132" s="4">
        <v>17472.75</v>
      </c>
      <c r="D132" s="4">
        <v>1775.75</v>
      </c>
    </row>
    <row r="133" spans="1:4" hidden="1" x14ac:dyDescent="0.3">
      <c r="A133" s="4" t="s">
        <v>9</v>
      </c>
      <c r="B133" s="4">
        <v>2018</v>
      </c>
      <c r="C133" s="4">
        <v>19269.5</v>
      </c>
      <c r="D133" s="4">
        <v>1796.75</v>
      </c>
    </row>
    <row r="134" spans="1:4" hidden="1" x14ac:dyDescent="0.3">
      <c r="A134" s="4" t="s">
        <v>10</v>
      </c>
      <c r="B134" s="4">
        <v>2007</v>
      </c>
      <c r="C134" s="4">
        <v>19804.25</v>
      </c>
      <c r="D134" s="4">
        <v>1581.75</v>
      </c>
    </row>
    <row r="135" spans="1:4" hidden="1" x14ac:dyDescent="0.3">
      <c r="A135" s="4" t="s">
        <v>10</v>
      </c>
      <c r="B135" s="4">
        <v>2008</v>
      </c>
      <c r="C135" s="4">
        <v>21332</v>
      </c>
      <c r="D135" s="4">
        <v>1527.75</v>
      </c>
    </row>
    <row r="136" spans="1:4" hidden="1" x14ac:dyDescent="0.3">
      <c r="A136" s="4" t="s">
        <v>10</v>
      </c>
      <c r="B136" s="4">
        <v>2009</v>
      </c>
      <c r="C136" s="4">
        <v>21364.25</v>
      </c>
      <c r="D136" s="4">
        <v>32.25</v>
      </c>
    </row>
    <row r="137" spans="1:4" hidden="1" x14ac:dyDescent="0.3">
      <c r="A137" s="4" t="s">
        <v>10</v>
      </c>
      <c r="B137" s="4">
        <v>2010</v>
      </c>
      <c r="C137" s="4">
        <v>22035.75</v>
      </c>
      <c r="D137" s="4">
        <v>671.5</v>
      </c>
    </row>
    <row r="138" spans="1:4" hidden="1" x14ac:dyDescent="0.3">
      <c r="A138" s="4" t="s">
        <v>10</v>
      </c>
      <c r="B138" s="4">
        <v>2011</v>
      </c>
      <c r="C138" s="4">
        <v>22809.75</v>
      </c>
      <c r="D138" s="4">
        <v>774</v>
      </c>
    </row>
    <row r="139" spans="1:4" hidden="1" x14ac:dyDescent="0.3">
      <c r="A139" s="4" t="s">
        <v>10</v>
      </c>
      <c r="B139" s="4">
        <v>2012</v>
      </c>
      <c r="C139" s="4">
        <v>23323.75</v>
      </c>
      <c r="D139" s="4">
        <v>514</v>
      </c>
    </row>
    <row r="140" spans="1:4" x14ac:dyDescent="0.3">
      <c r="A140" s="4" t="s">
        <v>10</v>
      </c>
      <c r="B140" s="4">
        <v>2013</v>
      </c>
      <c r="C140" s="4">
        <v>23129.75</v>
      </c>
      <c r="D140" s="4">
        <v>-194</v>
      </c>
    </row>
    <row r="141" spans="1:4" hidden="1" x14ac:dyDescent="0.3">
      <c r="A141" s="4" t="s">
        <v>10</v>
      </c>
      <c r="B141" s="4">
        <v>2014</v>
      </c>
      <c r="C141" s="4">
        <v>23895.75</v>
      </c>
      <c r="D141" s="4">
        <v>766</v>
      </c>
    </row>
    <row r="142" spans="1:4" hidden="1" x14ac:dyDescent="0.3">
      <c r="A142" s="4" t="s">
        <v>10</v>
      </c>
      <c r="B142" s="4">
        <v>2015</v>
      </c>
      <c r="C142" s="4">
        <v>24903</v>
      </c>
      <c r="D142" s="4">
        <v>1007.25</v>
      </c>
    </row>
    <row r="143" spans="1:4" hidden="1" x14ac:dyDescent="0.3">
      <c r="A143" s="4" t="s">
        <v>10</v>
      </c>
      <c r="B143" s="4">
        <v>2016</v>
      </c>
      <c r="C143" s="4">
        <v>26089</v>
      </c>
      <c r="D143" s="4">
        <v>1186</v>
      </c>
    </row>
    <row r="144" spans="1:4" hidden="1" x14ac:dyDescent="0.3">
      <c r="A144" s="4" t="s">
        <v>10</v>
      </c>
      <c r="B144" s="4">
        <v>2017</v>
      </c>
      <c r="C144" s="4">
        <v>28028.25</v>
      </c>
      <c r="D144" s="4">
        <v>1939.25</v>
      </c>
    </row>
    <row r="145" spans="1:4" hidden="1" x14ac:dyDescent="0.3">
      <c r="A145" s="4" t="s">
        <v>10</v>
      </c>
      <c r="B145" s="4">
        <v>2018</v>
      </c>
      <c r="C145" s="4">
        <v>29975.25</v>
      </c>
      <c r="D145" s="4">
        <v>1947</v>
      </c>
    </row>
    <row r="146" spans="1:4" hidden="1" x14ac:dyDescent="0.3">
      <c r="A146" s="4" t="s">
        <v>11</v>
      </c>
      <c r="B146" s="4">
        <v>2007</v>
      </c>
      <c r="C146" s="4">
        <v>25037</v>
      </c>
      <c r="D146" s="4">
        <v>1752.5</v>
      </c>
    </row>
    <row r="147" spans="1:4" hidden="1" x14ac:dyDescent="0.3">
      <c r="A147" s="4" t="s">
        <v>11</v>
      </c>
      <c r="B147" s="4">
        <v>2008</v>
      </c>
      <c r="C147" s="4">
        <v>26201.25</v>
      </c>
      <c r="D147" s="4">
        <v>1164.25</v>
      </c>
    </row>
    <row r="148" spans="1:4" hidden="1" x14ac:dyDescent="0.3">
      <c r="A148" s="4" t="s">
        <v>11</v>
      </c>
      <c r="B148" s="4">
        <v>2009</v>
      </c>
      <c r="C148" s="4">
        <v>27034.5</v>
      </c>
      <c r="D148" s="4">
        <v>833.25</v>
      </c>
    </row>
    <row r="149" spans="1:4" x14ac:dyDescent="0.3">
      <c r="A149" s="4" t="s">
        <v>11</v>
      </c>
      <c r="B149" s="4">
        <v>2010</v>
      </c>
      <c r="C149" s="4">
        <v>26943.5</v>
      </c>
      <c r="D149" s="4">
        <v>-91</v>
      </c>
    </row>
    <row r="150" spans="1:4" x14ac:dyDescent="0.3">
      <c r="A150" s="4" t="s">
        <v>11</v>
      </c>
      <c r="B150" s="4">
        <v>2011</v>
      </c>
      <c r="C150" s="4">
        <v>26330.75</v>
      </c>
      <c r="D150" s="4">
        <v>-612.75</v>
      </c>
    </row>
    <row r="151" spans="1:4" hidden="1" x14ac:dyDescent="0.3">
      <c r="A151" s="4" t="s">
        <v>11</v>
      </c>
      <c r="B151" s="4">
        <v>2012</v>
      </c>
      <c r="C151" s="4">
        <v>26705.75</v>
      </c>
      <c r="D151" s="4">
        <v>375</v>
      </c>
    </row>
    <row r="152" spans="1:4" hidden="1" x14ac:dyDescent="0.3">
      <c r="A152" s="4" t="s">
        <v>11</v>
      </c>
      <c r="B152" s="4">
        <v>2013</v>
      </c>
      <c r="C152" s="4">
        <v>26744.5</v>
      </c>
      <c r="D152" s="4">
        <v>38.75</v>
      </c>
    </row>
    <row r="153" spans="1:4" hidden="1" x14ac:dyDescent="0.3">
      <c r="A153" s="4" t="s">
        <v>11</v>
      </c>
      <c r="B153" s="4">
        <v>2014</v>
      </c>
      <c r="C153" s="4">
        <v>27571.75</v>
      </c>
      <c r="D153" s="4">
        <v>827.25</v>
      </c>
    </row>
    <row r="154" spans="1:4" hidden="1" x14ac:dyDescent="0.3">
      <c r="A154" s="4" t="s">
        <v>11</v>
      </c>
      <c r="B154" s="4">
        <v>2015</v>
      </c>
      <c r="C154" s="4">
        <v>28858.75</v>
      </c>
      <c r="D154" s="4">
        <v>1287</v>
      </c>
    </row>
    <row r="155" spans="1:4" hidden="1" x14ac:dyDescent="0.3">
      <c r="A155" s="4" t="s">
        <v>11</v>
      </c>
      <c r="B155" s="4">
        <v>2016</v>
      </c>
      <c r="C155" s="4">
        <v>30478.75</v>
      </c>
      <c r="D155" s="4">
        <v>1620</v>
      </c>
    </row>
    <row r="156" spans="1:4" hidden="1" x14ac:dyDescent="0.3">
      <c r="A156" s="4" t="s">
        <v>11</v>
      </c>
      <c r="B156" s="4">
        <v>2017</v>
      </c>
      <c r="C156" s="4">
        <v>32961.25</v>
      </c>
      <c r="D156" s="4">
        <v>2482.5</v>
      </c>
    </row>
    <row r="157" spans="1:4" hidden="1" x14ac:dyDescent="0.3">
      <c r="A157" s="4" t="s">
        <v>11</v>
      </c>
      <c r="B157" s="4">
        <v>2018</v>
      </c>
      <c r="C157" s="4">
        <v>36313.25</v>
      </c>
      <c r="D157" s="4">
        <v>3352</v>
      </c>
    </row>
    <row r="158" spans="1:4" hidden="1" x14ac:dyDescent="0.3">
      <c r="A158" s="4" t="s">
        <v>12</v>
      </c>
      <c r="B158" s="4">
        <v>2007</v>
      </c>
      <c r="C158" s="4">
        <v>31133.5</v>
      </c>
      <c r="D158" s="4">
        <v>1922.25</v>
      </c>
    </row>
    <row r="159" spans="1:4" hidden="1" x14ac:dyDescent="0.3">
      <c r="A159" s="4" t="s">
        <v>12</v>
      </c>
      <c r="B159" s="4">
        <v>2008</v>
      </c>
      <c r="C159" s="4">
        <v>35418.25</v>
      </c>
      <c r="D159" s="4">
        <v>4284.75</v>
      </c>
    </row>
    <row r="160" spans="1:4" hidden="1" x14ac:dyDescent="0.3">
      <c r="A160" s="4" t="s">
        <v>12</v>
      </c>
      <c r="B160" s="4">
        <v>2009</v>
      </c>
      <c r="C160" s="4">
        <v>39449.75</v>
      </c>
      <c r="D160" s="4">
        <v>4031.5</v>
      </c>
    </row>
    <row r="161" spans="1:4" hidden="1" x14ac:dyDescent="0.3">
      <c r="A161" s="4" t="s">
        <v>12</v>
      </c>
      <c r="B161" s="4">
        <v>2010</v>
      </c>
      <c r="C161" s="4">
        <v>40295.75</v>
      </c>
      <c r="D161" s="4">
        <v>846</v>
      </c>
    </row>
    <row r="162" spans="1:4" x14ac:dyDescent="0.3">
      <c r="A162" s="4" t="s">
        <v>12</v>
      </c>
      <c r="B162" s="4">
        <v>2011</v>
      </c>
      <c r="C162" s="4">
        <v>40201.5</v>
      </c>
      <c r="D162" s="4">
        <v>-94.25</v>
      </c>
    </row>
    <row r="163" spans="1:4" hidden="1" x14ac:dyDescent="0.3">
      <c r="A163" s="4" t="s">
        <v>12</v>
      </c>
      <c r="B163" s="4">
        <v>2012</v>
      </c>
      <c r="C163" s="4">
        <v>42657.25</v>
      </c>
      <c r="D163" s="4">
        <v>2455.75</v>
      </c>
    </row>
    <row r="164" spans="1:4" x14ac:dyDescent="0.3">
      <c r="A164" s="4" t="s">
        <v>12</v>
      </c>
      <c r="B164" s="4">
        <v>2013</v>
      </c>
      <c r="C164" s="4">
        <v>40761.75</v>
      </c>
      <c r="D164" s="4">
        <v>-1895.5</v>
      </c>
    </row>
    <row r="165" spans="1:4" hidden="1" x14ac:dyDescent="0.3">
      <c r="A165" s="4" t="s">
        <v>12</v>
      </c>
      <c r="B165" s="4">
        <v>2014</v>
      </c>
      <c r="C165" s="4">
        <v>41093.75</v>
      </c>
      <c r="D165" s="4">
        <v>332</v>
      </c>
    </row>
    <row r="166" spans="1:4" x14ac:dyDescent="0.3">
      <c r="A166" s="4" t="s">
        <v>12</v>
      </c>
      <c r="B166" s="4">
        <v>2015</v>
      </c>
      <c r="C166" s="4">
        <v>40452.5</v>
      </c>
      <c r="D166" s="4">
        <v>-641.25</v>
      </c>
    </row>
    <row r="167" spans="1:4" hidden="1" x14ac:dyDescent="0.3">
      <c r="A167" s="4" t="s">
        <v>12</v>
      </c>
      <c r="B167" s="4">
        <v>2016</v>
      </c>
      <c r="C167" s="4">
        <v>41432</v>
      </c>
      <c r="D167" s="4">
        <v>979.5</v>
      </c>
    </row>
    <row r="168" spans="1:4" hidden="1" x14ac:dyDescent="0.3">
      <c r="A168" s="4" t="s">
        <v>12</v>
      </c>
      <c r="B168" s="4">
        <v>2017</v>
      </c>
      <c r="C168" s="4">
        <v>43590</v>
      </c>
      <c r="D168" s="4">
        <v>2158</v>
      </c>
    </row>
    <row r="169" spans="1:4" hidden="1" x14ac:dyDescent="0.3">
      <c r="A169" s="4" t="s">
        <v>12</v>
      </c>
      <c r="B169" s="4">
        <v>2018</v>
      </c>
      <c r="C169" s="4">
        <v>46374.5</v>
      </c>
      <c r="D169" s="4">
        <v>2784.5</v>
      </c>
    </row>
    <row r="170" spans="1:4" hidden="1" x14ac:dyDescent="0.3">
      <c r="A170" s="4" t="s">
        <v>13</v>
      </c>
      <c r="B170" s="4">
        <v>2007</v>
      </c>
      <c r="C170" s="4">
        <v>21247.75</v>
      </c>
      <c r="D170" s="4">
        <v>1218</v>
      </c>
    </row>
    <row r="171" spans="1:4" hidden="1" x14ac:dyDescent="0.3">
      <c r="A171" s="4" t="s">
        <v>13</v>
      </c>
      <c r="B171" s="4">
        <v>2008</v>
      </c>
      <c r="C171" s="4">
        <v>22113.25</v>
      </c>
      <c r="D171" s="4">
        <v>865.5</v>
      </c>
    </row>
    <row r="172" spans="1:4" hidden="1" x14ac:dyDescent="0.3">
      <c r="A172" s="4" t="s">
        <v>13</v>
      </c>
      <c r="B172" s="4">
        <v>2009</v>
      </c>
      <c r="C172" s="4">
        <v>23416</v>
      </c>
      <c r="D172" s="4">
        <v>1302.75</v>
      </c>
    </row>
    <row r="173" spans="1:4" x14ac:dyDescent="0.3">
      <c r="A173" s="4" t="s">
        <v>13</v>
      </c>
      <c r="B173" s="4">
        <v>2010</v>
      </c>
      <c r="C173" s="4">
        <v>23023</v>
      </c>
      <c r="D173" s="4">
        <v>-393</v>
      </c>
    </row>
    <row r="174" spans="1:4" hidden="1" x14ac:dyDescent="0.3">
      <c r="A174" s="4" t="s">
        <v>13</v>
      </c>
      <c r="B174" s="4">
        <v>2011</v>
      </c>
      <c r="C174" s="4">
        <v>23771.5</v>
      </c>
      <c r="D174" s="4">
        <v>748.5</v>
      </c>
    </row>
    <row r="175" spans="1:4" hidden="1" x14ac:dyDescent="0.3">
      <c r="A175" s="4" t="s">
        <v>13</v>
      </c>
      <c r="B175" s="4">
        <v>2012</v>
      </c>
      <c r="C175" s="4">
        <v>24399.75</v>
      </c>
      <c r="D175" s="4">
        <v>628.25</v>
      </c>
    </row>
    <row r="176" spans="1:4" hidden="1" x14ac:dyDescent="0.3">
      <c r="A176" s="4" t="s">
        <v>13</v>
      </c>
      <c r="B176" s="4">
        <v>2013</v>
      </c>
      <c r="C176" s="4">
        <v>24822.75</v>
      </c>
      <c r="D176" s="4">
        <v>423</v>
      </c>
    </row>
    <row r="177" spans="1:4" hidden="1" x14ac:dyDescent="0.3">
      <c r="A177" s="4" t="s">
        <v>13</v>
      </c>
      <c r="B177" s="4">
        <v>2014</v>
      </c>
      <c r="C177" s="4">
        <v>25254.5</v>
      </c>
      <c r="D177" s="4">
        <v>431.75</v>
      </c>
    </row>
    <row r="178" spans="1:4" hidden="1" x14ac:dyDescent="0.3">
      <c r="A178" s="4" t="s">
        <v>13</v>
      </c>
      <c r="B178" s="4">
        <v>2015</v>
      </c>
      <c r="C178" s="4">
        <v>25719.75</v>
      </c>
      <c r="D178" s="4">
        <v>465.25</v>
      </c>
    </row>
    <row r="179" spans="1:4" hidden="1" x14ac:dyDescent="0.3">
      <c r="A179" s="4" t="s">
        <v>13</v>
      </c>
      <c r="B179" s="4">
        <v>2016</v>
      </c>
      <c r="C179" s="4">
        <v>26688</v>
      </c>
      <c r="D179" s="4">
        <v>968.25</v>
      </c>
    </row>
    <row r="180" spans="1:4" hidden="1" x14ac:dyDescent="0.3">
      <c r="A180" s="4" t="s">
        <v>13</v>
      </c>
      <c r="B180" s="4">
        <v>2017</v>
      </c>
      <c r="C180" s="4">
        <v>28343.25</v>
      </c>
      <c r="D180" s="4">
        <v>1655.25</v>
      </c>
    </row>
    <row r="181" spans="1:4" hidden="1" x14ac:dyDescent="0.3">
      <c r="A181" s="4" t="s">
        <v>13</v>
      </c>
      <c r="B181" s="4">
        <v>2018</v>
      </c>
      <c r="C181" s="4">
        <v>31442.5</v>
      </c>
      <c r="D181" s="4">
        <v>3099.25</v>
      </c>
    </row>
    <row r="182" spans="1:4" hidden="1" x14ac:dyDescent="0.3">
      <c r="A182" s="4" t="s">
        <v>14</v>
      </c>
      <c r="B182" s="4">
        <v>2007</v>
      </c>
      <c r="C182" s="4">
        <v>19743.25</v>
      </c>
      <c r="D182" s="4">
        <v>1003.75</v>
      </c>
    </row>
    <row r="183" spans="1:4" hidden="1" x14ac:dyDescent="0.3">
      <c r="A183" s="4" t="s">
        <v>14</v>
      </c>
      <c r="B183" s="4">
        <v>2008</v>
      </c>
      <c r="C183" s="4">
        <v>21461</v>
      </c>
      <c r="D183" s="4">
        <v>1717.75</v>
      </c>
    </row>
    <row r="184" spans="1:4" hidden="1" x14ac:dyDescent="0.3">
      <c r="A184" s="4" t="s">
        <v>14</v>
      </c>
      <c r="B184" s="4">
        <v>2009</v>
      </c>
      <c r="C184" s="4">
        <v>22054.5</v>
      </c>
      <c r="D184" s="4">
        <v>593.5</v>
      </c>
    </row>
    <row r="185" spans="1:4" hidden="1" x14ac:dyDescent="0.3">
      <c r="A185" s="4" t="s">
        <v>14</v>
      </c>
      <c r="B185" s="4">
        <v>2010</v>
      </c>
      <c r="C185" s="4">
        <v>23046.5</v>
      </c>
      <c r="D185" s="4">
        <v>992</v>
      </c>
    </row>
    <row r="186" spans="1:4" hidden="1" x14ac:dyDescent="0.3">
      <c r="A186" s="4" t="s">
        <v>14</v>
      </c>
      <c r="B186" s="4">
        <v>2011</v>
      </c>
      <c r="C186" s="4">
        <v>23157</v>
      </c>
      <c r="D186" s="4">
        <v>110.5</v>
      </c>
    </row>
    <row r="187" spans="1:4" hidden="1" x14ac:dyDescent="0.3">
      <c r="A187" s="4" t="s">
        <v>14</v>
      </c>
      <c r="B187" s="4">
        <v>2012</v>
      </c>
      <c r="C187" s="4">
        <v>23717.5</v>
      </c>
      <c r="D187" s="4">
        <v>560.5</v>
      </c>
    </row>
    <row r="188" spans="1:4" x14ac:dyDescent="0.3">
      <c r="A188" s="4" t="s">
        <v>14</v>
      </c>
      <c r="B188" s="4">
        <v>2013</v>
      </c>
      <c r="C188" s="4">
        <v>23615.75</v>
      </c>
      <c r="D188" s="4">
        <v>-101.75</v>
      </c>
    </row>
    <row r="189" spans="1:4" hidden="1" x14ac:dyDescent="0.3">
      <c r="A189" s="4" t="s">
        <v>14</v>
      </c>
      <c r="B189" s="4">
        <v>2014</v>
      </c>
      <c r="C189" s="4">
        <v>24243.5</v>
      </c>
      <c r="D189" s="4">
        <v>627.75</v>
      </c>
    </row>
    <row r="190" spans="1:4" hidden="1" x14ac:dyDescent="0.3">
      <c r="A190" s="4" t="s">
        <v>14</v>
      </c>
      <c r="B190" s="4">
        <v>2015</v>
      </c>
      <c r="C190" s="4">
        <v>24760.5</v>
      </c>
      <c r="D190" s="4">
        <v>517</v>
      </c>
    </row>
    <row r="191" spans="1:4" hidden="1" x14ac:dyDescent="0.3">
      <c r="A191" s="4" t="s">
        <v>14</v>
      </c>
      <c r="B191" s="4">
        <v>2016</v>
      </c>
      <c r="C191" s="4">
        <v>25383.25</v>
      </c>
      <c r="D191" s="4">
        <v>622.75</v>
      </c>
    </row>
    <row r="192" spans="1:4" hidden="1" x14ac:dyDescent="0.3">
      <c r="A192" s="4" t="s">
        <v>14</v>
      </c>
      <c r="B192" s="4">
        <v>2017</v>
      </c>
      <c r="C192" s="4">
        <v>26930.25</v>
      </c>
      <c r="D192" s="4">
        <v>1547</v>
      </c>
    </row>
    <row r="193" spans="1:4" hidden="1" x14ac:dyDescent="0.3">
      <c r="A193" s="4" t="s">
        <v>14</v>
      </c>
      <c r="B193" s="4">
        <v>2018</v>
      </c>
      <c r="C193" s="4">
        <v>28724.25</v>
      </c>
      <c r="D193" s="4">
        <v>1794</v>
      </c>
    </row>
    <row r="194" spans="1:4" hidden="1" x14ac:dyDescent="0.3">
      <c r="A194" s="4" t="s">
        <v>18</v>
      </c>
      <c r="B194" s="4">
        <v>2007</v>
      </c>
      <c r="C194" s="4">
        <v>20165.75</v>
      </c>
      <c r="D194" s="4">
        <v>1124.25</v>
      </c>
    </row>
    <row r="195" spans="1:4" hidden="1" x14ac:dyDescent="0.3">
      <c r="A195" s="4" t="s">
        <v>18</v>
      </c>
      <c r="B195" s="4">
        <v>2008</v>
      </c>
      <c r="C195" s="4">
        <v>21173</v>
      </c>
      <c r="D195" s="4">
        <v>1007.25</v>
      </c>
    </row>
    <row r="196" spans="1:4" hidden="1" x14ac:dyDescent="0.3">
      <c r="A196" s="4" t="s">
        <v>18</v>
      </c>
      <c r="B196" s="4">
        <v>2009</v>
      </c>
      <c r="C196" s="4">
        <v>23018.5</v>
      </c>
      <c r="D196" s="4">
        <v>1845.5</v>
      </c>
    </row>
    <row r="197" spans="1:4" hidden="1" x14ac:dyDescent="0.3">
      <c r="A197" s="4" t="s">
        <v>18</v>
      </c>
      <c r="B197" s="4">
        <v>2010</v>
      </c>
      <c r="C197" s="4">
        <v>23590.75</v>
      </c>
      <c r="D197" s="4">
        <v>572.25</v>
      </c>
    </row>
    <row r="198" spans="1:4" hidden="1" x14ac:dyDescent="0.3">
      <c r="A198" s="4" t="s">
        <v>18</v>
      </c>
      <c r="B198" s="4">
        <v>2011</v>
      </c>
      <c r="C198" s="4">
        <v>24678.25</v>
      </c>
      <c r="D198" s="4">
        <v>1087.5</v>
      </c>
    </row>
    <row r="199" spans="1:4" hidden="1" x14ac:dyDescent="0.3">
      <c r="A199" s="4" t="s">
        <v>18</v>
      </c>
      <c r="B199" s="4">
        <v>2012</v>
      </c>
      <c r="C199" s="4">
        <v>25076.25</v>
      </c>
      <c r="D199" s="4">
        <v>398</v>
      </c>
    </row>
    <row r="200" spans="1:4" hidden="1" x14ac:dyDescent="0.3">
      <c r="A200" s="4" t="s">
        <v>18</v>
      </c>
      <c r="B200" s="4">
        <v>2013</v>
      </c>
      <c r="C200" s="4">
        <v>25130.75</v>
      </c>
      <c r="D200" s="4">
        <v>54.5</v>
      </c>
    </row>
    <row r="201" spans="1:4" hidden="1" x14ac:dyDescent="0.3">
      <c r="A201" s="4" t="s">
        <v>18</v>
      </c>
      <c r="B201" s="4">
        <v>2014</v>
      </c>
      <c r="C201" s="4">
        <v>25766.5</v>
      </c>
      <c r="D201" s="4">
        <v>635.75</v>
      </c>
    </row>
    <row r="202" spans="1:4" hidden="1" x14ac:dyDescent="0.3">
      <c r="A202" s="4" t="s">
        <v>18</v>
      </c>
      <c r="B202" s="4">
        <v>2015</v>
      </c>
      <c r="C202" s="4">
        <v>26963</v>
      </c>
      <c r="D202" s="4">
        <v>1196.5</v>
      </c>
    </row>
    <row r="203" spans="1:4" hidden="1" x14ac:dyDescent="0.3">
      <c r="A203" s="4" t="s">
        <v>18</v>
      </c>
      <c r="B203" s="4">
        <v>2016</v>
      </c>
      <c r="C203" s="4">
        <v>28281.25</v>
      </c>
      <c r="D203" s="4">
        <v>1318.25</v>
      </c>
    </row>
    <row r="204" spans="1:4" hidden="1" x14ac:dyDescent="0.3">
      <c r="A204" s="4" t="s">
        <v>18</v>
      </c>
      <c r="B204" s="4">
        <v>2017</v>
      </c>
      <c r="C204" s="4">
        <v>30920</v>
      </c>
      <c r="D204" s="4">
        <v>2638.75</v>
      </c>
    </row>
    <row r="205" spans="1:4" hidden="1" x14ac:dyDescent="0.3">
      <c r="A205" s="4" t="s">
        <v>18</v>
      </c>
      <c r="B205" s="4">
        <v>2018</v>
      </c>
      <c r="C205" s="4">
        <v>33863.25</v>
      </c>
      <c r="D205" s="4">
        <v>2943.25</v>
      </c>
    </row>
    <row r="206" spans="1:4" hidden="1" x14ac:dyDescent="0.3">
      <c r="A206" s="4" t="s">
        <v>15</v>
      </c>
      <c r="B206" s="4">
        <v>2007</v>
      </c>
      <c r="C206" s="4">
        <v>16187.5</v>
      </c>
      <c r="D206" s="4">
        <v>1369.75</v>
      </c>
    </row>
    <row r="207" spans="1:4" hidden="1" x14ac:dyDescent="0.3">
      <c r="A207" s="4" t="s">
        <v>15</v>
      </c>
      <c r="B207" s="4">
        <v>2008</v>
      </c>
      <c r="C207" s="4">
        <v>17763.75</v>
      </c>
      <c r="D207" s="4">
        <v>1576.25</v>
      </c>
    </row>
    <row r="208" spans="1:4" x14ac:dyDescent="0.3">
      <c r="A208" s="4" t="s">
        <v>15</v>
      </c>
      <c r="B208" s="4">
        <v>2009</v>
      </c>
      <c r="C208" s="4">
        <v>17644.5</v>
      </c>
      <c r="D208" s="4">
        <v>-119.25</v>
      </c>
    </row>
    <row r="209" spans="1:4" hidden="1" x14ac:dyDescent="0.3">
      <c r="A209" s="4" t="s">
        <v>15</v>
      </c>
      <c r="B209" s="4">
        <v>2010</v>
      </c>
      <c r="C209" s="4">
        <v>18448.25</v>
      </c>
      <c r="D209" s="4">
        <v>803.75</v>
      </c>
    </row>
    <row r="210" spans="1:4" hidden="1" x14ac:dyDescent="0.3">
      <c r="A210" s="4" t="s">
        <v>15</v>
      </c>
      <c r="B210" s="4">
        <v>2011</v>
      </c>
      <c r="C210" s="4">
        <v>18985.75</v>
      </c>
      <c r="D210" s="4">
        <v>537.5</v>
      </c>
    </row>
    <row r="211" spans="1:4" hidden="1" x14ac:dyDescent="0.3">
      <c r="A211" s="4" t="s">
        <v>15</v>
      </c>
      <c r="B211" s="4">
        <v>2012</v>
      </c>
      <c r="C211" s="4">
        <v>19829.75</v>
      </c>
      <c r="D211" s="4">
        <v>844</v>
      </c>
    </row>
    <row r="212" spans="1:4" hidden="1" x14ac:dyDescent="0.3">
      <c r="A212" s="4" t="s">
        <v>15</v>
      </c>
      <c r="B212" s="4">
        <v>2013</v>
      </c>
      <c r="C212" s="4">
        <v>20519.25</v>
      </c>
      <c r="D212" s="4">
        <v>689.5</v>
      </c>
    </row>
    <row r="213" spans="1:4" hidden="1" x14ac:dyDescent="0.3">
      <c r="A213" s="4" t="s">
        <v>15</v>
      </c>
      <c r="B213" s="4">
        <v>2014</v>
      </c>
      <c r="C213" s="4">
        <v>21298.5</v>
      </c>
      <c r="D213" s="4">
        <v>779.25</v>
      </c>
    </row>
    <row r="214" spans="1:4" hidden="1" x14ac:dyDescent="0.3">
      <c r="A214" s="4" t="s">
        <v>15</v>
      </c>
      <c r="B214" s="4">
        <v>2015</v>
      </c>
      <c r="C214" s="4">
        <v>21643.5</v>
      </c>
      <c r="D214" s="4">
        <v>345</v>
      </c>
    </row>
    <row r="215" spans="1:4" hidden="1" x14ac:dyDescent="0.3">
      <c r="A215" s="4" t="s">
        <v>15</v>
      </c>
      <c r="B215" s="4">
        <v>2016</v>
      </c>
      <c r="C215" s="4">
        <v>22620.25</v>
      </c>
      <c r="D215" s="4">
        <v>976.75</v>
      </c>
    </row>
    <row r="216" spans="1:4" hidden="1" x14ac:dyDescent="0.3">
      <c r="A216" s="4" t="s">
        <v>15</v>
      </c>
      <c r="B216" s="4">
        <v>2017</v>
      </c>
      <c r="C216" s="4">
        <v>23803.5</v>
      </c>
      <c r="D216" s="4">
        <v>1183.25</v>
      </c>
    </row>
    <row r="217" spans="1:4" hidden="1" x14ac:dyDescent="0.3">
      <c r="A217" s="4" t="s">
        <v>15</v>
      </c>
      <c r="B217" s="4">
        <v>2018</v>
      </c>
      <c r="C217" s="4">
        <v>25466.75</v>
      </c>
      <c r="D217" s="4">
        <v>1663.25</v>
      </c>
    </row>
    <row r="218" spans="1:4" hidden="1" x14ac:dyDescent="0.3">
      <c r="A218" s="4" t="s">
        <v>19</v>
      </c>
      <c r="B218" s="4">
        <v>2007</v>
      </c>
      <c r="C218" s="4">
        <v>19842.5</v>
      </c>
      <c r="D218" s="4">
        <v>1360.75</v>
      </c>
    </row>
    <row r="219" spans="1:4" hidden="1" x14ac:dyDescent="0.3">
      <c r="A219" s="4" t="s">
        <v>19</v>
      </c>
      <c r="B219" s="4">
        <v>2008</v>
      </c>
      <c r="C219" s="4">
        <v>21570.25</v>
      </c>
      <c r="D219" s="4">
        <v>1727.75</v>
      </c>
    </row>
    <row r="220" spans="1:4" hidden="1" x14ac:dyDescent="0.3">
      <c r="A220" s="4" t="s">
        <v>19</v>
      </c>
      <c r="B220" s="4">
        <v>2009</v>
      </c>
      <c r="C220" s="4">
        <v>21998.25</v>
      </c>
      <c r="D220" s="4">
        <v>428</v>
      </c>
    </row>
    <row r="221" spans="1:4" hidden="1" x14ac:dyDescent="0.3">
      <c r="A221" s="4" t="s">
        <v>19</v>
      </c>
      <c r="B221" s="4">
        <v>2010</v>
      </c>
      <c r="C221" s="4">
        <v>22971</v>
      </c>
      <c r="D221" s="4">
        <v>972.75</v>
      </c>
    </row>
    <row r="222" spans="1:4" hidden="1" x14ac:dyDescent="0.3">
      <c r="A222" s="4" t="s">
        <v>19</v>
      </c>
      <c r="B222" s="4">
        <v>2011</v>
      </c>
      <c r="C222" s="4">
        <v>23776.5</v>
      </c>
      <c r="D222" s="4">
        <v>805.5</v>
      </c>
    </row>
    <row r="223" spans="1:4" hidden="1" x14ac:dyDescent="0.3">
      <c r="A223" s="4" t="s">
        <v>19</v>
      </c>
      <c r="B223" s="4">
        <v>2012</v>
      </c>
      <c r="C223" s="4">
        <v>24471</v>
      </c>
      <c r="D223" s="4">
        <v>694.5</v>
      </c>
    </row>
    <row r="224" spans="1:4" hidden="1" x14ac:dyDescent="0.3">
      <c r="A224" s="4" t="s">
        <v>19</v>
      </c>
      <c r="B224" s="4">
        <v>2013</v>
      </c>
      <c r="C224" s="4">
        <v>24792.25</v>
      </c>
      <c r="D224" s="4">
        <v>321.25</v>
      </c>
    </row>
    <row r="225" spans="1:4" hidden="1" x14ac:dyDescent="0.3">
      <c r="A225" s="4" t="s">
        <v>19</v>
      </c>
      <c r="B225" s="4">
        <v>2014</v>
      </c>
      <c r="C225" s="4">
        <v>25701.5</v>
      </c>
      <c r="D225" s="4">
        <v>909.25</v>
      </c>
    </row>
    <row r="226" spans="1:4" hidden="1" x14ac:dyDescent="0.3">
      <c r="A226" s="4" t="s">
        <v>19</v>
      </c>
      <c r="B226" s="4">
        <v>2015</v>
      </c>
      <c r="C226" s="4">
        <v>26446.25</v>
      </c>
      <c r="D226" s="4">
        <v>744.75</v>
      </c>
    </row>
    <row r="227" spans="1:4" hidden="1" x14ac:dyDescent="0.3">
      <c r="A227" s="4" t="s">
        <v>19</v>
      </c>
      <c r="B227" s="4">
        <v>2016</v>
      </c>
      <c r="C227" s="4">
        <v>27671</v>
      </c>
      <c r="D227" s="4">
        <v>1224.75</v>
      </c>
    </row>
    <row r="228" spans="1:4" hidden="1" x14ac:dyDescent="0.3">
      <c r="A228" s="4" t="s">
        <v>19</v>
      </c>
      <c r="B228" s="4">
        <v>2017</v>
      </c>
      <c r="C228" s="4">
        <v>29576.5</v>
      </c>
      <c r="D228" s="4">
        <v>1905.5</v>
      </c>
    </row>
    <row r="229" spans="1:4" hidden="1" x14ac:dyDescent="0.3">
      <c r="A229" s="4" t="s">
        <v>19</v>
      </c>
      <c r="B229" s="4">
        <v>2018</v>
      </c>
      <c r="C229" s="4">
        <v>31889.5</v>
      </c>
      <c r="D229" s="4">
        <v>2313</v>
      </c>
    </row>
  </sheetData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{CEC7F361-B537-40DF-BE5B-6CEFD09E8297}</x14:id>
        </ext>
      </extLst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C7F361-B537-40DF-BE5B-6CEFD09E82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74AA-B465-4ACB-925F-4DBD36511A2E}">
  <dimension ref="A1:E5"/>
  <sheetViews>
    <sheetView workbookViewId="0">
      <selection activeCell="D23" sqref="D23"/>
    </sheetView>
  </sheetViews>
  <sheetFormatPr defaultRowHeight="14.4" x14ac:dyDescent="0.3"/>
  <cols>
    <col min="1" max="1" width="11.33203125" bestFit="1" customWidth="1"/>
    <col min="2" max="2" width="12" bestFit="1" customWidth="1"/>
    <col min="3" max="3" width="25.77734375" bestFit="1" customWidth="1"/>
    <col min="4" max="4" width="19.44140625" bestFit="1" customWidth="1"/>
    <col min="5" max="5" width="17.77734375" bestFit="1" customWidth="1"/>
  </cols>
  <sheetData>
    <row r="1" spans="1:5" x14ac:dyDescent="0.3">
      <c r="A1" t="s">
        <v>23</v>
      </c>
      <c r="B1" t="s">
        <v>21</v>
      </c>
      <c r="C1" t="s">
        <v>24</v>
      </c>
      <c r="D1" t="s">
        <v>27</v>
      </c>
      <c r="E1" t="s">
        <v>28</v>
      </c>
    </row>
    <row r="2" spans="1:5" x14ac:dyDescent="0.3">
      <c r="A2" s="1">
        <v>16.12</v>
      </c>
      <c r="B2" s="5">
        <v>2006</v>
      </c>
      <c r="C2" t="s">
        <v>33</v>
      </c>
      <c r="D2" s="6">
        <v>21165.18</v>
      </c>
      <c r="E2" s="6">
        <v>1312.98</v>
      </c>
    </row>
    <row r="3" spans="1:5" x14ac:dyDescent="0.3">
      <c r="A3" s="1">
        <v>24.24</v>
      </c>
      <c r="B3" s="5">
        <v>2018</v>
      </c>
      <c r="C3" t="s">
        <v>29</v>
      </c>
      <c r="D3" s="6">
        <v>33091.449999999997</v>
      </c>
      <c r="E3" s="6">
        <v>1365.16</v>
      </c>
    </row>
    <row r="4" spans="1:5" x14ac:dyDescent="0.3">
      <c r="A4" s="1">
        <v>14.44</v>
      </c>
      <c r="B4" s="5">
        <v>2006</v>
      </c>
      <c r="C4" t="s">
        <v>34</v>
      </c>
      <c r="D4" s="6">
        <v>21165.18</v>
      </c>
      <c r="E4" s="6">
        <v>1465.73</v>
      </c>
    </row>
    <row r="5" spans="1:5" x14ac:dyDescent="0.3">
      <c r="A5" s="1">
        <v>19.82</v>
      </c>
      <c r="B5" s="5">
        <v>2018</v>
      </c>
      <c r="C5" t="s">
        <v>31</v>
      </c>
      <c r="D5" s="6">
        <v>33091.449999999997</v>
      </c>
      <c r="E5" s="6">
        <v>1669.6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F2D-4763-4831-8C4A-ADF64AC44350}">
  <dimension ref="A1:F54"/>
  <sheetViews>
    <sheetView workbookViewId="0">
      <selection activeCell="D66" sqref="D66"/>
    </sheetView>
  </sheetViews>
  <sheetFormatPr defaultRowHeight="14.4" x14ac:dyDescent="0.3"/>
  <cols>
    <col min="1" max="1" width="11.33203125" style="1" bestFit="1" customWidth="1"/>
    <col min="2" max="2" width="12" bestFit="1" customWidth="1"/>
    <col min="3" max="3" width="26.5546875" bestFit="1" customWidth="1"/>
    <col min="4" max="4" width="12.88671875" bestFit="1" customWidth="1"/>
    <col min="5" max="5" width="11.6640625" bestFit="1" customWidth="1"/>
    <col min="6" max="6" width="26.77734375" bestFit="1" customWidth="1"/>
  </cols>
  <sheetData>
    <row r="1" spans="1:6" x14ac:dyDescent="0.3">
      <c r="A1" s="1" t="s">
        <v>23</v>
      </c>
      <c r="B1" t="s">
        <v>21</v>
      </c>
      <c r="C1" t="s">
        <v>24</v>
      </c>
      <c r="D1" t="s">
        <v>25</v>
      </c>
      <c r="E1" t="s">
        <v>26</v>
      </c>
      <c r="F1" t="s">
        <v>35</v>
      </c>
    </row>
    <row r="2" spans="1:6" hidden="1" x14ac:dyDescent="0.3">
      <c r="A2" s="2">
        <v>27.3</v>
      </c>
      <c r="B2" s="2">
        <v>2006</v>
      </c>
      <c r="C2" s="2" t="s">
        <v>36</v>
      </c>
      <c r="D2" s="2">
        <v>1</v>
      </c>
      <c r="E2" s="2" t="s">
        <v>30</v>
      </c>
      <c r="F2" s="2">
        <v>0</v>
      </c>
    </row>
    <row r="3" spans="1:6" hidden="1" x14ac:dyDescent="0.3">
      <c r="A3" s="2">
        <v>29.32</v>
      </c>
      <c r="B3" s="2">
        <v>2018</v>
      </c>
      <c r="C3" s="2" t="s">
        <v>36</v>
      </c>
      <c r="D3" s="2">
        <v>1</v>
      </c>
      <c r="E3" s="2" t="s">
        <v>30</v>
      </c>
      <c r="F3" s="2">
        <v>0.62</v>
      </c>
    </row>
    <row r="4" spans="1:6" hidden="1" x14ac:dyDescent="0.3">
      <c r="A4" s="2">
        <v>21.73</v>
      </c>
      <c r="B4" s="2">
        <v>2006</v>
      </c>
      <c r="C4" s="2" t="s">
        <v>37</v>
      </c>
      <c r="D4" s="2">
        <v>1</v>
      </c>
      <c r="E4" s="2" t="s">
        <v>30</v>
      </c>
      <c r="F4" s="2">
        <v>0</v>
      </c>
    </row>
    <row r="5" spans="1:6" x14ac:dyDescent="0.3">
      <c r="A5" s="2">
        <v>15.75</v>
      </c>
      <c r="B5" s="2">
        <v>2018</v>
      </c>
      <c r="C5" s="2" t="s">
        <v>37</v>
      </c>
      <c r="D5" s="2">
        <v>1</v>
      </c>
      <c r="E5" s="2" t="s">
        <v>30</v>
      </c>
      <c r="F5" s="2">
        <v>-2.29</v>
      </c>
    </row>
    <row r="6" spans="1:6" hidden="1" x14ac:dyDescent="0.3">
      <c r="A6" s="2">
        <v>110.95</v>
      </c>
      <c r="B6" s="2">
        <v>2006</v>
      </c>
      <c r="C6" s="2" t="s">
        <v>38</v>
      </c>
      <c r="D6" s="2">
        <v>1</v>
      </c>
      <c r="E6" s="2" t="s">
        <v>30</v>
      </c>
      <c r="F6" s="2">
        <v>0</v>
      </c>
    </row>
    <row r="7" spans="1:6" hidden="1" x14ac:dyDescent="0.3">
      <c r="A7" s="2">
        <v>142.44999999999999</v>
      </c>
      <c r="B7" s="2">
        <v>2018</v>
      </c>
      <c r="C7" s="2" t="s">
        <v>38</v>
      </c>
      <c r="D7" s="2">
        <v>1</v>
      </c>
      <c r="E7" s="2" t="s">
        <v>30</v>
      </c>
      <c r="F7" s="2">
        <v>2.37</v>
      </c>
    </row>
    <row r="8" spans="1:6" hidden="1" x14ac:dyDescent="0.3">
      <c r="A8" s="2">
        <v>166.34</v>
      </c>
      <c r="B8" s="2">
        <v>2006</v>
      </c>
      <c r="C8" s="2" t="s">
        <v>39</v>
      </c>
      <c r="D8" s="2">
        <v>1</v>
      </c>
      <c r="E8" s="2" t="s">
        <v>30</v>
      </c>
      <c r="F8" s="2">
        <v>0</v>
      </c>
    </row>
    <row r="9" spans="1:6" hidden="1" x14ac:dyDescent="0.3">
      <c r="A9" s="2">
        <v>223.26</v>
      </c>
      <c r="B9" s="2">
        <v>2018</v>
      </c>
      <c r="C9" s="2" t="s">
        <v>39</v>
      </c>
      <c r="D9" s="2">
        <v>1</v>
      </c>
      <c r="E9" s="2" t="s">
        <v>30</v>
      </c>
      <c r="F9" s="2">
        <v>2.85</v>
      </c>
    </row>
    <row r="10" spans="1:6" hidden="1" x14ac:dyDescent="0.3">
      <c r="A10" s="2">
        <v>16.12</v>
      </c>
      <c r="B10" s="2">
        <v>2006</v>
      </c>
      <c r="C10" s="2" t="s">
        <v>29</v>
      </c>
      <c r="D10" s="2">
        <v>1</v>
      </c>
      <c r="E10" s="2" t="s">
        <v>30</v>
      </c>
      <c r="F10" s="2">
        <v>0</v>
      </c>
    </row>
    <row r="11" spans="1:6" hidden="1" x14ac:dyDescent="0.3">
      <c r="A11" s="2">
        <v>24.24</v>
      </c>
      <c r="B11" s="2">
        <v>2018</v>
      </c>
      <c r="C11" s="2" t="s">
        <v>29</v>
      </c>
      <c r="D11" s="2">
        <v>1</v>
      </c>
      <c r="E11" s="2" t="s">
        <v>30</v>
      </c>
      <c r="F11" s="2">
        <v>4.2</v>
      </c>
    </row>
    <row r="12" spans="1:6" hidden="1" x14ac:dyDescent="0.3">
      <c r="A12" s="2">
        <v>30.71</v>
      </c>
      <c r="B12" s="2">
        <v>2006</v>
      </c>
      <c r="C12" s="2" t="s">
        <v>40</v>
      </c>
      <c r="D12" s="2">
        <v>1</v>
      </c>
      <c r="E12" s="2" t="s">
        <v>30</v>
      </c>
      <c r="F12" s="2">
        <v>0</v>
      </c>
    </row>
    <row r="13" spans="1:6" hidden="1" x14ac:dyDescent="0.3">
      <c r="A13" s="2">
        <v>36.17</v>
      </c>
      <c r="B13" s="2">
        <v>2018</v>
      </c>
      <c r="C13" s="2" t="s">
        <v>40</v>
      </c>
      <c r="D13" s="2">
        <v>1</v>
      </c>
      <c r="E13" s="2" t="s">
        <v>30</v>
      </c>
      <c r="F13" s="2">
        <v>1.48</v>
      </c>
    </row>
    <row r="14" spans="1:6" hidden="1" x14ac:dyDescent="0.3">
      <c r="A14" s="2">
        <v>100.1</v>
      </c>
      <c r="B14" s="2">
        <v>2018</v>
      </c>
      <c r="C14" s="2" t="s">
        <v>41</v>
      </c>
      <c r="D14" s="2">
        <v>0.75</v>
      </c>
      <c r="E14" s="2" t="s">
        <v>32</v>
      </c>
      <c r="F14" s="2" t="s">
        <v>42</v>
      </c>
    </row>
    <row r="15" spans="1:6" hidden="1" x14ac:dyDescent="0.3">
      <c r="A15" s="2">
        <v>5.83</v>
      </c>
      <c r="B15" s="2">
        <v>2006</v>
      </c>
      <c r="C15" s="2" t="s">
        <v>43</v>
      </c>
      <c r="D15" s="2">
        <v>150</v>
      </c>
      <c r="E15" s="2" t="s">
        <v>44</v>
      </c>
      <c r="F15" s="2">
        <v>0</v>
      </c>
    </row>
    <row r="16" spans="1:6" hidden="1" x14ac:dyDescent="0.3">
      <c r="A16" s="2">
        <v>9.17</v>
      </c>
      <c r="B16" s="2">
        <v>2018</v>
      </c>
      <c r="C16" s="2" t="s">
        <v>43</v>
      </c>
      <c r="D16" s="2">
        <v>150</v>
      </c>
      <c r="E16" s="2" t="s">
        <v>44</v>
      </c>
      <c r="F16" s="2">
        <v>4.7699999999999996</v>
      </c>
    </row>
    <row r="17" spans="1:6" hidden="1" x14ac:dyDescent="0.3">
      <c r="A17" s="2">
        <v>69.349999999999994</v>
      </c>
      <c r="B17" s="2">
        <v>2006</v>
      </c>
      <c r="C17" s="2" t="s">
        <v>45</v>
      </c>
      <c r="D17" s="2">
        <v>1</v>
      </c>
      <c r="E17" s="2" t="s">
        <v>30</v>
      </c>
      <c r="F17" s="2">
        <v>0</v>
      </c>
    </row>
    <row r="18" spans="1:6" hidden="1" x14ac:dyDescent="0.3">
      <c r="A18" s="2">
        <v>93.46</v>
      </c>
      <c r="B18" s="2">
        <v>2018</v>
      </c>
      <c r="C18" s="2" t="s">
        <v>45</v>
      </c>
      <c r="D18" s="2">
        <v>1</v>
      </c>
      <c r="E18" s="2" t="s">
        <v>30</v>
      </c>
      <c r="F18" s="2">
        <v>2.9</v>
      </c>
    </row>
    <row r="19" spans="1:6" hidden="1" x14ac:dyDescent="0.3">
      <c r="A19" s="2">
        <v>12.07</v>
      </c>
      <c r="B19" s="2">
        <v>2006</v>
      </c>
      <c r="C19" s="2" t="s">
        <v>46</v>
      </c>
      <c r="D19" s="2">
        <v>1</v>
      </c>
      <c r="E19" s="2" t="s">
        <v>30</v>
      </c>
      <c r="F19" s="2">
        <v>0</v>
      </c>
    </row>
    <row r="20" spans="1:6" hidden="1" x14ac:dyDescent="0.3">
      <c r="A20" s="2">
        <v>15.08</v>
      </c>
      <c r="B20" s="2">
        <v>2018</v>
      </c>
      <c r="C20" s="2" t="s">
        <v>46</v>
      </c>
      <c r="D20" s="2">
        <v>1</v>
      </c>
      <c r="E20" s="2" t="s">
        <v>30</v>
      </c>
      <c r="F20" s="2">
        <v>2.08</v>
      </c>
    </row>
    <row r="21" spans="1:6" hidden="1" x14ac:dyDescent="0.3">
      <c r="A21" s="2">
        <v>47.47</v>
      </c>
      <c r="B21" s="2">
        <v>2006</v>
      </c>
      <c r="C21" s="2" t="s">
        <v>47</v>
      </c>
      <c r="D21" s="2">
        <v>1</v>
      </c>
      <c r="E21" s="2" t="s">
        <v>30</v>
      </c>
      <c r="F21" s="2">
        <v>0</v>
      </c>
    </row>
    <row r="22" spans="1:6" hidden="1" x14ac:dyDescent="0.3">
      <c r="A22" s="2">
        <v>69.31</v>
      </c>
      <c r="B22" s="2">
        <v>2018</v>
      </c>
      <c r="C22" s="2" t="s">
        <v>47</v>
      </c>
      <c r="D22" s="2">
        <v>1</v>
      </c>
      <c r="E22" s="2" t="s">
        <v>30</v>
      </c>
      <c r="F22" s="2">
        <v>3.83</v>
      </c>
    </row>
    <row r="23" spans="1:6" hidden="1" x14ac:dyDescent="0.3">
      <c r="A23" s="2">
        <v>104.39</v>
      </c>
      <c r="B23" s="2">
        <v>2006</v>
      </c>
      <c r="C23" s="2" t="s">
        <v>48</v>
      </c>
      <c r="D23" s="2">
        <v>1</v>
      </c>
      <c r="E23" s="2" t="s">
        <v>30</v>
      </c>
      <c r="F23" s="2">
        <v>0</v>
      </c>
    </row>
    <row r="24" spans="1:6" hidden="1" x14ac:dyDescent="0.3">
      <c r="A24" s="2">
        <v>207.08</v>
      </c>
      <c r="B24" s="2">
        <v>2018</v>
      </c>
      <c r="C24" s="2" t="s">
        <v>48</v>
      </c>
      <c r="D24" s="2">
        <v>1</v>
      </c>
      <c r="E24" s="2" t="s">
        <v>30</v>
      </c>
      <c r="F24" s="2">
        <v>8.1999999999999993</v>
      </c>
    </row>
    <row r="25" spans="1:6" hidden="1" x14ac:dyDescent="0.3">
      <c r="A25" s="2">
        <v>14.44</v>
      </c>
      <c r="B25" s="2">
        <v>2006</v>
      </c>
      <c r="C25" s="2" t="s">
        <v>31</v>
      </c>
      <c r="D25" s="2">
        <v>1</v>
      </c>
      <c r="E25" s="2" t="s">
        <v>32</v>
      </c>
      <c r="F25" s="2">
        <v>0</v>
      </c>
    </row>
    <row r="26" spans="1:6" hidden="1" x14ac:dyDescent="0.3">
      <c r="A26" s="2">
        <v>19.82</v>
      </c>
      <c r="B26" s="2">
        <v>2018</v>
      </c>
      <c r="C26" s="2" t="s">
        <v>31</v>
      </c>
      <c r="D26" s="2">
        <v>1</v>
      </c>
      <c r="E26" s="2" t="s">
        <v>32</v>
      </c>
      <c r="F26" s="2">
        <v>3.1</v>
      </c>
    </row>
    <row r="27" spans="1:6" hidden="1" x14ac:dyDescent="0.3">
      <c r="A27" s="2">
        <v>14.41</v>
      </c>
      <c r="B27" s="2">
        <v>2006</v>
      </c>
      <c r="C27" s="2" t="s">
        <v>49</v>
      </c>
      <c r="D27" s="2">
        <v>1</v>
      </c>
      <c r="E27" s="2" t="s">
        <v>30</v>
      </c>
      <c r="F27" s="2">
        <v>0</v>
      </c>
    </row>
    <row r="28" spans="1:6" hidden="1" x14ac:dyDescent="0.3">
      <c r="A28" s="2">
        <v>22.45</v>
      </c>
      <c r="B28" s="2">
        <v>2018</v>
      </c>
      <c r="C28" s="2" t="s">
        <v>49</v>
      </c>
      <c r="D28" s="2">
        <v>1</v>
      </c>
      <c r="E28" s="2" t="s">
        <v>30</v>
      </c>
      <c r="F28" s="2">
        <v>4.6500000000000004</v>
      </c>
    </row>
    <row r="29" spans="1:6" hidden="1" x14ac:dyDescent="0.3">
      <c r="A29" s="2">
        <v>35.31</v>
      </c>
      <c r="B29" s="2">
        <v>2006</v>
      </c>
      <c r="C29" s="2" t="s">
        <v>50</v>
      </c>
      <c r="D29" s="2">
        <v>1</v>
      </c>
      <c r="E29" s="2" t="s">
        <v>30</v>
      </c>
      <c r="F29" s="2">
        <v>0</v>
      </c>
    </row>
    <row r="30" spans="1:6" hidden="1" x14ac:dyDescent="0.3">
      <c r="A30" s="2">
        <v>60.47</v>
      </c>
      <c r="B30" s="2">
        <v>2018</v>
      </c>
      <c r="C30" s="2" t="s">
        <v>50</v>
      </c>
      <c r="D30" s="2">
        <v>1</v>
      </c>
      <c r="E30" s="2" t="s">
        <v>30</v>
      </c>
      <c r="F30" s="2">
        <v>5.94</v>
      </c>
    </row>
    <row r="31" spans="1:6" hidden="1" x14ac:dyDescent="0.3">
      <c r="A31" s="2">
        <v>38.6</v>
      </c>
      <c r="B31" s="2">
        <v>2006</v>
      </c>
      <c r="C31" s="2" t="s">
        <v>51</v>
      </c>
      <c r="D31" s="2">
        <v>1</v>
      </c>
      <c r="E31" s="2" t="s">
        <v>30</v>
      </c>
      <c r="F31" s="2">
        <v>0</v>
      </c>
    </row>
    <row r="32" spans="1:6" hidden="1" x14ac:dyDescent="0.3">
      <c r="A32" s="2">
        <v>43.84</v>
      </c>
      <c r="B32" s="2">
        <v>2018</v>
      </c>
      <c r="C32" s="2" t="s">
        <v>51</v>
      </c>
      <c r="D32" s="2">
        <v>1</v>
      </c>
      <c r="E32" s="2" t="s">
        <v>30</v>
      </c>
      <c r="F32" s="2">
        <v>1.1299999999999999</v>
      </c>
    </row>
    <row r="33" spans="1:6" hidden="1" x14ac:dyDescent="0.3">
      <c r="A33" s="2">
        <v>8.4499999999999993</v>
      </c>
      <c r="B33" s="2">
        <v>2006</v>
      </c>
      <c r="C33" s="2" t="s">
        <v>52</v>
      </c>
      <c r="D33" s="2">
        <v>0.5</v>
      </c>
      <c r="E33" s="2" t="s">
        <v>32</v>
      </c>
      <c r="F33" s="2">
        <v>0</v>
      </c>
    </row>
    <row r="34" spans="1:6" hidden="1" x14ac:dyDescent="0.3">
      <c r="A34" s="2">
        <v>11.81</v>
      </c>
      <c r="B34" s="2">
        <v>2018</v>
      </c>
      <c r="C34" s="2" t="s">
        <v>52</v>
      </c>
      <c r="D34" s="2">
        <v>0.5</v>
      </c>
      <c r="E34" s="2" t="s">
        <v>32</v>
      </c>
      <c r="F34" s="2">
        <v>3.31</v>
      </c>
    </row>
    <row r="35" spans="1:6" hidden="1" x14ac:dyDescent="0.3">
      <c r="A35" s="2">
        <v>24.73</v>
      </c>
      <c r="B35" s="2">
        <v>2006</v>
      </c>
      <c r="C35" s="2" t="s">
        <v>53</v>
      </c>
      <c r="D35" s="2">
        <v>1</v>
      </c>
      <c r="E35" s="2" t="s">
        <v>30</v>
      </c>
      <c r="F35" s="2">
        <v>0</v>
      </c>
    </row>
    <row r="36" spans="1:6" hidden="1" x14ac:dyDescent="0.3">
      <c r="A36" s="2">
        <v>36.5</v>
      </c>
      <c r="B36" s="2">
        <v>2018</v>
      </c>
      <c r="C36" s="2" t="s">
        <v>53</v>
      </c>
      <c r="D36" s="2">
        <v>1</v>
      </c>
      <c r="E36" s="2" t="s">
        <v>30</v>
      </c>
      <c r="F36" s="2">
        <v>3.97</v>
      </c>
    </row>
    <row r="37" spans="1:6" hidden="1" x14ac:dyDescent="0.3">
      <c r="A37" s="2">
        <v>7.69</v>
      </c>
      <c r="B37" s="2">
        <v>2006</v>
      </c>
      <c r="C37" s="2" t="s">
        <v>54</v>
      </c>
      <c r="D37" s="2">
        <v>1</v>
      </c>
      <c r="E37" s="2" t="s">
        <v>32</v>
      </c>
      <c r="F37" s="2">
        <v>0</v>
      </c>
    </row>
    <row r="38" spans="1:6" hidden="1" x14ac:dyDescent="0.3">
      <c r="A38" s="2">
        <v>8.64</v>
      </c>
      <c r="B38" s="2">
        <v>2018</v>
      </c>
      <c r="C38" s="2" t="s">
        <v>54</v>
      </c>
      <c r="D38" s="2">
        <v>1</v>
      </c>
      <c r="E38" s="2" t="s">
        <v>32</v>
      </c>
      <c r="F38" s="2">
        <v>1.03</v>
      </c>
    </row>
    <row r="39" spans="1:6" hidden="1" x14ac:dyDescent="0.3">
      <c r="A39" s="2">
        <v>7.41</v>
      </c>
      <c r="B39" s="2">
        <v>2006</v>
      </c>
      <c r="C39" s="2" t="s">
        <v>55</v>
      </c>
      <c r="D39" s="2">
        <v>1</v>
      </c>
      <c r="E39" s="2" t="s">
        <v>30</v>
      </c>
      <c r="F39" s="2">
        <v>0</v>
      </c>
    </row>
    <row r="40" spans="1:6" hidden="1" x14ac:dyDescent="0.3">
      <c r="A40" s="2">
        <v>11.44</v>
      </c>
      <c r="B40" s="2">
        <v>2018</v>
      </c>
      <c r="C40" s="2" t="s">
        <v>55</v>
      </c>
      <c r="D40" s="2">
        <v>1</v>
      </c>
      <c r="E40" s="2" t="s">
        <v>30</v>
      </c>
      <c r="F40" s="2">
        <v>4.53</v>
      </c>
    </row>
    <row r="41" spans="1:6" hidden="1" x14ac:dyDescent="0.3">
      <c r="A41" s="2">
        <v>57.83</v>
      </c>
      <c r="B41" s="2">
        <v>2006</v>
      </c>
      <c r="C41" s="2" t="s">
        <v>56</v>
      </c>
      <c r="D41" s="2">
        <v>1</v>
      </c>
      <c r="E41" s="2" t="s">
        <v>30</v>
      </c>
      <c r="F41" s="2">
        <v>0</v>
      </c>
    </row>
    <row r="42" spans="1:6" x14ac:dyDescent="0.3">
      <c r="A42" s="2">
        <v>44.49</v>
      </c>
      <c r="B42" s="2">
        <v>2018</v>
      </c>
      <c r="C42" s="2" t="s">
        <v>56</v>
      </c>
      <c r="D42" s="2">
        <v>1</v>
      </c>
      <c r="E42" s="2" t="s">
        <v>30</v>
      </c>
      <c r="F42" s="2">
        <v>-1.92</v>
      </c>
    </row>
    <row r="43" spans="1:6" hidden="1" x14ac:dyDescent="0.3">
      <c r="A43" s="2">
        <v>69.45</v>
      </c>
      <c r="B43" s="2">
        <v>2006</v>
      </c>
      <c r="C43" s="2" t="s">
        <v>57</v>
      </c>
      <c r="D43" s="2">
        <v>1</v>
      </c>
      <c r="E43" s="2" t="s">
        <v>30</v>
      </c>
      <c r="F43" s="2">
        <v>0</v>
      </c>
    </row>
    <row r="44" spans="1:6" hidden="1" x14ac:dyDescent="0.3">
      <c r="A44" s="2">
        <v>99.4</v>
      </c>
      <c r="B44" s="2">
        <v>2018</v>
      </c>
      <c r="C44" s="2" t="s">
        <v>57</v>
      </c>
      <c r="D44" s="2">
        <v>1</v>
      </c>
      <c r="E44" s="2" t="s">
        <v>30</v>
      </c>
      <c r="F44" s="2">
        <v>3.59</v>
      </c>
    </row>
    <row r="45" spans="1:6" hidden="1" x14ac:dyDescent="0.3">
      <c r="A45" s="2">
        <v>21.29</v>
      </c>
      <c r="B45" s="2">
        <v>2006</v>
      </c>
      <c r="C45" s="2" t="s">
        <v>58</v>
      </c>
      <c r="D45" s="2">
        <v>1</v>
      </c>
      <c r="E45" s="2" t="s">
        <v>30</v>
      </c>
      <c r="F45" s="2">
        <v>0</v>
      </c>
    </row>
    <row r="46" spans="1:6" hidden="1" x14ac:dyDescent="0.3">
      <c r="A46" s="2">
        <v>36.18</v>
      </c>
      <c r="B46" s="2">
        <v>2018</v>
      </c>
      <c r="C46" s="2" t="s">
        <v>58</v>
      </c>
      <c r="D46" s="2">
        <v>1</v>
      </c>
      <c r="E46" s="2" t="s">
        <v>30</v>
      </c>
      <c r="F46" s="2">
        <v>5.83</v>
      </c>
    </row>
    <row r="47" spans="1:6" hidden="1" x14ac:dyDescent="0.3">
      <c r="A47" s="2">
        <v>116.77</v>
      </c>
      <c r="B47" s="2">
        <v>2006</v>
      </c>
      <c r="C47" s="2" t="s">
        <v>59</v>
      </c>
      <c r="D47" s="2">
        <v>1</v>
      </c>
      <c r="E47" s="2" t="s">
        <v>30</v>
      </c>
      <c r="F47" s="2">
        <v>0</v>
      </c>
    </row>
    <row r="48" spans="1:6" hidden="1" x14ac:dyDescent="0.3">
      <c r="A48" s="2">
        <v>144.88</v>
      </c>
      <c r="B48" s="2">
        <v>2018</v>
      </c>
      <c r="C48" s="2" t="s">
        <v>59</v>
      </c>
      <c r="D48" s="2">
        <v>1</v>
      </c>
      <c r="E48" s="2" t="s">
        <v>30</v>
      </c>
      <c r="F48" s="2">
        <v>2.0099999999999998</v>
      </c>
    </row>
    <row r="49" spans="1:6" hidden="1" x14ac:dyDescent="0.3">
      <c r="A49" s="2">
        <v>26.1</v>
      </c>
      <c r="B49" s="2">
        <v>2006</v>
      </c>
      <c r="C49" s="2" t="s">
        <v>60</v>
      </c>
      <c r="D49" s="2">
        <v>1</v>
      </c>
      <c r="E49" s="2" t="s">
        <v>30</v>
      </c>
      <c r="F49" s="2">
        <v>0</v>
      </c>
    </row>
    <row r="50" spans="1:6" hidden="1" x14ac:dyDescent="0.3">
      <c r="A50" s="2">
        <v>47.87</v>
      </c>
      <c r="B50" s="2">
        <v>2018</v>
      </c>
      <c r="C50" s="2" t="s">
        <v>60</v>
      </c>
      <c r="D50" s="2">
        <v>1</v>
      </c>
      <c r="E50" s="2" t="s">
        <v>30</v>
      </c>
      <c r="F50" s="2">
        <v>6.95</v>
      </c>
    </row>
    <row r="51" spans="1:6" hidden="1" x14ac:dyDescent="0.3">
      <c r="A51" s="2">
        <v>23.49</v>
      </c>
      <c r="B51" s="2">
        <v>2006</v>
      </c>
      <c r="C51" s="2" t="s">
        <v>61</v>
      </c>
      <c r="D51" s="2">
        <v>10</v>
      </c>
      <c r="E51" s="2" t="s">
        <v>62</v>
      </c>
      <c r="F51" s="2">
        <v>0</v>
      </c>
    </row>
    <row r="52" spans="1:6" hidden="1" x14ac:dyDescent="0.3">
      <c r="A52" s="2">
        <v>38.39</v>
      </c>
      <c r="B52" s="2">
        <v>2018</v>
      </c>
      <c r="C52" s="2" t="s">
        <v>61</v>
      </c>
      <c r="D52" s="2">
        <v>10</v>
      </c>
      <c r="E52" s="2" t="s">
        <v>62</v>
      </c>
      <c r="F52" s="2">
        <v>5.29</v>
      </c>
    </row>
    <row r="53" spans="1:6" hidden="1" x14ac:dyDescent="0.3">
      <c r="A53" s="2">
        <v>105.18</v>
      </c>
      <c r="B53" s="2">
        <v>2006</v>
      </c>
      <c r="C53" s="2" t="s">
        <v>63</v>
      </c>
      <c r="D53" s="2">
        <v>1</v>
      </c>
      <c r="E53" s="2" t="s">
        <v>30</v>
      </c>
      <c r="F53" s="2">
        <v>0</v>
      </c>
    </row>
    <row r="54" spans="1:6" hidden="1" x14ac:dyDescent="0.3">
      <c r="A54" s="2">
        <v>116.85</v>
      </c>
      <c r="B54" s="2">
        <v>2018</v>
      </c>
      <c r="C54" s="2" t="s">
        <v>63</v>
      </c>
      <c r="D54" s="2">
        <v>1</v>
      </c>
      <c r="E54" s="2" t="s">
        <v>30</v>
      </c>
      <c r="F54" s="2">
        <v>0.92</v>
      </c>
    </row>
  </sheetData>
  <phoneticPr fontId="1" type="noConversion"/>
  <conditionalFormatting sqref="F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{8F40001A-0100-4AEE-8EE6-6331AE700EDB}</x14:id>
        </ext>
      </extLst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{5B23A5AA-DF0B-4190-ABB0-622C830CC20E}</x14:id>
        </ext>
      </extLst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40001A-0100-4AEE-8EE6-6331AE700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5B23A5AA-DF0B-4190-ABB0-622C830CC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B229-109D-4954-8568-ABF7313369A8}">
  <dimension ref="A1:E13"/>
  <sheetViews>
    <sheetView workbookViewId="0">
      <selection activeCell="E14" sqref="E14"/>
    </sheetView>
  </sheetViews>
  <sheetFormatPr defaultRowHeight="14.4" x14ac:dyDescent="0.3"/>
  <cols>
    <col min="1" max="1" width="13" customWidth="1"/>
    <col min="2" max="2" width="11.33203125" bestFit="1" customWidth="1"/>
    <col min="3" max="3" width="12.5546875" bestFit="1" customWidth="1"/>
    <col min="4" max="4" width="27.77734375" bestFit="1" customWidth="1"/>
    <col min="5" max="5" width="28.109375" bestFit="1" customWidth="1"/>
  </cols>
  <sheetData>
    <row r="1" spans="1:5" x14ac:dyDescent="0.3">
      <c r="A1" t="s">
        <v>21</v>
      </c>
      <c r="B1" t="s">
        <v>23</v>
      </c>
      <c r="C1" t="s">
        <v>16</v>
      </c>
      <c r="D1" t="s">
        <v>64</v>
      </c>
      <c r="E1" t="s">
        <v>65</v>
      </c>
    </row>
    <row r="2" spans="1:5" x14ac:dyDescent="0.3">
      <c r="A2" s="2">
        <v>2007</v>
      </c>
      <c r="B2" s="8">
        <v>48.593845999999999</v>
      </c>
      <c r="C2" s="10">
        <v>22620.894736999999</v>
      </c>
      <c r="D2" s="8">
        <v>6.76</v>
      </c>
      <c r="E2" s="8">
        <v>6.88</v>
      </c>
    </row>
    <row r="3" spans="1:5" x14ac:dyDescent="0.3">
      <c r="A3" s="2">
        <v>2008</v>
      </c>
      <c r="B3" s="8">
        <v>51.600385000000003</v>
      </c>
      <c r="C3" s="10">
        <v>24361.381579000001</v>
      </c>
      <c r="D3" s="8">
        <v>6.19</v>
      </c>
      <c r="E3" s="8">
        <v>7.69</v>
      </c>
    </row>
    <row r="4" spans="1:5" x14ac:dyDescent="0.3">
      <c r="A4" s="2">
        <v>2009</v>
      </c>
      <c r="B4" s="8">
        <v>48.289614999999998</v>
      </c>
      <c r="C4" s="10">
        <v>25109.828947000002</v>
      </c>
      <c r="D4" s="8">
        <v>-6.42</v>
      </c>
      <c r="E4" s="8">
        <v>3.07</v>
      </c>
    </row>
    <row r="5" spans="1:5" x14ac:dyDescent="0.3">
      <c r="A5" s="2">
        <v>2010</v>
      </c>
      <c r="B5" s="8">
        <v>49.229230999999999</v>
      </c>
      <c r="C5" s="10">
        <v>25590.171052999998</v>
      </c>
      <c r="D5" s="8">
        <v>1.95</v>
      </c>
      <c r="E5" s="8">
        <v>1.91</v>
      </c>
    </row>
    <row r="6" spans="1:5" x14ac:dyDescent="0.3">
      <c r="A6" s="2">
        <v>2011</v>
      </c>
      <c r="B6" s="8">
        <v>50.878846000000003</v>
      </c>
      <c r="C6" s="10">
        <v>26187.460525999999</v>
      </c>
      <c r="D6" s="8">
        <v>3.35</v>
      </c>
      <c r="E6" s="8">
        <v>2.33</v>
      </c>
    </row>
    <row r="7" spans="1:5" x14ac:dyDescent="0.3">
      <c r="A7" s="2">
        <v>2012</v>
      </c>
      <c r="B7" s="8">
        <v>54.302692</v>
      </c>
      <c r="C7" s="10">
        <v>26955.052631999999</v>
      </c>
      <c r="D7" s="8">
        <v>6.73</v>
      </c>
      <c r="E7" s="8">
        <v>2.93</v>
      </c>
    </row>
    <row r="8" spans="1:5" x14ac:dyDescent="0.3">
      <c r="A8" s="2">
        <v>2013</v>
      </c>
      <c r="B8" s="8">
        <v>57.070385000000002</v>
      </c>
      <c r="C8" s="10">
        <v>26535.657895</v>
      </c>
      <c r="D8" s="8">
        <v>5.0999999999999996</v>
      </c>
      <c r="E8" s="8">
        <v>-1.56</v>
      </c>
    </row>
    <row r="9" spans="1:5" x14ac:dyDescent="0.3">
      <c r="A9" s="2">
        <v>2014</v>
      </c>
      <c r="B9" s="8">
        <v>57.492691999999998</v>
      </c>
      <c r="C9" s="10">
        <v>27218.671052999998</v>
      </c>
      <c r="D9" s="8">
        <v>0.74</v>
      </c>
      <c r="E9" s="8">
        <v>2.57</v>
      </c>
    </row>
    <row r="10" spans="1:5" x14ac:dyDescent="0.3">
      <c r="A10" s="2">
        <v>2015</v>
      </c>
      <c r="B10" s="8">
        <v>57.175556</v>
      </c>
      <c r="C10" s="10">
        <v>27925.473684000001</v>
      </c>
      <c r="D10" s="8">
        <v>-0.55000000000000004</v>
      </c>
      <c r="E10" s="8">
        <v>2.6</v>
      </c>
    </row>
    <row r="11" spans="1:5" x14ac:dyDescent="0.3">
      <c r="A11" s="2">
        <v>2016</v>
      </c>
      <c r="B11" s="8">
        <v>56.494073999999998</v>
      </c>
      <c r="C11" s="10">
        <v>28941.368420999999</v>
      </c>
      <c r="D11" s="8">
        <v>-1.19</v>
      </c>
      <c r="E11" s="8">
        <v>3.64</v>
      </c>
    </row>
    <row r="12" spans="1:5" x14ac:dyDescent="0.3">
      <c r="A12" s="2">
        <v>2017</v>
      </c>
      <c r="B12" s="8">
        <v>61.933332999999998</v>
      </c>
      <c r="C12" s="10">
        <v>30726.342105</v>
      </c>
      <c r="D12" s="8">
        <v>9.6300000000000008</v>
      </c>
      <c r="E12" s="8">
        <v>6.17</v>
      </c>
    </row>
    <row r="13" spans="1:5" x14ac:dyDescent="0.3">
      <c r="A13" s="2">
        <v>2018</v>
      </c>
      <c r="B13" s="8">
        <v>63.274814999999997</v>
      </c>
      <c r="C13" s="10">
        <v>33091.447368000001</v>
      </c>
      <c r="D13" s="8">
        <v>2.17</v>
      </c>
      <c r="E13" s="8">
        <v>7.7</v>
      </c>
    </row>
  </sheetData>
  <conditionalFormatting sqref="D2:E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{318AFCDE-7404-4D98-82EC-542E5FC853C8}</x14:id>
        </ext>
      </extLst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8AFCDE-7404-4D98-82EC-542E5FC853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D2:E13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B207-2695-4A5C-8062-8FC0760C2D39}">
  <dimension ref="A1:J13"/>
  <sheetViews>
    <sheetView tabSelected="1" workbookViewId="0">
      <selection activeCell="I19" sqref="I19"/>
    </sheetView>
  </sheetViews>
  <sheetFormatPr defaultRowHeight="14.4" x14ac:dyDescent="0.3"/>
  <cols>
    <col min="1" max="1" width="11.33203125" bestFit="1" customWidth="1"/>
    <col min="2" max="2" width="12" bestFit="1" customWidth="1"/>
    <col min="3" max="3" width="12.44140625" bestFit="1" customWidth="1"/>
    <col min="4" max="4" width="23.33203125" bestFit="1" customWidth="1"/>
    <col min="5" max="5" width="27.109375" bestFit="1" customWidth="1"/>
    <col min="6" max="6" width="27.77734375" bestFit="1" customWidth="1"/>
    <col min="7" max="7" width="28.109375" bestFit="1" customWidth="1"/>
    <col min="9" max="9" width="22.6640625" customWidth="1"/>
    <col min="10" max="10" width="15.77734375" customWidth="1"/>
  </cols>
  <sheetData>
    <row r="1" spans="1:10" ht="15" thickBot="1" x14ac:dyDescent="0.35">
      <c r="A1" t="s">
        <v>23</v>
      </c>
      <c r="B1" t="s">
        <v>21</v>
      </c>
      <c r="C1" t="s">
        <v>16</v>
      </c>
      <c r="D1" t="s">
        <v>66</v>
      </c>
      <c r="E1" t="s">
        <v>67</v>
      </c>
      <c r="F1" t="s">
        <v>64</v>
      </c>
      <c r="G1" t="s">
        <v>65</v>
      </c>
      <c r="I1" s="12" t="s">
        <v>68</v>
      </c>
      <c r="J1" s="11"/>
    </row>
    <row r="2" spans="1:10" x14ac:dyDescent="0.3">
      <c r="A2" s="7">
        <v>48.59</v>
      </c>
      <c r="B2" s="9">
        <v>2007</v>
      </c>
      <c r="C2" s="10">
        <v>22620.89</v>
      </c>
      <c r="D2" s="10">
        <v>10999756097.139999</v>
      </c>
      <c r="E2" s="7">
        <v>5.57</v>
      </c>
      <c r="F2" s="7">
        <v>6.74</v>
      </c>
      <c r="G2" s="7">
        <v>6.88</v>
      </c>
      <c r="I2" s="13" t="s">
        <v>69</v>
      </c>
      <c r="J2" s="15">
        <f>CORREL($F$2:$F$13,$E$2:$E$13)</f>
        <v>0.48689170094725692</v>
      </c>
    </row>
    <row r="3" spans="1:10" ht="15" thickBot="1" x14ac:dyDescent="0.35">
      <c r="A3" s="7">
        <v>51.6</v>
      </c>
      <c r="B3" s="9">
        <v>2008</v>
      </c>
      <c r="C3" s="10">
        <v>24361.38</v>
      </c>
      <c r="D3" s="10">
        <v>5600360276.8100004</v>
      </c>
      <c r="E3" s="7">
        <v>2.69</v>
      </c>
      <c r="F3" s="7">
        <v>6.19</v>
      </c>
      <c r="G3" s="7">
        <v>7.69</v>
      </c>
      <c r="I3" s="14" t="s">
        <v>70</v>
      </c>
      <c r="J3" s="16">
        <f>CORREL(G2:G13,E2:E13)</f>
        <v>0.44288277082926863</v>
      </c>
    </row>
    <row r="4" spans="1:10" x14ac:dyDescent="0.3">
      <c r="A4" s="7">
        <v>48.29</v>
      </c>
      <c r="B4" s="9">
        <v>2009</v>
      </c>
      <c r="C4" s="10">
        <v>25109.83</v>
      </c>
      <c r="D4" s="10">
        <v>-9969960736.4699993</v>
      </c>
      <c r="E4" s="7">
        <v>-4.66</v>
      </c>
      <c r="F4" s="7">
        <v>-6.41</v>
      </c>
      <c r="G4" s="7">
        <v>3.07</v>
      </c>
    </row>
    <row r="5" spans="1:10" x14ac:dyDescent="0.3">
      <c r="A5" s="7">
        <v>49.23</v>
      </c>
      <c r="B5" s="9">
        <v>2010</v>
      </c>
      <c r="C5" s="10">
        <v>25590.17</v>
      </c>
      <c r="D5" s="10">
        <v>4969642572.1400003</v>
      </c>
      <c r="E5" s="7">
        <v>2.4300000000000002</v>
      </c>
      <c r="F5" s="7">
        <v>1.95</v>
      </c>
      <c r="G5" s="7">
        <v>1.91</v>
      </c>
    </row>
    <row r="6" spans="1:10" x14ac:dyDescent="0.3">
      <c r="A6" s="7">
        <v>50.88</v>
      </c>
      <c r="B6" s="9">
        <v>2011</v>
      </c>
      <c r="C6" s="10">
        <v>26187.46</v>
      </c>
      <c r="D6" s="10">
        <v>3680382827.5799999</v>
      </c>
      <c r="E6" s="7">
        <v>1.76</v>
      </c>
      <c r="F6" s="7">
        <v>3.35</v>
      </c>
      <c r="G6" s="7">
        <v>2.33</v>
      </c>
    </row>
    <row r="7" spans="1:10" x14ac:dyDescent="0.3">
      <c r="A7" s="7">
        <v>54.3</v>
      </c>
      <c r="B7" s="9">
        <v>2012</v>
      </c>
      <c r="C7" s="10">
        <v>26955.05</v>
      </c>
      <c r="D7" s="10">
        <v>-1670099187.9000001</v>
      </c>
      <c r="E7" s="7">
        <v>-0.79</v>
      </c>
      <c r="F7" s="7">
        <v>6.72</v>
      </c>
      <c r="G7" s="7">
        <v>2.93</v>
      </c>
    </row>
    <row r="8" spans="1:10" x14ac:dyDescent="0.3">
      <c r="A8" s="7">
        <v>57.07</v>
      </c>
      <c r="B8" s="9">
        <v>2013</v>
      </c>
      <c r="C8" s="10">
        <v>26535.66</v>
      </c>
      <c r="D8" s="10">
        <v>-96893577.230000004</v>
      </c>
      <c r="E8" s="7">
        <v>-0.05</v>
      </c>
      <c r="F8" s="7">
        <v>5.0999999999999996</v>
      </c>
      <c r="G8" s="7">
        <v>-1.56</v>
      </c>
    </row>
    <row r="9" spans="1:10" x14ac:dyDescent="0.3">
      <c r="A9" s="7">
        <v>57.49</v>
      </c>
      <c r="B9" s="9">
        <v>2014</v>
      </c>
      <c r="C9" s="10">
        <v>27218.67</v>
      </c>
      <c r="D9" s="10">
        <v>4772660043.4899998</v>
      </c>
      <c r="E9" s="7">
        <v>2.2599999999999998</v>
      </c>
      <c r="F9" s="7">
        <v>0.74</v>
      </c>
      <c r="G9" s="7">
        <v>2.57</v>
      </c>
    </row>
    <row r="10" spans="1:10" x14ac:dyDescent="0.3">
      <c r="A10" s="7">
        <v>57.18</v>
      </c>
      <c r="B10" s="9">
        <v>2015</v>
      </c>
      <c r="C10" s="10">
        <v>27925.47</v>
      </c>
      <c r="D10" s="10">
        <v>11625754479.940001</v>
      </c>
      <c r="E10" s="7">
        <v>5.39</v>
      </c>
      <c r="F10" s="7">
        <v>-0.54</v>
      </c>
      <c r="G10" s="7">
        <v>2.6</v>
      </c>
    </row>
    <row r="11" spans="1:10" x14ac:dyDescent="0.3">
      <c r="A11" s="7">
        <v>56.49</v>
      </c>
      <c r="B11" s="9">
        <v>2016</v>
      </c>
      <c r="C11" s="10">
        <v>28941.37</v>
      </c>
      <c r="D11" s="10">
        <v>5769321831.8299999</v>
      </c>
      <c r="E11" s="7">
        <v>2.54</v>
      </c>
      <c r="F11" s="7">
        <v>-1.21</v>
      </c>
      <c r="G11" s="7">
        <v>3.64</v>
      </c>
    </row>
    <row r="12" spans="1:10" x14ac:dyDescent="0.3">
      <c r="A12" s="7">
        <v>61.93</v>
      </c>
      <c r="B12" s="9">
        <v>2017</v>
      </c>
      <c r="C12" s="10">
        <v>30726.34</v>
      </c>
      <c r="D12" s="10">
        <v>12050935885.059999</v>
      </c>
      <c r="E12" s="7">
        <v>5.17</v>
      </c>
      <c r="F12" s="7">
        <v>9.6300000000000008</v>
      </c>
      <c r="G12" s="7">
        <v>6.17</v>
      </c>
    </row>
    <row r="13" spans="1:10" x14ac:dyDescent="0.3">
      <c r="A13" s="7">
        <v>63.27</v>
      </c>
      <c r="B13" s="9">
        <v>2018</v>
      </c>
      <c r="C13" s="10">
        <v>33091.449999999997</v>
      </c>
      <c r="D13" s="10">
        <v>7843168838.0100002</v>
      </c>
      <c r="E13" s="7">
        <v>3.2</v>
      </c>
      <c r="F13" s="7">
        <v>2.16</v>
      </c>
      <c r="G13" s="7">
        <v>7.7</v>
      </c>
    </row>
  </sheetData>
  <conditionalFormatting sqref="E2:G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{C2F8A3C4-DA19-4B31-BFC4-EE245C7CDF9A}</x14:id>
        </ext>
      </extLst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F8A3C4-DA19-4B31-BFC4-EE245C7CDF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E2:G13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p F Q W k K t j 1 C l A A A A 9 w A A A B I A H A B D b 2 5 m a W c v U G F j a 2 F n Z S 5 4 b W w g o h g A K K A U A A A A A A A A A A A A A A A A A A A A A A A A A A A A h Y 8 x D o I w G I W v Q r r T F h g E 8 l M G V k l M T I x x a 0 q F R i i G F s v d H D y S V x C j q J v j + 9 4 3 v H e / 3 i C f u t a 7 y M G o X m c o w B R 5 U o u + U r r O 0 G i P f o x y B h s u T r y W 3 i x r k 0 6 m y l B j 7 T k l x D m H X Y T 7 o S Y h p Q H Z l + u t a G T H 0 U d W / 2 V f a W O 5 F h I x 2 L 3 G s B A H U Y K D e J V g C m S h U C r 9 N c J 5 8 L P 9 g V C M r R 0 H y Y T x i w O Q J Q J 5 n 2 A P U E s D B B Q A A g A I A J K R U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k V B a K I p H u A 4 A A A A R A A A A E w A c A E Z v c m 1 1 b G F z L 1 N l Y 3 R p b 2 4 x L m 0 g o h g A K K A U A A A A A A A A A A A A A A A A A A A A A A A A A A A A K 0 5 N L s n M z 1 M I h t C G 1 g B Q S w E C L Q A U A A I A C A C S k V B a Q q 2 P U K U A A A D 3 A A A A E g A A A A A A A A A A A A A A A A A A A A A A Q 2 9 u Z m l n L 1 B h Y 2 t h Z 2 U u e G 1 s U E s B A i 0 A F A A C A A g A k p F Q W g / K 6 a u k A A A A 6 Q A A A B M A A A A A A A A A A A A A A A A A 8 Q A A A F t D b 2 5 0 Z W 5 0 X 1 R 5 c G V z X S 5 4 b W x Q S w E C L Q A U A A I A C A C S k V B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8 u A w v k 4 l E m p x W F i Y w m S U g A A A A A C A A A A A A A Q Z g A A A A E A A C A A A A B 1 b 1 7 H D 8 V t g 8 3 3 V z a 6 F 5 Q A d b I x g I n f i F R L l F C 9 M x L c 8 w A A A A A O g A A A A A I A A C A A A A D E Y E k + p t 1 p C C 0 m 6 H w M K v s B 8 F g / x 2 R 0 H n v f O n H c 5 j P p i 1 A A A A A R N 4 4 V s r k z R m 5 V S 1 7 / f P H v / N D T z x D f J V g J T g n y M 7 d 3 i 1 b r K y W z 3 s n 3 U Z i E 6 v S J I T 5 V / N K B N / 3 6 z 3 g Y E o O j E S U N + K V H V W D 2 e 4 S A d Y 4 A q q X / L k A A A A D x 7 b J t H D C C g X 4 + Q k g I Q 0 C l p P A f E x t Y O S l G 1 f g e E v F n G l C y j z 6 j 4 M + F l N G C m 3 g e z t 3 u l X i Y R y K l z p 6 y U + h f U / s j < / D a t a M a s h u p > 
</file>

<file path=customXml/itemProps1.xml><?xml version="1.0" encoding="utf-8"?>
<ds:datastoreItem xmlns:ds="http://schemas.openxmlformats.org/officeDocument/2006/customXml" ds:itemID="{C8116F3D-9128-4826-B98B-05E9D8F0F8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Otázka 1</vt:lpstr>
      <vt:lpstr>Otázka 2</vt:lpstr>
      <vt:lpstr>Otázka 3</vt:lpstr>
      <vt:lpstr>Otázka 4</vt:lpstr>
      <vt:lpstr>Otázka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Fanda Sládek</dc:creator>
  <cp:lastModifiedBy>František Sládek</cp:lastModifiedBy>
  <dcterms:created xsi:type="dcterms:W3CDTF">2015-06-05T18:19:34Z</dcterms:created>
  <dcterms:modified xsi:type="dcterms:W3CDTF">2025-02-16T17:31:34Z</dcterms:modified>
</cp:coreProperties>
</file>