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xr:revisionPtr revIDLastSave="0" documentId="13_ncr:1_{BA284AC1-6255-4799-99B5-8F4B63D434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36" i="1"/>
  <c r="B38" i="1"/>
  <c r="B6" i="1"/>
  <c r="B23" i="1"/>
</calcChain>
</file>

<file path=xl/sharedStrings.xml><?xml version="1.0" encoding="utf-8"?>
<sst xmlns="http://schemas.openxmlformats.org/spreadsheetml/2006/main" count="62" uniqueCount="54">
  <si>
    <t>Bomba de agua</t>
  </si>
  <si>
    <t>https://www.recambios-moto-bmw.es/bmw-motocicleta/F%20800/2006/F-800-GS-08-0219_0229_/K72-02190229-/motor/Bomba-liquido-refrig/7/11_3999/11/552540219</t>
  </si>
  <si>
    <t>BLOQUE 1 -&gt; Sistema de refrigración</t>
  </si>
  <si>
    <t>Líquido refrigerante (2L)</t>
  </si>
  <si>
    <t>https://adritecautoparts.com/es/regulador-bmw-f-650-gs-2000-2018-f-800-st-2006-2012-.html?source=google&amp;medium=cpc&amp;gad_source=1&amp;gclid=EAIaIQobChMIoY_BgJr8iQMVQqeDBx3jgyAKEAQYCCABEgJDYPD_BwE</t>
  </si>
  <si>
    <t>Regulador mosfet</t>
  </si>
  <si>
    <t>Estator</t>
  </si>
  <si>
    <t>https://adritecautoparts.com/es/alternador-bmw-f-650-700-800-2007-2014.html?source=google&amp;medium=cpc&amp;gad_source=1&amp;gclid=EAIaIQobChMIoY_BgJr8iQMVQqeDBx3jgyAKEAQYAyABEgJgWvD_BwE</t>
  </si>
  <si>
    <t>Batería</t>
  </si>
  <si>
    <t>Junta</t>
  </si>
  <si>
    <t>*</t>
  </si>
  <si>
    <t>https://www.amazon.es/Bater%C3%ADa-moto-Yuasa-YTX14-BS-mantenimiento/dp/B0946YY5XY/ref=asc_df_B0946YY5XY?mcid=4e3b9403f26d30ac925a29a14cfb23d6&amp;tag=googshopes-21&amp;linkCode=df0&amp;hvadid=699755048835&amp;hvpos=&amp;hvnetw=g&amp;hvrand=7249764948999489527&amp;hvpone=&amp;hvptwo=&amp;hvqmt=&amp;hvdev=c&amp;hvdvcmdl=&amp;hvlocint=&amp;hvlocphy=9199010&amp;hvtargid=pla-1598252498853&amp;psc=1&amp;gad_source=1</t>
  </si>
  <si>
    <t>BLOQUE 2 -&gt; Sistema de carga y eléctrico</t>
  </si>
  <si>
    <t>Bujías</t>
  </si>
  <si>
    <t>BOQUE 3 -&gt; Bomba de gasolina</t>
  </si>
  <si>
    <t>Bomba de gasolina</t>
  </si>
  <si>
    <t>Filtro de gasolina</t>
  </si>
  <si>
    <t>BLOQUE 4 -&gt; Horquilla</t>
  </si>
  <si>
    <t>Luz de matrícula</t>
  </si>
  <si>
    <t>BLOQUE 5 -&gt; Frenos</t>
  </si>
  <si>
    <t>Pastillas delanteras</t>
  </si>
  <si>
    <t>Pastillas traseras</t>
  </si>
  <si>
    <t>Líquido de frenos</t>
  </si>
  <si>
    <t>Cojinetes de dirección</t>
  </si>
  <si>
    <t>Rodamientos rueda delantera</t>
  </si>
  <si>
    <t>Puños calefactables (desconectar)</t>
  </si>
  <si>
    <t>Semiesferas</t>
  </si>
  <si>
    <t>Galga de espesores</t>
  </si>
  <si>
    <t>Cadena de distribución</t>
  </si>
  <si>
    <t>Tensor de cadena</t>
  </si>
  <si>
    <t>BLOQUE 4 -&gt; Aceite</t>
  </si>
  <si>
    <t>Filtro de aceite</t>
  </si>
  <si>
    <t>Aceite 15W50 (4L)</t>
  </si>
  <si>
    <t>BLOQUE 3 -&gt; Reglaje de válvulas y distribución</t>
  </si>
  <si>
    <t>Neumático delantero</t>
  </si>
  <si>
    <t>Neumático trasero</t>
  </si>
  <si>
    <t>https://www.recambios-moto-bmw.es/bmw-motocicleta/F%20800/2006/F-800-GS-08-0219_0229_/K72-02190229-/motor/Mando-valvul-arbol-de-levas-transm-cad/7/11_4004/11/552540219</t>
  </si>
  <si>
    <t>Guías de cadena? #10 #12 #13</t>
  </si>
  <si>
    <t>https://www.amazon.es/MOTUL-Inugel-Optimal-102924-Anticongelante/dp/B007PCQRR6/ref=asc_df_B007PCQRR6?mcid=0f7a76ac28f63ad0920300693b7e3e2a&amp;tag=googshopes-21&amp;linkCode=df0&amp;hvadid=699717260149&amp;hvpos=&amp;hvnetw=g&amp;hvrand=11071534419006687246&amp;hvpone=&amp;hvptwo=&amp;hvqmt=&amp;hvdev=c&amp;hvdvcmdl=&amp;hvlocint=&amp;hvlocphy=9199010&amp;hvtargid=pla-420109606762&amp;psc=1&amp;gad_source=1</t>
  </si>
  <si>
    <t>https://www.recambios-moto-bmw.es/bmw-motocicleta/F%20800/2006/F-800-GS-08-0219_0229_/K72-02190229-/Refrigeracion/Intercambiador-de-calor-Cables/7/17_0460/17/552540219</t>
  </si>
  <si>
    <t>Juntas tóricas #9</t>
  </si>
  <si>
    <t>https://www.recambios-moto-bmw.es/bmw-motocicleta/F%20800/2006/F-800-GS-08-0219_0229_/K72-02190229-/Refrigeracion/Radiador/6/17_0691/17/552540219</t>
  </si>
  <si>
    <t>Termostato? #3</t>
  </si>
  <si>
    <t>https://www.amazon.es/Castrol-POWER1-15W-50-Aceite-Moto/dp/B0C8167HCK/ref=asc_df_B0C8167HCK?mcid=12c36a8a7cd93ce18d413ee3ac69d894&amp;tag=googshopes-21&amp;linkCode=df0&amp;hvadid=699717260149&amp;hvpos=&amp;hvnetw=g&amp;hvrand=1389980776570509537&amp;hvpone=&amp;hvptwo=&amp;hvqmt=&amp;hvdev=c&amp;hvdvcmdl=&amp;hvlocint=&amp;hvlocphy=9199010&amp;hvtargid=pla-2249894275172&amp;psc=1&amp;gad_source=1</t>
  </si>
  <si>
    <t>https://www.recambios-moto-bmw.es/bmw-motocicleta/F%20800/2006/F-800-GS-08-0219_0229_/K72-02190229-/Embrague/Embrague--piezas-adicionales/6/21_0259/21/552540219</t>
  </si>
  <si>
    <t>https://www.recambios-moto-bmw.es/bmw-motocicleta/F%20800/2006/F-800-GS-08-0219_0229_/K72-02190229-/motor/Bomba-de-aceite-componentes/6/11_4001/11/552540219</t>
  </si>
  <si>
    <t>Engranaje bomba de aceite lado bomba? #11</t>
  </si>
  <si>
    <t>Engranaje bomba de aceite lado embrague? #2</t>
  </si>
  <si>
    <t>BLOQUE 7 -&gt; Ruedas</t>
  </si>
  <si>
    <t>https://www.sp-recambios.es/es/p/320-28-x-q-skf?srsltid=AfmBOopXQbiPkJvTPZjEOccRgz6J50p5Cdam-wlbgOouFluL6JJbRgLe</t>
  </si>
  <si>
    <t>https://www.recambios-moto-bmw.es/bmw-motocicleta/F%20800/2006/F-800-GS-08-0219_0229_/K72-02190229-/Eje-delantero-guiado-rueda-delantera/Tubo-soporte/3/31_0749/31/552540219</t>
  </si>
  <si>
    <t>Retenes (x2) #11</t>
  </si>
  <si>
    <t>Aceite REVISAR LAS CARACTERÍSTICAS  Y CANTIDAD</t>
  </si>
  <si>
    <t>Rodamientos rueda trasera*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</si>
</sst>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1"/>
  <sheetViews>
    <sheetView tabSelected="1" zoomScale="85" zoomScaleNormal="85" workbookViewId="0">
      <selection activeCell="E13" sqref="E13"/>
    </sheetView>
  </sheetViews>
  <sheetFormatPr baseColWidth="10" defaultColWidth="9.140625" defaultRowHeight="15" x14ac:dyDescent="0.25"/>
  <cols>
    <col min="4" max="4" width="36.28515625" customWidth="1"/>
  </cols>
  <sheetData>
    <row r="3" spans="1:5" x14ac:dyDescent="0.25">
      <c r="C3" t="s">
        <v>2</v>
      </c>
    </row>
    <row r="4" spans="1:5" x14ac:dyDescent="0.25">
      <c r="B4" s="1">
        <v>258.31</v>
      </c>
      <c r="C4" t="s">
        <v>0</v>
      </c>
      <c r="E4" t="s">
        <v>1</v>
      </c>
    </row>
    <row r="5" spans="1:5" x14ac:dyDescent="0.25">
      <c r="B5">
        <v>25.4</v>
      </c>
      <c r="C5" t="s">
        <v>3</v>
      </c>
      <c r="E5" t="s">
        <v>38</v>
      </c>
    </row>
    <row r="6" spans="1:5" x14ac:dyDescent="0.25">
      <c r="B6">
        <f>1.63*2</f>
        <v>3.26</v>
      </c>
      <c r="C6" t="s">
        <v>40</v>
      </c>
      <c r="E6" t="s">
        <v>39</v>
      </c>
    </row>
    <row r="7" spans="1:5" x14ac:dyDescent="0.25">
      <c r="A7">
        <v>45.04</v>
      </c>
      <c r="C7" t="s">
        <v>42</v>
      </c>
      <c r="E7" t="s">
        <v>41</v>
      </c>
    </row>
    <row r="9" spans="1:5" x14ac:dyDescent="0.25">
      <c r="C9" t="s">
        <v>12</v>
      </c>
    </row>
    <row r="10" spans="1:5" x14ac:dyDescent="0.25">
      <c r="B10">
        <v>109.95</v>
      </c>
      <c r="C10" t="s">
        <v>6</v>
      </c>
      <c r="E10" t="s">
        <v>7</v>
      </c>
    </row>
    <row r="11" spans="1:5" x14ac:dyDescent="0.25">
      <c r="B11">
        <v>104.95</v>
      </c>
      <c r="C11" t="s">
        <v>5</v>
      </c>
      <c r="E11" t="s">
        <v>4</v>
      </c>
    </row>
    <row r="12" spans="1:5" x14ac:dyDescent="0.25">
      <c r="B12">
        <v>54.64</v>
      </c>
      <c r="C12" t="s">
        <v>8</v>
      </c>
      <c r="E12" t="s">
        <v>11</v>
      </c>
    </row>
    <row r="13" spans="1:5" x14ac:dyDescent="0.25">
      <c r="B13">
        <v>0</v>
      </c>
      <c r="C13" t="s">
        <v>9</v>
      </c>
      <c r="E13" t="s">
        <v>10</v>
      </c>
    </row>
    <row r="14" spans="1:5" x14ac:dyDescent="0.25">
      <c r="B14">
        <v>0</v>
      </c>
      <c r="C14" t="s">
        <v>13</v>
      </c>
      <c r="E14" t="s">
        <v>10</v>
      </c>
    </row>
    <row r="15" spans="1:5" x14ac:dyDescent="0.25">
      <c r="C15" t="s">
        <v>18</v>
      </c>
    </row>
    <row r="16" spans="1:5" x14ac:dyDescent="0.25">
      <c r="B16">
        <v>0</v>
      </c>
      <c r="C16" t="s">
        <v>25</v>
      </c>
      <c r="E16" t="s">
        <v>10</v>
      </c>
    </row>
    <row r="18" spans="1:5" x14ac:dyDescent="0.25">
      <c r="C18" t="s">
        <v>33</v>
      </c>
    </row>
    <row r="19" spans="1:5" x14ac:dyDescent="0.25">
      <c r="C19" t="s">
        <v>26</v>
      </c>
    </row>
    <row r="20" spans="1:5" x14ac:dyDescent="0.25">
      <c r="B20">
        <v>0</v>
      </c>
      <c r="C20" t="s">
        <v>27</v>
      </c>
      <c r="E20" t="s">
        <v>10</v>
      </c>
    </row>
    <row r="21" spans="1:5" x14ac:dyDescent="0.25">
      <c r="B21">
        <v>95.69</v>
      </c>
      <c r="C21" t="s">
        <v>28</v>
      </c>
      <c r="E21" t="s">
        <v>36</v>
      </c>
    </row>
    <row r="22" spans="1:5" x14ac:dyDescent="0.25">
      <c r="B22">
        <v>85.46</v>
      </c>
      <c r="C22" t="s">
        <v>29</v>
      </c>
      <c r="E22" t="s">
        <v>36</v>
      </c>
    </row>
    <row r="23" spans="1:5" x14ac:dyDescent="0.25">
      <c r="B23">
        <f>14.1+10.12+4.8</f>
        <v>29.02</v>
      </c>
      <c r="C23" t="s">
        <v>37</v>
      </c>
      <c r="E23" t="s">
        <v>36</v>
      </c>
    </row>
    <row r="25" spans="1:5" x14ac:dyDescent="0.25">
      <c r="C25" t="s">
        <v>14</v>
      </c>
    </row>
    <row r="26" spans="1:5" x14ac:dyDescent="0.25">
      <c r="B26">
        <v>0</v>
      </c>
      <c r="C26" t="s">
        <v>15</v>
      </c>
      <c r="E26" t="s">
        <v>10</v>
      </c>
    </row>
    <row r="27" spans="1:5" x14ac:dyDescent="0.25">
      <c r="B27">
        <v>0</v>
      </c>
      <c r="C27" t="s">
        <v>16</v>
      </c>
      <c r="E27" t="s">
        <v>10</v>
      </c>
    </row>
    <row r="29" spans="1:5" x14ac:dyDescent="0.25">
      <c r="C29" t="s">
        <v>30</v>
      </c>
    </row>
    <row r="30" spans="1:5" x14ac:dyDescent="0.25">
      <c r="B30">
        <v>24.16</v>
      </c>
      <c r="C30" t="s">
        <v>31</v>
      </c>
      <c r="E30" t="s">
        <v>39</v>
      </c>
    </row>
    <row r="31" spans="1:5" x14ac:dyDescent="0.25">
      <c r="B31">
        <v>29.29</v>
      </c>
      <c r="C31" t="s">
        <v>32</v>
      </c>
      <c r="E31" t="s">
        <v>43</v>
      </c>
    </row>
    <row r="32" spans="1:5" x14ac:dyDescent="0.25">
      <c r="A32">
        <v>17.84</v>
      </c>
      <c r="C32" t="s">
        <v>47</v>
      </c>
      <c r="E32" t="s">
        <v>44</v>
      </c>
    </row>
    <row r="33" spans="1:5" x14ac:dyDescent="0.25">
      <c r="A33">
        <v>17.739999999999998</v>
      </c>
      <c r="C33" t="s">
        <v>46</v>
      </c>
      <c r="E33" t="s">
        <v>45</v>
      </c>
    </row>
    <row r="35" spans="1:5" x14ac:dyDescent="0.25">
      <c r="C35" t="s">
        <v>17</v>
      </c>
    </row>
    <row r="36" spans="1:5" x14ac:dyDescent="0.25">
      <c r="B36">
        <f>26.06*2</f>
        <v>52.12</v>
      </c>
      <c r="C36" t="s">
        <v>51</v>
      </c>
      <c r="E36" t="s">
        <v>50</v>
      </c>
    </row>
    <row r="37" spans="1:5" x14ac:dyDescent="0.25">
      <c r="C37" t="s">
        <v>52</v>
      </c>
    </row>
    <row r="38" spans="1:5" x14ac:dyDescent="0.25">
      <c r="B38">
        <f>23.69*2</f>
        <v>47.38</v>
      </c>
      <c r="C38" t="s">
        <v>23</v>
      </c>
      <c r="E38" t="s">
        <v>49</v>
      </c>
    </row>
    <row r="40" spans="1:5" x14ac:dyDescent="0.25">
      <c r="C40" t="s">
        <v>19</v>
      </c>
    </row>
    <row r="41" spans="1:5" x14ac:dyDescent="0.25">
      <c r="C41" t="s">
        <v>20</v>
      </c>
    </row>
    <row r="42" spans="1:5" x14ac:dyDescent="0.25">
      <c r="C42" t="s">
        <v>21</v>
      </c>
    </row>
    <row r="43" spans="1:5" x14ac:dyDescent="0.25">
      <c r="C43" t="s">
        <v>22</v>
      </c>
    </row>
    <row r="45" spans="1:5" x14ac:dyDescent="0.25">
      <c r="C45" t="s">
        <v>48</v>
      </c>
    </row>
    <row r="46" spans="1:5" x14ac:dyDescent="0.25">
      <c r="C46" t="s">
        <v>34</v>
      </c>
    </row>
    <row r="47" spans="1:5" x14ac:dyDescent="0.25">
      <c r="C47" t="s">
        <v>35</v>
      </c>
    </row>
    <row r="48" spans="1:5" x14ac:dyDescent="0.25">
      <c r="C48" t="s">
        <v>24</v>
      </c>
    </row>
    <row r="49" spans="2:3" x14ac:dyDescent="0.25">
      <c r="C49" t="s">
        <v>53</v>
      </c>
    </row>
    <row r="51" spans="2:3" x14ac:dyDescent="0.25">
      <c r="B51">
        <f>SUM(B4:B50)</f>
        <v>919.63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2015-06-05T18:19:34Z</dcterms:created>
  <dcterms:modified xsi:type="dcterms:W3CDTF">2024-11-27T11:50:41Z</dcterms:modified>
</cp:coreProperties>
</file>