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PAT NTAMBWE\Documents\Sociétés\CLIENT\CROIX ROUGE\"/>
    </mc:Choice>
  </mc:AlternateContent>
  <xr:revisionPtr revIDLastSave="0" documentId="13_ncr:1_{5E429E9C-37CF-49A2-9DCB-117C875F3944}" xr6:coauthVersionLast="47" xr6:coauthVersionMax="47" xr10:uidLastSave="{00000000-0000-0000-0000-000000000000}"/>
  <bookViews>
    <workbookView xWindow="-110" yWindow="-110" windowWidth="19420" windowHeight="11620" xr2:uid="{00000000-000D-0000-FFFF-FFFF00000000}"/>
  </bookViews>
  <sheets>
    <sheet name="CRRDC" sheetId="12" r:id="rId1"/>
  </sheets>
  <definedNames>
    <definedName name="_xlnm._FilterDatabase" localSheetId="0" hidden="1">CRRDC!$A$3:$H$3</definedName>
    <definedName name="valuevx">42.314159</definedName>
    <definedName name="vertex42_copyright" hidden="1">"© 2017 Vertex42 LLC"</definedName>
    <definedName name="vertex42_id" hidden="1">"task-tracker.xlsx"</definedName>
    <definedName name="vertex42_title" hidden="1">"Simple Task Tracker"</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5" i="12" l="1"/>
  <c r="G9" i="12"/>
  <c r="G5" i="12"/>
  <c r="G14" i="12" l="1"/>
  <c r="G13" i="12"/>
  <c r="G12" i="12"/>
  <c r="G11" i="12"/>
  <c r="G10" i="12"/>
  <c r="G8" i="12"/>
  <c r="G7" i="12"/>
  <c r="G6" i="12"/>
  <c r="G4" i="12"/>
</calcChain>
</file>

<file path=xl/sharedStrings.xml><?xml version="1.0" encoding="utf-8"?>
<sst xmlns="http://schemas.openxmlformats.org/spreadsheetml/2006/main" count="34" uniqueCount="34">
  <si>
    <t>Mes tâches</t>
  </si>
  <si>
    <t>Date de début</t>
  </si>
  <si>
    <t>Date de fin</t>
  </si>
  <si>
    <t>Avancement</t>
  </si>
  <si>
    <t>Statut</t>
  </si>
  <si>
    <t>Remarques</t>
  </si>
  <si>
    <t>Priorité</t>
  </si>
  <si>
    <t>Nombre de jour</t>
  </si>
  <si>
    <t>Phase de Formation des utilisateurs : Finance (Comptabilité, Immobilisation, LSTRESO)</t>
  </si>
  <si>
    <t>La phase de la formation de la Processus Opération s'est déroulée correctement bien que reporté à plusieurs reprise</t>
  </si>
  <si>
    <t>ERPNext - CROIX ROUGE</t>
  </si>
  <si>
    <t>Réunion de lancement de Projet ERPNext Crois Rouge</t>
  </si>
  <si>
    <t>La présentation de la solution cible a porté sur le Produit ERPNEXT dont les modules : 
- Comptabilité, 
- Immobilisation, 
- Logistique,
- Volontaires, RH &amp; Paie
- LSTRESO
- Projets</t>
  </si>
  <si>
    <t>Phase de Paramétrage &amp; Réalisation : Comptabilité, Immobilisation, LSTRESO, Logistique, Volontaires, Paie &amp; RH et Projet</t>
  </si>
  <si>
    <t>Phase d'Homologation, Test &amp; Validation : Comptabilité, Immobilisation, LSTRESO, Logistique, Volontaires, Paie &amp; RH et Projet</t>
  </si>
  <si>
    <t>La phase de la formation de la Comptabilité s'est déroulée correctement, tandis que pour LSTRESO et Immobilisation il n'y a eu pas de session organisée faute de données de structure manquante</t>
  </si>
  <si>
    <t>Présentation des macros sur le module Comptabilité, Logistique et Paie. La validation a été faire par CRRDC &amp; LSRDC sur base des éléments reçus pour que les autres étapes se poursuivent correctement</t>
  </si>
  <si>
    <t>La phase de la formation de la Paie &amp; RH et Volontaires s'est déroulée correctement bien que reporté à plusieurs reprise</t>
  </si>
  <si>
    <t>Phase d’Etude &amp; Cadrage : Comptabilité, Immobilisation, LSTRESO, Logistique, Volontaires, Paie &amp; RH et Projet</t>
  </si>
  <si>
    <t>Quelques données de structure n'ont pas été reçues en temps voulu, nous avons démarré avec la Comptabilité qui était prête ; pour la gestion des projets nous n'avions recu aucun élément cadrant avec leur circuit de leur gestion des projets</t>
  </si>
  <si>
    <t>Les données de structure comptable ont été intégrées sauf les fiches des biens et le budget de données manquantes ; en terme de reprise de données seules les données de caisse de Kinshasa tandis que les fichiers sur la balance de clôture 2022 et les transactions des autres caisses comme pour les banques n'étaient pas prêtes du coup n'ont pas été intégrées</t>
  </si>
  <si>
    <t>La phase de la formation de Projet s'est déroulée correctement dans l'ensemble mais les utilisateurs ont exprimés le besoinde faire évoluer la solution</t>
  </si>
  <si>
    <t>Les assistances sont en cours. Seul le module Comptabilité budgetaire n'est pas opérationnel ; cependant nous avons assister les utilisateurs à enregistrer les transactions de Caisse, Banques et Opérations diverses ; en outre nous avons activé le module LSTRESO qui gère toutes opérations d'encaissement et décaissement de la Caisse Kinshasa.                                                                                          Eléments restants à réaliser : les transactions de caisse &amp; banques pour les provinces, les immobilisations, le budget, conception des rapports au format CRRDC</t>
  </si>
  <si>
    <t>Phase de Mise en production &amp; Assistance : Logistique</t>
  </si>
  <si>
    <t>Phase de Mise en production &amp; Assistance : Volontaire, Paie &amp; RH</t>
  </si>
  <si>
    <t>Phase de Mise en production &amp; Assistance : Projet</t>
  </si>
  <si>
    <t>Phase de Mise en production &amp; Assistance : Comptabilité, LSTRESO et Immobilisation</t>
  </si>
  <si>
    <t>Phase de Formation des utilisateurs :  Logistique</t>
  </si>
  <si>
    <t>Phase de Formation des utilisateurs : Volontaires et Ressources humaines</t>
  </si>
  <si>
    <t>Phase de Formation des utilisateurs : Phase de Formation module Projet</t>
  </si>
  <si>
    <t>Les assistances n'ont pas encore démarrées à cause besoin d'évolution de l'appllication qui n'est pas effectif. Eléments restants à réaliser : Développement spécifique</t>
  </si>
  <si>
    <t xml:space="preserve">Les 2 module ont été démarrés : Achat &amp; Stock par l'inventaire au 31/12/2022 et avons assuré les assistances sur les saisies de bons de requisition de janvier à juillet 195 au total et 5 commandes d'achat, appéles commandes d'achat.                                                     Eléments restants à réaliser : mettre à jour les bons de requisitions, les commandes, les réceptions et les livraisons                                                                            Les assistances sont en suspens depuis plusieurs jours, les utilisateurs ne travaillent plus dans le système la raison est que les bons de requisitions ne sont pas signés par la hiérarchie, du coup ils préfèrent traivailler manuellement, la difficulté majeure est la disponibilité des utilisateurs
</t>
  </si>
  <si>
    <t>Les assistances sont en cours par la prise en charge des préoccupations.                                                             Eléments restants à réaliser : traitement de la paie finaliser la personnalisation des modèles de bulletin, paramétrage de basrème salarial, éléments administratifs et examiner les valeurs dans le système et celles de fichiers de calcul Excel</t>
  </si>
  <si>
    <t>30/02/2023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</si>
</sst>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Arial"/>
      <family val="2"/>
      <scheme val="minor"/>
    </font>
    <font>
      <u/>
      <sz val="11"/>
      <color indexed="12"/>
      <name val="Arial"/>
      <family val="2"/>
    </font>
    <font>
      <sz val="10"/>
      <color theme="1"/>
      <name val="Arial"/>
      <family val="2"/>
      <scheme val="minor"/>
    </font>
    <font>
      <sz val="11"/>
      <name val="Arial"/>
      <family val="2"/>
      <scheme val="minor"/>
    </font>
    <font>
      <sz val="11"/>
      <color theme="1"/>
      <name val="Arial"/>
      <family val="2"/>
      <scheme val="minor"/>
    </font>
    <font>
      <b/>
      <sz val="9"/>
      <color theme="0"/>
      <name val="Arial"/>
      <family val="2"/>
      <scheme val="minor"/>
    </font>
    <font>
      <b/>
      <sz val="11"/>
      <color theme="1"/>
      <name val="Calibri"/>
      <family val="2"/>
    </font>
    <font>
      <b/>
      <sz val="14"/>
      <color rgb="FF000000"/>
      <name val="Arial"/>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45BB90"/>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right/>
      <top/>
      <bottom style="thin">
        <color theme="1"/>
      </bottom>
      <diagonal/>
    </border>
  </borders>
  <cellStyleXfs count="3">
    <xf numFmtId="0" fontId="0" fillId="0" borderId="0"/>
    <xf numFmtId="0" fontId="1" fillId="0" borderId="0" applyNumberFormat="0" applyFill="0" applyBorder="0" applyAlignment="0" applyProtection="0">
      <alignment vertical="top"/>
      <protection locked="0"/>
    </xf>
    <xf numFmtId="9" fontId="4" fillId="0" borderId="0" applyFont="0" applyFill="0" applyBorder="0" applyAlignment="0" applyProtection="0"/>
  </cellStyleXfs>
  <cellXfs count="16">
    <xf numFmtId="0" fontId="0" fillId="0" borderId="0" xfId="0"/>
    <xf numFmtId="0" fontId="0" fillId="0" borderId="1" xfId="0" applyBorder="1" applyAlignment="1">
      <alignment horizontal="center" vertical="center" wrapText="1"/>
    </xf>
    <xf numFmtId="14" fontId="0" fillId="0" borderId="1" xfId="0" applyNumberFormat="1" applyBorder="1" applyAlignment="1">
      <alignment horizontal="center" vertical="center"/>
    </xf>
    <xf numFmtId="0" fontId="3" fillId="0" borderId="1" xfId="0" applyFont="1" applyBorder="1" applyAlignment="1">
      <alignment horizontal="center" vertical="center"/>
    </xf>
    <xf numFmtId="9" fontId="3" fillId="0" borderId="1" xfId="2" applyFont="1" applyBorder="1" applyAlignment="1">
      <alignment horizontal="center" vertical="center"/>
    </xf>
    <xf numFmtId="0" fontId="3" fillId="2" borderId="1" xfId="2" applyNumberFormat="1" applyFont="1" applyFill="1" applyBorder="1" applyAlignment="1">
      <alignment horizontal="center" vertical="center"/>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3" xfId="0" applyFont="1" applyFill="1" applyBorder="1" applyAlignment="1">
      <alignment horizontal="center" vertical="center" wrapText="1"/>
    </xf>
    <xf numFmtId="0" fontId="6" fillId="0" borderId="1" xfId="0" applyFont="1" applyBorder="1" applyAlignment="1">
      <alignment horizontal="left" vertical="center" wrapText="1"/>
    </xf>
    <xf numFmtId="0" fontId="7" fillId="0" borderId="0" xfId="0" applyFont="1" applyAlignment="1">
      <alignment horizontal="left" vertical="center"/>
    </xf>
    <xf numFmtId="0" fontId="7" fillId="0" borderId="5" xfId="0" applyFont="1" applyBorder="1" applyAlignment="1">
      <alignment horizontal="left" vertical="center"/>
    </xf>
    <xf numFmtId="0" fontId="5" fillId="3" borderId="4" xfId="0" applyFont="1" applyFill="1" applyBorder="1" applyAlignment="1">
      <alignment vertical="center"/>
    </xf>
    <xf numFmtId="0" fontId="2" fillId="0" borderId="1" xfId="0" applyFont="1" applyBorder="1" applyAlignment="1">
      <alignment vertical="center" wrapText="1"/>
    </xf>
    <xf numFmtId="0" fontId="0" fillId="0" borderId="0" xfId="0" applyAlignment="1"/>
    <xf numFmtId="0" fontId="2" fillId="4" borderId="1" xfId="0" applyFont="1" applyFill="1" applyBorder="1" applyAlignment="1">
      <alignment vertical="center" wrapText="1"/>
    </xf>
  </cellXfs>
  <cellStyles count="3">
    <cellStyle name="Lien hypertexte" xfId="1" builtinId="8" customBuiltin="1"/>
    <cellStyle name="Normal" xfId="0" builtinId="0"/>
    <cellStyle name="Pourcentage" xfId="2" builtinId="5"/>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mruColors>
      <color rgb="FF45B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0</xdr:rowOff>
    </xdr:from>
    <xdr:to>
      <xdr:col>6</xdr:col>
      <xdr:colOff>387350</xdr:colOff>
      <xdr:row>1</xdr:row>
      <xdr:rowOff>165100</xdr:rowOff>
    </xdr:to>
    <xdr:sp macro="" textlink="">
      <xdr:nvSpPr>
        <xdr:cNvPr id="2" name="ZoneTexte 1">
          <a:extLst>
            <a:ext uri="{FF2B5EF4-FFF2-40B4-BE49-F238E27FC236}">
              <a16:creationId xmlns:a16="http://schemas.microsoft.com/office/drawing/2014/main" id="{AF953554-792C-4B83-A62E-00192723F58E}"/>
            </a:ext>
          </a:extLst>
        </xdr:cNvPr>
        <xdr:cNvSpPr txBox="1"/>
      </xdr:nvSpPr>
      <xdr:spPr>
        <a:xfrm>
          <a:off x="3911600" y="0"/>
          <a:ext cx="2736850" cy="393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fr-FR" sz="1400" b="1"/>
            <a:t>SUIVI</a:t>
          </a:r>
          <a:r>
            <a:rPr lang="fr-FR" sz="1400" b="1" baseline="0"/>
            <a:t> DES TACHES </a:t>
          </a:r>
          <a:endParaRPr lang="fr-FR" sz="1400" b="1"/>
        </a:p>
      </xdr:txBody>
    </xdr:sp>
    <xdr:clientData/>
  </xdr:twoCellAnchor>
  <xdr:twoCellAnchor>
    <xdr:from>
      <xdr:col>7</xdr:col>
      <xdr:colOff>0</xdr:colOff>
      <xdr:row>0</xdr:row>
      <xdr:rowOff>0</xdr:rowOff>
    </xdr:from>
    <xdr:to>
      <xdr:col>7</xdr:col>
      <xdr:colOff>1127125</xdr:colOff>
      <xdr:row>1</xdr:row>
      <xdr:rowOff>114300</xdr:rowOff>
    </xdr:to>
    <xdr:sp macro="" textlink="">
      <xdr:nvSpPr>
        <xdr:cNvPr id="5" name="ZoneTexte 4">
          <a:extLst>
            <a:ext uri="{FF2B5EF4-FFF2-40B4-BE49-F238E27FC236}">
              <a16:creationId xmlns:a16="http://schemas.microsoft.com/office/drawing/2014/main" id="{6027B3D4-714B-4501-AD8E-6410FA684DD1}"/>
            </a:ext>
          </a:extLst>
        </xdr:cNvPr>
        <xdr:cNvSpPr txBox="1"/>
      </xdr:nvSpPr>
      <xdr:spPr>
        <a:xfrm>
          <a:off x="8483600" y="0"/>
          <a:ext cx="1127125" cy="34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r>
            <a:rPr lang="fr-FR" sz="800" b="1" i="1"/>
            <a:t>MISE</a:t>
          </a:r>
          <a:r>
            <a:rPr lang="fr-FR" sz="800" b="1" i="1" baseline="0"/>
            <a:t> A JOUR LE :</a:t>
          </a:r>
          <a:endParaRPr lang="fr-FR" sz="800" b="1" i="1"/>
        </a:p>
      </xdr:txBody>
    </xdr:sp>
    <xdr:clientData/>
  </xdr:twoCellAnchor>
  <xdr:twoCellAnchor>
    <xdr:from>
      <xdr:col>7</xdr:col>
      <xdr:colOff>1003300</xdr:colOff>
      <xdr:row>0</xdr:row>
      <xdr:rowOff>0</xdr:rowOff>
    </xdr:from>
    <xdr:to>
      <xdr:col>7</xdr:col>
      <xdr:colOff>2203450</xdr:colOff>
      <xdr:row>1</xdr:row>
      <xdr:rowOff>73025</xdr:rowOff>
    </xdr:to>
    <xdr:sp macro="" textlink="">
      <xdr:nvSpPr>
        <xdr:cNvPr id="6" name="ZoneTexte 5">
          <a:extLst>
            <a:ext uri="{FF2B5EF4-FFF2-40B4-BE49-F238E27FC236}">
              <a16:creationId xmlns:a16="http://schemas.microsoft.com/office/drawing/2014/main" id="{E8987AE8-E276-4763-B7E8-B4446DA80313}"/>
            </a:ext>
          </a:extLst>
        </xdr:cNvPr>
        <xdr:cNvSpPr txBox="1"/>
      </xdr:nvSpPr>
      <xdr:spPr>
        <a:xfrm>
          <a:off x="9486900" y="0"/>
          <a:ext cx="1200150" cy="301625"/>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fr-FR" sz="900" b="1" i="0"/>
            <a:t>11/09/2023</a:t>
          </a:r>
        </a:p>
      </xdr:txBody>
    </xdr:sp>
    <xdr:clientData/>
  </xdr:twoCellAnchor>
</xdr:wsDr>
</file>

<file path=xl/theme/theme1.xml><?xml version="1.0" encoding="utf-8"?>
<a:theme xmlns:a="http://schemas.openxmlformats.org/drawingml/2006/main" name="Office Theme">
  <a:themeElements>
    <a:clrScheme name="Vertex42 - CalendarBoldBlue">
      <a:dk1>
        <a:sysClr val="windowText" lastClr="000000"/>
      </a:dk1>
      <a:lt1>
        <a:sysClr val="window" lastClr="FFFFFF"/>
      </a:lt1>
      <a:dk2>
        <a:srgbClr val="3A5D9C"/>
      </a:dk2>
      <a:lt2>
        <a:srgbClr val="EEECE2"/>
      </a:lt2>
      <a:accent1>
        <a:srgbClr val="3969AD"/>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5DBE2-8F61-4987-B05C-79D56EC731F2}">
  <dimension ref="A1:H19"/>
  <sheetViews>
    <sheetView tabSelected="1" workbookViewId="0">
      <selection sqref="A1:H2"/>
    </sheetView>
  </sheetViews>
  <sheetFormatPr baseColWidth="10" defaultColWidth="34.83203125" defaultRowHeight="14" x14ac:dyDescent="0.3"/>
  <cols>
    <col min="1" max="1" width="34.25" bestFit="1" customWidth="1"/>
    <col min="2" max="2" width="10.08203125" bestFit="1" customWidth="1"/>
    <col min="3" max="3" width="14.83203125" bestFit="1" customWidth="1"/>
    <col min="4" max="4" width="12.58203125" bestFit="1" customWidth="1"/>
    <col min="5" max="5" width="16.08203125" bestFit="1" customWidth="1"/>
    <col min="6" max="6" width="14" bestFit="1" customWidth="1"/>
    <col min="7" max="7" width="9.08203125" bestFit="1" customWidth="1"/>
    <col min="8" max="8" width="41.33203125" style="14" customWidth="1"/>
  </cols>
  <sheetData>
    <row r="1" spans="1:8" ht="18" customHeight="1" x14ac:dyDescent="0.3">
      <c r="A1" s="10" t="s">
        <v>10</v>
      </c>
      <c r="B1" s="10"/>
      <c r="C1" s="10"/>
      <c r="D1" s="10"/>
      <c r="E1" s="10"/>
      <c r="F1" s="10"/>
      <c r="G1" s="10"/>
      <c r="H1" s="10"/>
    </row>
    <row r="2" spans="1:8" ht="21.75" customHeight="1" x14ac:dyDescent="0.3">
      <c r="A2" s="11"/>
      <c r="B2" s="11"/>
      <c r="C2" s="11"/>
      <c r="D2" s="11"/>
      <c r="E2" s="11"/>
      <c r="F2" s="11"/>
      <c r="G2" s="11"/>
      <c r="H2" s="11"/>
    </row>
    <row r="3" spans="1:8" x14ac:dyDescent="0.3">
      <c r="A3" s="6" t="s">
        <v>0</v>
      </c>
      <c r="B3" s="7" t="s">
        <v>6</v>
      </c>
      <c r="C3" s="8" t="s">
        <v>1</v>
      </c>
      <c r="D3" s="8" t="s">
        <v>2</v>
      </c>
      <c r="E3" s="8" t="s">
        <v>7</v>
      </c>
      <c r="F3" s="7" t="s">
        <v>3</v>
      </c>
      <c r="G3" s="7" t="s">
        <v>4</v>
      </c>
      <c r="H3" s="12" t="s">
        <v>5</v>
      </c>
    </row>
    <row r="4" spans="1:8" ht="112.5" x14ac:dyDescent="0.3">
      <c r="A4" s="9" t="s">
        <v>11</v>
      </c>
      <c r="B4" s="1">
        <v>4</v>
      </c>
      <c r="C4" s="2">
        <v>44886</v>
      </c>
      <c r="D4" s="2">
        <v>44888</v>
      </c>
      <c r="E4" s="3">
        <v>3</v>
      </c>
      <c r="F4" s="4">
        <v>1</v>
      </c>
      <c r="G4" s="5">
        <f t="shared" ref="G4:G9" si="0">IF(F4&gt;=1,1,0)</f>
        <v>1</v>
      </c>
      <c r="H4" s="13" t="s">
        <v>12</v>
      </c>
    </row>
    <row r="5" spans="1:8" ht="62.5" x14ac:dyDescent="0.3">
      <c r="A5" s="9" t="s">
        <v>18</v>
      </c>
      <c r="B5" s="1">
        <v>4</v>
      </c>
      <c r="C5" s="2">
        <v>44889</v>
      </c>
      <c r="D5" s="2">
        <v>44918</v>
      </c>
      <c r="E5" s="3">
        <v>30</v>
      </c>
      <c r="F5" s="4">
        <v>1</v>
      </c>
      <c r="G5" s="5">
        <f t="shared" ref="G5" si="1">IF(F5&gt;=1,1,0)</f>
        <v>1</v>
      </c>
      <c r="H5" s="13" t="s">
        <v>19</v>
      </c>
    </row>
    <row r="6" spans="1:8" ht="100" x14ac:dyDescent="0.3">
      <c r="A6" s="9" t="s">
        <v>13</v>
      </c>
      <c r="B6" s="1">
        <v>4</v>
      </c>
      <c r="C6" s="2">
        <v>44935</v>
      </c>
      <c r="D6" s="2">
        <v>44994</v>
      </c>
      <c r="E6" s="3">
        <v>90</v>
      </c>
      <c r="F6" s="4">
        <v>1</v>
      </c>
      <c r="G6" s="5">
        <f t="shared" si="0"/>
        <v>1</v>
      </c>
      <c r="H6" s="13" t="s">
        <v>20</v>
      </c>
    </row>
    <row r="7" spans="1:8" ht="50" x14ac:dyDescent="0.3">
      <c r="A7" s="9" t="s">
        <v>14</v>
      </c>
      <c r="B7" s="1">
        <v>4</v>
      </c>
      <c r="C7" s="2">
        <v>44998</v>
      </c>
      <c r="D7" s="2">
        <v>45002</v>
      </c>
      <c r="E7" s="3">
        <v>5</v>
      </c>
      <c r="F7" s="4">
        <v>1</v>
      </c>
      <c r="G7" s="5">
        <f t="shared" si="0"/>
        <v>1</v>
      </c>
      <c r="H7" s="13" t="s">
        <v>16</v>
      </c>
    </row>
    <row r="8" spans="1:8" ht="50" x14ac:dyDescent="0.3">
      <c r="A8" s="9" t="s">
        <v>8</v>
      </c>
      <c r="B8" s="1">
        <v>4</v>
      </c>
      <c r="C8" s="2">
        <v>45005</v>
      </c>
      <c r="D8" s="2">
        <v>45007</v>
      </c>
      <c r="E8" s="3">
        <v>3</v>
      </c>
      <c r="F8" s="4">
        <v>1</v>
      </c>
      <c r="G8" s="5">
        <f t="shared" si="0"/>
        <v>1</v>
      </c>
      <c r="H8" s="13" t="s">
        <v>15</v>
      </c>
    </row>
    <row r="9" spans="1:8" ht="37.5" x14ac:dyDescent="0.3">
      <c r="A9" s="9" t="s">
        <v>27</v>
      </c>
      <c r="B9" s="1">
        <v>4</v>
      </c>
      <c r="C9" s="2">
        <v>45008</v>
      </c>
      <c r="D9" s="2">
        <v>45010</v>
      </c>
      <c r="E9" s="3">
        <v>3</v>
      </c>
      <c r="F9" s="4">
        <v>1</v>
      </c>
      <c r="G9" s="5">
        <f t="shared" si="0"/>
        <v>1</v>
      </c>
      <c r="H9" s="13" t="s">
        <v>9</v>
      </c>
    </row>
    <row r="10" spans="1:8" ht="37.5" x14ac:dyDescent="0.3">
      <c r="A10" s="9" t="s">
        <v>28</v>
      </c>
      <c r="B10" s="1">
        <v>4</v>
      </c>
      <c r="C10" s="2">
        <v>45012</v>
      </c>
      <c r="D10" s="2">
        <v>45014</v>
      </c>
      <c r="E10" s="3">
        <v>3</v>
      </c>
      <c r="F10" s="4">
        <v>1</v>
      </c>
      <c r="G10" s="5">
        <f t="shared" ref="G10:G14" si="2">IF(F10&gt;=1,1,0)</f>
        <v>1</v>
      </c>
      <c r="H10" s="13" t="s">
        <v>17</v>
      </c>
    </row>
    <row r="11" spans="1:8" ht="37.5" x14ac:dyDescent="0.3">
      <c r="A11" s="9" t="s">
        <v>29</v>
      </c>
      <c r="B11" s="1">
        <v>4</v>
      </c>
      <c r="C11" s="2">
        <v>45124</v>
      </c>
      <c r="D11" s="2">
        <v>45128</v>
      </c>
      <c r="E11" s="3">
        <v>5</v>
      </c>
      <c r="F11" s="4">
        <v>1</v>
      </c>
      <c r="G11" s="5">
        <f t="shared" si="2"/>
        <v>1</v>
      </c>
      <c r="H11" s="13" t="s">
        <v>21</v>
      </c>
    </row>
    <row r="12" spans="1:8" ht="150" x14ac:dyDescent="0.3">
      <c r="A12" s="9" t="s">
        <v>26</v>
      </c>
      <c r="B12" s="1">
        <v>4</v>
      </c>
      <c r="C12" s="2">
        <v>45015</v>
      </c>
      <c r="D12" s="2">
        <v>45168</v>
      </c>
      <c r="E12" s="3">
        <v>180</v>
      </c>
      <c r="F12" s="4">
        <v>0.75</v>
      </c>
      <c r="G12" s="5">
        <f t="shared" si="2"/>
        <v>0</v>
      </c>
      <c r="H12" s="15" t="s">
        <v>22</v>
      </c>
    </row>
    <row r="13" spans="1:8" ht="177" customHeight="1" x14ac:dyDescent="0.3">
      <c r="A13" s="9" t="s">
        <v>23</v>
      </c>
      <c r="B13" s="1">
        <v>4</v>
      </c>
      <c r="C13" s="2">
        <v>45015</v>
      </c>
      <c r="D13" s="2">
        <v>45168</v>
      </c>
      <c r="E13" s="3">
        <v>180</v>
      </c>
      <c r="F13" s="4">
        <v>0.4</v>
      </c>
      <c r="G13" s="5">
        <f t="shared" si="2"/>
        <v>0</v>
      </c>
      <c r="H13" s="15" t="s">
        <v>31</v>
      </c>
    </row>
    <row r="14" spans="1:8" ht="87.5" x14ac:dyDescent="0.3">
      <c r="A14" s="9" t="s">
        <v>24</v>
      </c>
      <c r="B14" s="1">
        <v>4</v>
      </c>
      <c r="C14" s="2" t="s">
        <v>33</v>
      </c>
      <c r="D14" s="2">
        <v>45199</v>
      </c>
      <c r="E14" s="3">
        <v>210</v>
      </c>
      <c r="F14" s="4">
        <v>0.3</v>
      </c>
      <c r="G14" s="5">
        <f t="shared" si="2"/>
        <v>0</v>
      </c>
      <c r="H14" s="15" t="s">
        <v>32</v>
      </c>
    </row>
    <row r="15" spans="1:8" ht="50" x14ac:dyDescent="0.3">
      <c r="A15" s="9" t="s">
        <v>25</v>
      </c>
      <c r="B15" s="1">
        <v>4</v>
      </c>
      <c r="C15" s="2">
        <v>45131</v>
      </c>
      <c r="D15" s="2">
        <v>45131</v>
      </c>
      <c r="E15" s="3">
        <v>120</v>
      </c>
      <c r="F15" s="4">
        <v>0.3</v>
      </c>
      <c r="G15" s="5">
        <f t="shared" ref="G15" si="3">IF(F15&gt;=1,1,0)</f>
        <v>0</v>
      </c>
      <c r="H15" s="15" t="s">
        <v>30</v>
      </c>
    </row>
    <row r="16" spans="1:8" ht="14.5" x14ac:dyDescent="0.3">
      <c r="A16" s="9"/>
      <c r="B16" s="1"/>
      <c r="C16" s="2"/>
      <c r="D16" s="2"/>
      <c r="E16" s="3"/>
      <c r="F16" s="4"/>
      <c r="G16" s="3"/>
      <c r="H16" s="13"/>
    </row>
    <row r="17" spans="1:8" ht="14.5" x14ac:dyDescent="0.3">
      <c r="A17" s="9"/>
      <c r="B17" s="1"/>
      <c r="C17" s="2"/>
      <c r="D17" s="2"/>
      <c r="E17" s="3"/>
      <c r="F17" s="4"/>
      <c r="G17" s="13"/>
      <c r="H17" s="13"/>
    </row>
    <row r="18" spans="1:8" ht="14.5" x14ac:dyDescent="0.3">
      <c r="A18" s="9"/>
      <c r="B18" s="1"/>
      <c r="C18" s="2"/>
      <c r="D18" s="2"/>
      <c r="E18" s="3"/>
      <c r="F18" s="4"/>
      <c r="G18" s="13"/>
      <c r="H18" s="13"/>
    </row>
    <row r="19" spans="1:8" ht="14.5" x14ac:dyDescent="0.3">
      <c r="A19" s="9"/>
      <c r="B19" s="1"/>
      <c r="C19" s="2"/>
      <c r="D19" s="2"/>
      <c r="E19" s="3"/>
      <c r="F19" s="4"/>
      <c r="G19" s="13"/>
      <c r="H19" s="13"/>
    </row>
  </sheetData>
  <autoFilter ref="A3:H3" xr:uid="{FAA5DBE2-8F61-4987-B05C-79D56EC731F2}"/>
  <mergeCells count="1">
    <mergeCell ref="A1:H2"/>
  </mergeCells>
  <conditionalFormatting sqref="F4:F19">
    <cfRule type="dataBar" priority="6">
      <dataBar>
        <cfvo type="num" val="0"/>
        <cfvo type="num" val="1"/>
        <color rgb="FF63C384"/>
      </dataBar>
      <extLst>
        <ext xmlns:x14="http://schemas.microsoft.com/office/spreadsheetml/2009/9/main" uri="{B025F937-C7B1-47D3-B67F-A62EFF666E3E}">
          <x14:id>{48665611-F56C-428C-B1DC-B5D926C2BF24}</x14:id>
        </ext>
      </extLst>
    </cfRule>
  </conditionalFormatting>
  <conditionalFormatting sqref="C13:D13">
    <cfRule type="timePeriod" dxfId="3" priority="5" timePeriod="lastWeek">
      <formula>AND(TODAY()-ROUNDDOWN(C13,0)&gt;=(WEEKDAY(TODAY())),TODAY()-ROUNDDOWN(C13,0)&lt;(WEEKDAY(TODAY())+7))</formula>
    </cfRule>
  </conditionalFormatting>
  <conditionalFormatting sqref="C12:D12">
    <cfRule type="timePeriod" dxfId="2" priority="4" timePeriod="lastWeek">
      <formula>AND(TODAY()-ROUNDDOWN(C12,0)&gt;=(WEEKDAY(TODAY())),TODAY()-ROUNDDOWN(C12,0)&lt;(WEEKDAY(TODAY())+7))</formula>
    </cfRule>
  </conditionalFormatting>
  <conditionalFormatting sqref="C14:D14">
    <cfRule type="timePeriod" dxfId="1" priority="3" timePeriod="lastWeek">
      <formula>AND(TODAY()-ROUNDDOWN(C14,0)&gt;=(WEEKDAY(TODAY())),TODAY()-ROUNDDOWN(C14,0)&lt;(WEEKDAY(TODAY())+7))</formula>
    </cfRule>
  </conditionalFormatting>
  <conditionalFormatting sqref="C15:D15">
    <cfRule type="timePeriod" dxfId="0" priority="1" timePeriod="lastWeek">
      <formula>AND(TODAY()-ROUNDDOWN(C15,0)&gt;=(WEEKDAY(TODAY())),TODAY()-ROUNDDOWN(C15,0)&lt;(WEEKDAY(TODAY())+7))</formula>
    </cfRule>
  </conditionalFormatting>
  <dataValidations count="2">
    <dataValidation type="list" allowBlank="1" showInputMessage="1" showErrorMessage="1" sqref="B4:B19" xr:uid="{0D9D3718-A4CB-4600-8E06-8FAA5C1B0B89}">
      <formula1>"4,3,2,1"</formula1>
    </dataValidation>
    <dataValidation type="list" allowBlank="1" showInputMessage="1" showErrorMessage="1" sqref="G4:G19" xr:uid="{492AEDFD-B172-439B-B284-6DE14CFB7CB4}">
      <formula1>"1,0,-1"</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48665611-F56C-428C-B1DC-B5D926C2BF24}">
            <x14:dataBar minLength="0" maxLength="100" border="1" gradient="0">
              <x14:cfvo type="num">
                <xm:f>0</xm:f>
              </x14:cfvo>
              <x14:cfvo type="num">
                <xm:f>1</xm:f>
              </x14:cfvo>
              <x14:borderColor theme="0"/>
              <x14:negativeFillColor rgb="FFFF0000"/>
              <x14:axisColor rgb="FF000000"/>
            </x14:dataBar>
          </x14:cfRule>
          <xm:sqref>F4:F19</xm:sqref>
        </x14:conditionalFormatting>
        <x14:conditionalFormatting xmlns:xm="http://schemas.microsoft.com/office/excel/2006/main">
          <x14:cfRule type="iconSet" priority="26" id="{EC2C7877-4EB2-48DF-926D-EB9CC86CBB42}">
            <x14:iconSet iconSet="3Symbols2" showValue="0" custom="1">
              <x14:cfvo type="percent">
                <xm:f>0</xm:f>
              </x14:cfvo>
              <x14:cfvo type="num">
                <xm:f>0</xm:f>
              </x14:cfvo>
              <x14:cfvo type="num">
                <xm:f>1</xm:f>
              </x14:cfvo>
              <x14:cfIcon iconSet="3Symbols" iconId="1"/>
              <x14:cfIcon iconSet="5Quarters" iconId="0"/>
              <x14:cfIcon iconSet="3Symbols" iconId="2"/>
            </x14:iconSet>
          </x14:cfRule>
          <xm:sqref>G4:G15</xm:sqref>
        </x14:conditionalFormatting>
        <x14:conditionalFormatting xmlns:xm="http://schemas.microsoft.com/office/excel/2006/main">
          <x14:cfRule type="iconSet" priority="28" id="{EF4502C8-9465-4297-8EDA-6076E391EB03}">
            <x14:iconSet iconSet="5Quarters" showValue="0" custom="1">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B4:B19</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yracuseOfficeCustomData>{"createMode":"plain_doc","forceRefresh":"0"}</SyracuseOfficeCustomData>
</file>

<file path=customXml/itemProps1.xml><?xml version="1.0" encoding="utf-8"?>
<ds:datastoreItem xmlns:ds="http://schemas.openxmlformats.org/officeDocument/2006/customXml" ds:itemID="{8A3D8B19-CC93-401D-B27D-D8E50E823BD6}">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CRRDC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 NTAMBWE</dc:creator>
  <cp:lastModifiedBy>patrick ntambwe</cp:lastModifiedBy>
  <cp:lastPrinted>2017-01-10T16:59:56Z</cp:lastPrinted>
  <dcterms:created xsi:type="dcterms:W3CDTF">2017-01-09T18:01:51Z</dcterms:created>
  <dcterms:modified xsi:type="dcterms:W3CDTF">2023-09-11T17:39:08Z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1.0.1</vt:lpwstr>
  </property>
</Properties>
</file>