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29E3E14-5C60-460E-BD4D-B1D42E94C7CE}" xr6:coauthVersionLast="47" xr6:coauthVersionMax="47" xr10:uidLastSave="{00000000-0000-0000-0000-000000000000}"/>
  <bookViews>
    <workbookView xWindow="-120" yWindow="-120" windowWidth="21840" windowHeight="13740" xr2:uid="{00000000-000D-0000-FFFF-FFFF00000000}"/>
  </bookViews>
  <sheets>
    <sheet name="Écriture de Journal" sheetId="1" r:id="rId1"/>
    <sheet name="Feuil5" sheetId="6" r:id="rId2"/>
    <sheet name="Feuil1" sheetId="2" r:id="rId3"/>
    <sheet name="Feuil2" sheetId="3" r:id="rId4"/>
    <sheet name="Feuil3" sheetId="4" r:id="rId5"/>
    <sheet name="Feuil4" sheetId="5" r:id="rId6"/>
  </sheets>
  <definedNames>
    <definedName name="_xlnm._FilterDatabase" localSheetId="0" hidden="1">'Écriture de Journal'!$A$1:$BP$1591</definedName>
    <definedName name="_xlnm._FilterDatabase" localSheetId="2" hidden="1">Feuil1!$A$1:$B$763</definedName>
    <definedName name="_xlnm._FilterDatabase" localSheetId="4" hidden="1">Feuil3!$A$1:$B$1591</definedName>
  </definedNames>
  <calcPr calcId="181029"/>
</workbook>
</file>

<file path=xl/calcChain.xml><?xml version="1.0" encoding="utf-8"?>
<calcChain xmlns="http://schemas.openxmlformats.org/spreadsheetml/2006/main">
  <c r="AQ2" i="1" l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1590" i="4" l="1"/>
  <c r="A1588" i="4"/>
  <c r="A1586" i="4"/>
  <c r="A1584" i="4"/>
  <c r="A1582" i="4"/>
  <c r="A1580" i="4"/>
  <c r="A1578" i="4"/>
  <c r="A1576" i="4"/>
  <c r="A1574" i="4"/>
  <c r="A1572" i="4"/>
  <c r="A1570" i="4"/>
  <c r="A1568" i="4"/>
  <c r="A1566" i="4"/>
  <c r="A1564" i="4"/>
  <c r="A1562" i="4"/>
  <c r="A1560" i="4"/>
  <c r="A1558" i="4"/>
  <c r="A1556" i="4"/>
  <c r="A1554" i="4"/>
  <c r="A1552" i="4"/>
  <c r="A1550" i="4"/>
  <c r="A1548" i="4"/>
  <c r="A1546" i="4"/>
  <c r="A1544" i="4"/>
  <c r="A1542" i="4"/>
  <c r="A1540" i="4"/>
  <c r="A1538" i="4"/>
  <c r="A1536" i="4"/>
  <c r="A1534" i="4"/>
  <c r="A1532" i="4"/>
  <c r="A1530" i="4"/>
  <c r="A1528" i="4"/>
  <c r="A1526" i="4"/>
  <c r="A1524" i="4"/>
  <c r="A1522" i="4"/>
  <c r="A1520" i="4"/>
  <c r="A1518" i="4"/>
  <c r="A1516" i="4"/>
  <c r="A1514" i="4"/>
  <c r="A1512" i="4"/>
  <c r="A1510" i="4"/>
  <c r="A1508" i="4"/>
  <c r="A1506" i="4"/>
  <c r="A1504" i="4"/>
  <c r="A1502" i="4"/>
  <c r="A1500" i="4"/>
  <c r="A1498" i="4"/>
  <c r="A1496" i="4"/>
  <c r="A1494" i="4"/>
  <c r="A1492" i="4"/>
  <c r="A1490" i="4"/>
  <c r="A1488" i="4"/>
  <c r="A1486" i="4"/>
  <c r="A1484" i="4"/>
  <c r="A1482" i="4"/>
  <c r="A1480" i="4"/>
  <c r="A1478" i="4"/>
  <c r="A1476" i="4"/>
  <c r="A1474" i="4"/>
  <c r="A1472" i="4"/>
  <c r="A1470" i="4"/>
  <c r="A1468" i="4"/>
  <c r="A1466" i="4"/>
  <c r="A1464" i="4"/>
  <c r="A1462" i="4"/>
  <c r="A1460" i="4"/>
  <c r="A1458" i="4"/>
  <c r="A1456" i="4"/>
  <c r="A1454" i="4"/>
  <c r="A1452" i="4"/>
  <c r="A1450" i="4"/>
  <c r="A1448" i="4"/>
  <c r="A1446" i="4"/>
  <c r="A1444" i="4"/>
  <c r="A1442" i="4"/>
  <c r="A1440" i="4"/>
  <c r="A1438" i="4"/>
  <c r="A1436" i="4"/>
  <c r="A1434" i="4"/>
  <c r="A1432" i="4"/>
  <c r="A1430" i="4"/>
  <c r="A1428" i="4"/>
  <c r="A1426" i="4"/>
  <c r="A1424" i="4"/>
  <c r="A1422" i="4"/>
  <c r="A1420" i="4"/>
  <c r="A1418" i="4"/>
  <c r="A1416" i="4"/>
  <c r="A1414" i="4"/>
  <c r="A1412" i="4"/>
  <c r="A1410" i="4"/>
  <c r="A1408" i="4"/>
  <c r="A1406" i="4"/>
  <c r="A1404" i="4"/>
  <c r="A1402" i="4"/>
  <c r="A1400" i="4"/>
  <c r="A1398" i="4"/>
  <c r="A1396" i="4"/>
  <c r="A1394" i="4"/>
  <c r="A1392" i="4"/>
  <c r="A1390" i="4"/>
  <c r="A1388" i="4"/>
  <c r="A1386" i="4"/>
  <c r="A1384" i="4"/>
  <c r="A1382" i="4"/>
  <c r="A1380" i="4"/>
  <c r="A1378" i="4"/>
  <c r="A1376" i="4"/>
  <c r="A1374" i="4"/>
  <c r="A1372" i="4"/>
  <c r="A1370" i="4"/>
  <c r="A1368" i="4"/>
  <c r="A1366" i="4"/>
  <c r="A1364" i="4"/>
  <c r="A1362" i="4"/>
  <c r="A1360" i="4"/>
  <c r="A1358" i="4"/>
  <c r="A1356" i="4"/>
  <c r="A1354" i="4"/>
  <c r="A1352" i="4"/>
  <c r="A1350" i="4"/>
  <c r="A1348" i="4"/>
  <c r="A1346" i="4"/>
  <c r="A1344" i="4"/>
  <c r="A1342" i="4"/>
  <c r="A1340" i="4"/>
  <c r="A1338" i="4"/>
  <c r="A1336" i="4"/>
  <c r="A1334" i="4"/>
  <c r="A1332" i="4"/>
  <c r="A1330" i="4"/>
  <c r="A1328" i="4"/>
  <c r="A1326" i="4"/>
  <c r="A1324" i="4"/>
  <c r="A1322" i="4"/>
  <c r="A1320" i="4"/>
  <c r="A1318" i="4"/>
  <c r="A1316" i="4"/>
  <c r="A1314" i="4"/>
  <c r="A1312" i="4"/>
  <c r="A1310" i="4"/>
  <c r="A1308" i="4"/>
  <c r="A1306" i="4"/>
  <c r="A1304" i="4"/>
  <c r="A1302" i="4"/>
  <c r="A1300" i="4"/>
  <c r="A1298" i="4"/>
  <c r="A1296" i="4"/>
  <c r="A1294" i="4"/>
  <c r="A1292" i="4"/>
  <c r="A1290" i="4"/>
  <c r="A1288" i="4"/>
  <c r="A1286" i="4"/>
  <c r="A1284" i="4"/>
  <c r="A1282" i="4"/>
  <c r="A1280" i="4"/>
  <c r="A1278" i="4"/>
  <c r="A1276" i="4"/>
  <c r="A1274" i="4"/>
  <c r="A1272" i="4"/>
  <c r="A1270" i="4"/>
  <c r="A1268" i="4"/>
  <c r="A1266" i="4"/>
  <c r="A1264" i="4"/>
  <c r="A1262" i="4"/>
  <c r="A1260" i="4"/>
  <c r="A1258" i="4"/>
  <c r="A1256" i="4"/>
  <c r="A1254" i="4"/>
  <c r="A1252" i="4"/>
  <c r="A1250" i="4"/>
  <c r="A1248" i="4"/>
  <c r="A1246" i="4"/>
  <c r="A1244" i="4"/>
  <c r="A1242" i="4"/>
  <c r="A1240" i="4"/>
  <c r="A1238" i="4"/>
  <c r="A1236" i="4"/>
  <c r="A1234" i="4"/>
  <c r="A1232" i="4"/>
  <c r="A1230" i="4"/>
  <c r="A1228" i="4"/>
  <c r="A1226" i="4"/>
  <c r="A1224" i="4"/>
  <c r="A1222" i="4"/>
  <c r="A1220" i="4"/>
  <c r="A1218" i="4"/>
  <c r="A1216" i="4"/>
  <c r="A1214" i="4"/>
  <c r="A1212" i="4"/>
  <c r="A1210" i="4"/>
  <c r="A1208" i="4"/>
  <c r="A1206" i="4"/>
  <c r="A1204" i="4"/>
  <c r="A1202" i="4"/>
  <c r="A1200" i="4"/>
  <c r="A1198" i="4"/>
  <c r="A1196" i="4"/>
  <c r="A1194" i="4"/>
  <c r="A1192" i="4"/>
  <c r="A1190" i="4"/>
  <c r="A1188" i="4"/>
  <c r="A1186" i="4"/>
  <c r="A1184" i="4"/>
  <c r="A1182" i="4"/>
  <c r="A1180" i="4"/>
  <c r="A1178" i="4"/>
  <c r="A1176" i="4"/>
  <c r="A1174" i="4"/>
  <c r="A1172" i="4"/>
  <c r="A1170" i="4"/>
  <c r="A1168" i="4"/>
  <c r="A1166" i="4"/>
  <c r="A1164" i="4"/>
  <c r="A1162" i="4"/>
  <c r="A1160" i="4"/>
  <c r="A1158" i="4"/>
  <c r="A1156" i="4"/>
  <c r="A1154" i="4"/>
  <c r="A1152" i="4"/>
  <c r="A1150" i="4"/>
  <c r="A1148" i="4"/>
  <c r="A1146" i="4"/>
  <c r="A1144" i="4"/>
  <c r="A1142" i="4"/>
  <c r="A1140" i="4"/>
  <c r="A1138" i="4"/>
  <c r="A1136" i="4"/>
  <c r="A1134" i="4"/>
  <c r="A1132" i="4"/>
  <c r="A1130" i="4"/>
  <c r="A1128" i="4"/>
  <c r="A1126" i="4"/>
  <c r="A1124" i="4"/>
  <c r="A1122" i="4"/>
  <c r="A1120" i="4"/>
  <c r="A1118" i="4"/>
  <c r="A1116" i="4"/>
  <c r="A1114" i="4"/>
  <c r="A1112" i="4"/>
  <c r="A1110" i="4"/>
  <c r="A1108" i="4"/>
  <c r="A1106" i="4"/>
  <c r="A1104" i="4"/>
  <c r="A1102" i="4"/>
  <c r="A1100" i="4"/>
  <c r="A1098" i="4"/>
  <c r="A1096" i="4"/>
  <c r="A1094" i="4"/>
  <c r="A1092" i="4"/>
  <c r="A1090" i="4"/>
  <c r="A1088" i="4"/>
  <c r="A1086" i="4"/>
  <c r="A1084" i="4"/>
  <c r="A1082" i="4"/>
  <c r="A1080" i="4"/>
  <c r="A1078" i="4"/>
  <c r="A1076" i="4"/>
  <c r="A1074" i="4"/>
  <c r="A1072" i="4"/>
  <c r="A1070" i="4"/>
  <c r="A1068" i="4"/>
  <c r="A1066" i="4"/>
  <c r="A1064" i="4"/>
  <c r="A1062" i="4"/>
  <c r="A1060" i="4"/>
  <c r="A1058" i="4"/>
  <c r="A1056" i="4"/>
  <c r="A1054" i="4"/>
  <c r="A1052" i="4"/>
  <c r="A1050" i="4"/>
  <c r="A1048" i="4"/>
  <c r="A1046" i="4"/>
  <c r="A1044" i="4"/>
  <c r="A1042" i="4"/>
  <c r="A1040" i="4"/>
  <c r="A1038" i="4"/>
  <c r="A1036" i="4"/>
  <c r="A1034" i="4"/>
  <c r="A1032" i="4"/>
  <c r="A1030" i="4"/>
  <c r="A1028" i="4"/>
  <c r="A1026" i="4"/>
  <c r="A1024" i="4"/>
  <c r="A1022" i="4"/>
  <c r="A1020" i="4"/>
  <c r="A1018" i="4"/>
  <c r="A1016" i="4"/>
  <c r="A1014" i="4"/>
  <c r="A1012" i="4"/>
  <c r="A1010" i="4"/>
  <c r="A1008" i="4"/>
  <c r="A1006" i="4"/>
  <c r="A1004" i="4"/>
  <c r="A1002" i="4"/>
  <c r="A1000" i="4"/>
  <c r="A998" i="4"/>
  <c r="A996" i="4"/>
  <c r="A994" i="4"/>
  <c r="A992" i="4"/>
  <c r="A990" i="4"/>
  <c r="A988" i="4"/>
  <c r="A986" i="4"/>
  <c r="A984" i="4"/>
  <c r="A982" i="4"/>
  <c r="A980" i="4"/>
  <c r="A978" i="4"/>
  <c r="A976" i="4"/>
  <c r="A974" i="4"/>
  <c r="A972" i="4"/>
  <c r="A970" i="4"/>
  <c r="A968" i="4"/>
  <c r="A966" i="4"/>
  <c r="A964" i="4"/>
  <c r="A962" i="4"/>
  <c r="A960" i="4"/>
  <c r="A958" i="4"/>
  <c r="A956" i="4"/>
  <c r="A954" i="4"/>
  <c r="A952" i="4"/>
  <c r="A950" i="4"/>
  <c r="A948" i="4"/>
  <c r="A946" i="4"/>
  <c r="A944" i="4"/>
  <c r="A942" i="4"/>
  <c r="A940" i="4"/>
  <c r="A938" i="4"/>
  <c r="A936" i="4"/>
  <c r="A934" i="4"/>
  <c r="A932" i="4"/>
  <c r="A930" i="4"/>
  <c r="A928" i="4"/>
  <c r="A926" i="4"/>
  <c r="A924" i="4"/>
  <c r="A922" i="4"/>
  <c r="A920" i="4"/>
  <c r="A918" i="4"/>
  <c r="A916" i="4"/>
  <c r="A914" i="4"/>
  <c r="A912" i="4"/>
  <c r="A910" i="4"/>
  <c r="A908" i="4"/>
  <c r="A906" i="4"/>
  <c r="A904" i="4"/>
  <c r="A902" i="4"/>
  <c r="A900" i="4"/>
  <c r="A898" i="4"/>
  <c r="A896" i="4"/>
  <c r="A894" i="4"/>
  <c r="A892" i="4"/>
  <c r="A890" i="4"/>
  <c r="A888" i="4"/>
  <c r="A886" i="4"/>
  <c r="A884" i="4"/>
  <c r="A882" i="4"/>
  <c r="A880" i="4"/>
  <c r="A878" i="4"/>
  <c r="A876" i="4"/>
  <c r="A874" i="4"/>
  <c r="A872" i="4"/>
  <c r="A870" i="4"/>
  <c r="A868" i="4"/>
  <c r="A866" i="4"/>
  <c r="A864" i="4"/>
  <c r="A862" i="4"/>
  <c r="A860" i="4"/>
  <c r="A858" i="4"/>
  <c r="A856" i="4"/>
  <c r="A854" i="4"/>
  <c r="A852" i="4"/>
  <c r="A850" i="4"/>
  <c r="A848" i="4"/>
  <c r="A846" i="4"/>
  <c r="A844" i="4"/>
  <c r="A842" i="4"/>
  <c r="A840" i="4"/>
  <c r="A838" i="4"/>
  <c r="A836" i="4"/>
  <c r="A834" i="4"/>
  <c r="A832" i="4"/>
  <c r="A830" i="4"/>
  <c r="A828" i="4"/>
  <c r="A826" i="4"/>
  <c r="A824" i="4"/>
  <c r="A822" i="4"/>
  <c r="A820" i="4"/>
  <c r="A818" i="4"/>
  <c r="A816" i="4"/>
  <c r="A814" i="4"/>
  <c r="A812" i="4"/>
  <c r="A810" i="4"/>
  <c r="A808" i="4"/>
  <c r="A806" i="4"/>
  <c r="A804" i="4"/>
  <c r="A802" i="4"/>
  <c r="A800" i="4"/>
  <c r="A798" i="4"/>
  <c r="A796" i="4"/>
  <c r="A794" i="4"/>
  <c r="A792" i="4"/>
  <c r="A790" i="4"/>
  <c r="A788" i="4"/>
  <c r="A786" i="4"/>
  <c r="A784" i="4"/>
  <c r="A782" i="4"/>
  <c r="A780" i="4"/>
  <c r="A778" i="4"/>
  <c r="A776" i="4"/>
  <c r="A774" i="4"/>
  <c r="A772" i="4"/>
  <c r="A770" i="4"/>
  <c r="A768" i="4"/>
  <c r="A766" i="4"/>
  <c r="A764" i="4"/>
  <c r="A762" i="4"/>
  <c r="A760" i="4"/>
  <c r="A758" i="4"/>
  <c r="A756" i="4"/>
  <c r="A754" i="4"/>
  <c r="A752" i="4"/>
  <c r="A750" i="4"/>
  <c r="A748" i="4"/>
  <c r="A746" i="4"/>
  <c r="A744" i="4"/>
  <c r="A742" i="4"/>
  <c r="A740" i="4"/>
  <c r="A738" i="4"/>
  <c r="A736" i="4"/>
  <c r="A734" i="4"/>
  <c r="A732" i="4"/>
  <c r="A730" i="4"/>
  <c r="A728" i="4"/>
  <c r="A726" i="4"/>
  <c r="A724" i="4"/>
  <c r="A722" i="4"/>
  <c r="A720" i="4"/>
  <c r="A718" i="4"/>
  <c r="A716" i="4"/>
  <c r="A714" i="4"/>
  <c r="A712" i="4"/>
  <c r="A710" i="4"/>
  <c r="A708" i="4"/>
  <c r="A706" i="4"/>
  <c r="A704" i="4"/>
  <c r="A702" i="4"/>
  <c r="A700" i="4"/>
  <c r="A698" i="4"/>
  <c r="A696" i="4"/>
  <c r="A694" i="4"/>
  <c r="A692" i="4"/>
  <c r="A690" i="4"/>
  <c r="A688" i="4"/>
  <c r="A686" i="4"/>
  <c r="A684" i="4"/>
  <c r="A682" i="4"/>
  <c r="A680" i="4"/>
  <c r="A678" i="4"/>
  <c r="A676" i="4"/>
  <c r="A674" i="4"/>
  <c r="A672" i="4"/>
  <c r="A670" i="4"/>
  <c r="A668" i="4"/>
  <c r="A666" i="4"/>
  <c r="A664" i="4"/>
  <c r="A662" i="4"/>
  <c r="A660" i="4"/>
  <c r="A658" i="4"/>
  <c r="A656" i="4"/>
  <c r="A654" i="4"/>
  <c r="A652" i="4"/>
  <c r="A650" i="4"/>
  <c r="A648" i="4"/>
  <c r="A646" i="4"/>
  <c r="A644" i="4"/>
  <c r="A642" i="4"/>
  <c r="A640" i="4"/>
  <c r="A638" i="4"/>
  <c r="A636" i="4"/>
  <c r="A634" i="4"/>
  <c r="A632" i="4"/>
  <c r="A630" i="4"/>
  <c r="A628" i="4"/>
  <c r="A626" i="4"/>
  <c r="A624" i="4"/>
  <c r="A622" i="4"/>
  <c r="A620" i="4"/>
  <c r="A618" i="4"/>
  <c r="A616" i="4"/>
  <c r="A614" i="4"/>
  <c r="A612" i="4"/>
  <c r="A610" i="4"/>
  <c r="A608" i="4"/>
  <c r="A606" i="4"/>
  <c r="A604" i="4"/>
  <c r="A602" i="4"/>
  <c r="A600" i="4"/>
  <c r="A598" i="4"/>
  <c r="A596" i="4"/>
  <c r="A594" i="4"/>
  <c r="A592" i="4"/>
  <c r="A590" i="4"/>
  <c r="A588" i="4"/>
  <c r="A586" i="4"/>
  <c r="A584" i="4"/>
  <c r="A582" i="4"/>
  <c r="A580" i="4"/>
  <c r="A578" i="4"/>
  <c r="A576" i="4"/>
  <c r="A574" i="4"/>
  <c r="A572" i="4"/>
  <c r="A570" i="4"/>
  <c r="A568" i="4"/>
  <c r="A566" i="4"/>
  <c r="A564" i="4"/>
  <c r="A562" i="4"/>
  <c r="A560" i="4"/>
  <c r="A558" i="4"/>
  <c r="A556" i="4"/>
  <c r="A554" i="4"/>
  <c r="A552" i="4"/>
  <c r="A550" i="4"/>
  <c r="A548" i="4"/>
  <c r="A546" i="4"/>
  <c r="A544" i="4"/>
  <c r="A542" i="4"/>
  <c r="A540" i="4"/>
  <c r="A538" i="4"/>
  <c r="A536" i="4"/>
  <c r="A534" i="4"/>
  <c r="A532" i="4"/>
  <c r="A530" i="4"/>
  <c r="A528" i="4"/>
  <c r="A526" i="4"/>
  <c r="A524" i="4"/>
  <c r="A522" i="4"/>
  <c r="A520" i="4"/>
  <c r="A518" i="4"/>
  <c r="A516" i="4"/>
  <c r="A514" i="4"/>
  <c r="A512" i="4"/>
  <c r="A510" i="4"/>
  <c r="A508" i="4"/>
  <c r="A506" i="4"/>
  <c r="A504" i="4"/>
  <c r="A502" i="4"/>
  <c r="A500" i="4"/>
  <c r="A498" i="4"/>
  <c r="A496" i="4"/>
  <c r="A494" i="4"/>
  <c r="A492" i="4"/>
  <c r="A490" i="4"/>
  <c r="A488" i="4"/>
  <c r="A486" i="4"/>
  <c r="A484" i="4"/>
  <c r="A482" i="4"/>
  <c r="A480" i="4"/>
  <c r="A478" i="4"/>
  <c r="A476" i="4"/>
  <c r="A474" i="4"/>
  <c r="A472" i="4"/>
  <c r="A470" i="4"/>
  <c r="A468" i="4"/>
  <c r="A466" i="4"/>
  <c r="A464" i="4"/>
  <c r="A462" i="4"/>
  <c r="A460" i="4"/>
  <c r="A458" i="4"/>
  <c r="A456" i="4"/>
  <c r="A454" i="4"/>
  <c r="A452" i="4"/>
  <c r="A450" i="4"/>
  <c r="A448" i="4"/>
  <c r="A446" i="4"/>
  <c r="A444" i="4"/>
  <c r="A442" i="4"/>
  <c r="A440" i="4"/>
  <c r="A438" i="4"/>
  <c r="A436" i="4"/>
  <c r="A434" i="4"/>
  <c r="A432" i="4"/>
  <c r="A430" i="4"/>
  <c r="A428" i="4"/>
  <c r="A426" i="4"/>
  <c r="A424" i="4"/>
  <c r="A422" i="4"/>
  <c r="A420" i="4"/>
  <c r="A418" i="4"/>
  <c r="A416" i="4"/>
  <c r="A414" i="4"/>
  <c r="A412" i="4"/>
  <c r="A410" i="4"/>
  <c r="A408" i="4"/>
  <c r="A406" i="4"/>
  <c r="A404" i="4"/>
  <c r="A402" i="4"/>
  <c r="A400" i="4"/>
  <c r="A398" i="4"/>
  <c r="A396" i="4"/>
  <c r="A394" i="4"/>
  <c r="A392" i="4"/>
  <c r="A390" i="4"/>
  <c r="A388" i="4"/>
  <c r="A386" i="4"/>
  <c r="A384" i="4"/>
  <c r="A382" i="4"/>
  <c r="A380" i="4"/>
  <c r="A378" i="4"/>
  <c r="A376" i="4"/>
  <c r="A374" i="4"/>
  <c r="A372" i="4"/>
  <c r="A370" i="4"/>
  <c r="A368" i="4"/>
  <c r="A366" i="4"/>
  <c r="A364" i="4"/>
  <c r="A362" i="4"/>
  <c r="A360" i="4"/>
  <c r="A358" i="4"/>
  <c r="A356" i="4"/>
  <c r="A354" i="4"/>
  <c r="A352" i="4"/>
  <c r="A350" i="4"/>
  <c r="A348" i="4"/>
  <c r="A346" i="4"/>
  <c r="A344" i="4"/>
  <c r="A342" i="4"/>
  <c r="A340" i="4"/>
  <c r="A338" i="4"/>
  <c r="A336" i="4"/>
  <c r="A334" i="4"/>
  <c r="A332" i="4"/>
  <c r="A330" i="4"/>
  <c r="A328" i="4"/>
  <c r="A326" i="4"/>
  <c r="A324" i="4"/>
  <c r="A322" i="4"/>
  <c r="A320" i="4"/>
  <c r="A318" i="4"/>
  <c r="A316" i="4"/>
  <c r="A314" i="4"/>
  <c r="A312" i="4"/>
  <c r="A310" i="4"/>
  <c r="A308" i="4"/>
  <c r="A306" i="4"/>
  <c r="A304" i="4"/>
  <c r="A302" i="4"/>
  <c r="A300" i="4"/>
  <c r="A298" i="4"/>
  <c r="A296" i="4"/>
  <c r="A294" i="4"/>
  <c r="A292" i="4"/>
  <c r="A290" i="4"/>
  <c r="A288" i="4"/>
  <c r="A286" i="4"/>
  <c r="A284" i="4"/>
  <c r="A282" i="4"/>
  <c r="A280" i="4"/>
  <c r="A278" i="4"/>
  <c r="A276" i="4"/>
  <c r="A274" i="4"/>
  <c r="A272" i="4"/>
  <c r="A270" i="4"/>
  <c r="A268" i="4"/>
  <c r="A266" i="4"/>
  <c r="A264" i="4"/>
  <c r="A262" i="4"/>
  <c r="A260" i="4"/>
  <c r="A258" i="4"/>
  <c r="A256" i="4"/>
  <c r="A254" i="4"/>
  <c r="A252" i="4"/>
  <c r="A250" i="4"/>
  <c r="A248" i="4"/>
  <c r="A246" i="4"/>
  <c r="A244" i="4"/>
  <c r="A242" i="4"/>
  <c r="A240" i="4"/>
  <c r="A238" i="4"/>
  <c r="A236" i="4"/>
  <c r="A234" i="4"/>
  <c r="A232" i="4"/>
  <c r="A230" i="4"/>
  <c r="A228" i="4"/>
  <c r="A226" i="4"/>
  <c r="A224" i="4"/>
  <c r="A222" i="4"/>
  <c r="A220" i="4"/>
  <c r="A218" i="4"/>
  <c r="A216" i="4"/>
  <c r="A214" i="4"/>
  <c r="A212" i="4"/>
  <c r="A210" i="4"/>
  <c r="A208" i="4"/>
  <c r="A206" i="4"/>
  <c r="A204" i="4"/>
  <c r="A202" i="4"/>
  <c r="A200" i="4"/>
  <c r="A198" i="4"/>
  <c r="A196" i="4"/>
  <c r="A194" i="4"/>
  <c r="A192" i="4"/>
  <c r="A190" i="4"/>
  <c r="A188" i="4"/>
  <c r="A186" i="4"/>
  <c r="A184" i="4"/>
  <c r="A182" i="4"/>
  <c r="A180" i="4"/>
  <c r="A178" i="4"/>
  <c r="A176" i="4"/>
  <c r="A174" i="4"/>
  <c r="A172" i="4"/>
  <c r="A170" i="4"/>
  <c r="A168" i="4"/>
  <c r="A166" i="4"/>
  <c r="A164" i="4"/>
  <c r="A162" i="4"/>
  <c r="A160" i="4"/>
  <c r="A158" i="4"/>
  <c r="A156" i="4"/>
  <c r="A154" i="4"/>
  <c r="A152" i="4"/>
  <c r="A150" i="4"/>
  <c r="A148" i="4"/>
  <c r="A146" i="4"/>
  <c r="A144" i="4"/>
  <c r="A142" i="4"/>
  <c r="A140" i="4"/>
  <c r="A138" i="4"/>
  <c r="A136" i="4"/>
  <c r="A134" i="4"/>
  <c r="A132" i="4"/>
  <c r="A130" i="4"/>
  <c r="A128" i="4"/>
  <c r="A126" i="4"/>
  <c r="A124" i="4"/>
  <c r="A122" i="4"/>
  <c r="A120" i="4"/>
  <c r="A118" i="4"/>
  <c r="A116" i="4"/>
  <c r="A114" i="4"/>
  <c r="A112" i="4"/>
  <c r="A110" i="4"/>
  <c r="A108" i="4"/>
  <c r="A106" i="4"/>
  <c r="A104" i="4"/>
  <c r="A102" i="4"/>
  <c r="A100" i="4"/>
  <c r="A98" i="4"/>
  <c r="A96" i="4"/>
  <c r="A94" i="4"/>
  <c r="A92" i="4"/>
  <c r="A90" i="4"/>
  <c r="A88" i="4"/>
  <c r="A86" i="4"/>
  <c r="A84" i="4"/>
  <c r="A82" i="4"/>
  <c r="A80" i="4"/>
  <c r="A78" i="4"/>
  <c r="A76" i="4"/>
  <c r="A74" i="4"/>
  <c r="A72" i="4"/>
  <c r="A70" i="4"/>
  <c r="A68" i="4"/>
  <c r="A66" i="4"/>
  <c r="A64" i="4"/>
  <c r="A62" i="4"/>
  <c r="A60" i="4"/>
  <c r="A58" i="4"/>
  <c r="A56" i="4"/>
  <c r="A54" i="4"/>
  <c r="A52" i="4"/>
  <c r="A50" i="4"/>
  <c r="A48" i="4"/>
  <c r="A46" i="4"/>
  <c r="A44" i="4"/>
  <c r="A42" i="4"/>
  <c r="A40" i="4"/>
  <c r="A38" i="4"/>
  <c r="A36" i="4"/>
  <c r="A34" i="4"/>
  <c r="A32" i="4"/>
  <c r="A30" i="4"/>
  <c r="A28" i="4"/>
  <c r="A26" i="4"/>
  <c r="A24" i="4"/>
  <c r="A22" i="4"/>
  <c r="A20" i="4"/>
  <c r="A18" i="4"/>
  <c r="A16" i="4"/>
  <c r="A14" i="4"/>
  <c r="A12" i="4"/>
  <c r="A10" i="4"/>
  <c r="A8" i="4"/>
  <c r="A6" i="4"/>
  <c r="A4" i="4"/>
  <c r="A2" i="4"/>
</calcChain>
</file>

<file path=xl/sharedStrings.xml><?xml version="1.0" encoding="utf-8"?>
<sst xmlns="http://schemas.openxmlformats.org/spreadsheetml/2006/main" count="20071" uniqueCount="5615">
  <si>
    <t>ID</t>
  </si>
  <si>
    <t>Type d'Écriture</t>
  </si>
  <si>
    <t>Séries</t>
  </si>
  <si>
    <t>Société</t>
  </si>
  <si>
    <t>Date de Comptabilisation</t>
  </si>
  <si>
    <t>Titre</t>
  </si>
  <si>
    <t>Livre comptable</t>
  </si>
  <si>
    <t>Traitement de la comptabilité différée</t>
  </si>
  <si>
    <t>Reversal Of</t>
  </si>
  <si>
    <t>Catégorie de taxation à la source</t>
  </si>
  <si>
    <t>À partir du modèle</t>
  </si>
  <si>
    <t>Appliquer le montant de la retenue d'impôt</t>
  </si>
  <si>
    <t>Numéro de réference</t>
  </si>
  <si>
    <t>Date de Référence</t>
  </si>
  <si>
    <t>Remarque de l'Utilisateur</t>
  </si>
  <si>
    <t>Total Débit</t>
  </si>
  <si>
    <t>Total Crédit</t>
  </si>
  <si>
    <t>Écart (Dr - Cr )</t>
  </si>
  <si>
    <t>Multi-devise</t>
  </si>
  <si>
    <t>Montant Total en Devise</t>
  </si>
  <si>
    <t>Montant total</t>
  </si>
  <si>
    <t>Montant Total En Toutes Lettres</t>
  </si>
  <si>
    <t>Date de Compensation</t>
  </si>
  <si>
    <t>Remarque</t>
  </si>
  <si>
    <t>Prêt payé</t>
  </si>
  <si>
    <t>Référence d'écriture de journal inter-sociétés</t>
  </si>
  <si>
    <t>Numéro de facture</t>
  </si>
  <si>
    <t>Date de la Facture</t>
  </si>
  <si>
    <t>Date d'Échéance</t>
  </si>
  <si>
    <t>Reprise Basée Sur</t>
  </si>
  <si>
    <t>Montant radié</t>
  </si>
  <si>
    <t>Payé À / Reçu De</t>
  </si>
  <si>
    <t>En-Tête</t>
  </si>
  <si>
    <t>Imprimer Titre</t>
  </si>
  <si>
    <t>Moyen de paiement</t>
  </si>
  <si>
    <t>Ordre de paiement</t>
  </si>
  <si>
    <t>Écriture d'Ouverture</t>
  </si>
  <si>
    <t>Écriture de Stock</t>
  </si>
  <si>
    <t>Répétition automatique</t>
  </si>
  <si>
    <t>Modifié Depuis</t>
  </si>
  <si>
    <t>ID (Écritures Comptables)</t>
  </si>
  <si>
    <t>Compte (Écritures Comptables)</t>
  </si>
  <si>
    <t>Type de compte (Écritures Comptables)</t>
  </si>
  <si>
    <t>Solde du Compte (Écritures Comptables)</t>
  </si>
  <si>
    <t>Compte bancaire (Écritures Comptables)</t>
  </si>
  <si>
    <t>Type de Tiers (Écritures Comptables)</t>
  </si>
  <si>
    <t>Tiers (Écritures Comptables)</t>
  </si>
  <si>
    <t>Solde du Tiers (Écritures Comptables)</t>
  </si>
  <si>
    <t>Cellule (Écritures Comptables)</t>
  </si>
  <si>
    <t>Département (Écritures Comptables)</t>
  </si>
  <si>
    <t>Centre de coûts (Écritures Comptables)</t>
  </si>
  <si>
    <t>Branche (Écritures Comptables)</t>
  </si>
  <si>
    <t>Service (Écritures Comptables)</t>
  </si>
  <si>
    <t>Projet (Écritures Comptables)</t>
  </si>
  <si>
    <t>Compte Devise (Écritures Comptables)</t>
  </si>
  <si>
    <t>Taux de Change (Écritures Comptables)</t>
  </si>
  <si>
    <t>Débit (Écritures Comptables)</t>
  </si>
  <si>
    <t>Débit en Devise Société (Écritures Comptables)</t>
  </si>
  <si>
    <t>Crédit (Écritures Comptables)</t>
  </si>
  <si>
    <t>Crédit dans la Devise de la Société (Écritures Comptables)</t>
  </si>
  <si>
    <t>Type de référence (Écritures Comptables)</t>
  </si>
  <si>
    <t>Nom de référence (Écritures Comptables)</t>
  </si>
  <si>
    <t>Date d'échéance de référence (Écritures Comptables)</t>
  </si>
  <si>
    <t>Détail de référence Non (Écritures Comptables)</t>
  </si>
  <si>
    <t>Est Accompte (Écritures Comptables)</t>
  </si>
  <si>
    <t>Remarque de l'Utilisateur (Écritures Comptables)</t>
  </si>
  <si>
    <t>Pour le Compte (Écritures Comptables)</t>
  </si>
  <si>
    <t>CACCDF-23-08-0795</t>
  </si>
  <si>
    <t>Cash Entry</t>
  </si>
  <si>
    <t>CACCDF-.YY.-.MM.-.####</t>
  </si>
  <si>
    <t>MICROCOM S.A.R.L.</t>
  </si>
  <si>
    <t>62410100 - Entretien et Reparations, nettoyages - BUREAU CDF - MC</t>
  </si>
  <si>
    <t>01018/2023</t>
  </si>
  <si>
    <t>62410000; Evacuation poubelle Mc base ( ND 1216) Pousse pousseur</t>
  </si>
  <si>
    <t>USD Zero only.</t>
  </si>
  <si>
    <t>Note: 62410000; Evacuation poubelle Mc base ( ND 1216) Pousse pousseur
Reference #01018/2023 dated 31-05-2023</t>
  </si>
  <si>
    <t>Accounts Receivable</t>
  </si>
  <si>
    <t>Microcom</t>
  </si>
  <si>
    <t>No</t>
  </si>
  <si>
    <t>b84ed5793d</t>
  </si>
  <si>
    <t>Principal - MC</t>
  </si>
  <si>
    <t>CDF</t>
  </si>
  <si>
    <t>57110010 - Caisse centrale CDF - MC</t>
  </si>
  <si>
    <t>f8c8b9deba</t>
  </si>
  <si>
    <t>CACCDF-23-08-0794</t>
  </si>
  <si>
    <t>63330100 - Communication Interne CDF - MC</t>
  </si>
  <si>
    <t>01017/2023</t>
  </si>
  <si>
    <t>63330000; Achat 3 sims pour suivi véhicules ( Mc MILU) ( ND 1225) Airtel</t>
  </si>
  <si>
    <t>Note: 63330000; Achat 3 sims pour suivi véhicules ( Mc MILU) ( ND 1225) Airtel
Reference #01017/2023 dated 31-05-2023</t>
  </si>
  <si>
    <t>20d00f8a6a</t>
  </si>
  <si>
    <t>Expense Account</t>
  </si>
  <si>
    <t>f3ad5b42c3</t>
  </si>
  <si>
    <t>CACCDF-23-08-0793</t>
  </si>
  <si>
    <t>01016/2023</t>
  </si>
  <si>
    <t>63330000; Achat crédits téléphoniques pour les sites Jupark, Dragon, Base ( Mois de JUIN 2023) : 15$x2400fc= 36000fc ( ND 1212) Airtel</t>
  </si>
  <si>
    <t>Note: 63330000; Achat crédits téléphoniques pour les sites Jupark, Dragon, Base ( Mois de JUIN 2023) : 15$x2400fc= 36000fc ( ND 1212) Airtel
Reference #01016/2023 dated 31-05-2023</t>
  </si>
  <si>
    <t>3d1346c694</t>
  </si>
  <si>
    <t>5b8ed68a59</t>
  </si>
  <si>
    <t>CACCDF-23-08-0792</t>
  </si>
  <si>
    <t>01015/2023</t>
  </si>
  <si>
    <t>63330000; Achat crédit téléphoniques des numéros prepaid ( mois de JUIN 2023) : 1550$x2400fc= 3720000fc ( ND 1228) Airtel</t>
  </si>
  <si>
    <t>Note: 63330000; Achat crédit téléphoniques des numéros prepaid ( mois de JUIN 2023) : 1550$x2400fc= 3720000fc ( ND 1228) Airtel
Reference #01015/2023 dated 31-05-2023</t>
  </si>
  <si>
    <t>26ab830b64</t>
  </si>
  <si>
    <t>c415f9a2a3</t>
  </si>
  <si>
    <t>CACCDF-23-08-0791</t>
  </si>
  <si>
    <t>60430100 - Achats produits d'entretien CDF - MC</t>
  </si>
  <si>
    <t>01014/2023</t>
  </si>
  <si>
    <t>60430000; Achat produitd desinfectant pour le mois de mai 2023 ( ND 1208) COMMERCE</t>
  </si>
  <si>
    <t>Note: 60430000; Achat produitd desinfectant pour le mois de mai 2023 ( ND 1208) COMMERCE
Reference #01014/2023 dated 31-05-2023</t>
  </si>
  <si>
    <t>8377b1db84</t>
  </si>
  <si>
    <t>Stock</t>
  </si>
  <si>
    <t>978d8acc24</t>
  </si>
  <si>
    <t>CACCDF-23-08-0790</t>
  </si>
  <si>
    <t>62140100 - Autres services extérieurs CDF - MC</t>
  </si>
  <si>
    <t>00599/2023</t>
  </si>
  <si>
    <t>62140000; Livraison 7 kits tropic sat chez PNUD : 6$x2=12$x2200fc = 26400fc (ND 00705) TT (deux personnes)</t>
  </si>
  <si>
    <t>Note: 62140000; Livraison 7 kits tropic sat chez PNUD : 6$x2=12$x2200fc = 26400fc (ND 00705) TT (deux personnes)
Reference #00599/2023 dated 31-03-2023</t>
  </si>
  <si>
    <t>34a3e51973</t>
  </si>
  <si>
    <t>f5f6749b6c</t>
  </si>
  <si>
    <t>CACCDF-23-08-0789</t>
  </si>
  <si>
    <t>66880100 - Autres Charges(frais funéraires, obsèques) CDF - MC</t>
  </si>
  <si>
    <t>00593/2023</t>
  </si>
  <si>
    <t>66880000; ASSITANCE SOCIALE (FRais d'emboument) ( ND 00708) DEFUNTE MAYOYO LUKOWA ( JARDINIER LOUPIOT2)</t>
  </si>
  <si>
    <t>Note: 66880000; ASSITANCE SOCIALE (FRais d'emboument) ( ND 00708) DEFUNTE MAYOYO LUKOWA ( JARDINIER LOUPIOT2)
Reference #00593/2023 dated 31-03-2023</t>
  </si>
  <si>
    <t>46b0490b28</t>
  </si>
  <si>
    <t>91f309e58e</t>
  </si>
  <si>
    <t>CACCDF-23-08-0788</t>
  </si>
  <si>
    <t>00592/2023</t>
  </si>
  <si>
    <t>62410000; Evacuation poubelle Mc base pour le mois de Mars 2023 (ND 00700) POUSSE POUSSEUR</t>
  </si>
  <si>
    <t>Note: 62410000; Evacuation poubelle Mc base pour le mois de Mars 2023 (ND 00700) POUSSE POUSSEUR
Reference #00592/2023 dated 31-03-2023</t>
  </si>
  <si>
    <t>90d88d10e5</t>
  </si>
  <si>
    <t>989b379d34</t>
  </si>
  <si>
    <t>CACCDF-23-08-0787</t>
  </si>
  <si>
    <t>66840113 - Soins médicaux autres centres CDF - MC</t>
  </si>
  <si>
    <t>00591/2023</t>
  </si>
  <si>
    <t>66840013; Frais aptitude physique Mme Kavugho (2ème examens) : 60$x2350fc = 141000FC (ND 00641) CENTRE MEDICAL DE L'ESPOIR</t>
  </si>
  <si>
    <t>Note: 66840013; Frais aptitude physique Mme Kavugho (2ème examens) : 60$x2350fc = 141000FC (ND 00641) CENTRE MEDICAL DE L'ESPOIR
Reference #00591/2023 dated 31-03-2023</t>
  </si>
  <si>
    <t>409a44d341</t>
  </si>
  <si>
    <t>6a09050c3f</t>
  </si>
  <si>
    <t>CACCDF-23-08-0786</t>
  </si>
  <si>
    <t>60560100 - Achats de petit matériel et outillage CDF - MC</t>
  </si>
  <si>
    <t>00598/2023</t>
  </si>
  <si>
    <t>60560000; Achat rouleau flexible 3/4: 25$x2300fc = 57500fc (ND 00706) Rawbank - Nyangwe</t>
  </si>
  <si>
    <t>Note: 60560000; Achat rouleau flexible 3/4: 25$x2300fc = 57500fc (ND 00706) Rawbank - Nyangwe
Reference #00598/2023 dated 31-03-2023</t>
  </si>
  <si>
    <t>218a2ff951</t>
  </si>
  <si>
    <t>2305f07cc5</t>
  </si>
  <si>
    <t>CACCDF-23-08-0785</t>
  </si>
  <si>
    <t>60530120 - Fournitures non stockables - Lubrifiant pour véhicules CDF - MC</t>
  </si>
  <si>
    <t>00597/2023</t>
  </si>
  <si>
    <t>60530020; Achat 5 litres d'essence pour desherbage gazon à Mc Dragon (ND 00698) STATION</t>
  </si>
  <si>
    <t>Note: 60530020; Achat 5 litres d'essence pour desherbage gazon à Mc Dragon (ND 00698) STATION
Reference #00597/2023 dated 31-03-2023</t>
  </si>
  <si>
    <t>5418671106</t>
  </si>
  <si>
    <t>12e00387ba</t>
  </si>
  <si>
    <t>CACCDF-23-08-0784</t>
  </si>
  <si>
    <t>00590/2023</t>
  </si>
  <si>
    <t>63330000; ACHAT CREDITS TELEPHONIQUES DES NUMEROS PREPAID POUR AVRIL 2023 : 1510$x2400FC= 3624000FC (ND00707) AIRTEL</t>
  </si>
  <si>
    <t>Note: 63330000; ACHAT CREDITS TELEPHONIQUES DES NUMEROS PREPAID POUR AVRIL 2023 : 1510$x2400FC= 3624000FC (ND00707) AIRTEL
Reference #00590/2023 dated 31-03-2023</t>
  </si>
  <si>
    <t>63908da272</t>
  </si>
  <si>
    <t>960ca77000</t>
  </si>
  <si>
    <t>CACCDF-23-08-0783</t>
  </si>
  <si>
    <t>00587/2023</t>
  </si>
  <si>
    <t>62410000; Achat de 3 sacs de  ciments spécial sika Grout+2 ciment gris /bétonnage 3 pieds pylône : 320$x2350fc=752000fc (ND 00683) MC OZONE</t>
  </si>
  <si>
    <t>Note: 62410000; Achat de 3 sacs de  ciments spécial sika Grout+2 ciment gris /bétonnage 3 pieds pylône : 320$x2350fc=752000fc (ND 00683) MC OZONE
Reference #00587/2023 dated 31-03-2023</t>
  </si>
  <si>
    <t>374393a096</t>
  </si>
  <si>
    <t>3f0f82b620</t>
  </si>
  <si>
    <t>CACCDF-23-08-0782</t>
  </si>
  <si>
    <t>00586/2023</t>
  </si>
  <si>
    <t>62410000; Achat de 18m² pavé entré servitude Mibeko : 612$x2350FC= 1438200FC (ND 00538) MC Mibeko</t>
  </si>
  <si>
    <t>Note: 62410000; Achat de 18m² pavé entré servitude Mibeko : 612$x2350FC= 1438200FC (ND 00538) MC Mibeko
Reference #00586/2023 dated 31-03-2023</t>
  </si>
  <si>
    <t>bc0e37639b</t>
  </si>
  <si>
    <t>415e0526a6</t>
  </si>
  <si>
    <t>CACCDF-23-08-0781</t>
  </si>
  <si>
    <t>63280100 - Divers frais (protocole, formalité administrative, frais d'envois CDF - MC</t>
  </si>
  <si>
    <t>00188/2023</t>
  </si>
  <si>
    <t>63280000;PROTOCOLE DEPART Mr LEON ET Mme MARIE : 147$x2200FC = 323400FC (ND 00220) RVA AEROPORT DE N'DJILI</t>
  </si>
  <si>
    <t>Note: 63280000;PROTOCOLE DEPART Mr LEON ET Mme MARIE : 147$x2200FC = 323400FC (ND 00220) RVA AEROPORT DE N'DJILI
Reference #00188/2023 dated 31-01-2023</t>
  </si>
  <si>
    <t>48429ba615</t>
  </si>
  <si>
    <t>d3bba47469</t>
  </si>
  <si>
    <t>CACCDF-23-08-0780</t>
  </si>
  <si>
    <t>61300100 - Transport pour Comptes de Tiers CDF - MC</t>
  </si>
  <si>
    <t>00191/2023</t>
  </si>
  <si>
    <t>61300000;FRAIS DE TRANSPORT POUR BLOCAGE PORTE MIBECO(  Mr PAPY ET Mr BRUNO (ND 00221) MIBEKO</t>
  </si>
  <si>
    <t>Note: 61300000;FRAIS DE TRANSPORT POUR BLOCAGE PORTE MIBECO(  Mr PAPY ET Mr BRUNO (ND 00221) MIBEKO
Reference #00191/2023 dated 31-01-2023</t>
  </si>
  <si>
    <t>ef25f56d4a</t>
  </si>
  <si>
    <t>5d6d56a6cf</t>
  </si>
  <si>
    <t>CACCDF-23-08-0779</t>
  </si>
  <si>
    <t>43130100 - Organismes sociaux CDF - MC</t>
  </si>
  <si>
    <t>00187/2023</t>
  </si>
  <si>
    <t>43180010;PAIEMENT FRAIS DE VISA RAPPORT MEDICAL ANNUEL EXERCICES 2022 : 100$x2200FC = 220000FC (ND 00204) ONEM ET INSPECTION GENERALE DU TRAVAIL</t>
  </si>
  <si>
    <t>Note: 43180010;PAIEMENT FRAIS DE VISA RAPPORT MEDICAL ANNUEL EXERCICES 2022 : 100$x2200FC = 220000FC (ND 00204) ONEM ET INSPECTION GENERALE DU TRAVAIL
Reference #00187/2023 dated 31-01-2023</t>
  </si>
  <si>
    <t>38273930ba</t>
  </si>
  <si>
    <t>963a15d641</t>
  </si>
  <si>
    <t>CACCDF-23-08-0778</t>
  </si>
  <si>
    <t>61830100 -  Transports Administratifs CDF - MC</t>
  </si>
  <si>
    <t>00192/2023</t>
  </si>
  <si>
    <t>61830000;COLLATION PERMANENCE DU 01 ER FEVRIER 2023 : 15$x2100FC = 31500FC (ND 00222) PERMANENTS</t>
  </si>
  <si>
    <t>Note: 61830000;COLLATION PERMANENCE DU 01 ER FEVRIER 2023 : 15$x2100FC = 31500FC (ND 00222) PERMANENTS
Reference #00192/2023 dated 31-01-2023</t>
  </si>
  <si>
    <t>2cf880c953</t>
  </si>
  <si>
    <t>69ed0a44df</t>
  </si>
  <si>
    <t>CACCDF-23-08-0777</t>
  </si>
  <si>
    <t>00186/2023</t>
  </si>
  <si>
    <t>63330000;COMMUNICATIONS INTERNES/CREDITS AIRTEL PREPAID FEVRIER 2023 : 1515$x2180FC = 3302700FC (ND00211) AIRTEL</t>
  </si>
  <si>
    <t>Note: 63330000;COMMUNICATIONS INTERNES/CREDITS AIRTEL PREPAID FEVRIER 2023 : 1515$x2180FC = 3302700FC (ND00211) AIRTEL
Reference #00186/2023 dated 31-01-2023</t>
  </si>
  <si>
    <t>486711474a</t>
  </si>
  <si>
    <t>93a3dd1a83</t>
  </si>
  <si>
    <t>CACCDF-23-08-0776</t>
  </si>
  <si>
    <t>60470100 - Fournitures de bureau CDF - MC</t>
  </si>
  <si>
    <t>01008/2023</t>
  </si>
  <si>
    <t>60470000; Achat post - it couleur pour Mr Laurent (ND 1217) Sifacom</t>
  </si>
  <si>
    <t>Note: 60470000; Achat post - it couleur pour Mr Laurent (ND 1217) Sifacom
Reference #01008/2023 dated 30-05-2023</t>
  </si>
  <si>
    <t>717fb7870b</t>
  </si>
  <si>
    <t>a685dfc508</t>
  </si>
  <si>
    <t>CACCDF-23-08-0775</t>
  </si>
  <si>
    <t>00583/2023</t>
  </si>
  <si>
    <t>61300000; Frais de transport 50$x2200fc = 110000FC (ND 00695) INSPECTEUR GUY</t>
  </si>
  <si>
    <t>Note: 61300000; Frais de transport 50$x2200fc = 110000FC (ND 00695) INSPECTEUR GUY
Reference #00583/2023 dated 30-03-2023</t>
  </si>
  <si>
    <t>89b5b6b4fe</t>
  </si>
  <si>
    <t>a42aab2fe8</t>
  </si>
  <si>
    <t>CACCDF-23-08-0774</t>
  </si>
  <si>
    <t>60520110 - Fournitures non stockables - Electricité CELLULE CDF - MC</t>
  </si>
  <si>
    <t>00580/2023</t>
  </si>
  <si>
    <t>60520010; Paiement facture d'énergie électrique basse tension du mois de mars 2023 pour le site de Dragon (ND 00654) Snel</t>
  </si>
  <si>
    <t>Note: 60520010; Paiement facture d'énergie électrique basse tension du mois de mars 2023 pour le site de Dragon (ND 00654) Snel
Reference #00580/2023 dated 30-03-2023</t>
  </si>
  <si>
    <t>4967e1bea3</t>
  </si>
  <si>
    <t>b056ffe58f</t>
  </si>
  <si>
    <t>CACCDF-23-08-0773</t>
  </si>
  <si>
    <t>60430110 - Achats de fournitures Informatiques CDF - MC</t>
  </si>
  <si>
    <t>00582/2023</t>
  </si>
  <si>
    <t>60430010; ACHAT 05 GOULOTTES 16X25= 5x5=25$x2300fc =57500FC (ND 00677) BRALIMA DANNY KALALA</t>
  </si>
  <si>
    <t>Note: 60430010; ACHAT 05 GOULOTTES 16X25= 5x5=25$x2300fc =57500FC (ND 00677) BRALIMA DANNY KALALA
Reference #00582/2023 dated 30-03-2023</t>
  </si>
  <si>
    <t>3e9e9ec870</t>
  </si>
  <si>
    <t>9308bbd93b</t>
  </si>
  <si>
    <t>CACCDF-23-08-0772</t>
  </si>
  <si>
    <t>66840110 - Soins medicaux local CMK CDF - MC</t>
  </si>
  <si>
    <t>00182/2023</t>
  </si>
  <si>
    <t>66840010;REMBOURSEMENT FRAIS MEDICAUX  (ND00081) MC NTALE ALICE</t>
  </si>
  <si>
    <t>Note: 66840010;REMBOURSEMENT FRAIS MEDICAUX  (ND00081) MC NTALE ALICE
Reference #00182/2023 dated 30-01-2023</t>
  </si>
  <si>
    <t>ae30f7d7a8</t>
  </si>
  <si>
    <t>384b315e29</t>
  </si>
  <si>
    <t>CACCDF-23-08-0771</t>
  </si>
  <si>
    <t>00183/2023</t>
  </si>
  <si>
    <t>60430010;ACHAT 02 GOULOTTES 16X25X5= 10$ : 10$x2200FC = 22000FC (ND 00198) DGCDI</t>
  </si>
  <si>
    <t>Note: 60430010;ACHAT 02 GOULOTTES 16X25X5= 10$ : 10$x2200FC = 22000FC (ND 00198) DGCDI
Reference #00183/2023 dated 30-01-2023</t>
  </si>
  <si>
    <t>ceb04fc8a3</t>
  </si>
  <si>
    <t>cd45a644a2</t>
  </si>
  <si>
    <t>CACCDF-23-08-0770</t>
  </si>
  <si>
    <t>01227/2023</t>
  </si>
  <si>
    <t>61300000; Remboursement frais de transport à mr Kapepula 10$x2300fc= 23000fc ( ND 1445) Taximan</t>
  </si>
  <si>
    <t>Note: 61300000; Remboursement frais de transport à mr Kapepula 10$x2300fc= 23000fc ( ND 1445) Taximan
Reference #01227/2023 dated 29-06-2023</t>
  </si>
  <si>
    <t>529792583f</t>
  </si>
  <si>
    <t>b89fa914fa</t>
  </si>
  <si>
    <t>CACCDF-23-08-0769</t>
  </si>
  <si>
    <t>01222/2023</t>
  </si>
  <si>
    <t>63280000; Protocole arrivé mr Léon et mme Marie ce 30 juin 2023 : 37$x2400fc=88800fc ( ND 1451) Rva aéro</t>
  </si>
  <si>
    <t>Note: 63280000; Protocole arrivé mr Léon et mme Marie ce 30 juin 2023 : 37$x2400fc=88800fc ( ND 1451) Rva aéro
Reference #01222/2023 dated 29-06-2023</t>
  </si>
  <si>
    <t>0291cfab12</t>
  </si>
  <si>
    <t>a08fdd2107</t>
  </si>
  <si>
    <t>CACCDF-23-08-0768</t>
  </si>
  <si>
    <t>01220/2023</t>
  </si>
  <si>
    <t>62410000; Evacuation poubelle juin 2023 mc base ( ND 1453) Pousse pousseur</t>
  </si>
  <si>
    <t>Note: 62410000; Evacuation poubelle juin 2023 mc base ( ND 1453) Pousse pousseur
Reference #01220/2023 dated 29-06-2023</t>
  </si>
  <si>
    <t>1be1d727c8</t>
  </si>
  <si>
    <t>6de07c837a</t>
  </si>
  <si>
    <t>CACCDF-23-08-0767</t>
  </si>
  <si>
    <t>01223/2023</t>
  </si>
  <si>
    <t>61830000; Collation permanence du 30 juin 2023: 30$x2300fc= 69000fc ( ND 1448) Permanents</t>
  </si>
  <si>
    <t>Note: 61830000; Collation permanence du 30 juin 2023: 30$x2300fc= 69000fc ( ND 1448) Permanents
Reference #01223/2023 dated 29-06-2023</t>
  </si>
  <si>
    <t>55ce2deb60</t>
  </si>
  <si>
    <t>a7548a193d</t>
  </si>
  <si>
    <t>CACCDF-23-08-0766</t>
  </si>
  <si>
    <t>01221/2023</t>
  </si>
  <si>
    <t>60430000; Achat produits désinfectant pour juin 2023 ( ND 1450) Commerce</t>
  </si>
  <si>
    <t>Note: 60430000; Achat produits désinfectant pour juin 2023 ( ND 1450) Commerce
Reference #01221/2023 dated 29-06-2023</t>
  </si>
  <si>
    <t>e6f3e0c31f</t>
  </si>
  <si>
    <t>2cc117c22e</t>
  </si>
  <si>
    <t>CACCDF-23-08-0765</t>
  </si>
  <si>
    <t>01003/2023</t>
  </si>
  <si>
    <t>60530020; Ravitaillement Terios 1552 ( 31.5 litres) (ND 1182) ENGEN F/S JUSTICE</t>
  </si>
  <si>
    <t>Note: 60530020; Ravitaillement Terios 1552 ( 31.5 litres) (ND 1182) ENGEN F/S JUSTICE
Reference #01003/2023 dated 29-05-2023</t>
  </si>
  <si>
    <t>dd3b55c052</t>
  </si>
  <si>
    <t>b1c8b084b9</t>
  </si>
  <si>
    <t>CACCDF-23-08-0764</t>
  </si>
  <si>
    <t>01005/2023</t>
  </si>
  <si>
    <t>60560000; Achat disjoncteurs : 640$x2400fc= 1536000fc ( ND 1181) MC GOMA ET BUKAVU</t>
  </si>
  <si>
    <t>Note: 60560000; Achat disjoncteurs : 640$x2400fc= 1536000fc ( ND 1181) MC GOMA ET BUKAVU
Reference #01005/2023 dated 29-05-2023</t>
  </si>
  <si>
    <t>ce53c1a7c7</t>
  </si>
  <si>
    <t>276e652284</t>
  </si>
  <si>
    <t>CACCDF-23-08-0763</t>
  </si>
  <si>
    <t>01004/2023</t>
  </si>
  <si>
    <t>60430010; Achat 01 swich TP link et 06 prises murales simple : 115$x2400fc=276000fc (ND 1200) Primmo</t>
  </si>
  <si>
    <t>Note: 60430010; Achat 01 swich TP link et 06 prises murales simple : 115$x2400fc=276000fc (ND 1200) Primmo
Reference #01004/2023 dated 29-05-2023</t>
  </si>
  <si>
    <t>b093e9349b</t>
  </si>
  <si>
    <t>c28469d72d</t>
  </si>
  <si>
    <t>CACCDF-23-08-0762</t>
  </si>
  <si>
    <t>00997/2023</t>
  </si>
  <si>
    <t>62410000; Achat peintures pour retoucher le mat 70m site Dragon : 1275$x2400fc= 3060000fc (ND 1115) Mc Dragon</t>
  </si>
  <si>
    <t>Note: 62410000; Achat peintures pour retoucher le mat 70m site Dragon : 1275$x2400fc= 3060000fc (ND 1115) Mc Dragon
Reference #00997/2023 dated 29-05-2023</t>
  </si>
  <si>
    <t>c25bf7f862</t>
  </si>
  <si>
    <t>0292479faf</t>
  </si>
  <si>
    <t>CACCDF-23-08-0761</t>
  </si>
  <si>
    <t>00813/2023</t>
  </si>
  <si>
    <t>62410000; Réparation tuyau evacuation d'eau au bâtiment le Grey : 50$x2300fc =115000fc (ND 00964) Agent Regideso</t>
  </si>
  <si>
    <t>Note: 62410000; Réparation tuyau evacuation d'eau au bâtiment le Grey : 50$x2300fc =115000fc (ND 00964) Agent Regideso
Reference #00813/2023 dated 29-04-2023</t>
  </si>
  <si>
    <t>7556490e9b</t>
  </si>
  <si>
    <t>59d06c8f89</t>
  </si>
  <si>
    <t>CACCDF-23-08-0760</t>
  </si>
  <si>
    <t>00810/2023</t>
  </si>
  <si>
    <t>62140000; Travaux fibre de la semaine du 21 au 27 avril 2023: 476$x2200fc= 1047200fc (ND 00957) TT Extérieurs</t>
  </si>
  <si>
    <t>Note: 62140000; Travaux fibre de la semaine du 21 au 27 avril 2023: 476$x2200fc= 1047200fc (ND 00957) TT Extérieurs
Reference #00810/2023 dated 29-04-2023</t>
  </si>
  <si>
    <t>2a2c33fd4b</t>
  </si>
  <si>
    <t>cc36ff594a</t>
  </si>
  <si>
    <t>CACCDF-23-08-0759</t>
  </si>
  <si>
    <t>00801/2023</t>
  </si>
  <si>
    <t>62140000; Paiement prestation du 22 au 28/04/2023 pour proprète parcelle et desherbage sites:36$x2200fc=79200fc (ND 00951) TT Kipulu</t>
  </si>
  <si>
    <t>Note: 62140000; Paiement prestation du 22 au 28/04/2023 pour proprète parcelle et desherbage sites:36$x2200fc=79200fc (ND 00951) TT Kipulu
Reference #00801/2023 dated 29-04-2023</t>
  </si>
  <si>
    <t>6edceb4977</t>
  </si>
  <si>
    <t>ec1197bc28</t>
  </si>
  <si>
    <t>CACCDF-23-08-0758</t>
  </si>
  <si>
    <t>00800/2023</t>
  </si>
  <si>
    <t>62140000;Paiement prestation du 22 au 28/04/2023 pour nettoyage mc base et mibeco: 42$x2200fc= 92400fc (ND 00952) Mme Chimene Makulu</t>
  </si>
  <si>
    <t>Note: 62140000;Paiement prestation du 22 au 28/04/2023 pour nettoyage mc base et mibeco: 42$x2200fc= 92400fc (ND 00952) Mme Chimene Makulu
Reference #00800/2023 dated 29-04-2023</t>
  </si>
  <si>
    <t>0bc073546c</t>
  </si>
  <si>
    <t>bef38bbcac</t>
  </si>
  <si>
    <t>CACCDF-23-08-0757</t>
  </si>
  <si>
    <t>00799/2023</t>
  </si>
  <si>
    <t>62140000; Paiement prestation du 23 au 28/04/2023 pour fabrication coffrage, fouille et Betonnage: 170$x2200fc=374000fc (ND 00953) TT BOLA, VADIAMU IMBALA, JONAS ET MBOMBO</t>
  </si>
  <si>
    <t>Note: 62140000; Paiement prestation du 23 au 28/04/2023 pour fabrication coffrage, fouille et Betonnage: 170$x2200fc=374000fc (ND 00953) TT BOLA, VADIAMU IMBALA, JONAS ET MBOMBO
Reference #00799/2023 dated 29-04-2023</t>
  </si>
  <si>
    <t>166fd661fa</t>
  </si>
  <si>
    <t>113b873117</t>
  </si>
  <si>
    <t>CACCDF-23-08-0756</t>
  </si>
  <si>
    <t>00806/2023</t>
  </si>
  <si>
    <t>61830000; Collation permanence du 29 et 30 Avril 2023: 30$x2200fc= 66000fc (ND 00942) Permanents</t>
  </si>
  <si>
    <t>Note: 61830000; Collation permanence du 29 et 30 Avril 2023: 30$x2200fc= 66000fc (ND 00942) Permanents
Reference #00806/2023 dated 29-04-2023</t>
  </si>
  <si>
    <t>1c0ba60695</t>
  </si>
  <si>
    <t>0400de375d</t>
  </si>
  <si>
    <t>CACCDF-23-08-0755</t>
  </si>
  <si>
    <t>00805/2023</t>
  </si>
  <si>
    <t>61830000; Collation permanence du 1 er MAI : 30$x2200fc = 66000fc (ND 00943) Permanents</t>
  </si>
  <si>
    <t>Note: 61830000; Collation permanence du 1 er MAI : 30$x2200fc = 66000fc (ND 00943) Permanents
Reference #00805/2023 dated 29-04-2023</t>
  </si>
  <si>
    <t>eee063e53d</t>
  </si>
  <si>
    <t>90c547e5a6</t>
  </si>
  <si>
    <t>CACCDF-23-08-0754</t>
  </si>
  <si>
    <t>00808/2023</t>
  </si>
  <si>
    <t>62410000; Achat rideaux et accessoires rideaux pour annexe Citronnier 14 : 68$x2400fc=163200fc (ND 00944) Maison Bisou Bisou</t>
  </si>
  <si>
    <t>Note: 62410000; Achat rideaux et accessoires rideaux pour annexe Citronnier 14 : 68$x2400fc=163200fc (ND 00944) Maison Bisou Bisou
Reference #00808/2023 dated 29-04-2023</t>
  </si>
  <si>
    <t>1b156a807c</t>
  </si>
  <si>
    <t>26f3e28100</t>
  </si>
  <si>
    <t>CACCDF-23-08-0753</t>
  </si>
  <si>
    <t>00807/2023</t>
  </si>
  <si>
    <t>62410000; Achat table de sejour pour Citronniers 14 (Annexe): 130$x2200fc=312000fc (ND 00948) Maison UAC</t>
  </si>
  <si>
    <t>Note: 62410000; Achat table de sejour pour Citronniers 14 (Annexe): 130$x2200fc=312000fc (ND 00948) Maison UAC
Reference #00807/2023 dated 29-04-2023</t>
  </si>
  <si>
    <t>accd9e3451</t>
  </si>
  <si>
    <t>09a5aa8028</t>
  </si>
  <si>
    <t>CACCDF-23-08-0752</t>
  </si>
  <si>
    <t>00804/2023</t>
  </si>
  <si>
    <t>62410000; Achat salle à manger pour Citronniers 14 (Annexe):329$x2300fc=756700fc (ND 00941) Socièté Mozar Center</t>
  </si>
  <si>
    <t>Note: 62410000; Achat salle à manger pour Citronniers 14 (Annexe):329$x2300fc=756700fc (ND 00941) Socièté Mozar Center
Reference #00804/2023 dated 29-04-2023</t>
  </si>
  <si>
    <t>9ec3e375a1</t>
  </si>
  <si>
    <t>e193e6b515</t>
  </si>
  <si>
    <t>CACCDF-23-08-0751</t>
  </si>
  <si>
    <t>00802/2023</t>
  </si>
  <si>
    <t>62410000;Achat table à répasser pour annexe Citronniers 14 (ND 00950) Socièté Shahil Kin (du Commerce)</t>
  </si>
  <si>
    <t>Note: 62410000;Achat table à répasser pour annexe Citronniers 14 (ND 00950) Socièté Shahil Kin (du Commerce)
Reference #00802/2023 dated 29-04-2023</t>
  </si>
  <si>
    <t>d61329793c</t>
  </si>
  <si>
    <t>b172366664</t>
  </si>
  <si>
    <t>CACCDF-23-08-0750</t>
  </si>
  <si>
    <t>00576/2023</t>
  </si>
  <si>
    <t>60560000; ACHAT TUYAUX NOIRS 2" 1/2, BAQUETTES, BOULONS ET DISQUES A COUPER : 316$x2300FC = 726800FC (ND 00679) MC BASE -STOCK</t>
  </si>
  <si>
    <t>Note: 60560000; ACHAT TUYAUX NOIRS 2" 1/2, BAQUETTES, BOULONS ET DISQUES A COUPER : 316$x2300FC = 726800FC (ND 00679) MC BASE -STOCK
Reference #00576/2023 dated 29-03-2023</t>
  </si>
  <si>
    <t>be05207365</t>
  </si>
  <si>
    <t>0ff42901f4</t>
  </si>
  <si>
    <t>CACCDF-23-08-0749</t>
  </si>
  <si>
    <t>00575/2023</t>
  </si>
  <si>
    <t>60560000; ACHAT COUPE TUYAUX ET MONTURE SCIE: 90$x2300FC= 207000FC (ND 00678) MC BASE- STOCK</t>
  </si>
  <si>
    <t>Note: 60560000; ACHAT COUPE TUYAUX ET MONTURE SCIE: 90$x2300FC= 207000FC (ND 00678) MC BASE- STOCK
Reference #00575/2023 dated 29-03-2023</t>
  </si>
  <si>
    <t>201ae6ff1e</t>
  </si>
  <si>
    <t>ece37a6448</t>
  </si>
  <si>
    <t>CACCDF-23-08-0748</t>
  </si>
  <si>
    <t>00573/2023</t>
  </si>
  <si>
    <t>60560000; Ruban pour l'isolation et la protection des tuyaux du système de carburant (ND 00520) REDICO</t>
  </si>
  <si>
    <t>Note: 60560000; Ruban pour l'isolation et la protection des tuyaux du système de carburant (ND 00520) REDICO
Reference #00573/2023 dated 29-03-2023</t>
  </si>
  <si>
    <t>387ac53888</t>
  </si>
  <si>
    <t>690f4a3fdd</t>
  </si>
  <si>
    <t>CACCDF-23-08-0747</t>
  </si>
  <si>
    <t>01218/2023</t>
  </si>
  <si>
    <t>63330000; Achat crédits téléphoniques pour les numéros vodacom des sites dragon, jupark et base mois de juillet 2023 : 15$x2600fc= 39000c ( ND 1437) Vodacom</t>
  </si>
  <si>
    <t>Note: 63330000; Achat crédits téléphoniques pour les numéros vodacom des sites dragon, jupark et base mois de juillet 2023 : 15$x2600fc= 39000c ( ND 1437) Vodacom
Reference #01218/2023 dated 28-06-2023</t>
  </si>
  <si>
    <t>be6797df91</t>
  </si>
  <si>
    <t>fa1b731510</t>
  </si>
  <si>
    <t>CACCDF-23-08-0746</t>
  </si>
  <si>
    <t>01217/2023</t>
  </si>
  <si>
    <t>63330000; Achat crédits pour les numéros prepaid mois de Juillet 2023 : 1640$x2600fc= 4264000fc ( ND 1436) Airtel</t>
  </si>
  <si>
    <t>Note: 63330000; Achat crédits pour les numéros prepaid mois de Juillet 2023 : 1640$x2600fc= 4264000fc ( ND 1436) Airtel
Reference #01217/2023 dated 28-06-2023</t>
  </si>
  <si>
    <t>8f54450d22</t>
  </si>
  <si>
    <t>07c0177a14</t>
  </si>
  <si>
    <t>CACCDF-23-08-0745</t>
  </si>
  <si>
    <t>62430160 - Maintenance et réparations des véhicules CDF - MC</t>
  </si>
  <si>
    <t>01216/2023</t>
  </si>
  <si>
    <t>62430060; Achat pièces pour reparer le sydtème de freinage Man Orange ( ND 1430) Hiver - Congo</t>
  </si>
  <si>
    <t>Note: 62430060; Achat pièces pour reparer le sydtème de freinage Man Orange ( ND 1430) Hiver - Congo
Reference #01216/2023 dated 28-06-2023</t>
  </si>
  <si>
    <t>312b30f920</t>
  </si>
  <si>
    <t>9848739776</t>
  </si>
  <si>
    <t>CACCDF-23-08-0744</t>
  </si>
  <si>
    <t>00792/2023</t>
  </si>
  <si>
    <t>62140000; Paiement prestation 2tt travaux dalettes: 12$x2200fc=26400fc (ND 00923)   MC MIBECO</t>
  </si>
  <si>
    <t>Note: 62140000; Paiement prestation 2tt travaux dalettes: 12$x2200fc=26400fc (ND 00923)   MC MIBECO
Reference #00792/2023 dated 28-04-2023</t>
  </si>
  <si>
    <t>bacc27c1ca</t>
  </si>
  <si>
    <t>45351b3569</t>
  </si>
  <si>
    <t>CACCDF-23-08-0743</t>
  </si>
  <si>
    <t>63220100 - Commissions et motivations CDF - MC</t>
  </si>
  <si>
    <t>00797/2023</t>
  </si>
  <si>
    <t>63220000; Paiement 3éme acompte et solde/motivation ligne base tension : 1000$x2300fc=2300000fc (ND 00933) MC KINGABWA/SNEL</t>
  </si>
  <si>
    <t>Note: 63220000; Paiement 3éme acompte et solde/motivation ligne base tension : 1000$x2300fc=2300000fc (ND 00933) MC KINGABWA/SNEL
Reference #00797/2023 dated 28-04-2023</t>
  </si>
  <si>
    <t>745ec68511</t>
  </si>
  <si>
    <t>8ee2f90314</t>
  </si>
  <si>
    <t>CACCDF-23-08-0742</t>
  </si>
  <si>
    <t>62720110 - Impression Affiche, calendrier et  autres CDF - MC</t>
  </si>
  <si>
    <t>00570/2023</t>
  </si>
  <si>
    <t>62720010; Impression cartes de visite pour M.Laurent et les nouveaux commerciaux : 162.40$x2300FC= 373520FC (ND 00507) QUICK PRINT</t>
  </si>
  <si>
    <t>Note: 62720010; Impression cartes de visite pour M.Laurent et les nouveaux commerciaux : 162.40$x2300FC= 373520FC (ND 00507) QUICK PRINT
Reference #00570/2023 dated 28-03-2023</t>
  </si>
  <si>
    <t>2bcbed47db</t>
  </si>
  <si>
    <t>a11ded8a5c</t>
  </si>
  <si>
    <t>CACCDF-23-08-0741</t>
  </si>
  <si>
    <t>00564/2023</t>
  </si>
  <si>
    <t>60530020; Ravitaillement carburant dans deux Terios 1552 et 1577 pour la semaine du 27 mars au 1ere avril 2023 (ND 00652) Station Engen Justice</t>
  </si>
  <si>
    <t>Note: 60530020; Ravitaillement carburant dans deux Terios 1552 et 1577 pour la semaine du 27 mars au 1ere avril 2023 (ND 00652) Station Engen Justice
Reference #00564/2023 dated 28-03-2023</t>
  </si>
  <si>
    <t>9b926b622c</t>
  </si>
  <si>
    <t>000d98fad8</t>
  </si>
  <si>
    <t>CACCDF-23-08-0740</t>
  </si>
  <si>
    <t>60510100 - Fournitures non stockables - Eau CELLULE CDF - MC</t>
  </si>
  <si>
    <t>00563/2023</t>
  </si>
  <si>
    <t>60510000;Paiement facture de consimmation d'eau mois de Février 2023 pour le site de Mahenge (ND 00663) REGIDESO SA</t>
  </si>
  <si>
    <t>Note: 60510000;Paiement facture de consimmation d'eau mois de Février 2023 pour le site de Mahenge (ND 00663) REGIDESO SA
Reference #00563/2023 dated 28-03-2023</t>
  </si>
  <si>
    <t>779b1f6601</t>
  </si>
  <si>
    <t>20d7f05821</t>
  </si>
  <si>
    <t>CACCDF-23-08-0739</t>
  </si>
  <si>
    <t>60510110 - Fournitures non stockables - Eau BUREAU CDF - MC</t>
  </si>
  <si>
    <t>00562/2023</t>
  </si>
  <si>
    <t>60510010; Paiement frais de location compteur Regideso site de la Base pour le mois de Février 2023 (ND 00665) REGIDESO</t>
  </si>
  <si>
    <t>Note: 60510010; Paiement frais de location compteur Regideso site de la Base pour le mois de Février 2023 (ND 00665) REGIDESO
Reference #00562/2023 dated 28-03-2023</t>
  </si>
  <si>
    <t>ea65dc7b2e</t>
  </si>
  <si>
    <t>df7b3bb616</t>
  </si>
  <si>
    <t>CACCDF-23-08-0738</t>
  </si>
  <si>
    <t>00569/2023</t>
  </si>
  <si>
    <t>60430000; Achat produits désinfectants pour Avril 2023 (ND 00674) COMMERCE</t>
  </si>
  <si>
    <t>Note: 60430000; Achat produits désinfectants pour Avril 2023 (ND 00674) COMMERCE
Reference #00569/2023 dated 28-03-2023</t>
  </si>
  <si>
    <t>f03459bc3a</t>
  </si>
  <si>
    <t>cf5c7eb776</t>
  </si>
  <si>
    <t>CACCDF-23-08-0737</t>
  </si>
  <si>
    <t>66840114 - Pharmacie CDF - MC</t>
  </si>
  <si>
    <t>00568/2023</t>
  </si>
  <si>
    <t>66840014; Remboursement frais des soins médicaux de l'enfant Ntale Aleksander (ND 00675) NEW PHARMACIE DU 30 JUIN</t>
  </si>
  <si>
    <t>Note: 66840014; Remboursement frais des soins médicaux de l'enfant Ntale Aleksander (ND 00675) NEW PHARMACIE DU 30 JUIN
Reference #00568/2023 dated 28-03-2023</t>
  </si>
  <si>
    <t>6bdcda301d</t>
  </si>
  <si>
    <t>dea490497b</t>
  </si>
  <si>
    <t>CACCDF-23-08-0736</t>
  </si>
  <si>
    <t>66380186 - Boissons administrative CDF - MC</t>
  </si>
  <si>
    <t>00567/2023</t>
  </si>
  <si>
    <t>66380086; Achat eau pour Mr Léon (ND 00673) Maison galaxy</t>
  </si>
  <si>
    <t>Note: 66380086; Achat eau pour Mr Léon (ND 00673) Maison galaxy
Reference #00567/2023 dated 28-03-2023</t>
  </si>
  <si>
    <t>ff9d689dee</t>
  </si>
  <si>
    <t>0a1a4211d8</t>
  </si>
  <si>
    <t>CACCDF-23-08-0735</t>
  </si>
  <si>
    <t>00560/2023</t>
  </si>
  <si>
    <t>60560000; Achat planches, chevrons,lattes,triplex,mousses, clous fabrication emballages reflecteurs 1.2 (7kits PNUD) (ND 00660) MICROCOM STOCK</t>
  </si>
  <si>
    <t>Note: 60560000; Achat planches, chevrons,lattes,triplex,mousses, clous fabrication emballages reflecteurs 1.2 (7kits PNUD) (ND 00660) MICROCOM STOCK
Reference #00560/2023 dated 28-03-2023</t>
  </si>
  <si>
    <t>4b4d163a92</t>
  </si>
  <si>
    <t>99ebadd298</t>
  </si>
  <si>
    <t>CACCDF-23-08-0734</t>
  </si>
  <si>
    <t>60580100 - Achats de travaux, matériels et équipement CDF - MC</t>
  </si>
  <si>
    <t>00403/2023</t>
  </si>
  <si>
    <t>60580000; Achat 03 téléphones Techno T201 reserve pour stock 33000fcx3 (ND 00489) MC KINSHASA - STOCK</t>
  </si>
  <si>
    <t>Note: 60580000; Achat 03 téléphones Techno T201 reserve pour stock 33000fcx3 (ND 00489) MC KINSHASA - STOCK
Reference #00403/2023 dated 28-02-2023</t>
  </si>
  <si>
    <t>0c2fe74862</t>
  </si>
  <si>
    <t>4579529ddb</t>
  </si>
  <si>
    <t>CACCDF-23-08-0733</t>
  </si>
  <si>
    <t>00402/2023</t>
  </si>
  <si>
    <t>63330000; Achat crédits téléphoniques des numéros prepaid pour Mars 2023: 1450$x2250FC= 3262500FC (ND 00482) Airtel</t>
  </si>
  <si>
    <t>Note: 63330000; Achat crédits téléphoniques des numéros prepaid pour Mars 2023: 1450$x2250FC= 3262500FC (ND 00482) Airtel
Reference #00402/2023 dated 28-02-2023</t>
  </si>
  <si>
    <t>afa04e4b9c</t>
  </si>
  <si>
    <t>e1746ecb7b</t>
  </si>
  <si>
    <t>CACCDF-23-08-0732</t>
  </si>
  <si>
    <t>00401/2023</t>
  </si>
  <si>
    <t>60580000;Achat 2 téléphones Techno pour Mesdames Justyna et Menuet : 200$x2300FC = 460000FC (ND 00481) Shop Saicon</t>
  </si>
  <si>
    <t>Note: 60580000;Achat 2 téléphones Techno pour Mesdames Justyna et Menuet : 200$x2300FC = 460000FC (ND 00481) Shop Saicon
Reference #00401/2023 dated 28-02-2023</t>
  </si>
  <si>
    <t>6ff489eda6</t>
  </si>
  <si>
    <t>132a3019b5</t>
  </si>
  <si>
    <t>CACCDF-23-08-0731</t>
  </si>
  <si>
    <t>00400/2023</t>
  </si>
  <si>
    <t>60530020; ACHAT ESSENCE DE VOITURE TERIOS 1552, TERIOS 1577 (ND 00471) STATION ESSENCE</t>
  </si>
  <si>
    <t>Note: 60530020; ACHAT ESSENCE DE VOITURE TERIOS 1552, TERIOS 1577 (ND 00471) STATION ESSENCE
Reference #00400/2023 dated 28-02-2023</t>
  </si>
  <si>
    <t>fc0e68b1c0</t>
  </si>
  <si>
    <t>50c9ae7122</t>
  </si>
  <si>
    <t>CACCDF-23-08-0730</t>
  </si>
  <si>
    <t>00174/2023</t>
  </si>
  <si>
    <t>63280000;PROTOCOL DEPART Mme REGINE LUNDI 30/01/2023 : 25$x2200FC = 55000FC (ND00208) RVA AERO</t>
  </si>
  <si>
    <t>Note: 63280000;PROTOCOL DEPART Mme REGINE LUNDI 30/01/2023 : 25$x2200FC = 55000FC (ND00208) RVA AERO
Reference #00174/2023 dated 28-01-2023</t>
  </si>
  <si>
    <t>3917eb850d</t>
  </si>
  <si>
    <t>a53c1383ab</t>
  </si>
  <si>
    <t>CACCDF-23-08-0729</t>
  </si>
  <si>
    <t>00179/2023</t>
  </si>
  <si>
    <t>62140000;PAIEMENT PRESTATION 2 TT POUR LA DEMOLITION DE LA FONDATION ANCIEN SITE TELECOM: 72$x2100FC= 151200FC (ND 00193) TELECOM 1 /ANCIEN SITE</t>
  </si>
  <si>
    <t>Note: 62140000;PAIEMENT PRESTATION 2 TT POUR LA DEMOLITION DE LA FONDATION ANCIEN SITE TELECOM: 72$x2100FC= 151200FC (ND 00193) TELECOM 1 /ANCIEN SITE
Reference #00179/2023 dated 28-01-2023</t>
  </si>
  <si>
    <t>08796c5ce5</t>
  </si>
  <si>
    <t>49b8535612</t>
  </si>
  <si>
    <t>CACCDF-23-08-0728</t>
  </si>
  <si>
    <t>00178/2023</t>
  </si>
  <si>
    <t>62140000;PAIEMENT PRESTATION 2TT POUR LES TRAVAUX RENOUVELLEMENT PLAFOND MAISONNETTE OZONE : 81$x2100FC = 170100FC (ND 00194) MC OZONE</t>
  </si>
  <si>
    <t>Note: 62140000;PAIEMENT PRESTATION 2TT POUR LES TRAVAUX RENOUVELLEMENT PLAFOND MAISONNETTE OZONE : 81$x2100FC = 170100FC (ND 00194) MC OZONE
Reference #00178/2023 dated 28-01-2023</t>
  </si>
  <si>
    <t>bf8d68bea3</t>
  </si>
  <si>
    <t>d26d0e1a3f</t>
  </si>
  <si>
    <t>CACCDF-23-08-0727</t>
  </si>
  <si>
    <t>00177/2023</t>
  </si>
  <si>
    <t>62140000;PAIEMENT PRESTATION TT POUR LA POSE DES PAVES PARTIES RESTANTES : 18$x2100FC = 37800FC (ND 00196) MIBEKO</t>
  </si>
  <si>
    <t>Note: 62140000;PAIEMENT PRESTATION TT POUR LA POSE DES PAVES PARTIES RESTANTES : 18$x2100FC = 37800FC (ND 00196) MIBEKO
Reference #00177/2023 dated 28-01-2023</t>
  </si>
  <si>
    <t>ae14686ca2</t>
  </si>
  <si>
    <t>fdb21905df</t>
  </si>
  <si>
    <t>CACCDF-23-08-0726</t>
  </si>
  <si>
    <t>61400100 - Transport du Personnel CDF - MC</t>
  </si>
  <si>
    <t>00176/2023</t>
  </si>
  <si>
    <t>61400000;TRANSPORT POUR TRAVAIL AVEC Mr BOWA (PRESENTE LE PLAN COMPTABLE) : 5$x2100FC = 10500FC (ND 002023) FRANCOIS KABONGO</t>
  </si>
  <si>
    <t>Note: 61400000;TRANSPORT POUR TRAVAIL AVEC Mr BOWA (PRESENTE LE PLAN COMPTABLE) : 5$x2100FC = 10500FC (ND 002023) FRANCOIS KABONGO
Reference #00176/2023 dated 28-01-2023</t>
  </si>
  <si>
    <t>fec96366fe</t>
  </si>
  <si>
    <t>777dc24de1</t>
  </si>
  <si>
    <t>CACCDF-23-08-0725</t>
  </si>
  <si>
    <t>00175/2023</t>
  </si>
  <si>
    <t>62140000;AV. GOMA POSE HDPE,FORESCOM - AVIATEUR : TIRAGE F.O, CMK - FORESCOM TRAVAUX MALL : 588$x2100FC = 1234800FC (ND 00210) TT EXTERIEUR</t>
  </si>
  <si>
    <t>Note: 62140000;AV. GOMA POSE HDPE,FORESCOM - AVIATEUR : TIRAGE F.O, CMK - FORESCOM TRAVAUX MALL : 588$x2100FC = 1234800FC (ND 00210) TT EXTERIEUR
Reference #00175/2023 dated 28-01-2023</t>
  </si>
  <si>
    <t>c6d172cf8d</t>
  </si>
  <si>
    <t>cde68fd2f5</t>
  </si>
  <si>
    <t>CACCDF-23-08-0724</t>
  </si>
  <si>
    <t>00172/2023</t>
  </si>
  <si>
    <t>62140000;PAIEMENT PRESTATION DU 21 AU 27/01/2023 : 48$x2100FC = 100800FC (ND 00207) TT GODE ET JONAS</t>
  </si>
  <si>
    <t>Note: 62140000;PAIEMENT PRESTATION DU 21 AU 27/01/2023 : 48$x2100FC = 100800FC (ND 00207) TT GODE ET JONAS
Reference #00172/2023 dated 28-01-2023</t>
  </si>
  <si>
    <t>e5dab04b04</t>
  </si>
  <si>
    <t>293cc85fab</t>
  </si>
  <si>
    <t>CACCDF-23-08-0723</t>
  </si>
  <si>
    <t>58830100 - Virements internes - Transfert CDF - MC</t>
  </si>
  <si>
    <t>00170/2023</t>
  </si>
  <si>
    <t>58830000;APPROVISIONNEMENT COMPTE (PYMT RETENU LOCATIVE CELLULE (180)+ BUREAU (300): 490$x2100FC (ND 00200) BUKAVU/BASILE</t>
  </si>
  <si>
    <t>Note: 58830000;APPROVISIONNEMENT COMPTE (PYMT RETENU LOCATIVE CELLULE (180)+ BUREAU (300): 490$x2100FC (ND 00200) BUKAVU/BASILE
Reference #00170/2023 dated 28-01-2023</t>
  </si>
  <si>
    <t>9ea3a479fb</t>
  </si>
  <si>
    <t>b4674974bc</t>
  </si>
  <si>
    <t>CACCDF-23-08-0722</t>
  </si>
  <si>
    <t>00173/2023</t>
  </si>
  <si>
    <t>61830000;COLLATION PERMANENCE DU 28 ET 29 JANVIER 2023 : 30$x2100FC = 63000FC (ND 00205) PERMANENTS</t>
  </si>
  <si>
    <t>Note: 61830000;COLLATION PERMANENCE DU 28 ET 29 JANVIER 2023 : 30$x2100FC = 63000FC (ND 00205) PERMANENTS
Reference #00173/2023 dated 28-01-2023</t>
  </si>
  <si>
    <t>42a7b88fa8</t>
  </si>
  <si>
    <t>c6cd6af517</t>
  </si>
  <si>
    <t>CACCDF-23-08-0721</t>
  </si>
  <si>
    <t>01211/2023</t>
  </si>
  <si>
    <t>60510000; Paiement facture de consommation d'eau mc mahenge mai 2023 ( ND 1432) Regideso</t>
  </si>
  <si>
    <t>Note: 60510000; Paiement facture de consommation d'eau mc mahenge mai 2023 ( ND 1432) Regideso
Reference #01211/2023 dated 27-06-2023</t>
  </si>
  <si>
    <t>3f45ffe9b8</t>
  </si>
  <si>
    <t>56129f0516</t>
  </si>
  <si>
    <t>CACCDF-23-08-0720</t>
  </si>
  <si>
    <t>01210/2023</t>
  </si>
  <si>
    <t>60510000; Paiement facture de consommation d'eau mc cobra mai 2023 ( ND 1429) Regideso</t>
  </si>
  <si>
    <t>Note: 60510000; Paiement facture de consommation d'eau mc cobra mai 2023 ( ND 1429) Regideso
Reference #01210/2023 dated 27-06-2023</t>
  </si>
  <si>
    <t>1345e91e1b</t>
  </si>
  <si>
    <t>dce9e68640</t>
  </si>
  <si>
    <t>CACCDF-23-08-0719</t>
  </si>
  <si>
    <t>64110100 - Impot foncier et taxes  CDF - MC</t>
  </si>
  <si>
    <t>01207/2023</t>
  </si>
  <si>
    <t>64110000; Timbre pour la tra 2023: 5$x2400fc= 12000fc ( ND 1391) DGRAD/ENVIRONNEMENT</t>
  </si>
  <si>
    <t>Note: 64110000; Timbre pour la tra 2023: 5$x2400fc= 12000fc ( ND 1391) DGRAD/ENVIRONNEMENT
Reference #01207/2023 dated 27-06-2023</t>
  </si>
  <si>
    <t>eb7398078a</t>
  </si>
  <si>
    <t>8105b78104</t>
  </si>
  <si>
    <t>CACCDF-23-08-0718</t>
  </si>
  <si>
    <t>01209/2023</t>
  </si>
  <si>
    <t>63280000; Paiement frais supplément sur expédition matériels à Goma et Kananga ( ND 1433) Tms</t>
  </si>
  <si>
    <t>Note: 63280000; Paiement frais supplément sur expédition matériels à Goma et Kananga ( ND 1433) Tms
Reference #01209/2023 dated 27-06-2023</t>
  </si>
  <si>
    <t>c3bdf0b985</t>
  </si>
  <si>
    <t>847d97fdb3</t>
  </si>
  <si>
    <t>CACCDF-23-08-0717</t>
  </si>
  <si>
    <t>00993/2023</t>
  </si>
  <si>
    <t>62140000; Pose hdpe devant le batiment Nocafex 100m: 150$x2200fc= 330000fc ( ND 1194) Tt extérieurs Regideso</t>
  </si>
  <si>
    <t>Note: 62140000; Pose hdpe devant le batiment Nocafex 100m: 150$x2200fc= 330000fc ( ND 1194) Tt extérieurs Regideso
Reference #00993/2023 dated 27-05-2023</t>
  </si>
  <si>
    <t>92f5791507</t>
  </si>
  <si>
    <t>ce2d30ad7d</t>
  </si>
  <si>
    <t>CACCDF-23-08-0716</t>
  </si>
  <si>
    <t>00992/2023</t>
  </si>
  <si>
    <t>62140000; Travaux fibre optique de la semaine du 20 au 26 Mai 2023 : 483$x2200fc = 1062600fc ( ND 1196) Tt extérieurs</t>
  </si>
  <si>
    <t>Note: 62140000; Travaux fibre optique de la semaine du 20 au 26 Mai 2023 : 483$x2200fc = 1062600fc ( ND 1196) Tt extérieurs
Reference #00992/2023 dated 27-05-2023</t>
  </si>
  <si>
    <t>0ce899b66b</t>
  </si>
  <si>
    <t>00ab937ea9</t>
  </si>
  <si>
    <t>CACCDF-23-08-0715</t>
  </si>
  <si>
    <t>00991/2023</t>
  </si>
  <si>
    <t>62140000; Paiement prestation du 20 au 26 Mai 2023 pour maçonnerie des socles et travaux parcelle: 228$x2200fc= 501600fc ( ND 1188) Tt Dragon</t>
  </si>
  <si>
    <t>Note: 62140000; Paiement prestation du 20 au 26 Mai 2023 pour maçonnerie des socles et travaux parcelle: 228$x2200fc= 501600fc ( ND 1188) Tt Dragon
Reference #00991/2023 dated 27-05-2023</t>
  </si>
  <si>
    <t>8a8a1cb668</t>
  </si>
  <si>
    <t>f22da9db79</t>
  </si>
  <si>
    <t>CACCDF-23-08-0714</t>
  </si>
  <si>
    <t>00990/2023</t>
  </si>
  <si>
    <t>62410000; Paiement facture de nettoyage 6 palmiers à Mc Dragon le 26/05/2023: 60$x2200fc = 132000fc ( ND 1189) Papa Mbala</t>
  </si>
  <si>
    <t>Note: 62410000; Paiement facture de nettoyage 6 palmiers à Mc Dragon le 26/05/2023: 60$x2200fc = 132000fc ( ND 1189) Papa Mbala
Reference #00990/2023 dated 27-05-2023</t>
  </si>
  <si>
    <t>3ac5904f24</t>
  </si>
  <si>
    <t>e5db6b3e2a</t>
  </si>
  <si>
    <t>CACCDF-23-08-0713</t>
  </si>
  <si>
    <t>00989/2023</t>
  </si>
  <si>
    <t>62140000; Paiement prestation du 20 au 26 Mai 2023 : 42$x2200fc= 92400fc ( ND 1187) Chimene Makulu</t>
  </si>
  <si>
    <t>Note: 62140000; Paiement prestation du 20 au 26 Mai 2023 : 42$x2200fc= 92400fc ( ND 1187) Chimene Makulu
Reference #00989/2023 dated 27-05-2023</t>
  </si>
  <si>
    <t>a472e36dd5</t>
  </si>
  <si>
    <t>7b045e5897</t>
  </si>
  <si>
    <t>CACCDF-23-08-0712</t>
  </si>
  <si>
    <t>00984/2023</t>
  </si>
  <si>
    <t>60510000; Paiement facture de consommation d'eau Mc Mahenge Avril 2023 ( ND 1146) REGIDESO</t>
  </si>
  <si>
    <t>Note: 60510000; Paiement facture de consommation d'eau Mc Mahenge Avril 2023 ( ND 1146) REGIDESO
Reference #00984/2023 dated 27-05-2023</t>
  </si>
  <si>
    <t>9f8f3dcf4f</t>
  </si>
  <si>
    <t>0262b83c66</t>
  </si>
  <si>
    <t>CACCDF-23-08-0711</t>
  </si>
  <si>
    <t>00988/2023</t>
  </si>
  <si>
    <t>61830000; Collation permanence du 27 et 28 Mai 2023 : 30$x2200fc = 66000fc ( ND 1186) Permanents</t>
  </si>
  <si>
    <t>Note: 61830000; Collation permanence du 27 et 28 Mai 2023 : 30$x2200fc = 66000fc ( ND 1186) Permanents
Reference #00988/2023 dated 27-05-2023</t>
  </si>
  <si>
    <t>ed5e65d5a6</t>
  </si>
  <si>
    <t>968d3da4b0</t>
  </si>
  <si>
    <t>CACCDF-23-08-0710</t>
  </si>
  <si>
    <t>00985/2023</t>
  </si>
  <si>
    <t>66840014; Achat doliprane pour agents Microcom : 10$x2300fc = 23000fc ( ND 1176) Pharmacie</t>
  </si>
  <si>
    <t>Note: 66840014; Achat doliprane pour agents Microcom : 10$x2300fc = 23000fc ( ND 1176) Pharmacie
Reference #00985/2023 dated 27-05-2023</t>
  </si>
  <si>
    <t>38cddc2855</t>
  </si>
  <si>
    <t>24386658ad</t>
  </si>
  <si>
    <t>CACCDF-23-08-0709</t>
  </si>
  <si>
    <t>00788/2023</t>
  </si>
  <si>
    <t>63220000;Protocole retour mr Jakub et mr Pathy : 15$x2300fc = 34500FC (ND 00919) RVA aéroport de N'Djili</t>
  </si>
  <si>
    <t>Note: 63220000;Protocole retour mr Jakub et mr Pathy : 15$x2300fc = 34500FC (ND 00919) RVA aéroport de N'Djili
Reference #00788/2023 dated 27-04-2023</t>
  </si>
  <si>
    <t>a8df5c7cb8</t>
  </si>
  <si>
    <t>87088ae20c</t>
  </si>
  <si>
    <t>CACCDF-23-08-0708</t>
  </si>
  <si>
    <t>63510100 - Cotisations CDF - MC</t>
  </si>
  <si>
    <t>00789/2023</t>
  </si>
  <si>
    <t>63510000; Cotisation mensuelle membre effectifs ispa, frais d'occupation de port inix et frais d'occupation de port gomix avril 2023:900$x2300fc=2070000fc (ND 00906) ISPA</t>
  </si>
  <si>
    <t>Note: 63510000; Cotisation mensuelle membre effectifs ispa, frais d'occupation de port inix et frais d'occupation de port gomix avril 2023:900$x2300fc=2070000fc (ND 00906) ISPA
Reference #00789/2023 dated 27-04-2023</t>
  </si>
  <si>
    <t>b9000bbe74</t>
  </si>
  <si>
    <t>7b8e2c99dd</t>
  </si>
  <si>
    <t>CACCDF-23-08-0707</t>
  </si>
  <si>
    <t>63270100 - Rémunérations des autres prestataires de services CDF - MC</t>
  </si>
  <si>
    <t>00784/2023</t>
  </si>
  <si>
    <t>63270000; Paiement solde main d'oeuvre pour peinture couloir bureau Mme Alice: 22.5$x2300fc=51750fc (ND 00903) PAPA SEDOU</t>
  </si>
  <si>
    <t>Note: 63270000; Paiement solde main d'oeuvre pour peinture couloir bureau Mme Alice: 22.5$x2300fc=51750fc (ND 00903) PAPA SEDOU
Reference #00784/2023 dated 27-04-2023</t>
  </si>
  <si>
    <t>f58e855546</t>
  </si>
  <si>
    <t>a5f5ad408e</t>
  </si>
  <si>
    <t>CACCDF-23-08-0706</t>
  </si>
  <si>
    <t>00787/2023</t>
  </si>
  <si>
    <t>63220000; Frais expédition matériels à Lubumbashi : 288$x2400fc=691200fc (ND 00918) TMS</t>
  </si>
  <si>
    <t>Note: 63220000; Frais expédition matériels à Lubumbashi : 288$x2400fc=691200fc (ND 00918) TMS
Reference #00787/2023 dated 27-04-2023</t>
  </si>
  <si>
    <t>4cce55c73c</t>
  </si>
  <si>
    <t>dadf5ea2c0</t>
  </si>
  <si>
    <t>CACCDF-23-08-0705</t>
  </si>
  <si>
    <t>00785/2023</t>
  </si>
  <si>
    <t>60430000; Achat produits désinfectants pour Mai 2023 (ND 00911) Commerce</t>
  </si>
  <si>
    <t>Note: 60430000; Achat produits désinfectants pour Mai 2023 (ND 00911) Commerce
Reference #00785/2023 dated 27-04-2023</t>
  </si>
  <si>
    <t>404c351ec0</t>
  </si>
  <si>
    <t>fe6f976e12</t>
  </si>
  <si>
    <t>CACCDF-23-08-0704</t>
  </si>
  <si>
    <t>00783/2023</t>
  </si>
  <si>
    <t>62410000; Achat abata wc pour base et dragon (lunettes wc) : 125$x2300fc= 287500fc (ND 00910°) UAC SARL</t>
  </si>
  <si>
    <t>Note: 62410000; Achat abata wc pour base et dragon (lunettes wc) : 125$x2300fc= 287500fc (ND 00910°) UAC SARL
Reference #00783/2023 dated 27-04-2023</t>
  </si>
  <si>
    <t>51ee903687</t>
  </si>
  <si>
    <t>855cd0e1d4</t>
  </si>
  <si>
    <t>CACCDF-23-08-0703</t>
  </si>
  <si>
    <t>00396/2023</t>
  </si>
  <si>
    <t>66840013; PAIEMENT FACTURE DES EXAMENS MEDICAUX POUR APTITUDE PHYSIQUE Mme PASIECZMA : 60$x2200FC = 132000FC (ND 00449) CENTRE MEDICAL DE L'ESPOIR</t>
  </si>
  <si>
    <t>Note: 66840013; PAIEMENT FACTURE DES EXAMENS MEDICAUX POUR APTITUDE PHYSIQUE Mme PASIECZMA : 60$x2200FC = 132000FC (ND 00449) CENTRE MEDICAL DE L'ESPOIR
Reference #00396/2023 dated 27-02-2023</t>
  </si>
  <si>
    <t>bb02a70bec</t>
  </si>
  <si>
    <t>06bd61a17e</t>
  </si>
  <si>
    <t>CACCDF-23-08-0702</t>
  </si>
  <si>
    <t>00395/2023</t>
  </si>
  <si>
    <t>66840013; PAIEMENT FACTURE DES EXAMENS EFFECTUE PAR Mme MENUET AMELIE : 60$x2200FC= 132000FC (ND 00383) CM DE L' ESPOIR</t>
  </si>
  <si>
    <t>Note: 66840013; PAIEMENT FACTURE DES EXAMENS EFFECTUE PAR Mme MENUET AMELIE : 60$x2200FC= 132000FC (ND 00383) CM DE L' ESPOIR
Reference #00395/2023 dated 27-02-2023</t>
  </si>
  <si>
    <t>2204976151</t>
  </si>
  <si>
    <t>7af7f377c3</t>
  </si>
  <si>
    <t>CACCDF-23-08-0701</t>
  </si>
  <si>
    <t>00394/2023</t>
  </si>
  <si>
    <t>62720010; IMPRESSION 15 POSTERS LTE : 174$x2200FC= 382800FC (ND 00365) QUICK PRINT</t>
  </si>
  <si>
    <t>Note: 62720010; IMPRESSION 15 POSTERS LTE : 174$x2200FC= 382800FC (ND 00365) QUICK PRINT
Reference #00394/2023 dated 27-02-2023</t>
  </si>
  <si>
    <t>a274357a70</t>
  </si>
  <si>
    <t>95670ab183</t>
  </si>
  <si>
    <t>CACCDF-23-08-0700</t>
  </si>
  <si>
    <t>00393/2023</t>
  </si>
  <si>
    <t>62720010; IMPRESSION LEAFLET LTE/MATADI : 101.50$x2200FC= 223300FC (ND 00422) QUICK PRINT</t>
  </si>
  <si>
    <t>Note: 62720010; IMPRESSION LEAFLET LTE/MATADI : 101.50$x2200FC= 223300FC (ND 00422) QUICK PRINT
Reference #00393/2023 dated 27-02-2023</t>
  </si>
  <si>
    <t>9e8b816ff1</t>
  </si>
  <si>
    <t>b3851ac3ee</t>
  </si>
  <si>
    <t>CACCDF-23-08-0699</t>
  </si>
  <si>
    <t>00392/2023</t>
  </si>
  <si>
    <t>63510000; PAIEMENT COTISATION MOIS DE FEVRIER 2023 : 900$x2200FC= 1980000FC (ND 00444) ISPA RDC</t>
  </si>
  <si>
    <t>Note: 63510000; PAIEMENT COTISATION MOIS DE FEVRIER 2023 : 900$x2200FC= 1980000FC (ND 00444) ISPA RDC
Reference #00392/2023 dated 27-02-2023</t>
  </si>
  <si>
    <t>0999c10e84</t>
  </si>
  <si>
    <t>08522795af</t>
  </si>
  <si>
    <t>CACCDF-23-08-0698</t>
  </si>
  <si>
    <t>00391/2023</t>
  </si>
  <si>
    <t>63510000;PAIEMENT COTISATION MOIS DE FEVRIER 2023: 900$x2100FC= 1890000FC (ND 00444) ISPA RDC</t>
  </si>
  <si>
    <t>Note: 63510000;PAIEMENT COTISATION MOIS DE FEVRIER 2023: 900$x2100FC= 1890000FC (ND 00444) ISPA RDC
Reference #00391/2023 dated 27-02-2023</t>
  </si>
  <si>
    <t>c71dd58421</t>
  </si>
  <si>
    <t>da2cd64192</t>
  </si>
  <si>
    <t>CACCDF-23-08-0697</t>
  </si>
  <si>
    <t>00388/2023</t>
  </si>
  <si>
    <t>60520010; PAIEMENT FACTURE D'ELECTRICITE MC DRAGON FEVRIER 2023 (ND 00448) SNEL</t>
  </si>
  <si>
    <t>Note: 60520010; PAIEMENT FACTURE D'ELECTRICITE MC DRAGON FEVRIER 2023 (ND 00448) SNEL
Reference #00388/2023 dated 27-02-2023</t>
  </si>
  <si>
    <t>fc34ea7929</t>
  </si>
  <si>
    <t>effb98271d</t>
  </si>
  <si>
    <t>CACCDF-23-08-0696</t>
  </si>
  <si>
    <t>00387/2023</t>
  </si>
  <si>
    <t>63280000; EXPEDITION CALENDRIERS,PAPIERS EN TÊTE+MATERIELS A LUBUMBASHI, MATADI ET KINSANGANIE: 257$x2300FC= 591100FC (ND 00459) TMS</t>
  </si>
  <si>
    <t>Note: 63280000; EXPEDITION CALENDRIERS,PAPIERS EN TÊTE+MATERIELS A LUBUMBASHI, MATADI ET KINSANGANIE: 257$x2300FC= 591100FC (ND 00459) TMS
Reference #00387/2023 dated 27-02-2023</t>
  </si>
  <si>
    <t>c6f519be12</t>
  </si>
  <si>
    <t>dd6891cbee</t>
  </si>
  <si>
    <t>CACCDF-23-08-0695</t>
  </si>
  <si>
    <t>00398/2023</t>
  </si>
  <si>
    <t>60430010; ACHAT 01 GOULOTTE 16X25 : 5$x2250FC= 11250FC (ND 00474) MSC</t>
  </si>
  <si>
    <t>Note: 60430010; ACHAT 01 GOULOTTE 16X25 : 5$x2250FC= 11250FC (ND 00474) MSC
Reference #00398/2023 dated 27-02-2023</t>
  </si>
  <si>
    <t>199d3be1f2</t>
  </si>
  <si>
    <t>458ab778bd</t>
  </si>
  <si>
    <t>CACCDF-23-08-0694</t>
  </si>
  <si>
    <t>00167/2023</t>
  </si>
  <si>
    <t>62140000;PAIEMENT PRESTATION DU 18 AU 20/01/2023 : 24$x2100FC = 50400FC (ND 00187) TT GODE ET JONAS</t>
  </si>
  <si>
    <t>Note: 62140000;PAIEMENT PRESTATION DU 18 AU 20/01/2023 : 24$x2100FC = 50400FC (ND 00187) TT GODE ET JONAS
Reference #00167/2023 dated 27-01-2023</t>
  </si>
  <si>
    <t>0c6755a493</t>
  </si>
  <si>
    <t>43fe1c2c06</t>
  </si>
  <si>
    <t>CACCDF-23-08-0693</t>
  </si>
  <si>
    <t>00165/2023</t>
  </si>
  <si>
    <t>66840013;PAIEMENT EXAMENS MEDICAUX POUR Mme MARCELINE NGENI (SCAN ROCHER) (ND 00189) HJ HÔPITALS</t>
  </si>
  <si>
    <t>Note: 66840013;PAIEMENT EXAMENS MEDICAUX POUR Mme MARCELINE NGENI (SCAN ROCHER) (ND 00189) HJ HÔPITALS
Reference #00165/2023 dated 27-01-2023</t>
  </si>
  <si>
    <t>ed76662800</t>
  </si>
  <si>
    <t>3c1c582727</t>
  </si>
  <si>
    <t>CACCDF-23-08-0692</t>
  </si>
  <si>
    <t>00163/2023</t>
  </si>
  <si>
    <t>63280000;FRÊT EXPEDITION MATERIELS ET TENUES DE TRAVAIL: 171$x2250FC = 384750FC (ND 00190) TMS</t>
  </si>
  <si>
    <t>Note: 63280000;FRÊT EXPEDITION MATERIELS ET TENUES DE TRAVAIL: 171$x2250FC = 384750FC (ND 00190) TMS
Reference #00163/2023 dated 27-01-2023</t>
  </si>
  <si>
    <t>a006512402</t>
  </si>
  <si>
    <t>1d92698e03</t>
  </si>
  <si>
    <t>CACCDF-23-08-0691</t>
  </si>
  <si>
    <t>00168/2023</t>
  </si>
  <si>
    <t>62410000;SUITE TRAVAUX TOITURE MAISONNETTE OZONE ACHAT CHEVRONS ET PLANCHES DERIVES + ACCESSOIRES (ND 00191) MC OZONE</t>
  </si>
  <si>
    <t>Note: 62410000;SUITE TRAVAUX TOITURE MAISONNETTE OZONE ACHAT CHEVRONS ET PLANCHES DERIVES + ACCESSOIRES (ND 00191) MC OZONE
Reference #00168/2023 dated 27-01-2023</t>
  </si>
  <si>
    <t>fb166aecc1</t>
  </si>
  <si>
    <t>6e66a13a55</t>
  </si>
  <si>
    <t>CACCDF-23-08-0690</t>
  </si>
  <si>
    <t>00164/2023</t>
  </si>
  <si>
    <t>60430010;ACHAT 15 GOULOTTES - 10 DE 16X25X ET 05 DE 110X90 : 175$x2200FC = 385000FC (ND 00197) USAID</t>
  </si>
  <si>
    <t>Note: 60430010;ACHAT 15 GOULOTTES - 10 DE 16X25X ET 05 DE 110X90 : 175$x2200FC = 385000FC (ND 00197) USAID
Reference #00164/2023 dated 27-01-2023</t>
  </si>
  <si>
    <t>7d7633d5b2</t>
  </si>
  <si>
    <t>62732395ec</t>
  </si>
  <si>
    <t>CACCDF-23-08-0689</t>
  </si>
  <si>
    <t>00162/2023</t>
  </si>
  <si>
    <t>60560000;ACHAT FUSIBLES DC POUR PROTECTION BATTERIE LIPO4 : 143*X2200FC = 314600FC (ND 00177) MICROCOM KISANGANI</t>
  </si>
  <si>
    <t>Note: 60560000;ACHAT FUSIBLES DC POUR PROTECTION BATTERIE LIPO4 : 143*X2200FC = 314600FC (ND 00177) MICROCOM KISANGANI
Reference #00162/2023 dated 27-01-2023</t>
  </si>
  <si>
    <t>8869779936</t>
  </si>
  <si>
    <t>61e92d9888</t>
  </si>
  <si>
    <t>CACCDF-23-08-0688</t>
  </si>
  <si>
    <t>01201/2023</t>
  </si>
  <si>
    <t xml:space="preserve">63220000; Motivation technicien Snel/travaux remplacement réglette: 20$x2400fc= 48000fc ( ND 1427) Dragon </t>
  </si>
  <si>
    <t>Note: 63220000; Motivation technicien Snel/travaux remplacement réglette: 20$x2400fc= 48000fc ( ND 1427) Dragon 
Reference #01201/2023 dated 26-06-2023</t>
  </si>
  <si>
    <t>e3210eddb0</t>
  </si>
  <si>
    <t>95c4773e02</t>
  </si>
  <si>
    <t>CACCDF-23-08-0687</t>
  </si>
  <si>
    <t>01203/2023</t>
  </si>
  <si>
    <t>60560000; Achat accessoires + câble pour complèment panneaux Ozone/ 8 panneaux : 341$x2450fc= 835450fc ( ND 1424) Ozone</t>
  </si>
  <si>
    <t>Note: 60560000; Achat accessoires + câble pour complèment panneaux Ozone/ 8 panneaux : 341$x2450fc= 835450fc ( ND 1424) Ozone
Reference #01203/2023 dated 26-06-2023</t>
  </si>
  <si>
    <t>1ab6a1753f</t>
  </si>
  <si>
    <t>5f2787c18f</t>
  </si>
  <si>
    <t>CACCDF-23-08-0686</t>
  </si>
  <si>
    <t>01202/2023</t>
  </si>
  <si>
    <t>60560000; Achat un fusible Hpc 400A+ une réglette pour cabine BT (dragon) : 150$x2450fc= 367500fc ( ND 1425) Dragon</t>
  </si>
  <si>
    <t>Note: 60560000; Achat un fusible Hpc 400A+ une réglette pour cabine BT (dragon) : 150$x2450fc= 367500fc ( ND 1425) Dragon
Reference #01202/2023 dated 26-06-2023</t>
  </si>
  <si>
    <t>f59320ce62</t>
  </si>
  <si>
    <t>d39254cc72</t>
  </si>
  <si>
    <t>CACCDF-23-08-0685</t>
  </si>
  <si>
    <t>00781/2023</t>
  </si>
  <si>
    <t>61400000; Frais de transport (Agents Microcom N'sele) (ND 00917) Mr Tangwa Mapaka et Mr Dimbu Namwisi</t>
  </si>
  <si>
    <t>Note: 61400000; Frais de transport (Agents Microcom N'sele) (ND 00917) Mr Tangwa Mapaka et Mr Dimbu Namwisi
Reference #00781/2023 dated 26-04-2023</t>
  </si>
  <si>
    <t>1d97b7a9d4</t>
  </si>
  <si>
    <t>80fe48a0c4</t>
  </si>
  <si>
    <t>CACCDF-23-08-0684</t>
  </si>
  <si>
    <t>00159/2023</t>
  </si>
  <si>
    <t>58830000;APPROVISIONNEMENT COMPTE (ND 00185) MATADI/CARINE</t>
  </si>
  <si>
    <t>Note: 58830000;APPROVISIONNEMENT COMPTE (ND 00185) MATADI/CARINE
Reference #00159/2023 dated 26-01-2023</t>
  </si>
  <si>
    <t>cf90c50e42</t>
  </si>
  <si>
    <t>9b81a45b85</t>
  </si>
  <si>
    <t>CACCDF-23-08-0683</t>
  </si>
  <si>
    <t>00160/2023</t>
  </si>
  <si>
    <t>63280000;PROTOCOLE AERO POUR RETOUR Mme ALICE ,Mr JAKUB,Mr JONATHAN ET ALEKSANDER : 10$x2100FC = 21000FC (ND 00192) CHAUFFEURS (ZEBRE ET PYTHON)</t>
  </si>
  <si>
    <t>Note: 63280000;PROTOCOLE AERO POUR RETOUR Mme ALICE ,Mr JAKUB,Mr JONATHAN ET ALEKSANDER : 10$x2100FC = 21000FC (ND 00192) CHAUFFEURS (ZEBRE ET PYTHON)
Reference #00160/2023 dated 26-01-2023</t>
  </si>
  <si>
    <t>39a2d62e31</t>
  </si>
  <si>
    <t>add65d46c0</t>
  </si>
  <si>
    <t>CACCDF-23-08-0682</t>
  </si>
  <si>
    <t>00158/2023</t>
  </si>
  <si>
    <t>62720010;POSE AUTOCOLANT SUR VEHICULE TOYOTA HILUX : 381.06$x2200FC = 838332 FC (ND 00175) QUICK PRINT</t>
  </si>
  <si>
    <t>Note: 62720010;POSE AUTOCOLANT SUR VEHICULE TOYOTA HILUX : 381.06$x2200FC = 838332 FC (ND 00175) QUICK PRINT
Reference #00158/2023 dated 26-01-2023</t>
  </si>
  <si>
    <t>f4317ab678</t>
  </si>
  <si>
    <t>4907b03941</t>
  </si>
  <si>
    <t>CACCDF-23-08-0681</t>
  </si>
  <si>
    <t>47620130 - Charge Constatée d'Avance : Loyers immobiliers - Bureaux CDF - MC</t>
  </si>
  <si>
    <t>00155/2023</t>
  </si>
  <si>
    <t>47620030;PAIEMENT LOYER DES MOIS DE JANVIER A MARS 2023 : 1566$x2100FC = 3288600FC (ND 00174) RENATELSAT</t>
  </si>
  <si>
    <t>Note: 47620030;PAIEMENT LOYER DES MOIS DE JANVIER A MARS 2023 : 1566$x2100FC = 3288600FC (ND 00174) RENATELSAT
Reference #00155/2023 dated 26-01-2023</t>
  </si>
  <si>
    <t>696e2e6f25</t>
  </si>
  <si>
    <t>12ababbc9f</t>
  </si>
  <si>
    <t>CACCDF-23-08-0680</t>
  </si>
  <si>
    <t>00157/2023</t>
  </si>
  <si>
    <t>60430000;ACHAT PRODUITS DE NETTOYAGE POUR LE 1er TRIMESTRE 2023 (ND 00170) MAISON NEW SAHRA</t>
  </si>
  <si>
    <t>Note: 60430000;ACHAT PRODUITS DE NETTOYAGE POUR LE 1er TRIMESTRE 2023 (ND 00170) MAISON NEW SAHRA
Reference #00157/2023 dated 26-01-2023</t>
  </si>
  <si>
    <t>ac74406cff</t>
  </si>
  <si>
    <t>efaa29c969</t>
  </si>
  <si>
    <t>CACCDF-23-08-0679</t>
  </si>
  <si>
    <t>61810110 - Frais de Transport Mission - National/Achat billet CDF - MC</t>
  </si>
  <si>
    <t>00156/2023</t>
  </si>
  <si>
    <t>61810010;ACHAT BILLETS POUR DEPART DES MESSIEURS DIKETE MAURICE ET DIYABANZA YANNICK A MATADI (ND 00183) AGENCE DE VOYAGE</t>
  </si>
  <si>
    <t>Note: 61810010;ACHAT BILLETS POUR DEPART DES MESSIEURS DIKETE MAURICE ET DIYABANZA YANNICK A MATADI (ND 00183) AGENCE DE VOYAGE
Reference #00156/2023 dated 26-01-2023</t>
  </si>
  <si>
    <t>6e6776d60e</t>
  </si>
  <si>
    <t>b94e7bc49d</t>
  </si>
  <si>
    <t>CACCDF-23-08-0678</t>
  </si>
  <si>
    <t>00976/2023</t>
  </si>
  <si>
    <t>61400000; Frais de transport pour dépôt courrier à la DGM  ( ND 1176) Taxi man</t>
  </si>
  <si>
    <t>Note: 61400000; Frais de transport pour dépôt courrier à la DGM  ( ND 1176) Taxi man
Reference #00976/2023 dated 25-05-2023</t>
  </si>
  <si>
    <t>0b3358e07b</t>
  </si>
  <si>
    <t>f96506d00f</t>
  </si>
  <si>
    <t>CACCDF-23-08-0677</t>
  </si>
  <si>
    <t>00975/2023</t>
  </si>
  <si>
    <t>61300000; Paiement frais de transport pour recharge Snel citronniers 14 ( Mme Boneige) ( ND 1165) Taxi man</t>
  </si>
  <si>
    <t>Note: 61300000; Paiement frais de transport pour recharge Snel citronniers 14 ( Mme Boneige) ( ND 1165) Taxi man
Reference #00975/2023 dated 25-05-2023</t>
  </si>
  <si>
    <t>2980fee98a</t>
  </si>
  <si>
    <t>e9d0bf868b</t>
  </si>
  <si>
    <t>CACCDF-23-08-0676</t>
  </si>
  <si>
    <t>00978/2023</t>
  </si>
  <si>
    <t>60560000; Achat 02 chargeurs gsm 7000fcx ( ND 1177) Mc Base et Citronniers 14</t>
  </si>
  <si>
    <t>Note: 60560000; Achat 02 chargeurs gsm 7000fcx ( ND 1177) Mc Base et Citronniers 14
Reference #00978/2023 dated 25-05-2023</t>
  </si>
  <si>
    <t>601eb59454</t>
  </si>
  <si>
    <t>cf72bca8ae</t>
  </si>
  <si>
    <t>CACCDF-23-08-0675</t>
  </si>
  <si>
    <t>00977/2023</t>
  </si>
  <si>
    <t>60560000; Achat 02 cartouches canon 737 180$x2400fc = 432000fc ( ND 1168) Administration bureau /imprimante</t>
  </si>
  <si>
    <t>Note: 60560000; Achat 02 cartouches canon 737 180$x2400fc = 432000fc ( ND 1168) Administration bureau /imprimante
Reference #00977/2023 dated 25-05-2023</t>
  </si>
  <si>
    <t>e32d0e7758</t>
  </si>
  <si>
    <t>104595a007</t>
  </si>
  <si>
    <t>CACCDF-23-08-0674</t>
  </si>
  <si>
    <t>00973/2023</t>
  </si>
  <si>
    <t>62410000; Achat abata wc Jupark et mecanisme wc pour Jupark et Citronniers 14 + transport : 58$x2400fc= 139200fc ( ND 1145) Quincaillerie UAC</t>
  </si>
  <si>
    <t>Note: 62410000; Achat abata wc Jupark et mecanisme wc pour Jupark et Citronniers 14 + transport : 58$x2400fc= 139200fc ( ND 1145) Quincaillerie UAC
Reference #00973/2023 dated 25-05-2023</t>
  </si>
  <si>
    <t>ce50c0bf36</t>
  </si>
  <si>
    <t>b7e89c3f2b</t>
  </si>
  <si>
    <t>CACCDF-23-08-0673</t>
  </si>
  <si>
    <t>00972/2023</t>
  </si>
  <si>
    <t>62430060; Ampoule de phare pour Man ( ND 1141) Revision</t>
  </si>
  <si>
    <t>Note: 62430060; Ampoule de phare pour Man ( ND 1141) Revision
Reference #00972/2023 dated 25-05-2023</t>
  </si>
  <si>
    <t>45fcb3c5c9</t>
  </si>
  <si>
    <t>357b291ac1</t>
  </si>
  <si>
    <t>CACCDF-23-08-0672</t>
  </si>
  <si>
    <t>00971/2023</t>
  </si>
  <si>
    <t>60560000; Pièces de la pompe à  carburant du reservoir Jupark ( ND 1138) Prestige Group Congo</t>
  </si>
  <si>
    <t>Note: 60560000; Pièces de la pompe à  carburant du reservoir Jupark ( ND 1138) Prestige Group Congo
Reference #00971/2023 dated 25-05-2023</t>
  </si>
  <si>
    <t>4906a5bdc4</t>
  </si>
  <si>
    <t>86c5c73dc5</t>
  </si>
  <si>
    <t>CACCDF-23-08-0671</t>
  </si>
  <si>
    <t>00969/2023</t>
  </si>
  <si>
    <t xml:space="preserve">60560000; Limes metalliques : 5$x2300fc= 11500fc ( ND 1140) New Amza Contruction </t>
  </si>
  <si>
    <t>Note: 60560000; Limes metalliques : 5$x2300fc= 11500fc ( ND 1140) New Amza Contruction 
Reference #00969/2023 dated 25-05-2023</t>
  </si>
  <si>
    <t>fe8a9f9fa0</t>
  </si>
  <si>
    <t>71038feeb3</t>
  </si>
  <si>
    <t>CACCDF-23-08-0670</t>
  </si>
  <si>
    <t>00771/2023</t>
  </si>
  <si>
    <t>62140000; Paiement manutention (Prestation 5 tt chargement et déchargement pylône 30M) (ND 00893) MC OZONE</t>
  </si>
  <si>
    <t>Note: 62140000; Paiement manutention (Prestation 5 tt chargement et déchargement pylône 30M) (ND 00893) MC OZONE
Reference #00771/2023 dated 25-04-2023</t>
  </si>
  <si>
    <t>3f9d4da5f7</t>
  </si>
  <si>
    <t>de3e1c6597</t>
  </si>
  <si>
    <t>CACCDF-23-08-0669</t>
  </si>
  <si>
    <t>00773/2023</t>
  </si>
  <si>
    <t>60430010; ACHAT CONSOMMABLES TECHNIQUES 2 ème TRIMESTRES 2023: 593.10$x2350FC= 1393785FC (ND 00899) MC KINSHASA - STOCK</t>
  </si>
  <si>
    <t>Note: 60430010; ACHAT CONSOMMABLES TECHNIQUES 2 ème TRIMESTRES 2023: 593.10$x2350FC= 1393785FC (ND 00899) MC KINSHASA - STOCK
Reference #00773/2023 dated 25-04-2023</t>
  </si>
  <si>
    <t>8a6926b2a7</t>
  </si>
  <si>
    <t>995705a846</t>
  </si>
  <si>
    <t>CACCDF-23-08-0668</t>
  </si>
  <si>
    <t>00555/2023</t>
  </si>
  <si>
    <t>63280000; Protocole retour madame Marie : 10$x2200FC= 22000fc (ND 00643) Rva aeroport de N'djili</t>
  </si>
  <si>
    <t>Note: 63280000; Protocole retour madame Marie : 10$x2200FC= 22000fc (ND 00643) Rva aeroport de N'djili
Reference #00555/2023 dated 25-03-2023</t>
  </si>
  <si>
    <t>3198597607</t>
  </si>
  <si>
    <t>c04738dcb2</t>
  </si>
  <si>
    <t>CACCDF-23-08-0667</t>
  </si>
  <si>
    <t>00550/2023</t>
  </si>
  <si>
    <t>63280000;Protocole retour Mr Radek :17$x2200fc = 37400fc (ND 00653) Rva aéroport de N'djili</t>
  </si>
  <si>
    <t>Note: 63280000;Protocole retour Mr Radek :17$x2200fc = 37400fc (ND 00653) Rva aéroport de N'djili
Reference #00550/2023 dated 25-03-2023</t>
  </si>
  <si>
    <t>d4582db93d</t>
  </si>
  <si>
    <t>9f3c8772f2</t>
  </si>
  <si>
    <t>CACCDF-23-08-0666</t>
  </si>
  <si>
    <t>00554/2023</t>
  </si>
  <si>
    <t>62140000;Transport pour les travaux week end (Jean Pathy): 10$x2200fc = 22000FC (ND 00649) Agent Microcom</t>
  </si>
  <si>
    <t>Note: 62140000;Transport pour les travaux week end (Jean Pathy): 10$x2200fc = 22000FC (ND 00649) Agent Microcom
Reference #00554/2023 dated 25-03-2023</t>
  </si>
  <si>
    <t>b83e11756a</t>
  </si>
  <si>
    <t>2e827b8a33</t>
  </si>
  <si>
    <t>CACCDF-23-08-0665</t>
  </si>
  <si>
    <t>00551/2023</t>
  </si>
  <si>
    <t>62140000;Travaux fibre optique ;ghk-park:tirage fibre optique acgt:travaux fibreo ptique forescom:base tirage fibre optique: 469$x2200fc = 1031800fc (ND 00645) TT Extérieur</t>
  </si>
  <si>
    <t>Note: 62140000;Travaux fibre optique ;ghk-park:tirage fibre optique acgt:travaux fibreo ptique forescom:base tirage fibre optique: 469$x2200fc = 1031800fc (ND 00645) TT Extérieur
Reference #00551/2023 dated 25-03-2023</t>
  </si>
  <si>
    <t>a61b0611b9</t>
  </si>
  <si>
    <t>dc2c86beb7</t>
  </si>
  <si>
    <t>CACCDF-23-08-0664</t>
  </si>
  <si>
    <t>00549/2023</t>
  </si>
  <si>
    <t>62140000;Paiement tt ayant travaillé la semaine du 18 au 24 mars 2023 42$x2200fc=92400fc (ND 00655) Mme Chimene Makulu</t>
  </si>
  <si>
    <t>Note: 62140000;Paiement tt ayant travaillé la semaine du 18 au 24 mars 2023 42$x2200fc=92400fc (ND 00655) Mme Chimene Makulu
Reference #00549/2023 dated 25-03-2023</t>
  </si>
  <si>
    <t>5ac3b055a7</t>
  </si>
  <si>
    <t>f1f7db32ab</t>
  </si>
  <si>
    <t>CACCDF-23-08-0663</t>
  </si>
  <si>
    <t>00548/2023</t>
  </si>
  <si>
    <t>62140000;Paiement tt ayant travaillé la semaine du 18 au 24 mars 2023 à Dragon,Primmo,Loupiot2 et Mahenge: 36$x2200fc=79200fc (ND 00657) TT Gode</t>
  </si>
  <si>
    <t>Note: 62140000;Paiement tt ayant travaillé la semaine du 18 au 24 mars 2023 à Dragon,Primmo,Loupiot2 et Mahenge: 36$x2200fc=79200fc (ND 00657) TT Gode
Reference #00548/2023 dated 25-03-2023</t>
  </si>
  <si>
    <t>51b8f72e1e</t>
  </si>
  <si>
    <t>91b25909bd</t>
  </si>
  <si>
    <t>CACCDF-23-08-0662</t>
  </si>
  <si>
    <t>00547/2023</t>
  </si>
  <si>
    <t>61830000; Paiement frais de permanence weekend du 25 au 26 mars 2023: 30$x2200fc= 66000fc (ND 0659) Equipe permanence</t>
  </si>
  <si>
    <t>Note: 61830000; Paiement frais de permanence weekend du 25 au 26 mars 2023: 30$x2200fc= 66000fc (ND 0659) Equipe permanence
Reference #00547/2023 dated 25-03-2023</t>
  </si>
  <si>
    <t>a5c1370d17</t>
  </si>
  <si>
    <t>11c4b5440f</t>
  </si>
  <si>
    <t>CACCDF-23-08-0661</t>
  </si>
  <si>
    <t>66110160 - Salaires et Primes decomptes final - Nationaux CDF - MC</t>
  </si>
  <si>
    <t>00381/2023</t>
  </si>
  <si>
    <t>66110060; PAIEMENT DECOMPTE FINAL POUR FIN CDD : 103.85$x2100FC= 218085FC (ND 00455) THIERRY MATUVANGA</t>
  </si>
  <si>
    <t>Note: 66110060; PAIEMENT DECOMPTE FINAL POUR FIN CDD : 103.85$x2100FC= 218085FC (ND 00455) THIERRY MATUVANGA
Reference #00381/2023 dated 25-02-2023</t>
  </si>
  <si>
    <t>2f0ff57dc9</t>
  </si>
  <si>
    <t>4a4e7145d6</t>
  </si>
  <si>
    <t>CACCDF-23-08-0660</t>
  </si>
  <si>
    <t>00380/2023</t>
  </si>
  <si>
    <t>63280000; EXPEDITION ROUTEUR MIKROTIK A KANANGA POUR COMPTE PROCFIN KANANGA : 30$x2200FC= 66000FC (ND 00460) PAPA IGNANCE</t>
  </si>
  <si>
    <t>Note: 63280000; EXPEDITION ROUTEUR MIKROTIK A KANANGA POUR COMPTE PROCFIN KANANGA : 30$x2200FC= 66000FC (ND 00460) PAPA IGNANCE
Reference #00380/2023 dated 25-02-2023</t>
  </si>
  <si>
    <t>118fa46e9b</t>
  </si>
  <si>
    <t>18e97ac9ca</t>
  </si>
  <si>
    <t>CACCDF-23-08-0659</t>
  </si>
  <si>
    <t>00378/2023</t>
  </si>
  <si>
    <t>62140000; PAIEMENT PRESTATION D'UN TT/TRAVAUX SITE OZONE/MIGRATION NOUVEAU MÂT : 42$x2100FC=88200FC(ND 00442) MC OZONE</t>
  </si>
  <si>
    <t>Note: 62140000; PAIEMENT PRESTATION D'UN TT/TRAVAUX SITE OZONE/MIGRATION NOUVEAU MÂT : 42$x2100FC=88200FC(ND 00442) MC OZONE
Reference #00378/2023 dated 25-02-2023</t>
  </si>
  <si>
    <t>73359a0e51</t>
  </si>
  <si>
    <t>5ab8779d9c</t>
  </si>
  <si>
    <t>CACCDF-23-08-0658</t>
  </si>
  <si>
    <t>00373/2023</t>
  </si>
  <si>
    <t>62140000; PAIEMENT PRESTATION DU 18 AU 24/02/2023 : 36$x2100FC= 75600FC (ND 00450) TT GODE</t>
  </si>
  <si>
    <t>Note: 62140000; PAIEMENT PRESTATION DU 18 AU 24/02/2023 : 36$x2100FC= 75600FC (ND 00450) TT GODE
Reference #00373/2023 dated 25-02-2023</t>
  </si>
  <si>
    <t>b40977531e</t>
  </si>
  <si>
    <t>f19c2e8202</t>
  </si>
  <si>
    <t>CACCDF-23-08-0657</t>
  </si>
  <si>
    <t>00372/2023</t>
  </si>
  <si>
    <t>62140000; PACOURS FPM-NAT : TIRAGE FIBRE OPTIQUE, FINCA DAF : TIRAGE FIBRE OPTIQUE ZONE INTERPOLE MAINTANANCE : 518$x2100FC=1087800FC (ND 00458) TT EXTERIEUR</t>
  </si>
  <si>
    <t>Note: 62140000; PACOURS FPM-NAT : TIRAGE FIBRE OPTIQUE, FINCA DAF : TIRAGE FIBRE OPTIQUE ZONE INTERPOLE MAINTANANCE : 518$x2100FC=1087800FC (ND 00458) TT EXTERIEUR
Reference #00372/2023 dated 25-02-2023</t>
  </si>
  <si>
    <t>b44629e1ef</t>
  </si>
  <si>
    <t>b5989a0e4c</t>
  </si>
  <si>
    <t>CACCDF-23-08-0656</t>
  </si>
  <si>
    <t>00371/2023</t>
  </si>
  <si>
    <t>61300000; PAIEMENT FRAIS DE TRANSPORT POUR RETOUR A LA MAISON (ND 446) CANDIDATS GARDES</t>
  </si>
  <si>
    <t>Note: 61300000; PAIEMENT FRAIS DE TRANSPORT POUR RETOUR A LA MAISON (ND 446) CANDIDATS GARDES
Reference #00371/2023 dated 25-02-2023</t>
  </si>
  <si>
    <t>de206eadb6</t>
  </si>
  <si>
    <t>b81c204df6</t>
  </si>
  <si>
    <t>CACCDF-23-08-0655</t>
  </si>
  <si>
    <t>00369/2023</t>
  </si>
  <si>
    <t>62140000; PAIEMENT PRESTATION DU 18 AU 24/02/2023 72$x2100FC = 151200FC (ND 00453) TT KATALA ET JONAS</t>
  </si>
  <si>
    <t>Note: 62140000; PAIEMENT PRESTATION DU 18 AU 24/02/2023 72$x2100FC = 151200FC (ND 00453) TT KATALA ET JONAS
Reference #00369/2023 dated 25-02-2023</t>
  </si>
  <si>
    <t>03d657807d</t>
  </si>
  <si>
    <t>bb7390a39f</t>
  </si>
  <si>
    <t>CACCDF-23-08-0654</t>
  </si>
  <si>
    <t>00366/2023</t>
  </si>
  <si>
    <t>63220000; motivation equipe des dépanneurs câble mt/cabine lt pour la BT DRAGON : 70$x2200FC=154000FC (ND 00443) MC DRAGON /CABINE EUROPOLIS/BT</t>
  </si>
  <si>
    <t>Note: 63220000; motivation equipe des dépanneurs câble mt/cabine lt pour la BT DRAGON : 70$x2200FC=154000FC (ND 00443) MC DRAGON /CABINE EUROPOLIS/BT
Reference #00366/2023 dated 25-02-2023</t>
  </si>
  <si>
    <t>64588b34af</t>
  </si>
  <si>
    <t>fa20b93967</t>
  </si>
  <si>
    <t>CACCDF-23-08-0653</t>
  </si>
  <si>
    <t>00374/2023</t>
  </si>
  <si>
    <t>61830000; COLLATION PERMANENCE DU 25 AU 26 FEVRIER 2023 : 30$x2100FC= 63000FC (ND 00451) PERMANENTS</t>
  </si>
  <si>
    <t>Note: 61830000; COLLATION PERMANENCE DU 25 AU 26 FEVRIER 2023 : 30$x2100FC= 63000FC (ND 00451) PERMANENTS
Reference #00374/2023 dated 25-02-2023</t>
  </si>
  <si>
    <t>51c859bbe5</t>
  </si>
  <si>
    <t>ab7dbb3ef6</t>
  </si>
  <si>
    <t>CACCDF-23-08-0652</t>
  </si>
  <si>
    <t>00375/2023</t>
  </si>
  <si>
    <t>60430000; ACHAT PRODUIT DESINFECTANT DES MAINS POUR MARS 2023(ND 00464) GRAND MARCHE</t>
  </si>
  <si>
    <t>Note: 60430000; ACHAT PRODUIT DESINFECTANT DES MAINS POUR MARS 2023(ND 00464) GRAND MARCHE
Reference #00375/2023 dated 25-02-2023</t>
  </si>
  <si>
    <t>17c01bd849</t>
  </si>
  <si>
    <t>b907435003</t>
  </si>
  <si>
    <t>CACCDF-23-08-0651</t>
  </si>
  <si>
    <t>00149/2023</t>
  </si>
  <si>
    <t>63280000;PROTOCOL RETOUR Mme ALICE, MESSIEURS JONATHAN, JAKUB ET LE BEBE ALEKSANDER : 47$x2200FC = 103400FC (ND 00173) RVA AERO</t>
  </si>
  <si>
    <t>Note: 63280000;PROTOCOL RETOUR Mme ALICE, MESSIEURS JONATHAN, JAKUB ET LE BEBE ALEKSANDER : 47$x2200FC = 103400FC (ND 00173) RVA AERO
Reference #00149/2023 dated 25-01-2023</t>
  </si>
  <si>
    <t>c454f6fc3e</t>
  </si>
  <si>
    <t>ff56765343</t>
  </si>
  <si>
    <t>CACCDF-23-08-0650</t>
  </si>
  <si>
    <t>00150/2023</t>
  </si>
  <si>
    <t>66110060;PAIEMENT DECOMPTE FINAL (ND 00178) NTUMBA MBWITS' ANDA JOHNNY</t>
  </si>
  <si>
    <t>Note: 66110060;PAIEMENT DECOMPTE FINAL (ND 00178) NTUMBA MBWITS' ANDA JOHNNY
Reference #00150/2023 dated 25-01-2023</t>
  </si>
  <si>
    <t>ad16f9d0ed</t>
  </si>
  <si>
    <t>3a02615942</t>
  </si>
  <si>
    <t>CACCDF-23-08-0649</t>
  </si>
  <si>
    <t>63180100 - Autres fraîs bancaires CDF - MC</t>
  </si>
  <si>
    <t>00146/2023</t>
  </si>
  <si>
    <t>63180000;FRAIS BANCAIRES POUR PAIEMENT HONORAIRE DE CONTRÔLE TECHNIQUE AUTOMOBILE OBLIGATOIRE (ND 00142) CFCTA/INPP</t>
  </si>
  <si>
    <t>Note: 63180000;FRAIS BANCAIRES POUR PAIEMENT HONORAIRE DE CONTRÔLE TECHNIQUE AUTOMOBILE OBLIGATOIRE (ND 00142) CFCTA/INPP
Reference #00146/2023 dated 25-01-2023</t>
  </si>
  <si>
    <t>0befbf09cb</t>
  </si>
  <si>
    <t>f55fb2d582</t>
  </si>
  <si>
    <t>CACCDF-23-08-0648</t>
  </si>
  <si>
    <t>00154/2023</t>
  </si>
  <si>
    <t>62410000;REPARATION MEULEUSE MATIKA GA9020 S/14621264 ET REMPLACEMENT PIECES DE RECHARGE INTERRUPTEUR ET BRUSH HOLDER (ND 00147) REDICO</t>
  </si>
  <si>
    <t>Note: 62410000;REPARATION MEULEUSE MATIKA GA9020 S/14621264 ET REMPLACEMENT PIECES DE RECHARGE INTERRUPTEUR ET BRUSH HOLDER (ND 00147) REDICO
Reference #00154/2023 dated 25-01-2023</t>
  </si>
  <si>
    <t>2b6bdb029c</t>
  </si>
  <si>
    <t>2257db5ac0</t>
  </si>
  <si>
    <t>CACCDF-23-08-0647</t>
  </si>
  <si>
    <t>00153/2023</t>
  </si>
  <si>
    <t>60560000;ACHAT TUYAUX, TE ,RACCORD, COUDES ET MAMELON : 160$x2200FC (ND00180) MC DRAGON (CITERNE CARBURANT)</t>
  </si>
  <si>
    <t>Note: 60560000;ACHAT TUYAUX, TE ,RACCORD, COUDES ET MAMELON : 160$x2200FC (ND00180) MC DRAGON (CITERNE CARBURANT)
Reference #00153/2023 dated 25-01-2023</t>
  </si>
  <si>
    <t>c57d90b09c</t>
  </si>
  <si>
    <t>056abed259</t>
  </si>
  <si>
    <t>CACCDF-23-08-0646</t>
  </si>
  <si>
    <t>00152/2023</t>
  </si>
  <si>
    <t>62410000;ACHAT 02 CADENAS CAFETARIAT + TOILETTE DES GARDES ET POUBELLES EN PLASTIQUE (PROVISION) : 70$x2200FC = 154000FC (ND 00179) MC BASE ET MAHENGE</t>
  </si>
  <si>
    <t>Note: 62410000;ACHAT 02 CADENAS CAFETARIAT + TOILETTE DES GARDES ET POUBELLES EN PLASTIQUE (PROVISION) : 70$x2200FC = 154000FC (ND 00179) MC BASE ET MAHENGE
Reference #00152/2023 dated 25-01-2023</t>
  </si>
  <si>
    <t>258362e7db</t>
  </si>
  <si>
    <t>17f977cded</t>
  </si>
  <si>
    <t>CACCDF-23-08-0645</t>
  </si>
  <si>
    <t>01200/2023</t>
  </si>
  <si>
    <t>62140000; Paiement prestation du 17 au 23/06/2023 pour propreté parcelle mc cobra et volcan: 24$x2300fc= 55200fc (  ND 1426) Tt Gode</t>
  </si>
  <si>
    <t>Note: 62140000; Paiement prestation du 17 au 23/06/2023 pour propreté parcelle mc cobra et volcan: 24$x2300fc= 55200fc (  ND 1426) Tt Gode
Reference #01200/2023 dated 24-06-2023</t>
  </si>
  <si>
    <t>b2dbb4acb9</t>
  </si>
  <si>
    <t>e536583e11</t>
  </si>
  <si>
    <t>CACCDF-23-08-0644</t>
  </si>
  <si>
    <t>01199/2023</t>
  </si>
  <si>
    <t>62140000; Paiement prestation du 17 au 23/06/2023 pour propreté parcelle et desherbage : 24$x2300fc= 55200fc ( ND 1422) Tt Kipulu</t>
  </si>
  <si>
    <t>Note: 62140000; Paiement prestation du 17 au 23/06/2023 pour propreté parcelle et desherbage : 24$x2300fc= 55200fc ( ND 1422) Tt Kipulu
Reference #01199/2023 dated 24-06-2023</t>
  </si>
  <si>
    <t>642e25c9b2</t>
  </si>
  <si>
    <t>229e11ef7c</t>
  </si>
  <si>
    <t>CACCDF-23-08-0643</t>
  </si>
  <si>
    <t>01198/2023</t>
  </si>
  <si>
    <t>62140000; Paiement prestation du 17 au 23/06/2023 pour propreté parcelle et plantation gazon mc dragon : 66$x2300fc = 151800fc ( ND 1421) Tt dragon</t>
  </si>
  <si>
    <t>Note: 62140000; Paiement prestation du 17 au 23/06/2023 pour propreté parcelle et plantation gazon mc dragon : 66$x2300fc = 151800fc ( ND 1421) Tt dragon
Reference #01198/2023 dated 24-06-2023</t>
  </si>
  <si>
    <t>c9d2d97200</t>
  </si>
  <si>
    <t>d4dcff655a</t>
  </si>
  <si>
    <t>CACCDF-23-08-0642</t>
  </si>
  <si>
    <t>01197/2023</t>
  </si>
  <si>
    <t>62140000; Paiement prestation du 17 au 23 Juin 2023 pour nettoyage bureaux mc base et mibeco : 42$x2300fc= 96600fc ( ND 1420) Chimene Makulu</t>
  </si>
  <si>
    <t>Note: 62140000; Paiement prestation du 17 au 23 Juin 2023 pour nettoyage bureaux mc base et mibeco : 42$x2300fc= 96600fc ( ND 1420) Chimene Makulu
Reference #01197/2023 dated 24-06-2023</t>
  </si>
  <si>
    <t>85fbfcc813</t>
  </si>
  <si>
    <t>de40729cc2</t>
  </si>
  <si>
    <t>CACCDF-23-08-0641</t>
  </si>
  <si>
    <t>01196/2023</t>
  </si>
  <si>
    <t>62140000; Paiement travaux pose hdpe sur le boulevard du 30 juin (1260m) : 3150$x2300fc= 7245000fc ( ND 1414) EQUIPE BTS</t>
  </si>
  <si>
    <t>Note: 62140000; Paiement travaux pose hdpe sur le boulevard du 30 juin (1260m) : 3150$x2300fc= 7245000fc ( ND 1414) EQUIPE BTS
Reference #01196/2023 dated 24-06-2023</t>
  </si>
  <si>
    <t>c924a2ca7a</t>
  </si>
  <si>
    <t>84092e8af7</t>
  </si>
  <si>
    <t>CACCDF-23-08-0640</t>
  </si>
  <si>
    <t>01195/2023</t>
  </si>
  <si>
    <t>62140000; Paiement frais de travaux de la semaine : 280$x2300fc= 644000fc ( ND 1423) Tt Fibre</t>
  </si>
  <si>
    <t>Note: 62140000; Paiement frais de travaux de la semaine : 280$x2300fc= 644000fc ( ND 1423) Tt Fibre
Reference #01195/2023 dated 24-06-2023</t>
  </si>
  <si>
    <t>7832784963</t>
  </si>
  <si>
    <t>822c6e4519</t>
  </si>
  <si>
    <t>CACCDF-23-08-0639</t>
  </si>
  <si>
    <t>01193/2023</t>
  </si>
  <si>
    <t>62140000; Paiement prestation du 17/06/2023 pour propreté parcelle à Cobre : 6$x2300fc= 13800fc ( ND 1416) Tt Libange</t>
  </si>
  <si>
    <t>Note: 62140000; Paiement prestation du 17/06/2023 pour propreté parcelle à Cobre : 6$x2300fc= 13800fc ( ND 1416) Tt Libange
Reference #01193/2023 dated 24-06-2023</t>
  </si>
  <si>
    <t>5149ef753b</t>
  </si>
  <si>
    <t>50661f440c</t>
  </si>
  <si>
    <t>CACCDF-23-08-0638</t>
  </si>
  <si>
    <t>01190/2023</t>
  </si>
  <si>
    <t>63280000; Frais expédition matériels à Goma et Kananga : 70$x2400fc= 168000fc ( ND 1412) TMS</t>
  </si>
  <si>
    <t>Note: 63280000; Frais expédition matériels à Goma et Kananga : 70$x2400fc= 168000fc ( ND 1412) TMS
Reference #01190/2023 dated 24-06-2023</t>
  </si>
  <si>
    <t>2851540262</t>
  </si>
  <si>
    <t>a92543fc62</t>
  </si>
  <si>
    <t>CACCDF-23-08-0637</t>
  </si>
  <si>
    <t>01194/2023</t>
  </si>
  <si>
    <t>61830000; Collation permanence du 24au 25 juin 2023: 30$x2300fc= 6900fc ( ND 1418) Permanents</t>
  </si>
  <si>
    <t>Note: 61830000; Collation permanence du 24au 25 juin 2023: 30$x2300fc= 6900fc ( ND 1418) Permanents
Reference #01194/2023 dated 24-06-2023</t>
  </si>
  <si>
    <t>ba9cbfa1b7</t>
  </si>
  <si>
    <t>f8f66dccff</t>
  </si>
  <si>
    <t>CACCDF-23-08-0636</t>
  </si>
  <si>
    <t>01188/2023</t>
  </si>
  <si>
    <t>60560000; Achat 20 tôles plastique pour enclos pylône Mahenge : 240$x2400fc= 576000fc ( ND 1394) Mahenge</t>
  </si>
  <si>
    <t>Note: 60560000; Achat 20 tôles plastique pour enclos pylône Mahenge : 240$x2400fc= 576000fc ( ND 1394) Mahenge
Reference #01188/2023 dated 24-06-2023</t>
  </si>
  <si>
    <t>93218d58fa</t>
  </si>
  <si>
    <t>0125e2a754</t>
  </si>
  <si>
    <t>CACCDF-23-08-0635</t>
  </si>
  <si>
    <t>00964/2023</t>
  </si>
  <si>
    <t>60520010; RECHARGE PREPAYE SNEL MC CITRONNIERS 14: 100$x2300fc=230000fc (ND 1142) SNEL</t>
  </si>
  <si>
    <t>Note: 60520010; RECHARGE PREPAYE SNEL MC CITRONNIERS 14: 100$x2300fc=230000fc (ND 1142) SNEL
Reference #00964/2023 dated 24-05-2023</t>
  </si>
  <si>
    <t>9260ccf150</t>
  </si>
  <si>
    <t>29dc8bc558</t>
  </si>
  <si>
    <t>CACCDF-23-08-0634</t>
  </si>
  <si>
    <t>00963/2023</t>
  </si>
  <si>
    <t>62140000; Paiement prestation du 13 au 19/05/2023 : 35$x2200fc = 77000fc (ND 1143) CHIMENE MAKULU</t>
  </si>
  <si>
    <t>Note: 62140000; Paiement prestation du 13 au 19/05/2023 : 35$x2200fc = 77000fc (ND 1143) CHIMENE MAKULU
Reference #00963/2023 dated 24-05-2023</t>
  </si>
  <si>
    <t>2a6f8245f2</t>
  </si>
  <si>
    <t>3d84014104</t>
  </si>
  <si>
    <t>CACCDF-23-08-0633</t>
  </si>
  <si>
    <t>00962/2023</t>
  </si>
  <si>
    <t>60520010; Paiement frais devis de raccordement en BT/Parcelle n° 10/Dragon+ frais Police D'abonnement: 850$x2400fc=2040000fc (ND 1137) MC DRAGON/2émé LIGNE BASE TENSION</t>
  </si>
  <si>
    <t>Note: 60520010; Paiement frais devis de raccordement en BT/Parcelle n° 10/Dragon+ frais Police D'abonnement: 850$x2400fc=2040000fc (ND 1137) MC DRAGON/2émé LIGNE BASE TENSION
Reference #00962/2023 dated 24-05-2023</t>
  </si>
  <si>
    <t>00aa612965</t>
  </si>
  <si>
    <t>f50099c5a1</t>
  </si>
  <si>
    <t>CACCDF-23-08-0632</t>
  </si>
  <si>
    <t>00961/2023</t>
  </si>
  <si>
    <t>60560000; Remboursement achat 04 tube led 12w (remplacés dans le bureau Mr Nephtalie): 16$x2350fc=37600fc (ND 1113) MC DADDY</t>
  </si>
  <si>
    <t>Note: 60560000; Remboursement achat 04 tube led 12w (remplacés dans le bureau Mr Nephtalie): 16$x2350fc=37600fc (ND 1113) MC DADDY
Reference #00961/2023 dated 24-05-2023</t>
  </si>
  <si>
    <t>454bcd1309</t>
  </si>
  <si>
    <t>7b93a62d6a</t>
  </si>
  <si>
    <t>CACCDF-23-08-0631</t>
  </si>
  <si>
    <t>00762/2023</t>
  </si>
  <si>
    <t>63220000; ¨Paiement 2ème acompte / motivation 2ème ligne BT sur un départ différent de la 1ére ligne : 500$x2300fc= 1150000fc (ND 00895) MC Dragon/Snel 2ème ligne</t>
  </si>
  <si>
    <t>Note: 63220000; ¨Paiement 2ème acompte / motivation 2ème ligne BT sur un départ différent de la 1ére ligne : 500$x2300fc= 1150000fc (ND 00895) MC Dragon/Snel 2ème ligne
Reference #00762/2023 dated 24-04-2023</t>
  </si>
  <si>
    <t>2fb8ccf7e0</t>
  </si>
  <si>
    <t>57ae5bda44</t>
  </si>
  <si>
    <t>CACCDF-23-08-0630</t>
  </si>
  <si>
    <t>00765/2023</t>
  </si>
  <si>
    <t>62410000; Achat bac plastique 2x22000fc pour les archives (ND 00838) Bureau mme Alice</t>
  </si>
  <si>
    <t>Note: 62410000; Achat bac plastique 2x22000fc pour les archives (ND 00838) Bureau mme Alice
Reference #00765/2023 dated 24-04-2023</t>
  </si>
  <si>
    <t>2835c7443e</t>
  </si>
  <si>
    <t>13b12ab669</t>
  </si>
  <si>
    <t>CACCDF-23-08-0629</t>
  </si>
  <si>
    <t>00764/2023</t>
  </si>
  <si>
    <t>62410000; Achat balais, seau en plastiques,chargeur coupe coupes serviètte javel raclette+ cadenas (ND 00878) MC SITES</t>
  </si>
  <si>
    <t>Note: 62410000; Achat balais, seau en plastiques,chargeur coupe coupes serviètte javel raclette+ cadenas (ND 00878) MC SITES
Reference #00764/2023 dated 24-04-2023</t>
  </si>
  <si>
    <t>0548dcd01e</t>
  </si>
  <si>
    <t>e8fd1376c1</t>
  </si>
  <si>
    <t>CACCDF-23-08-0628</t>
  </si>
  <si>
    <t>00360/2023</t>
  </si>
  <si>
    <t>63270000; PAIEMENT ACOMPTE MAIN D'OEUVRE TRAVAUX PEINTURES MAISONNETTE OZONE+PORTAIL : 50$x2200FC (ND 00413) MC OZONE/SEDOU COLOR</t>
  </si>
  <si>
    <t>Note: 63270000; PAIEMENT ACOMPTE MAIN D'OEUVRE TRAVAUX PEINTURES MAISONNETTE OZONE+PORTAIL : 50$x2200FC (ND 00413) MC OZONE/SEDOU COLOR
Reference #00360/2023 dated 24-02-2023</t>
  </si>
  <si>
    <t>426c429725</t>
  </si>
  <si>
    <t>fdca862aa8</t>
  </si>
  <si>
    <t>CACCDF-23-08-0627</t>
  </si>
  <si>
    <t>00359/2023</t>
  </si>
  <si>
    <t>62410000; ACHAT PEINTURES + ACCESSOIRES POUR LES TRAVAUX PEINTURES OZONE : 180$x2350FC = 423000FC (ND 00411) MC OZONE</t>
  </si>
  <si>
    <t>Note: 62410000; ACHAT PEINTURES + ACCESSOIRES POUR LES TRAVAUX PEINTURES OZONE : 180$x2350FC = 423000FC (ND 00411) MC OZONE
Reference #00359/2023 dated 24-02-2023</t>
  </si>
  <si>
    <t>3355cd5354</t>
  </si>
  <si>
    <t>d9efc726a4</t>
  </si>
  <si>
    <t>CACCDF-23-08-0626</t>
  </si>
  <si>
    <t>00142/2023</t>
  </si>
  <si>
    <t>62140000;PAIEMENT FACTURE MOIS DE NOVEMBRE,DECEMBRE 2022 ET JANVIER 2023 (ND 00155) LIQUID TELECOM</t>
  </si>
  <si>
    <t>Note: 62140000;PAIEMENT FACTURE MOIS DE NOVEMBRE,DECEMBRE 2022 ET JANVIER 2023 (ND 00155) LIQUID TELECOM
Reference #00142/2023 dated 24-01-2023</t>
  </si>
  <si>
    <t>c4b9d8c2dc</t>
  </si>
  <si>
    <t>e7836b7ca8</t>
  </si>
  <si>
    <t>CACCDF-23-08-0625</t>
  </si>
  <si>
    <t>00143/2023</t>
  </si>
  <si>
    <t>63280000;PROTOCOL RETOUR DE Mr LEON, Mme MARIE ET Mme REGINE : 47$x2100FC = 98700FC (ND 00169) RVA AERO</t>
  </si>
  <si>
    <t>Note: 63280000;PROTOCOL RETOUR DE Mr LEON, Mme MARIE ET Mme REGINE : 47$x2100FC = 98700FC (ND 00169) RVA AERO
Reference #00143/2023 dated 24-01-2023</t>
  </si>
  <si>
    <t>a84ab1dd5a</t>
  </si>
  <si>
    <t>2e776cfeed</t>
  </si>
  <si>
    <t>CACCDF-23-08-0624</t>
  </si>
  <si>
    <t>00136/2023</t>
  </si>
  <si>
    <t>63280000;LEGALISATION INVITATION ET FRAIS MINISTERES DES AFFAIRES ETRANGERES POUR NOTORISATION : 82$x2100FC = 172200FC (ND00161) HOTEL DE VILLE MINAFFET</t>
  </si>
  <si>
    <t>Note: 63280000;LEGALISATION INVITATION ET FRAIS MINISTERES DES AFFAIRES ETRANGERES POUR NOTORISATION : 82$x2100FC = 172200FC (ND00161) HOTEL DE VILLE MINAFFET
Reference #00136/2023 dated 24-01-2023</t>
  </si>
  <si>
    <t>d953bf1cb4</t>
  </si>
  <si>
    <t>2f1117b863</t>
  </si>
  <si>
    <t>CACCDF-23-08-0623</t>
  </si>
  <si>
    <t>00138/2023</t>
  </si>
  <si>
    <t xml:space="preserve">63220000;MOTIVATION POUR DEGUERPIR LE MARCHE PIRATE : 20$x2100FC = 42000FC (ND 00166) AGENT DE LA COMMUNE DE LIMETE (CHEF DE SERVICE URBANISME) </t>
  </si>
  <si>
    <t>Note: 63220000;MOTIVATION POUR DEGUERPIR LE MARCHE PIRATE : 20$x2100FC = 42000FC (ND 00166) AGENT DE LA COMMUNE DE LIMETE (CHEF DE SERVICE URBANISME) 
Reference #00138/2023 dated 24-01-2023</t>
  </si>
  <si>
    <t>76e063fe0f</t>
  </si>
  <si>
    <t>9c943e3223</t>
  </si>
  <si>
    <t>CACCDF-23-08-0622</t>
  </si>
  <si>
    <t>00141/2023</t>
  </si>
  <si>
    <t>60560000;ACHAT MATERIEL POUR TRAVAUX FABRICATION CAISSE POUR ANTENNE 7.3M DRAGON ET TERRE CONTAINER : 435$x2250FC = 978750FC (ND00154) MICROCOM</t>
  </si>
  <si>
    <t>Note: 60560000;ACHAT MATERIEL POUR TRAVAUX FABRICATION CAISSE POUR ANTENNE 7.3M DRAGON ET TERRE CONTAINER : 435$x2250FC = 978750FC (ND00154) MICROCOM
Reference #00141/2023 dated 24-01-2023</t>
  </si>
  <si>
    <t>907a9278c2</t>
  </si>
  <si>
    <t>b4dda00e2d</t>
  </si>
  <si>
    <t>CACCDF-23-08-0621</t>
  </si>
  <si>
    <t>00140/2023</t>
  </si>
  <si>
    <t>60430010;ACHAT DEUX BATTERIES LIP 04 -S 48200 200AH POUR KISANGANI : 3800$x2230FC = 8854000FC (ND 00149) FELICITY</t>
  </si>
  <si>
    <t>Note: 60430010;ACHAT DEUX BATTERIES LIP 04 -S 48200 200AH POUR KISANGANI : 3800$x2230FC = 8854000FC (ND 00149) FELICITY
Reference #00140/2023 dated 24-01-2023</t>
  </si>
  <si>
    <t>0f500d77c2</t>
  </si>
  <si>
    <t>fdffba249d</t>
  </si>
  <si>
    <t>CACCDF-23-08-0620</t>
  </si>
  <si>
    <t>00139/2023</t>
  </si>
  <si>
    <t>60430010;ACHAT CONSOMMABLES TECHNIQUE PREMIER TRIMESTRE 2023 : 483.54$x2250FC = 1087965FC (ND 00162) MC KINSHASA (STOCK)</t>
  </si>
  <si>
    <t>Note: 60430010;ACHAT CONSOMMABLES TECHNIQUE PREMIER TRIMESTRE 2023 : 483.54$x2250FC = 1087965FC (ND 00162) MC KINSHASA (STOCK)
Reference #00139/2023 dated 24-01-2023</t>
  </si>
  <si>
    <t>949c3b0414</t>
  </si>
  <si>
    <t>0c7105204a</t>
  </si>
  <si>
    <t>CACCDF-23-08-0619</t>
  </si>
  <si>
    <t>00137/2023</t>
  </si>
  <si>
    <t>60470000;ACHAT FOURNITURES BUREAU PREMIER TRIMESTRE 2023 (ND 00167) PAPETERIE INFO ZONE</t>
  </si>
  <si>
    <t>Note: 60470000;ACHAT FOURNITURES BUREAU PREMIER TRIMESTRE 2023 (ND 00167) PAPETERIE INFO ZONE
Reference #00137/2023 dated 24-01-2023</t>
  </si>
  <si>
    <t>665f5d165b</t>
  </si>
  <si>
    <t>41b3a21d51</t>
  </si>
  <si>
    <t>CACCDF-23-08-0618</t>
  </si>
  <si>
    <t>01186/2023</t>
  </si>
  <si>
    <t>63270000; Collisage et classement pylône Kananga : 300$x2400fc = 720000fc ( ND 1385) CTT</t>
  </si>
  <si>
    <t>Note: 63270000; Collisage et classement pylône Kananga : 300$x2400fc = 720000fc ( ND 1385) CTT
Reference #01186/2023 dated 23-06-2023</t>
  </si>
  <si>
    <t>b7a304008a</t>
  </si>
  <si>
    <t>f3f593d5e4</t>
  </si>
  <si>
    <t>CACCDF-23-08-0617</t>
  </si>
  <si>
    <t>01184/2023</t>
  </si>
  <si>
    <t xml:space="preserve">63270000; Paiement 50% main d'oeuvre pour peinture 2 contenairs 40 pieds et 2 contenairs 20 pieds : 85$x2400fc= 204000fc ( ND 1404) Sedou color </t>
  </si>
  <si>
    <t>Note: 63270000; Paiement 50% main d'oeuvre pour peinture 2 contenairs 40 pieds et 2 contenairs 20 pieds : 85$x2400fc= 204000fc ( ND 1404) Sedou color 
Reference #01184/2023 dated 23-06-2023</t>
  </si>
  <si>
    <t>effa0c9fc2</t>
  </si>
  <si>
    <t>571d150ba7</t>
  </si>
  <si>
    <t>CACCDF-23-08-0616</t>
  </si>
  <si>
    <t>01187/2023</t>
  </si>
  <si>
    <t>66380086; Achat collation pour agents en formation ( équipe finances) ( ND 1419) Maison Galaxy</t>
  </si>
  <si>
    <t>Note: 66380086; Achat collation pour agents en formation ( équipe finances) ( ND 1419) Maison Galaxy
Reference #01187/2023 dated 23-06-2023</t>
  </si>
  <si>
    <t>99e008979e</t>
  </si>
  <si>
    <t>f97c24272f</t>
  </si>
  <si>
    <t>CACCDF-23-08-0615</t>
  </si>
  <si>
    <t>60410100 - Matières consommables CDF - MC</t>
  </si>
  <si>
    <t>01183/2023</t>
  </si>
  <si>
    <t>60410000; Achat matériels pour peinture 2 contenairs 40 pieds et 2 contenairs 20 pierds Mc dragon : 417$x2400fc=1000800fc ( ND 1401) Sedou color</t>
  </si>
  <si>
    <t>Note: 60410000; Achat matériels pour peinture 2 contenairs 40 pieds et 2 contenairs 20 pierds Mc dragon : 417$x2400fc=1000800fc ( ND 1401) Sedou color
Reference #01183/2023 dated 23-06-2023</t>
  </si>
  <si>
    <t>0cac16e09e</t>
  </si>
  <si>
    <t>0177dc9bc9</t>
  </si>
  <si>
    <t>CACCDF-23-08-0614</t>
  </si>
  <si>
    <t>60530140 - Fournitures non stockables - Carburant pour  groupes électrogènes CDF - MC</t>
  </si>
  <si>
    <t>00956/2023</t>
  </si>
  <si>
    <t>60530040; Ravitaillement Terios 1552 ( 31.7 litres) ( ND 1133) ENGEN F/S JUSTICE</t>
  </si>
  <si>
    <t>Note: 60530040; Ravitaillement Terios 1552 ( 31.7 litres) ( ND 1133) ENGEN F/S JUSTICE
Reference #00956/2023 dated 23-05-2023</t>
  </si>
  <si>
    <t>d3fac1000b</t>
  </si>
  <si>
    <t>69b87dea19</t>
  </si>
  <si>
    <t>CACCDF-23-08-0613</t>
  </si>
  <si>
    <t>00955/2023</t>
  </si>
  <si>
    <t>63270000; Paiement prestation papa Bruno pour la vérification pylône 30m : 25$x2300fc= 57500fc (ND 1057) MC MATADI</t>
  </si>
  <si>
    <t>Note: 63270000; Paiement prestation papa Bruno pour la vérification pylône 30m : 25$x2300fc= 57500fc (ND 1057) MC MATADI
Reference #00955/2023 dated 23-05-2023</t>
  </si>
  <si>
    <t>e34a07571a</t>
  </si>
  <si>
    <t>588fd01060</t>
  </si>
  <si>
    <t>CACCDF-23-08-0612</t>
  </si>
  <si>
    <t>00959/2023</t>
  </si>
  <si>
    <t>60560000; ACHAT CYLINDRE 25$x2300fc= 57500fc (ND 1144) MC BASE</t>
  </si>
  <si>
    <t>Note: 60560000; ACHAT CYLINDRE 25$x2300fc= 57500fc (ND 1144) MC BASE
Reference #00959/2023 dated 23-05-2023</t>
  </si>
  <si>
    <t>90af07b742</t>
  </si>
  <si>
    <t>681dff001a</t>
  </si>
  <si>
    <t>CACCDF-23-08-0611</t>
  </si>
  <si>
    <t>00543/2023</t>
  </si>
  <si>
    <t>61400000; frais de transport (ND 00640) Mr KANA KANA ABDOUL</t>
  </si>
  <si>
    <t>Note: 61400000; frais de transport (ND 00640) Mr KANA KANA ABDOUL
Reference #00543/2023 dated 23-03-2023</t>
  </si>
  <si>
    <t>fe1098c992</t>
  </si>
  <si>
    <t>08fe165f83</t>
  </si>
  <si>
    <t>CACCDF-23-08-0610</t>
  </si>
  <si>
    <t>00542/2023</t>
  </si>
  <si>
    <t>63280000; Frêt expédition matériels à Kananga et Matadi : 159$x2400FC = 381600FC ( ND 00637) TMS</t>
  </si>
  <si>
    <t>Note: 63280000; Frêt expédition matériels à Kananga et Matadi : 159$x2400FC = 381600FC ( ND 00637) TMS
Reference #00542/2023 dated 23-03-2023</t>
  </si>
  <si>
    <t>49743038e6</t>
  </si>
  <si>
    <t>97662d1613</t>
  </si>
  <si>
    <t>CACCDF-23-08-0609</t>
  </si>
  <si>
    <t>00352/2023</t>
  </si>
  <si>
    <t>63280000; PROTOCOL ARRIVEE Mme JUSTYNA LE 23-02-2023 : 10$x2200FC=22000FC (ND 00432) RVA AERO</t>
  </si>
  <si>
    <t>Note: 63280000; PROTOCOL ARRIVEE Mme JUSTYNA LE 23-02-2023 : 10$x2200FC=22000FC (ND 00432) RVA AERO
Reference #00352/2023 dated 23-02-2023</t>
  </si>
  <si>
    <t>d0173b2743</t>
  </si>
  <si>
    <t>1c7676a529</t>
  </si>
  <si>
    <t>CACCDF-23-08-0608</t>
  </si>
  <si>
    <t>00348/2023</t>
  </si>
  <si>
    <t>66840010 PAIEMENT FACTURES DES SOINS MEDICAUX MOIS DE JANVIER 2023 : 2527.54$x2250FC = 5686965FC (ND 00411) NEW MEDICAL CLINIC</t>
  </si>
  <si>
    <t>Note: 66840010 PAIEMENT FACTURES DES SOINS MEDICAUX MOIS DE JANVIER 2023 : 2527.54$x2250FC = 5686965FC (ND 00411) NEW MEDICAL CLINIC
Reference #00348/2023 dated 23-02-2023</t>
  </si>
  <si>
    <t>c89f6cfea6</t>
  </si>
  <si>
    <t>5a6814c45a</t>
  </si>
  <si>
    <t>CACCDF-23-08-0607</t>
  </si>
  <si>
    <t>00350/2023</t>
  </si>
  <si>
    <t>60530020; ACHAT ESSENCE (5L) POUR DESHERBAGE GAZON PARCELLE DRAGON (ND 00416) STATION</t>
  </si>
  <si>
    <t>Note: 60530020; ACHAT ESSENCE (5L) POUR DESHERBAGE GAZON PARCELLE DRAGON (ND 00416) STATION
Reference #00350/2023 dated 23-02-2023</t>
  </si>
  <si>
    <t>4733e06723</t>
  </si>
  <si>
    <t>37fb711d60</t>
  </si>
  <si>
    <t>CACCDF-23-08-0606</t>
  </si>
  <si>
    <t>00349/2023</t>
  </si>
  <si>
    <t>62410000; ACHAT 4 BOUGIES FILTRE POUR ENTRETIEN HYDROFORE BASE ET DRAGON+TRANSPORT 18$x2250FC= 22500FC (ND 00415) NEW AMZA CONSTRUCTION</t>
  </si>
  <si>
    <t>Note: 62410000; ACHAT 4 BOUGIES FILTRE POUR ENTRETIEN HYDROFORE BASE ET DRAGON+TRANSPORT 18$x2250FC= 22500FC (ND 00415) NEW AMZA CONSTRUCTION
Reference #00349/2023 dated 23-02-2023</t>
  </si>
  <si>
    <t>43bd994c49</t>
  </si>
  <si>
    <t>7250f478f8</t>
  </si>
  <si>
    <t>CACCDF-23-08-0605</t>
  </si>
  <si>
    <t>00132/2023</t>
  </si>
  <si>
    <t>62720010;PAIEMENT FACTURE POUR IMPRESSION PAPIERS EN TÊTE SANS CONDITION DE VENTE : 765.60$x2250FC = 1722600FC (ND 00119) NEW AGB</t>
  </si>
  <si>
    <t>Note: 62720010;PAIEMENT FACTURE POUR IMPRESSION PAPIERS EN TÊTE SANS CONDITION DE VENTE : 765.60$x2250FC = 1722600FC (ND 00119) NEW AGB
Reference #00132/2023 dated 23-01-2023</t>
  </si>
  <si>
    <t>ede2431870</t>
  </si>
  <si>
    <t>d7d2bc904e</t>
  </si>
  <si>
    <t>CACCDF-23-08-0604</t>
  </si>
  <si>
    <t>00131/2023</t>
  </si>
  <si>
    <t>43180010;PYMT FRAIS DE DEPÔT ET VISAS DU BILAN SOCIAL ET LA DECLARATION ANNUELLE : 700$x2150FC = 1505000FC (ND 00128) ONEM ET INSPECTION DU TRAVAIL</t>
  </si>
  <si>
    <t>Note: 43180010;PYMT FRAIS DE DEPÔT ET VISAS DU BILAN SOCIAL ET LA DECLARATION ANNUELLE : 700$x2150FC = 1505000FC (ND 00128) ONEM ET INSPECTION DU TRAVAIL
Reference #00131/2023 dated 23-01-2023</t>
  </si>
  <si>
    <t>8bc3be29ff</t>
  </si>
  <si>
    <t>1e4a8b5436</t>
  </si>
  <si>
    <t>CACCDF-23-08-0603</t>
  </si>
  <si>
    <t>01179/2023</t>
  </si>
  <si>
    <t>60560000; Achat robinet poussoir pour urinoir hommes base : 25$x2500fc= 62500fc ( ND 1408) New amza</t>
  </si>
  <si>
    <t>Note: 60560000; Achat robinet poussoir pour urinoir hommes base : 25$x2500fc= 62500fc ( ND 1408) New amza
Reference #01179/2023 dated 22-06-2023</t>
  </si>
  <si>
    <t>d8cf710810</t>
  </si>
  <si>
    <t>4bf1ae3b2a</t>
  </si>
  <si>
    <t>CACCDF-23-08-0602</t>
  </si>
  <si>
    <t>60540100 - Autes fournitures d'entretien non stockable CDF - MC</t>
  </si>
  <si>
    <t>01178/2023</t>
  </si>
  <si>
    <t>60540000; Achat matériel pour construction 10 chambres de visite fibre sur le boulevard du 30 juin : 249.6$x2400fc= 599040fc ( ND 1403) Microcom ( Construction chambres de visite)</t>
  </si>
  <si>
    <t>Note: 60540000; Achat matériel pour construction 10 chambres de visite fibre sur le boulevard du 30 juin : 249.6$x2400fc= 599040fc ( ND 1403) Microcom ( Construction chambres de visite)
Reference #01178/2023 dated 22-06-2023</t>
  </si>
  <si>
    <t>9ecabefed4</t>
  </si>
  <si>
    <t>39604da000</t>
  </si>
  <si>
    <t>CACCDF-23-08-0601</t>
  </si>
  <si>
    <t>01177/2023</t>
  </si>
  <si>
    <t>60560000; Achat 3 disques à couper ( ND 1402) Microcm ( Travaux stock container dragon)</t>
  </si>
  <si>
    <t>Note: 60560000; Achat 3 disques à couper ( ND 1402) Microcm ( Travaux stock container dragon)
Reference #01177/2023 dated 22-06-2023</t>
  </si>
  <si>
    <t>cc13bf0fe6</t>
  </si>
  <si>
    <t>a7fe9a6fe7</t>
  </si>
  <si>
    <t>CACCDF-23-08-0600</t>
  </si>
  <si>
    <t>01176/2023</t>
  </si>
  <si>
    <t>62410000; Achat vessie et filtre pour réparation hydrophore dragon : 62$x2400fc= 148800fc ( ND 1398) NEW AMZA</t>
  </si>
  <si>
    <t>Note: 62410000; Achat vessie et filtre pour réparation hydrophore dragon : 62$x2400fc= 148800fc ( ND 1398) NEW AMZA
Reference #01176/2023 dated 22-06-2023</t>
  </si>
  <si>
    <t>96def4e0b2</t>
  </si>
  <si>
    <t>1ac0f298ab</t>
  </si>
  <si>
    <t>CACCDF-23-08-0599</t>
  </si>
  <si>
    <t>01175/2023</t>
  </si>
  <si>
    <t>62410000; Achat vessie et filtre pour réparation hydrophore mc base: 62$x2400fc=148800fc ( ND 1396) NEW AMZA</t>
  </si>
  <si>
    <t>Note: 62410000; Achat vessie et filtre pour réparation hydrophore mc base: 62$x2400fc=148800fc ( ND 1396) NEW AMZA
Reference #01175/2023 dated 22-06-2023</t>
  </si>
  <si>
    <t>e6aa58a149</t>
  </si>
  <si>
    <t>3e862c0345</t>
  </si>
  <si>
    <t>CACCDF-23-08-0598</t>
  </si>
  <si>
    <t>01173/2023</t>
  </si>
  <si>
    <t>62430060; Achat joint de cylindre de frein oiur camion Man ( ND 1388) Chriss - Free Motors</t>
  </si>
  <si>
    <t>Note: 62430060; Achat joint de cylindre de frein oiur camion Man ( ND 1388) Chriss - Free Motors
Reference #01173/2023 dated 22-06-2023</t>
  </si>
  <si>
    <t>818d2404fa</t>
  </si>
  <si>
    <t>bab63d040c</t>
  </si>
  <si>
    <t>CACCDF-23-08-0597</t>
  </si>
  <si>
    <t>00950/2023</t>
  </si>
  <si>
    <t>60540000; Achat 5 sacs de ciment pour supplément (Repissage des socles container à Dragon + transport : 55$x2350fc= 129250fc ( ND 1111) DEPÖT CIMENT</t>
  </si>
  <si>
    <t>Note: 60540000; Achat 5 sacs de ciment pour supplément (Repissage des socles container à Dragon + transport : 55$x2350fc= 129250fc ( ND 1111) DEPÖT CIMENT
Reference #00950/2023 dated 22-05-2023</t>
  </si>
  <si>
    <t>7ff9e59d74</t>
  </si>
  <si>
    <t>533f1b034a</t>
  </si>
  <si>
    <t>CACCDF-23-08-0596</t>
  </si>
  <si>
    <t>00761/2023</t>
  </si>
  <si>
    <t>63280000; Supplément protocole départ mr Radek et retour mr Jonathan pour aller véhicule 14$x2200fc=30800FC (ND00891) RVA aéroport de N'djili</t>
  </si>
  <si>
    <t>Note: 63280000; Supplément protocole départ mr Radek et retour mr Jonathan pour aller véhicule 14$x2200fc=30800FC (ND00891) RVA aéroport de N'djili
Reference #00761/2023 dated 22-04-2023</t>
  </si>
  <si>
    <t>caa42154fa</t>
  </si>
  <si>
    <t>58a9c7b05a</t>
  </si>
  <si>
    <t>CACCDF-23-08-0595</t>
  </si>
  <si>
    <t>00758/2023</t>
  </si>
  <si>
    <t>62140000;Paiement prestation du 15 au 21/04/2023 pour nettoyage bureaux base et mibeko 42$x2200fc=92400fc (ND 00886) Chimene Makulu</t>
  </si>
  <si>
    <t>Note: 62140000;Paiement prestation du 15 au 21/04/2023 pour nettoyage bureaux base et mibeko 42$x2200fc=92400fc (ND 00886) Chimene Makulu
Reference #00758/2023 dated 22-04-2023</t>
  </si>
  <si>
    <t>8ba79b7c32</t>
  </si>
  <si>
    <t>49203a317c</t>
  </si>
  <si>
    <t>CACCDF-23-08-0594</t>
  </si>
  <si>
    <t>00756/2023</t>
  </si>
  <si>
    <t>62140000; Paiement prestation semaine du 15 au 21/04/2023 pour proprète parcelle et desherbage sites 36$x2200fc=79200fc (ND 00890) TT Kipulu</t>
  </si>
  <si>
    <t>Note: 62140000; Paiement prestation semaine du 15 au 21/04/2023 pour proprète parcelle et desherbage sites 36$x2200fc=79200fc (ND 00890) TT Kipulu
Reference #00756/2023 dated 22-04-2023</t>
  </si>
  <si>
    <t>c014fbd646</t>
  </si>
  <si>
    <t>1f87838928</t>
  </si>
  <si>
    <t>CACCDF-23-08-0593</t>
  </si>
  <si>
    <t>00755/2023</t>
  </si>
  <si>
    <t>62720010; Impression ecussons pour les tenues des gardes 24 pour les chemises et 24 pour les kepy: 120$x2350fc= 282000fc+36000fc (ND 00822) La Cadette</t>
  </si>
  <si>
    <t>Note: 62720010; Impression ecussons pour les tenues des gardes 24 pour les chemises et 24 pour les kepy: 120$x2350fc= 282000fc+36000fc (ND 00822) La Cadette
Reference #00755/2023 dated 22-04-2023</t>
  </si>
  <si>
    <t>6d93337a67</t>
  </si>
  <si>
    <t>8bb51f4534</t>
  </si>
  <si>
    <t>CACCDF-23-08-0592</t>
  </si>
  <si>
    <t>00754/2023</t>
  </si>
  <si>
    <t>62140000; Travaux réparation fibre optique Bgfibank, Dgda Kin Est: Tirage fibre optique et installation , Boulevard Tshiasthi: Préparation trous Maull 609$x2200fc= 1339800fc (ND 00885) TT Extérieurs</t>
  </si>
  <si>
    <t>Note: 62140000; Travaux réparation fibre optique Bgfibank, Dgda Kin Est: Tirage fibre optique et installation , Boulevard Tshiasthi: Préparation trous Maull 609$x2200fc= 1339800fc (ND 00885) TT Extérieurs
Reference #00754/2023 dated 22-04-2023</t>
  </si>
  <si>
    <t>c83e94e5ac</t>
  </si>
  <si>
    <t>c94fe20ef3</t>
  </si>
  <si>
    <t>CACCDF-23-08-0591</t>
  </si>
  <si>
    <t>00753/2023</t>
  </si>
  <si>
    <t>60530020; Ravitaillement Gazoil 1000litres (ND 00892) FF ENGEN</t>
  </si>
  <si>
    <t>Note: 60530020; Ravitaillement Gazoil 1000litres (ND 00892) FF ENGEN
Reference #00753/2023 dated 22-04-2023</t>
  </si>
  <si>
    <t>1605da183a</t>
  </si>
  <si>
    <t>12517b40a7</t>
  </si>
  <si>
    <t>CACCDF-23-08-0590</t>
  </si>
  <si>
    <t>66840112 - Soins medicaux local MEDICIS CDF - MC</t>
  </si>
  <si>
    <t>00752/2023</t>
  </si>
  <si>
    <t>66840012; Paiemnt facture des soins médicaux mois de Mars 2023 : 1028.79$x2350fc = 2417656.5 FC (ND 00868) New Medicis Clinic</t>
  </si>
  <si>
    <t>Note: 66840012; Paiemnt facture des soins médicaux mois de Mars 2023 : 1028.79$x2350fc = 2417656.5 FC (ND 00868) New Medicis Clinic
Reference #00752/2023 dated 22-04-2023</t>
  </si>
  <si>
    <t>1ce6536778</t>
  </si>
  <si>
    <t>683d6e6ff5</t>
  </si>
  <si>
    <t>CACCDF-23-08-0589</t>
  </si>
  <si>
    <t>00757/2023</t>
  </si>
  <si>
    <t>61830000;Collation permanence du 22 et 23/04/2023 : 30$x2200fc = 66000fc (ND 00888) Permanents</t>
  </si>
  <si>
    <t>Note: 61830000;Collation permanence du 22 et 23/04/2023 : 30$x2200fc = 66000fc (ND 00888) Permanents
Reference #00757/2023 dated 22-04-2023</t>
  </si>
  <si>
    <t>894f615b8e</t>
  </si>
  <si>
    <t>fe71bc6875</t>
  </si>
  <si>
    <t>CACCDF-23-08-0588</t>
  </si>
  <si>
    <t>00760/2023</t>
  </si>
  <si>
    <t>60560000; Achat 06 protections DC de 63A pour joli Sté et aviateur 06x75$: 450$x2350fc = 1057500fc (ND 00881) MC LUBUMBASHI</t>
  </si>
  <si>
    <t>Note: 60560000; Achat 06 protections DC de 63A pour joli Sté et aviateur 06x75$: 450$x2350fc = 1057500fc (ND 00881) MC LUBUMBASHI
Reference #00760/2023 dated 22-04-2023</t>
  </si>
  <si>
    <t>7fa6347484</t>
  </si>
  <si>
    <t>06fc481bb6</t>
  </si>
  <si>
    <t>CACCDF-23-08-0587</t>
  </si>
  <si>
    <t>00759/2023</t>
  </si>
  <si>
    <t>60560000; Achat deux scotchs pour Maull : 10$x2300fc=23000fc (ND 00889) Microcom</t>
  </si>
  <si>
    <t>Note: 60560000; Achat deux scotchs pour Maull : 10$x2300fc=23000fc (ND 00889) Microcom
Reference #00759/2023 dated 22-04-2023</t>
  </si>
  <si>
    <t>cae6b9f377</t>
  </si>
  <si>
    <t>5891ba78bb</t>
  </si>
  <si>
    <t>CACCDF-23-08-0586</t>
  </si>
  <si>
    <t>00750/2023</t>
  </si>
  <si>
    <t>66380086; Achat eau pour salle de réunion de mr Léon (ND 00874) MAISON GALAXY</t>
  </si>
  <si>
    <t>Note: 66380086; Achat eau pour salle de réunion de mr Léon (ND 00874) MAISON GALAXY
Reference #00750/2023 dated 22-04-2023</t>
  </si>
  <si>
    <t>67d64d1538</t>
  </si>
  <si>
    <t>245014bc35</t>
  </si>
  <si>
    <t>CACCDF-23-08-0585</t>
  </si>
  <si>
    <t>01171/2023</t>
  </si>
  <si>
    <t>63280000; Paiement Frêt expédition carnet reçu caisse à Kisangani : 15$x2400fc=36000fc ( ND 1392) Tms</t>
  </si>
  <si>
    <t>Note: 63280000; Paiement Frêt expédition carnet reçu caisse à Kisangani : 15$x2400fc=36000fc ( ND 1392) Tms
Reference #01171/2023 dated 21-06-2023</t>
  </si>
  <si>
    <t>43b1b11533</t>
  </si>
  <si>
    <t>e1767c9c93</t>
  </si>
  <si>
    <t>CACCDF-23-08-0584</t>
  </si>
  <si>
    <t>01172/2023</t>
  </si>
  <si>
    <t>66380086; Achat collation pour agents en formation ( Finances) : 10$x2400fc= 24000fc ( ND 1400) Maison Galaxy</t>
  </si>
  <si>
    <t>Note: 66380086; Achat collation pour agents en formation ( Finances) : 10$x2400fc= 24000fc ( ND 1400) Maison Galaxy
Reference #01172/2023 dated 21-06-2023</t>
  </si>
  <si>
    <t>f5b6534a9a</t>
  </si>
  <si>
    <t>f24d571573</t>
  </si>
  <si>
    <t>CACCDF-23-08-0583</t>
  </si>
  <si>
    <t>00749/2023</t>
  </si>
  <si>
    <t>63280000; Protocol de voyage (Retour mr Jonathan le 22/04/2023) : 15$x2300fc = 34500fc (ND 00875) RVA AERO</t>
  </si>
  <si>
    <t>Note: 63280000; Protocol de voyage (Retour mr Jonathan le 22/04/2023) : 15$x2300fc = 34500fc (ND 00875) RVA AERO
Reference #00749/2023 dated 21-04-2023</t>
  </si>
  <si>
    <t>b56f216ce4</t>
  </si>
  <si>
    <t>21ca07e61a</t>
  </si>
  <si>
    <t>CACCDF-23-08-0582</t>
  </si>
  <si>
    <t>00745/2023</t>
  </si>
  <si>
    <t>63220000; MOTIVATION (ND 00858) M. METALA/SONAL</t>
  </si>
  <si>
    <t>Note: 63220000; MOTIVATION (ND 00858) M. METALA/SONAL
Reference #00745/2023 dated 21-04-2023</t>
  </si>
  <si>
    <t>e4a81b8b1d</t>
  </si>
  <si>
    <t>5817ad8fd0</t>
  </si>
  <si>
    <t>CACCDF-23-08-0581</t>
  </si>
  <si>
    <t>00740/2023</t>
  </si>
  <si>
    <t>63220000; MOTIVATION : 700$x2200fc= 1540000fc (ND 00859) M. JUVENAL/SONAL</t>
  </si>
  <si>
    <t>Note: 63220000; MOTIVATION : 700$x2200fc= 1540000fc (ND 00859) M. JUVENAL/SONAL
Reference #00740/2023 dated 21-04-2023</t>
  </si>
  <si>
    <t>1a71194d6f</t>
  </si>
  <si>
    <t>d10d8a8fe8</t>
  </si>
  <si>
    <t>CACCDF-23-08-0580</t>
  </si>
  <si>
    <t>00747/2023</t>
  </si>
  <si>
    <t>62410000; Achat valve tubeles (ND 00865) REVISION</t>
  </si>
  <si>
    <t>Note: 62410000; Achat valve tubeles (ND 00865) REVISION
Reference #00747/2023 dated 21-04-2023</t>
  </si>
  <si>
    <t>047eb72dda</t>
  </si>
  <si>
    <t>bbab325e29</t>
  </si>
  <si>
    <t>CACCDF-23-08-0579</t>
  </si>
  <si>
    <t>00743/2023</t>
  </si>
  <si>
    <t>62410000; Achat paillasson pour entrée (ND 00876) Orca</t>
  </si>
  <si>
    <t>Note: 62410000; Achat paillasson pour entrée (ND 00876) Orca
Reference #00743/2023 dated 21-04-2023</t>
  </si>
  <si>
    <t>5b479b4523</t>
  </si>
  <si>
    <t>8e272519ea</t>
  </si>
  <si>
    <t>CACCDF-23-08-0578</t>
  </si>
  <si>
    <t>24410100 - Materiel de Bureau CDF - MC</t>
  </si>
  <si>
    <t>00742/2023</t>
  </si>
  <si>
    <t>24410000; Achat frigo pour bureau mr Léon : 235$x2300fc = 540500fc (ND 00877) MOZAR CENTER</t>
  </si>
  <si>
    <t>Note: 24410000; Achat frigo pour bureau mr Léon : 235$x2300fc = 540500fc (ND 00877) MOZAR CENTER
Reference #00742/2023 dated 21-04-2023</t>
  </si>
  <si>
    <t>7b52ba566f</t>
  </si>
  <si>
    <t>Fixed Asset</t>
  </si>
  <si>
    <t>fe25b525b8</t>
  </si>
  <si>
    <t>CACCDF-23-08-0577</t>
  </si>
  <si>
    <t>00741/2023</t>
  </si>
  <si>
    <t>60560000; Achat 03 tuyaux d'eau de 50m+03 plaquettes manchons : 255$x2400fc = 612000fc (ND 00879) MC BASE ( NOVEMBER)</t>
  </si>
  <si>
    <t>Note: 60560000; Achat 03 tuyaux d'eau de 50m+03 plaquettes manchons : 255$x2400fc = 612000fc (ND 00879) MC BASE ( NOVEMBER)
Reference #00741/2023 dated 21-04-2023</t>
  </si>
  <si>
    <t>4055bf385f</t>
  </si>
  <si>
    <t>02f4559fbf</t>
  </si>
  <si>
    <t>CACCDF-23-08-0576</t>
  </si>
  <si>
    <t>00342/2023</t>
  </si>
  <si>
    <t>62720010; IMPRESSION CARTE DE SERVICE Mme MENUET AMELIE-ROSE : 10$x2200FC = 22000FC (ND 00402) TM GRAPHIC</t>
  </si>
  <si>
    <t>Note: 62720010; IMPRESSION CARTE DE SERVICE Mme MENUET AMELIE-ROSE : 10$x2200FC = 22000FC (ND 00402) TM GRAPHIC
Reference #00342/2023 dated 21-02-2023</t>
  </si>
  <si>
    <t>ddde08694c</t>
  </si>
  <si>
    <t>2b1130f228</t>
  </si>
  <si>
    <t>CACCDF-23-08-0575</t>
  </si>
  <si>
    <t>00341/2023</t>
  </si>
  <si>
    <t>60580000; ACHAT 03 TELEPHONES PORTABLES TECHNO T201: 33000FCX3 (ND 00419) MC KINSHASA (JUPARK ET 02 RESERVES)</t>
  </si>
  <si>
    <t>Note: 60580000; ACHAT 03 TELEPHONES PORTABLES TECHNO T201: 33000FCX3 (ND 00419) MC KINSHASA (JUPARK ET 02 RESERVES)
Reference #00341/2023 dated 21-02-2023</t>
  </si>
  <si>
    <t>0e4e9167f5</t>
  </si>
  <si>
    <t>99a1b59d5e</t>
  </si>
  <si>
    <t>CACCDF-23-08-0574</t>
  </si>
  <si>
    <t>00340/2023</t>
  </si>
  <si>
    <t>60560000; ACHAT 20 CÂBLES D'ALIMENTATION A 3 TÊTES 20 CÂBLESX6300FC= 126000FC (ND 00407) MC BASE STOCK</t>
  </si>
  <si>
    <t>Note: 60560000; ACHAT 20 CÂBLES D'ALIMENTATION A 3 TÊTES 20 CÂBLESX6300FC= 126000FC (ND 00407) MC BASE STOCK
Reference #00340/2023 dated 21-02-2023</t>
  </si>
  <si>
    <t>188db5bc12</t>
  </si>
  <si>
    <t>b3db4db5ef</t>
  </si>
  <si>
    <t>CACCDF-23-08-0573</t>
  </si>
  <si>
    <t>00339/2023</t>
  </si>
  <si>
    <t>60530020; ACHAT CARBURANT DE RESERVE (500 LITRES X2845FC = 1422500FC) (ND 00412) MICROCOM</t>
  </si>
  <si>
    <t>Note: 60530020; ACHAT CARBURANT DE RESERVE (500 LITRES X2845FC = 1422500FC) (ND 00412) MICROCOM
Reference #00339/2023 dated 21-02-2023</t>
  </si>
  <si>
    <t>0cc27f9287</t>
  </si>
  <si>
    <t>bb4dd59ce2</t>
  </si>
  <si>
    <t>CACCDF-23-08-0572</t>
  </si>
  <si>
    <t>00128/2023</t>
  </si>
  <si>
    <t>62140000;PAIEMENT PRESTATION 2TTS POUR LES TRAVAUX DEPLACEMENT ET APLANISSEMENT DEBRIS : 60$x2100FC = 126000FC (ND 00136) MC TELECOM</t>
  </si>
  <si>
    <t>Note: 62140000;PAIEMENT PRESTATION 2TTS POUR LES TRAVAUX DEPLACEMENT ET APLANISSEMENT DEBRIS : 60$x2100FC = 126000FC (ND 00136) MC TELECOM
Reference #00128/2023 dated 21-01-2023</t>
  </si>
  <si>
    <t>7dc012a6d7</t>
  </si>
  <si>
    <t>4412e77a70</t>
  </si>
  <si>
    <t>CACCDF-23-08-0571</t>
  </si>
  <si>
    <t>00127/2023</t>
  </si>
  <si>
    <t>62140000;PAIEMENT PRESTATION DU 18 AU 21 JANVIER 2023 : 24$x2100FC=50400FC (ND 00141) Mme CELINE WELO</t>
  </si>
  <si>
    <t>Note: 62140000;PAIEMENT PRESTATION DU 18 AU 21 JANVIER 2023 : 24$x2100FC=50400FC (ND 00141) Mme CELINE WELO
Reference #00127/2023 dated 21-01-2023</t>
  </si>
  <si>
    <t>619ee6db2d</t>
  </si>
  <si>
    <t>4192c7f668</t>
  </si>
  <si>
    <t>CACCDF-23-08-0570</t>
  </si>
  <si>
    <t>00125/2023</t>
  </si>
  <si>
    <t>61400000,TRANSPORT POUR TRAVAUX MAULL DE DIMANCHE (PAPA), RADEK, JEAN : 15$x2100FC = 31500FC (ND 00146) AGENT MICROCOM</t>
  </si>
  <si>
    <t>Note: 61400000,TRANSPORT POUR TRAVAUX MAULL DE DIMANCHE (PAPA), RADEK, JEAN : 15$x2100FC = 31500FC (ND 00146) AGENT MICROCOM
Reference #00125/2023 dated 21-01-2023</t>
  </si>
  <si>
    <t>6ade16b0d5</t>
  </si>
  <si>
    <t>f99bacb592</t>
  </si>
  <si>
    <t>CACCDF-23-08-0569</t>
  </si>
  <si>
    <t>00124/2023</t>
  </si>
  <si>
    <t>66840012;PAIEMENT FRAIS DES SOINS MEDICAUX MOIS DE DECEMBRE 2022 : 2410.01$x2100FC= 5061021FC (ND00121) NEW MEDICAL CLINIC</t>
  </si>
  <si>
    <t>Note: 66840012;PAIEMENT FRAIS DES SOINS MEDICAUX MOIS DE DECEMBRE 2022 : 2410.01$x2100FC= 5061021FC (ND00121) NEW MEDICAL CLINIC
Reference #00124/2023 dated 21-01-2023</t>
  </si>
  <si>
    <t>6254380b1c</t>
  </si>
  <si>
    <t>24b3a86b97</t>
  </si>
  <si>
    <t>CACCDF-23-08-0568</t>
  </si>
  <si>
    <t>00123/2023</t>
  </si>
  <si>
    <t>62140000;PREPARATION TIRAGE POUR LE TRONCON FORESCOM - CMK,TIRANGE FIBRE OPTIQUE KAUKA TRAVAUX MALL,TIRANGE AV. DE LA GOMBE : 462$x2100FC(ND00150) TT EXTERIEUR</t>
  </si>
  <si>
    <t>Note: 62140000;PREPARATION TIRAGE POUR LE TRONCON FORESCOM - CMK,TIRANGE FIBRE OPTIQUE KAUKA TRAVAUX MALL,TIRANGE AV. DE LA GOMBE : 462$x2100FC(ND00150) TT EXTERIEUR
Reference #00123/2023 dated 21-01-2023</t>
  </si>
  <si>
    <t>4977c0fa6a</t>
  </si>
  <si>
    <t>1e47a98dde</t>
  </si>
  <si>
    <t>CACCDF-23-08-0567</t>
  </si>
  <si>
    <t>00126/2023</t>
  </si>
  <si>
    <t>61830000;COLLATION PERMANENCE DU 21 ET 22 JANVIER 2023 : 30$x2100FC = 63000FC (ND 00140) PERMANENTS</t>
  </si>
  <si>
    <t>Note: 61830000;COLLATION PERMANENCE DU 21 ET 22 JANVIER 2023 : 30$x2100FC = 63000FC (ND 00140) PERMANENTS
Reference #00126/2023 dated 21-01-2023</t>
  </si>
  <si>
    <t>013eb27edf</t>
  </si>
  <si>
    <t>fda69df86b</t>
  </si>
  <si>
    <t>CACCDF-23-08-0566</t>
  </si>
  <si>
    <t>00130/2023</t>
  </si>
  <si>
    <t>62410000;ACHAT 2 POUBELLES DE C240L ET UNE BOÎTE DE CARACTERE EN CHIFFRES ET LETTRES POUR MIBECO : 272$x2300FC = 625600FC (ND 00127) ETS CONGO CELL-AMACO ET GG MART</t>
  </si>
  <si>
    <t>Note: 62410000;ACHAT 2 POUBELLES DE C240L ET UNE BOÎTE DE CARACTERE EN CHIFFRES ET LETTRES POUR MIBECO : 272$x2300FC = 625600FC (ND 00127) ETS CONGO CELL-AMACO ET GG MART
Reference #00130/2023 dated 21-01-2023</t>
  </si>
  <si>
    <t>1cd587d76c</t>
  </si>
  <si>
    <t>1673e890b3</t>
  </si>
  <si>
    <t>CACCDF-23-08-0565</t>
  </si>
  <si>
    <t>00129/2023</t>
  </si>
  <si>
    <t>62410000;ACHAT MATERIAUX POUR LES REPARATIONS TOITURES, PLAFONDS ET GOUTIERES MAISONNETTE OZONE : 35$x2200FC =77000FC (ND 00135) MC OZONE</t>
  </si>
  <si>
    <t>Note: 62410000;ACHAT MATERIAUX POUR LES REPARATIONS TOITURES, PLAFONDS ET GOUTIERES MAISONNETTE OZONE : 35$x2200FC =77000FC (ND 00135) MC OZONE
Reference #00129/2023 dated 21-01-2023</t>
  </si>
  <si>
    <t>e34f9ab4bb</t>
  </si>
  <si>
    <t>25ca2b722c</t>
  </si>
  <si>
    <t>CACCDF-23-08-0564</t>
  </si>
  <si>
    <t>01166/2023</t>
  </si>
  <si>
    <t>60430010; Achat de 18 connecteurs mc 4 ( complément travaux solaire Ozone) : 117$x2400fc= 280800fc ( ND 1373) Ozone</t>
  </si>
  <si>
    <t>Note: 60430010; Achat de 18 connecteurs mc 4 ( complément travaux solaire Ozone) : 117$x2400fc= 280800fc ( ND 1373) Ozone
Reference #01166/2023 dated 20-06-2023</t>
  </si>
  <si>
    <t>4d4eed7234</t>
  </si>
  <si>
    <t>38964a29fd</t>
  </si>
  <si>
    <t>CACCDF-23-08-0563</t>
  </si>
  <si>
    <t>00946/2023</t>
  </si>
  <si>
    <t>62140000; Paiement prestation tts pour le chargement pylône Matadi (Régularisation) (ND 1085) MC MATADI</t>
  </si>
  <si>
    <t>Note: 62140000; Paiement prestation tts pour le chargement pylône Matadi (Régularisation) (ND 1085) MC MATADI
Reference #00946/2023 dated 20-05-2023</t>
  </si>
  <si>
    <t>397098b60e</t>
  </si>
  <si>
    <t>3ea634f7e0</t>
  </si>
  <si>
    <t>CACCDF-23-08-0562</t>
  </si>
  <si>
    <t>00945/2023</t>
  </si>
  <si>
    <t>62140000; Travaux fibre optique de la semaine du 12 au 18 Mai 2023: 462$x2200fc= 1016400fc (ND 1124) TT EXTERIEURS</t>
  </si>
  <si>
    <t>Note: 62140000; Travaux fibre optique de la semaine du 12 au 18 Mai 2023: 462$x2200fc= 1016400fc (ND 1124) TT EXTERIEURS
Reference #00945/2023 dated 20-05-2023</t>
  </si>
  <si>
    <t>5d3560651b</t>
  </si>
  <si>
    <t>1b51ff33ce</t>
  </si>
  <si>
    <t>CACCDF-23-08-0561</t>
  </si>
  <si>
    <t>00944/2023</t>
  </si>
  <si>
    <t>61400000; Travaux fibre optique de week end: 10$x2200fc= 22000fc (ND 1126) Agent Microcom</t>
  </si>
  <si>
    <t>Note: 61400000; Travaux fibre optique de week end: 10$x2200fc= 22000fc (ND 1126) Agent Microcom
Reference #00944/2023 dated 20-05-2023</t>
  </si>
  <si>
    <t>ac84a517eb</t>
  </si>
  <si>
    <t>41d4d8f4ec</t>
  </si>
  <si>
    <t>CACCDF-23-08-0560</t>
  </si>
  <si>
    <t>00942/2023</t>
  </si>
  <si>
    <t>62140000; Paiement prestation du 13 au 19 Mai 2023 pour proprèté Dragon Maçonnerie: 176$x2200fc=387200fc (ND1119) Tt Dragon</t>
  </si>
  <si>
    <t>Note: 62140000; Paiement prestation du 13 au 19 Mai 2023 pour proprèté Dragon Maçonnerie: 176$x2200fc=387200fc (ND1119) Tt Dragon
Reference #00942/2023 dated 20-05-2023</t>
  </si>
  <si>
    <t>fecb1119e8</t>
  </si>
  <si>
    <t>ebb588e807</t>
  </si>
  <si>
    <t>CACCDF-23-08-0559</t>
  </si>
  <si>
    <t>00941/2023</t>
  </si>
  <si>
    <t>66840012; Paiement facture des soins médicaux des agents mois d'Avril 2023 : 859.14$x2380fc= 2044753.2fc (ND1077) NEW MEDICIS CLINIC</t>
  </si>
  <si>
    <t>Note: 66840012; Paiement facture des soins médicaux des agents mois d'Avril 2023 : 859.14$x2380fc= 2044753.2fc (ND1077) NEW MEDICIS CLINIC
Reference #00941/2023 dated 20-05-2023</t>
  </si>
  <si>
    <t>d8b54d4993</t>
  </si>
  <si>
    <t>826b74c22f</t>
  </si>
  <si>
    <t>CACCDF-23-08-0558</t>
  </si>
  <si>
    <t>00940/2023</t>
  </si>
  <si>
    <t>63270000; Paiement acompte main d'oeuvre pour les travaux renouvellement peinture pylône 70m/Mahenge: 500$x2350fc= 1175000fc (ND 00433) Mc Mahenge/CCT</t>
  </si>
  <si>
    <t>Note: 63270000; Paiement acompte main d'oeuvre pour les travaux renouvellement peinture pylône 70m/Mahenge: 500$x2350fc= 1175000fc (ND 00433) Mc Mahenge/CCT
Reference #00940/2023 dated 20-05-2023</t>
  </si>
  <si>
    <t>6f6ae85d8f</t>
  </si>
  <si>
    <t>846f5e9c2c</t>
  </si>
  <si>
    <t>CACCDF-23-08-0557</t>
  </si>
  <si>
    <t>00943/2023</t>
  </si>
  <si>
    <t>61830000; Collation permanence du 20 et 21 Mai 2023: 30$x2200fc = 66000fc ( ND 1116) Permanents</t>
  </si>
  <si>
    <t>Note: 61830000; Collation permanence du 20 et 21 Mai 2023: 30$x2200fc = 66000fc ( ND 1116) Permanents
Reference #00943/2023 dated 20-05-2023</t>
  </si>
  <si>
    <t>8d376e3d93</t>
  </si>
  <si>
    <t>94ab00a715</t>
  </si>
  <si>
    <t>CACCDF-23-08-0556</t>
  </si>
  <si>
    <t>00948/2023</t>
  </si>
  <si>
    <t>62410000; Achat 06 torches (03gtandes et 03 petits) : 180$x2400fc= 432000fc (ND 1112) Sites Microcom (Base, Dragon, Mahenge ,Jupark et Citroniers 14)</t>
  </si>
  <si>
    <t>Note: 62410000; Achat 06 torches (03gtandes et 03 petits) : 180$x2400fc= 432000fc (ND 1112) Sites Microcom (Base, Dragon, Mahenge ,Jupark et Citroniers 14)
Reference #00948/2023 dated 20-05-2023</t>
  </si>
  <si>
    <t>8958ccaed0</t>
  </si>
  <si>
    <t>354f9fcf06</t>
  </si>
  <si>
    <t>CACCDF-23-08-0555</t>
  </si>
  <si>
    <t>00947/2023</t>
  </si>
  <si>
    <t>66380086;Achat canettes (Coca Cola et Fanta) pour Mr Léon (ND 1122) Maison Galaxy</t>
  </si>
  <si>
    <t>Note: 66380086;Achat canettes (Coca Cola et Fanta) pour Mr Léon (ND 1122) Maison Galaxy
Reference #00947/2023 dated 20-05-2023</t>
  </si>
  <si>
    <t>fccba1aa4f</t>
  </si>
  <si>
    <t>4828a046e3</t>
  </si>
  <si>
    <t>CACCDF-23-08-0554</t>
  </si>
  <si>
    <t>00939/2023</t>
  </si>
  <si>
    <t>62410000; Achat peintures pour renouveller le mât 70m/Mahenge 1275$x2400fc= 3060000FC (ND 1114) MC MAHENGE</t>
  </si>
  <si>
    <t>Note: 62410000; Achat peintures pour renouveller le mât 70m/Mahenge 1275$x2400fc= 3060000FC (ND 1114) MC MAHENGE
Reference #00939/2023 dated 20-05-2023</t>
  </si>
  <si>
    <t>29d093197a</t>
  </si>
  <si>
    <t>a9b64fdd19</t>
  </si>
  <si>
    <t>CACCDF-23-08-0553</t>
  </si>
  <si>
    <t>00737/2023</t>
  </si>
  <si>
    <t>60560000; Achat controleur des phases,fusibles, parafoudres + accessoires pour montage coffrêt de protection standard monophase et triphasé succursale de Kolwezi : 559.5$x2400fc= 1342800fc (ND 00869) MC KOLWEZI</t>
  </si>
  <si>
    <t>Note: 60560000; Achat controleur des phases,fusibles, parafoudres + accessoires pour montage coffrêt de protection standard monophase et triphasé succursale de Kolwezi : 559.5$x2400fc= 1342800fc (ND 00869) MC KOLWEZI
Reference #00737/2023 dated 20-04-2023</t>
  </si>
  <si>
    <t>6f72efe19f</t>
  </si>
  <si>
    <t>f35864f19d</t>
  </si>
  <si>
    <t>CACCDF-23-08-0552</t>
  </si>
  <si>
    <t>00537/2023</t>
  </si>
  <si>
    <t>63280000; PROTOCOLE RETOUR Mme ALICE, Mr JAKUB ET ALEKSANDER 37$x2200FC= 81400FC (ND 00617) RVA AEROPORT DE N'DJILI</t>
  </si>
  <si>
    <t>Note: 63280000; PROTOCOLE RETOUR Mme ALICE, Mr JAKUB ET ALEKSANDER 37$x2200FC= 81400FC (ND 00617) RVA AEROPORT DE N'DJILI
Reference #00537/2023 dated 20-03-2023</t>
  </si>
  <si>
    <t>6289f12ec9</t>
  </si>
  <si>
    <t>dc9714a003</t>
  </si>
  <si>
    <t>CACCDF-23-08-0551</t>
  </si>
  <si>
    <t>00338/2023</t>
  </si>
  <si>
    <t>60520010; RECHARGE PREPAYE JUPARK : 100$x2200FC = 220000FC (ND 00404) SNEL</t>
  </si>
  <si>
    <t>Note: 60520010; RECHARGE PREPAYE JUPARK : 100$x2200FC = 220000FC (ND 00404) SNEL
Reference #00338/2023 dated 20-02-2023</t>
  </si>
  <si>
    <t>c43b8000e4</t>
  </si>
  <si>
    <t>8ecfb068f3</t>
  </si>
  <si>
    <t>CACCDF-23-08-0550</t>
  </si>
  <si>
    <t>00336/2023</t>
  </si>
  <si>
    <t>60510000; PAIEMENT FACTURE DE CONSOMMATION D'EAU MC COBRA OZONE JANVIER 2023 (ND 00361) REGIDESO</t>
  </si>
  <si>
    <t>Note: 60510000; PAIEMENT FACTURE DE CONSOMMATION D'EAU MC COBRA OZONE JANVIER 2023 (ND 00361) REGIDESO
Reference #00336/2023 dated 20-02-2023</t>
  </si>
  <si>
    <t>5987c90c80</t>
  </si>
  <si>
    <t>b059b6492e</t>
  </si>
  <si>
    <t>CACCDF-23-08-0549</t>
  </si>
  <si>
    <t>00335/2023</t>
  </si>
  <si>
    <t>62720010; IMPRESSION CARTES DE SERVICE POUR Mr BRAYAN KIABUTA : 10$x2250FC = 22500FC (ND 00398) TM GRAPHIC</t>
  </si>
  <si>
    <t>Note: 62720010; IMPRESSION CARTES DE SERVICE POUR Mr BRAYAN KIABUTA : 10$x2250FC = 22500FC (ND 00398) TM GRAPHIC
Reference #00335/2023 dated 20-02-2023</t>
  </si>
  <si>
    <t>b80526903b</t>
  </si>
  <si>
    <t>1ef0d663df</t>
  </si>
  <si>
    <t>CACCDF-23-08-0548</t>
  </si>
  <si>
    <t>00120/2023</t>
  </si>
  <si>
    <t xml:space="preserve">66840013;PAIEMENT FACTURE POUR APTITUDE PHYSIQUE DE Mr RADOSLAW WALISZEWSKI : 53$x2100FC =111300FC (ND 00056) CENTRE MEDICALE DE L'ESPOIR </t>
  </si>
  <si>
    <t>Note: 66840013;PAIEMENT FACTURE POUR APTITUDE PHYSIQUE DE Mr RADOSLAW WALISZEWSKI : 53$x2100FC =111300FC (ND 00056) CENTRE MEDICALE DE L'ESPOIR 
Reference #00120/2023 dated 20-01-2023</t>
  </si>
  <si>
    <t>c075b59061</t>
  </si>
  <si>
    <t>1f9adffce5</t>
  </si>
  <si>
    <t>CACCDF-23-08-0547</t>
  </si>
  <si>
    <t>00116/2023</t>
  </si>
  <si>
    <t>64110000;PAIEMENT IMPÔT FONCIER 2023 POUR MAHENGE (ND 00130) CRF/KINTAMBO</t>
  </si>
  <si>
    <t>Note: 64110000;PAIEMENT IMPÔT FONCIER 2023 POUR MAHENGE (ND 00130) CRF/KINTAMBO
Reference #00116/2023 dated 20-01-2023</t>
  </si>
  <si>
    <t>96c149a0c1</t>
  </si>
  <si>
    <t>b1f71f2f21</t>
  </si>
  <si>
    <t>CACCDF-23-08-0546</t>
  </si>
  <si>
    <t>00115/2023</t>
  </si>
  <si>
    <t>63220000;ARRANGEMENT COMMERCIAL : 800$x2100FC = 1680000FC (ND 00064) GEGE (INFORMATIQUE MANAGER) ACCESSBANK</t>
  </si>
  <si>
    <t>Note: 63220000;ARRANGEMENT COMMERCIAL : 800$x2100FC = 1680000FC (ND 00064) GEGE (INFORMATIQUE MANAGER) ACCESSBANK
Reference #00115/2023 dated 20-01-2023</t>
  </si>
  <si>
    <t>96be3617a6</t>
  </si>
  <si>
    <t>b1b53b6386</t>
  </si>
  <si>
    <t>CACCDF-23-08-0545</t>
  </si>
  <si>
    <t>00119/2023</t>
  </si>
  <si>
    <t>60560000;ACHAT 10 AMPOULES POUR LE JARDIN 10 AMPOULESX5$  = 50$x2100FC = 105000FC (ND00134) LOUPIOT 1</t>
  </si>
  <si>
    <t>Note: 60560000;ACHAT 10 AMPOULES POUR LE JARDIN 10 AMPOULESX5$  = 50$x2100FC = 105000FC (ND00134) LOUPIOT 1
Reference #00119/2023 dated 20-01-2023</t>
  </si>
  <si>
    <t>21703ac97a</t>
  </si>
  <si>
    <t>8d38c46131</t>
  </si>
  <si>
    <t>CACCDF-23-08-0544</t>
  </si>
  <si>
    <t>00118/2023</t>
  </si>
  <si>
    <t>62410000;ACHAT 02 CADENAS + CHAISES EN PLASTIQUES (01) :65$x2100FC = 136500FC (ND 00133) TELECOM/OZONE</t>
  </si>
  <si>
    <t>Note: 62410000;ACHAT 02 CADENAS + CHAISES EN PLASTIQUES (01) :65$x2100FC = 136500FC (ND 00133) TELECOM/OZONE
Reference #00118/2023 dated 20-01-2023</t>
  </si>
  <si>
    <t>542eb7d195</t>
  </si>
  <si>
    <t>01f1fabbf3</t>
  </si>
  <si>
    <t>CACCDF-23-08-0543</t>
  </si>
  <si>
    <t>00117/2023</t>
  </si>
  <si>
    <t>62410000;ACHAT BALAIS, BROSSES DURES , EAU DE JAVEL, ESPRIT DE SEL, RAMASETTE FEUILLE ET CAHIER REGISTRE (ND 00132) LOUPIOT 3</t>
  </si>
  <si>
    <t>Note: 62410000;ACHAT BALAIS, BROSSES DURES , EAU DE JAVEL, ESPRIT DE SEL, RAMASETTE FEUILLE ET CAHIER REGISTRE (ND 00132) LOUPIOT 3
Reference #00117/2023 dated 20-01-2023</t>
  </si>
  <si>
    <t>1f9ec96d29</t>
  </si>
  <si>
    <t>c035d15292</t>
  </si>
  <si>
    <t>CACCDF-23-08-0542</t>
  </si>
  <si>
    <t>00114/2023</t>
  </si>
  <si>
    <t>62410000;ACHAT DE 4 BAS DE PORTE (MAHENGE) APPARTEMENTS + UN BAS DE PORTE : 72.5$x2100FC = 152250FC (ND 02278) MC DRAGON ET MC MAHENGE</t>
  </si>
  <si>
    <t>Note: 62410000;ACHAT DE 4 BAS DE PORTE (MAHENGE) APPARTEMENTS + UN BAS DE PORTE : 72.5$x2100FC = 152250FC (ND 02278) MC DRAGON ET MC MAHENGE
Reference #00114/2023 dated 20-01-2023</t>
  </si>
  <si>
    <t>f4085bc96b</t>
  </si>
  <si>
    <t>c820525121</t>
  </si>
  <si>
    <t>CACCDF-23-08-0541</t>
  </si>
  <si>
    <t>01164/2023</t>
  </si>
  <si>
    <t>63280000; Frais expédition matériels à Matadi : 30$x2400fc = 72000fc ( ND 1377) TGV</t>
  </si>
  <si>
    <t>Note: 63280000; Frais expédition matériels à Matadi : 30$x2400fc = 72000fc ( ND 1377) TGV
Reference #01164/2023 dated 19-06-2023</t>
  </si>
  <si>
    <t>b5242f9faa</t>
  </si>
  <si>
    <t>93dcdacd2d</t>
  </si>
  <si>
    <t>CACCDF-23-08-0540</t>
  </si>
  <si>
    <t>01162/2023</t>
  </si>
  <si>
    <t>66380086; Achat casse - croute pour la formation Logiciel ( ND 1384) Maison Galaxy</t>
  </si>
  <si>
    <t>Note: 66380086; Achat casse - croute pour la formation Logiciel ( ND 1384) Maison Galaxy
Reference #01162/2023 dated 19-06-2023</t>
  </si>
  <si>
    <t>5bf5d5c1ac</t>
  </si>
  <si>
    <t>7c6ec6fd43</t>
  </si>
  <si>
    <t>CACCDF-23-08-0539</t>
  </si>
  <si>
    <t>00933/2023</t>
  </si>
  <si>
    <t>63280000; Protocol arrivé Mademoiselle Madeleine : 15$x2300fc = 34500fc (ND 1099) RVA AERO</t>
  </si>
  <si>
    <t>Note: 63280000; Protocol arrivé Mademoiselle Madeleine : 15$x2300fc = 34500fc (ND 1099) RVA AERO
Reference #00933/2023 dated 19-05-2023</t>
  </si>
  <si>
    <t>9649683333</t>
  </si>
  <si>
    <t>9e421c3fae</t>
  </si>
  <si>
    <t>CACCDF-23-08-0538</t>
  </si>
  <si>
    <t>00931/2023</t>
  </si>
  <si>
    <t>63280000; Protocol retour Messieurs Léon et Jonathan ce 19-05-2023 : 27$x2300fc= 62100fc (ND 1108) RVA AERO</t>
  </si>
  <si>
    <t>Note: 63280000; Protocol retour Messieurs Léon et Jonathan ce 19-05-2023 : 27$x2300fc= 62100fc (ND 1108) RVA AERO
Reference #00931/2023 dated 19-05-2023</t>
  </si>
  <si>
    <t>dca316f6fe</t>
  </si>
  <si>
    <t>ff113cddd3</t>
  </si>
  <si>
    <t>CACCDF-23-08-0537</t>
  </si>
  <si>
    <t>00935/2023</t>
  </si>
  <si>
    <t>60510000;Paiement facture de consommation d'eau mc cobra pour avril 2023 (ND 1110) Regideso</t>
  </si>
  <si>
    <t>Note: 60510000;Paiement facture de consommation d'eau mc cobra pour avril 2023 (ND 1110) Regideso
Reference #00935/2023 dated 19-05-2023</t>
  </si>
  <si>
    <t>503a042c7f</t>
  </si>
  <si>
    <t>42737d33cb</t>
  </si>
  <si>
    <t>CACCDF-23-08-0536</t>
  </si>
  <si>
    <t>00934/2023</t>
  </si>
  <si>
    <t>60530020; Achat 5 litres d'essence pour desherbage gazon Mc Dragon (ND 1109) Station essence</t>
  </si>
  <si>
    <t>Note: 60530020; Achat 5 litres d'essence pour desherbage gazon Mc Dragon (ND 1109) Station essence
Reference #00934/2023 dated 19-05-2023</t>
  </si>
  <si>
    <t>f850dfe1af</t>
  </si>
  <si>
    <t>298477a12c</t>
  </si>
  <si>
    <t>CACCDF-23-08-0535</t>
  </si>
  <si>
    <t>00728/2023</t>
  </si>
  <si>
    <t>60430010;Remboursement achat connecteurs RJ45 Blindés guides incoporés 89x700fc=62300fc (ND 00820) MC DADDY</t>
  </si>
  <si>
    <t>Note: 60430010;Remboursement achat connecteurs RJ45 Blindés guides incoporés 89x700fc=62300fc (ND 00820) MC DADDY
Reference #00728/2023 dated 19-04-2023</t>
  </si>
  <si>
    <t>eb172f3a7b</t>
  </si>
  <si>
    <t>d4c424e326</t>
  </si>
  <si>
    <t>CACCDF-23-08-0534</t>
  </si>
  <si>
    <t>00732/2023</t>
  </si>
  <si>
    <t>63280000; PAIMENT FRAIS D'ACHAT CARTE DE RESIDENCE POUR ETRANGER Mr JONATHAN NTALE : 300$x2300FC= 690000FC (ND 00810) MINISTERE PROVINCIAL DE L'INTERIEUR</t>
  </si>
  <si>
    <t>Note: 63280000; PAIMENT FRAIS D'ACHAT CARTE DE RESIDENCE POUR ETRANGER Mr JONATHAN NTALE : 300$x2300FC= 690000FC (ND 00810) MINISTERE PROVINCIAL DE L'INTERIEUR
Reference #00732/2023 dated 19-04-2023</t>
  </si>
  <si>
    <t>d901bc7b80</t>
  </si>
  <si>
    <t>fd25a81e88</t>
  </si>
  <si>
    <t>CACCDF-23-08-0533</t>
  </si>
  <si>
    <t>00729/2023</t>
  </si>
  <si>
    <t>62140000; Paiement prestation chargement et déchargement pylône Sangamamba : 42$x2200fc=92400fc ( ND 00837) MC VATICAN</t>
  </si>
  <si>
    <t>Note: 62140000; Paiement prestation chargement et déchargement pylône Sangamamba : 42$x2200fc=92400fc ( ND 00837) MC VATICAN
Reference #00729/2023 dated 19-04-2023</t>
  </si>
  <si>
    <t>be37807b76</t>
  </si>
  <si>
    <t>2ecf07e0fe</t>
  </si>
  <si>
    <t>CACCDF-23-08-0532</t>
  </si>
  <si>
    <t>00730/2023</t>
  </si>
  <si>
    <t>63220000; Motivation équipe inspection Cvs Kingabwa pour le dossier tarification Ligne Bt 250^x2350fc=587500fc (ND 00836) MC DRAGON</t>
  </si>
  <si>
    <t>Note: 63220000; Motivation équipe inspection Cvs Kingabwa pour le dossier tarification Ligne Bt 250^x2350fc=587500fc (ND 00836) MC DRAGON
Reference #00730/2023 dated 19-04-2023</t>
  </si>
  <si>
    <t>ba12c00094</t>
  </si>
  <si>
    <t>a918bbfd1c</t>
  </si>
  <si>
    <t>CACCDF-23-08-0531</t>
  </si>
  <si>
    <t>00111/2023</t>
  </si>
  <si>
    <t>60560000;REMBOURSEMENT ACHAT PILES PANASONIC CR 2032 SERVEUR HP PROLIQUANT MICROSERVEUR POUR KINSHASA : 5$x20100FC= 10500FC (ND00109) Mr HERVE NGELEKA</t>
  </si>
  <si>
    <t>Note: 60560000;REMBOURSEMENT ACHAT PILES PANASONIC CR 2032 SERVEUR HP PROLIQUANT MICROSERVEUR POUR KINSHASA : 5$x20100FC= 10500FC (ND00109) Mr HERVE NGELEKA
Reference #00111/2023 dated 19-01-2023</t>
  </si>
  <si>
    <t>562601acf4</t>
  </si>
  <si>
    <t>facf3d3181</t>
  </si>
  <si>
    <t>CACCDF-23-08-0530</t>
  </si>
  <si>
    <t>00112/2023</t>
  </si>
  <si>
    <t>62720010;IMPRESSION CARTES DE SERVICES POUR Mr KIBELOLO JUNIOR ET MLLE MBELU AMINA : 20$x2100FC = 42000FC (ND 00117) THOM GRAPHIC</t>
  </si>
  <si>
    <t>Note: 62720010;IMPRESSION CARTES DE SERVICES POUR Mr KIBELOLO JUNIOR ET MLLE MBELU AMINA : 20$x2100FC = 42000FC (ND 00117) THOM GRAPHIC
Reference #00112/2023 dated 19-01-2023</t>
  </si>
  <si>
    <t>4a7c0163c5</t>
  </si>
  <si>
    <t>cc3a8a5d35</t>
  </si>
  <si>
    <t>CACCDF-23-08-0529</t>
  </si>
  <si>
    <t>00110/2023</t>
  </si>
  <si>
    <t>60510000;PAIEMENT FACTURE DE CONSOMMATION D'EAU MC MAHENGE POUR DECEMBRE 2022 (ND 00123) REGIDESO</t>
  </si>
  <si>
    <t>Note: 60510000;PAIEMENT FACTURE DE CONSOMMATION D'EAU MC MAHENGE POUR DECEMBRE 2022 (ND 00123) REGIDESO
Reference #00110/2023 dated 19-01-2023</t>
  </si>
  <si>
    <t>e33aadb9e7</t>
  </si>
  <si>
    <t>68f44a9afb</t>
  </si>
  <si>
    <t>CACCDF-23-08-0528</t>
  </si>
  <si>
    <t>00109/2023</t>
  </si>
  <si>
    <t>60510000;PAIEMENT FACTURE DE CONSOMMATION D'EAU COBRA/OZONE DECEMBRE 2022 (ND 00124) REGIDESO</t>
  </si>
  <si>
    <t>Note: 60510000;PAIEMENT FACTURE DE CONSOMMATION D'EAU COBRA/OZONE DECEMBRE 2022 (ND 00124) REGIDESO
Reference #00109/2023 dated 19-01-2023</t>
  </si>
  <si>
    <t>0715a5b629</t>
  </si>
  <si>
    <t>b77de2a6e7</t>
  </si>
  <si>
    <t>CACCDF-23-08-0527</t>
  </si>
  <si>
    <t>00725/2023</t>
  </si>
  <si>
    <t>60510000; Paiement facture de consommation d'eau mc Cobra Mars 2023 (ND 00838) REGIDESO</t>
  </si>
  <si>
    <t>Note: 60510000; Paiement facture de consommation d'eau mc Cobra Mars 2023 (ND 00838) REGIDESO
Reference #00725/2023 dated 18-04-2023</t>
  </si>
  <si>
    <t>31ea4a240f</t>
  </si>
  <si>
    <t>a09b87781a</t>
  </si>
  <si>
    <t>CACCDF-23-08-0526</t>
  </si>
  <si>
    <t>00724/2023</t>
  </si>
  <si>
    <t>62410000; Evacuation poubelle mc Jupark (ND 00835) Pousse Pousseur</t>
  </si>
  <si>
    <t>Note: 62410000; Evacuation poubelle mc Jupark (ND 00835) Pousse Pousseur
Reference #00724/2023 dated 18-04-2023</t>
  </si>
  <si>
    <t>426739705a</t>
  </si>
  <si>
    <t>24c13a78a6</t>
  </si>
  <si>
    <t>CACCDF-23-08-0525</t>
  </si>
  <si>
    <t>00723/2023</t>
  </si>
  <si>
    <t>62410000;Evacuation poubelle mc Dragon ( ND 00839) Pousse Pousseur</t>
  </si>
  <si>
    <t>Note: 62410000;Evacuation poubelle mc Dragon ( ND 00839) Pousse Pousseur
Reference #00723/2023 dated 18-04-2023</t>
  </si>
  <si>
    <t>898cf78fe1</t>
  </si>
  <si>
    <t>acadab67a0</t>
  </si>
  <si>
    <t>CACCDF-23-08-0524</t>
  </si>
  <si>
    <t>00722/2023</t>
  </si>
  <si>
    <t>61400000;Transport pour course aéroport du 17/04/2023 depot colis à expédier à Kolwezi : 5$x2200fc= 11000fc (ND 00841) KALOMBO PAPY</t>
  </si>
  <si>
    <t>Note: 61400000;Transport pour course aéroport du 17/04/2023 depot colis à expédier à Kolwezi : 5$x2200fc= 11000fc (ND 00841) KALOMBO PAPY
Reference #00722/2023 dated 18-04-2023</t>
  </si>
  <si>
    <t>a1c718b5ae</t>
  </si>
  <si>
    <t>e1bfc2bdd9</t>
  </si>
  <si>
    <t>CACCDF-23-08-0523</t>
  </si>
  <si>
    <t>00530/2023</t>
  </si>
  <si>
    <t>63280000; Protocole retour Mr Jonathan : 27$x2200FC=59400FC (ND 00615) Rva aéroport de N'djili</t>
  </si>
  <si>
    <t>Note: 63280000; Protocole retour Mr Jonathan : 27$x2200FC=59400FC (ND 00615) Rva aéroport de N'djili
Reference #00530/2023 dated 18-03-2023</t>
  </si>
  <si>
    <t>95243a2417</t>
  </si>
  <si>
    <t>1a768a52f6</t>
  </si>
  <si>
    <t>CACCDF-23-08-0522</t>
  </si>
  <si>
    <t>00536/2023</t>
  </si>
  <si>
    <t>62140000; Paiement tt ayant travaillé la semaine du 11 au 17 Mars 2023 à Mibeko 42$x2200FC= 92400FC (ND 00625) Mme Chimene  Makulu</t>
  </si>
  <si>
    <t>Note: 62140000; Paiement tt ayant travaillé la semaine du 11 au 17 Mars 2023 à Mibeko 42$x2200FC= 92400FC (ND 00625) Mme Chimene  Makulu
Reference #00536/2023 dated 18-03-2023</t>
  </si>
  <si>
    <t>d1787b4bb3</t>
  </si>
  <si>
    <t>5d0e2a1a7f</t>
  </si>
  <si>
    <t>CACCDF-23-08-0521</t>
  </si>
  <si>
    <t>00534/2023</t>
  </si>
  <si>
    <t>61400000; Transport pour les travaux fibre de dimanche Jean , Pathy :10$x2200FC = 22000 fc (ND 00621) Travaux fibre (Agent Microcom)</t>
  </si>
  <si>
    <t>Note: 61400000; Transport pour les travaux fibre de dimanche Jean , Pathy :10$x2200FC = 22000 fc (ND 00621) Travaux fibre (Agent Microcom)
Reference #00534/2023 dated 18-03-2023</t>
  </si>
  <si>
    <t>3b58c7761f</t>
  </si>
  <si>
    <t>0470512448</t>
  </si>
  <si>
    <t>CACCDF-23-08-0520</t>
  </si>
  <si>
    <t>00532/2023</t>
  </si>
  <si>
    <t>62140000;Travaux fibre otique sur lestroçcons suivants:ghk-park tower tirage fibre optique, base-forescom: tirage  fibre optique,bgfi 1113 tirage fibre optique, Av: Palmier: 511$x2200FC (ND 00620) TT EXTERIEURS</t>
  </si>
  <si>
    <t>Note: 62140000;Travaux fibre otique sur lestroçcons suivants:ghk-park tower tirage fibre optique, base-forescom: tirage  fibre optique,bgfi 1113 tirage fibre optique, Av: Palmier: 511$x2200FC (ND 00620) TT EXTERIEURS
Reference #00532/2023 dated 18-03-2023</t>
  </si>
  <si>
    <t>36a3a69a43</t>
  </si>
  <si>
    <t>10ee95f6ad</t>
  </si>
  <si>
    <t>CACCDF-23-08-0519</t>
  </si>
  <si>
    <t>00531/2023</t>
  </si>
  <si>
    <t>62140000;Paiment tt ayant travaillé la semaine du 11 au 17/03/2023 à Dragon, Primmo,Loupiot2 et Mahenge : 36$x2200FC=79200FC (ND 00619) TT Gode</t>
  </si>
  <si>
    <t>Note: 62140000;Paiment tt ayant travaillé la semaine du 11 au 17/03/2023 à Dragon, Primmo,Loupiot2 et Mahenge : 36$x2200FC=79200FC (ND 00619) TT Gode
Reference #00531/2023 dated 18-03-2023</t>
  </si>
  <si>
    <t>76b4efb634</t>
  </si>
  <si>
    <t>4f0ccc6787</t>
  </si>
  <si>
    <t>CACCDF-23-08-0518</t>
  </si>
  <si>
    <t>00529/2023</t>
  </si>
  <si>
    <t>60530020; Paiement carburant ravitaillement dans la Terios 1577 pour la semaine du 20 au 25 Mars 2023 (ND 00627) Station Engen Justice</t>
  </si>
  <si>
    <t>Note: 60530020; Paiement carburant ravitaillement dans la Terios 1577 pour la semaine du 20 au 25 Mars 2023 (ND 00627) Station Engen Justice
Reference #00529/2023 dated 18-03-2023</t>
  </si>
  <si>
    <t>8e1465505d</t>
  </si>
  <si>
    <t>aa3a259e4e</t>
  </si>
  <si>
    <t>CACCDF-23-08-0517</t>
  </si>
  <si>
    <t>00535/2023</t>
  </si>
  <si>
    <t>61830000; Frais de permanence weekend du 18 au 19/03/2023: 30$x2200FC = 66000FC (ND 00623) Equipe de Permanence</t>
  </si>
  <si>
    <t>Note: 61830000; Frais de permanence weekend du 18 au 19/03/2023: 30$x2200FC = 66000FC (ND 00623) Equipe de Permanence
Reference #00535/2023 dated 18-03-2023</t>
  </si>
  <si>
    <t>520b1b5f3d</t>
  </si>
  <si>
    <t>258ab4d3c8</t>
  </si>
  <si>
    <t>CACCDF-23-08-0516</t>
  </si>
  <si>
    <t>00528/2023</t>
  </si>
  <si>
    <t>66380086; Achat d'une farde d'eau pour Mr Léon (ND 00614) Maison Galaxie</t>
  </si>
  <si>
    <t>Note: 66380086; Achat d'une farde d'eau pour Mr Léon (ND 00614) Maison Galaxie
Reference #00528/2023 dated 18-03-2023</t>
  </si>
  <si>
    <t>a4c56ec6a2</t>
  </si>
  <si>
    <t>f87f44c729</t>
  </si>
  <si>
    <t>CACCDF-23-08-0515</t>
  </si>
  <si>
    <t>00527/2023</t>
  </si>
  <si>
    <t>60470000; Achat papier serviètte en carton pour la salle de réunion de Alpha (ND 00616) Maison Galaxie</t>
  </si>
  <si>
    <t>Note: 60470000; Achat papier serviètte en carton pour la salle de réunion de Alpha (ND 00616) Maison Galaxie
Reference #00527/2023 dated 18-03-2023</t>
  </si>
  <si>
    <t>5292b3421c</t>
  </si>
  <si>
    <t>ae018dba00</t>
  </si>
  <si>
    <t>CACCDF-23-08-0514</t>
  </si>
  <si>
    <t>63840120 - Frais Hotel et Restauauration -Missions internationales CDF - MC</t>
  </si>
  <si>
    <t>00322/2023</t>
  </si>
  <si>
    <t>63840020; REMBOURSEMENT FRAIS ACHAT NOURRITURE POUR Mme AMELIE-ROSE (ND 00382) Mme ALICE NTALE</t>
  </si>
  <si>
    <t>Note: 63840020; REMBOURSEMENT FRAIS ACHAT NOURRITURE POUR Mme AMELIE-ROSE (ND 00382) Mme ALICE NTALE
Reference #00322/2023 dated 18-02-2023</t>
  </si>
  <si>
    <t>30a193d31e</t>
  </si>
  <si>
    <t>078072e91d</t>
  </si>
  <si>
    <t>CACCDF-23-08-0513</t>
  </si>
  <si>
    <t>00321/2023</t>
  </si>
  <si>
    <t>63840020; REMBOURSEMENT FRAIS ACHAT NOURRITURE POUR VISISTEURS(DELEGATION AMBASSADEUR DE POLOGNE) (ND 00381) Mme ALICE NTALE</t>
  </si>
  <si>
    <t>Note: 63840020; REMBOURSEMENT FRAIS ACHAT NOURRITURE POUR VISISTEURS(DELEGATION AMBASSADEUR DE POLOGNE) (ND 00381) Mme ALICE NTALE
Reference #00321/2023 dated 18-02-2023</t>
  </si>
  <si>
    <t>548246aa6f</t>
  </si>
  <si>
    <t>c9c5c19d24</t>
  </si>
  <si>
    <t>CACCDF-23-08-0512</t>
  </si>
  <si>
    <t>00333/2023</t>
  </si>
  <si>
    <t>62140000; Travaux tirage fibre, pose chambre sur le troçon BCC Zongotolo boulevard : 658$x2100FC = 1381800FC (ND 00378) TT EXTERIEURS</t>
  </si>
  <si>
    <t>Note: 62140000; Travaux tirage fibre, pose chambre sur le troçon BCC Zongotolo boulevard : 658$x2100FC = 1381800FC (ND 00378) TT EXTERIEURS
Reference #00333/2023 dated 18-02-2023</t>
  </si>
  <si>
    <t>58a8d9f422</t>
  </si>
  <si>
    <t>81a701040d</t>
  </si>
  <si>
    <t>CACCDF-23-08-0511</t>
  </si>
  <si>
    <t>00332/2023</t>
  </si>
  <si>
    <t>62140000;Travaux terrassement Ministere - Infrastructure - boulavard Tshiastshi 650m : 975$x2100FC= 2047500FC (ND 00376) BTS</t>
  </si>
  <si>
    <t>Note: 62140000;Travaux terrassement Ministere - Infrastructure - boulavard Tshiastshi 650m : 975$x2100FC= 2047500FC (ND 00376) BTS
Reference #00332/2023 dated 18-02-2023</t>
  </si>
  <si>
    <t>e41baa20dd</t>
  </si>
  <si>
    <t>8b9dba04a3</t>
  </si>
  <si>
    <t>CACCDF-23-08-0510</t>
  </si>
  <si>
    <t>00331/2023</t>
  </si>
  <si>
    <t>61400000; Travaux fibre optique week end : 10$x2100FC = 21000FC (ND 00374) Mc Jean et Pathy</t>
  </si>
  <si>
    <t>Note: 61400000; Travaux fibre optique week end : 10$x2100FC = 21000FC (ND 00374) Mc Jean et Pathy
Reference #00331/2023 dated 18-02-2023</t>
  </si>
  <si>
    <t>ae78061318</t>
  </si>
  <si>
    <t>04e5574b39</t>
  </si>
  <si>
    <t>CACCDF-23-08-0509</t>
  </si>
  <si>
    <t>00330/2023</t>
  </si>
  <si>
    <t>61400000; Paiement transport pour travaux de comptabilité chez Papa Bowa : 15$x2100FC = 31500C (ND 00390) Mme Mita, Mr Fancois et Mme Nadège</t>
  </si>
  <si>
    <t>Note: 61400000; Paiement transport pour travaux de comptabilité chez Papa Bowa : 15$x2100FC = 31500C (ND 00390) Mme Mita, Mr Fancois et Mme Nadège
Reference #00330/2023 dated 18-02-2023</t>
  </si>
  <si>
    <t>7f4c201f2b</t>
  </si>
  <si>
    <t>7c5734f6c5</t>
  </si>
  <si>
    <t>CACCDF-23-08-0508</t>
  </si>
  <si>
    <t>00320/2023</t>
  </si>
  <si>
    <t>62140000; PAIEMENT PRESTATION DU 11 AU 17/02/2023 : 72$x2100FC= 151200FC (ND 00388) TT KATALA ET JONAS</t>
  </si>
  <si>
    <t>Note: 62140000; PAIEMENT PRESTATION DU 11 AU 17/02/2023 : 72$x2100FC= 151200FC (ND 00388) TT KATALA ET JONAS
Reference #00320/2023 dated 18-02-2023</t>
  </si>
  <si>
    <t>3e5bfc4c95</t>
  </si>
  <si>
    <t>e878e4df71</t>
  </si>
  <si>
    <t>CACCDF-23-08-0507</t>
  </si>
  <si>
    <t>00319/2023</t>
  </si>
  <si>
    <t>62140000; PAIEMENT PRESTATION DU 11 AU 17/02/2023 : 42$x2100FC= 88200FC (ND 00391) CHIMENE MAKULU</t>
  </si>
  <si>
    <t>Note: 62140000; PAIEMENT PRESTATION DU 11 AU 17/02/2023 : 42$x2100FC= 88200FC (ND 00391) CHIMENE MAKULU
Reference #00319/2023 dated 18-02-2023</t>
  </si>
  <si>
    <t>946a73f597</t>
  </si>
  <si>
    <t>814affedbe</t>
  </si>
  <si>
    <t>CACCDF-23-08-0506</t>
  </si>
  <si>
    <t>00317/2023</t>
  </si>
  <si>
    <t>62140000; PAIEMENT PRESTATION DU 11 AU 17 FRVRIER 2023 : 36$x2100FC= 75600FC (ND 00389) TT GODE</t>
  </si>
  <si>
    <t>Note: 62140000; PAIEMENT PRESTATION DU 11 AU 17 FRVRIER 2023 : 36$x2100FC= 75600FC (ND 00389) TT GODE
Reference #00317/2023 dated 18-02-2023</t>
  </si>
  <si>
    <t>7a1b0efc64</t>
  </si>
  <si>
    <t>fa42407533</t>
  </si>
  <si>
    <t>CACCDF-23-08-0505</t>
  </si>
  <si>
    <t>00314/2023</t>
  </si>
  <si>
    <t>62140000; PAIEMENT PRESTATION 2TT DU 14 AU 17/02/2023/DEPLACEMENT MOELLON ; 48$x2100FC = 100800FC (ND 00393) MC MAHENGE</t>
  </si>
  <si>
    <t>Note: 62140000; PAIEMENT PRESTATION 2TT DU 14 AU 17/02/2023/DEPLACEMENT MOELLON ; 48$x2100FC = 100800FC (ND 00393) MC MAHENGE
Reference #00314/2023 dated 18-02-2023</t>
  </si>
  <si>
    <t>f429609373</t>
  </si>
  <si>
    <t>41fc469900</t>
  </si>
  <si>
    <t>CACCDF-23-08-0504</t>
  </si>
  <si>
    <t>00318/2023</t>
  </si>
  <si>
    <t>61830000; COLLATION PERMANENCE DU 18 ET 19 FEVRIER 2023 : 30$x2100FC = 63000FC (ND 00385) PERMANENTS</t>
  </si>
  <si>
    <t>Note: 61830000; COLLATION PERMANENCE DU 18 ET 19 FEVRIER 2023 : 30$x2100FC = 63000FC (ND 00385) PERMANENTS
Reference #00318/2023 dated 18-02-2023</t>
  </si>
  <si>
    <t>f3c76d3dd8</t>
  </si>
  <si>
    <t>d609158133</t>
  </si>
  <si>
    <t>CACCDF-23-08-0503</t>
  </si>
  <si>
    <t>00325/2023</t>
  </si>
  <si>
    <t>63330000; ACHAT CARTE SIM(Mme AMELIE-ROSE) (ND 00366) AIRTEL</t>
  </si>
  <si>
    <t>Note: 63330000; ACHAT CARTE SIM(Mme AMELIE-ROSE) (ND 00366) AIRTEL
Reference #00325/2023 dated 18-02-2023</t>
  </si>
  <si>
    <t>f4d49234f3</t>
  </si>
  <si>
    <t>4cea9c4801</t>
  </si>
  <si>
    <t>CACCDF-23-08-0502</t>
  </si>
  <si>
    <t>00316/2023</t>
  </si>
  <si>
    <t>60560000; FABRICATION UNE ETAGERE DE 180X170X30CM EN BOIS : 210000FC +30$x2250FC=67500FC=277500FC (ND 00386) STOCK MICROCOM</t>
  </si>
  <si>
    <t>Note: 60560000; FABRICATION UNE ETAGERE DE 180X170X30CM EN BOIS : 210000FC +30$x2250FC=67500FC=277500FC (ND 00386) STOCK MICROCOM
Reference #00316/2023 dated 18-02-2023</t>
  </si>
  <si>
    <t>ca75bb1ad0</t>
  </si>
  <si>
    <t>72fd8c90e2</t>
  </si>
  <si>
    <t>CACCDF-23-08-0501</t>
  </si>
  <si>
    <t>00315/2023</t>
  </si>
  <si>
    <t>60560000; ACHAT 02 RALLONGES AVEC SURGE PROTECTEUR 4 POSITIONS : 90$x2250FC = 202500FC (ND 00387) MC BASE BUREAU GARDES</t>
  </si>
  <si>
    <t>Note: 60560000; ACHAT 02 RALLONGES AVEC SURGE PROTECTEUR 4 POSITIONS : 90$x2250FC = 202500FC (ND 00387) MC BASE BUREAU GARDES
Reference #00315/2023 dated 18-02-2023</t>
  </si>
  <si>
    <t>28e5d5b7c6</t>
  </si>
  <si>
    <t>03cd966274</t>
  </si>
  <si>
    <t>CACCDF-23-08-0500</t>
  </si>
  <si>
    <t>00313/2023</t>
  </si>
  <si>
    <t>60560000; ACHAT MATERIELS POUR LA FABRICATION DU SUPPORT PANNEAUX SOLAIRE+M.O(FABRICATION): 1033$x2300FC=2369000FC (ND 00342) MC OZONE</t>
  </si>
  <si>
    <t>Note: 60560000; ACHAT MATERIELS POUR LA FABRICATION DU SUPPORT PANNEAUX SOLAIRE+M.O(FABRICATION): 1033$x2300FC=2369000FC (ND 00342) MC OZONE
Reference #00313/2023 dated 18-02-2023</t>
  </si>
  <si>
    <t>d7eaca07b6</t>
  </si>
  <si>
    <t>654e14e4f6</t>
  </si>
  <si>
    <t>CACCDF-23-08-0499</t>
  </si>
  <si>
    <t>64180140 - Taxe Professionnel Annuelle "TPA"-c/gombe CDF - MC</t>
  </si>
  <si>
    <t>00106/2023</t>
  </si>
  <si>
    <t>64180040;PAIEMENT NOTE DE PAIEMENT 1112/2023 TAXE PROFESSIONNEL ANNUELLE EXERCICE 2023 : 500$x2100FC = 1050000FC (ND 00113) COMMUNE DE LA GOMBE</t>
  </si>
  <si>
    <t>Note: 64180040;PAIEMENT NOTE DE PAIEMENT 1112/2023 TAXE PROFESSIONNEL ANNUELLE EXERCICE 2023 : 500$x2100FC = 1050000FC (ND 00113) COMMUNE DE LA GOMBE
Reference #00106/2023 dated 18-01-2023</t>
  </si>
  <si>
    <t>9e9f69cfa6</t>
  </si>
  <si>
    <t>e627aee140</t>
  </si>
  <si>
    <t>CACCDF-23-08-0498</t>
  </si>
  <si>
    <t>00105/2023</t>
  </si>
  <si>
    <t>62140000;PAIEMENT PRESTATION DU 07 AU 13/01/2023 : 36$x2100FC = 75600FC (00098) TT GODE</t>
  </si>
  <si>
    <t>Note: 62140000;PAIEMENT PRESTATION DU 07 AU 13/01/2023 : 36$x2100FC = 75600FC (00098) TT GODE
Reference #00105/2023 dated 18-01-2023</t>
  </si>
  <si>
    <t>82a4c927af</t>
  </si>
  <si>
    <t>1404938f74</t>
  </si>
  <si>
    <t>CACCDF-23-08-0497</t>
  </si>
  <si>
    <t>00104/2023</t>
  </si>
  <si>
    <t>62140000;PROVISION DEPLACEMENT DEBRIS 10 COURSES X70$ = 700$x2100FC = 1470000FC (ND 00115) CHAUFFEURS EXTERIEURS ( 2 CAMIONS)</t>
  </si>
  <si>
    <t>Note: 62140000;PROVISION DEPLACEMENT DEBRIS 10 COURSES X70$ = 700$x2100FC = 1470000FC (ND 00115) CHAUFFEURS EXTERIEURS ( 2 CAMIONS)
Reference #00104/2023 dated 18-01-2023</t>
  </si>
  <si>
    <t>cb5174f3fd</t>
  </si>
  <si>
    <t>aa922c9e81</t>
  </si>
  <si>
    <t>CACCDF-23-08-0496</t>
  </si>
  <si>
    <t>00103/2023</t>
  </si>
  <si>
    <t>60540000;ACHAT CIMENT POUR CONSTRUCTION CHAMBRE DE VISITE (10 SACS) : 200$x2100FC = 420000FC (ND 102) MICROCOM</t>
  </si>
  <si>
    <t>Note: 60540000;ACHAT CIMENT POUR CONSTRUCTION CHAMBRE DE VISITE (10 SACS) : 200$x2100FC = 420000FC (ND 102) MICROCOM
Reference #00103/2023 dated 18-01-2023</t>
  </si>
  <si>
    <t>24766718af</t>
  </si>
  <si>
    <t>1dd64e2c77</t>
  </si>
  <si>
    <t>CACCDF-23-08-0495</t>
  </si>
  <si>
    <t>01157/2023</t>
  </si>
  <si>
    <t>62140000; Paiement prestation du 10 au 16 Juin 2023 pour nettoyage bureaux Base et Mibeco: 42$x2300fc= 96600fc ( ND 1370) Chimene Makulu</t>
  </si>
  <si>
    <t>Note: 62140000; Paiement prestation du 10 au 16 Juin 2023 pour nettoyage bureaux Base et Mibeco: 42$x2300fc= 96600fc ( ND 1370) Chimene Makulu
Reference #01157/2023 dated 17-06-2023</t>
  </si>
  <si>
    <t>9def2be453</t>
  </si>
  <si>
    <t>15ff7d6ec1</t>
  </si>
  <si>
    <t>CACCDF-23-08-0494</t>
  </si>
  <si>
    <t>01156/2023</t>
  </si>
  <si>
    <t>62140000; Paiement prestation du 10 au 16/06/2023 pour deshergage, plantation gazon et proprèté parcelle : 72$x2300fc= 165600fc ( ND 1371) Tt Dragon</t>
  </si>
  <si>
    <t>Note: 62140000; Paiement prestation du 10 au 16/06/2023 pour deshergage, plantation gazon et proprèté parcelle : 72$x2300fc= 165600fc ( ND 1371) Tt Dragon
Reference #01156/2023 dated 17-06-2023</t>
  </si>
  <si>
    <t>0969b87637</t>
  </si>
  <si>
    <t>31fae2f918</t>
  </si>
  <si>
    <t>CACCDF-23-08-0493</t>
  </si>
  <si>
    <t>01155/2023</t>
  </si>
  <si>
    <t>62140000; Paiement prestation du 10 au 16 Juin 2023 pour proprèté parcelle et desherbage : 36$x2300fc= 82800fc ( ND 14374) Tt Kipulu</t>
  </si>
  <si>
    <t>Note: 62140000; Paiement prestation du 10 au 16 Juin 2023 pour proprèté parcelle et desherbage : 36$x2300fc= 82800fc ( ND 14374) Tt Kipulu
Reference #01155/2023 dated 17-06-2023</t>
  </si>
  <si>
    <t>96ab510c7d</t>
  </si>
  <si>
    <t>d863cc185e</t>
  </si>
  <si>
    <t>CACCDF-23-08-0492</t>
  </si>
  <si>
    <t>01154/2023</t>
  </si>
  <si>
    <t>62140000; Paiement prestation du 12 au 16/06/2023 : 24$x2300fc= 55200fc ( ND 1375) Tt Libange</t>
  </si>
  <si>
    <t>Note: 62140000; Paiement prestation du 12 au 16/06/2023 : 24$x2300fc= 55200fc ( ND 1375) Tt Libange
Reference #01154/2023 dated 17-06-2023</t>
  </si>
  <si>
    <t>a4e77e8b1c</t>
  </si>
  <si>
    <t>f71be54420</t>
  </si>
  <si>
    <t>CACCDF-23-08-0491</t>
  </si>
  <si>
    <t>01153/2023</t>
  </si>
  <si>
    <t>62140000; Paiement prestation du 10 au 16/06/2023 pour travaux socles et propreté parcelle : 24$x2300fc= 55200fc (ND 1376) Tt Gode</t>
  </si>
  <si>
    <t>Note: 62140000; Paiement prestation du 10 au 16/06/2023 pour travaux socles et propreté parcelle : 24$x2300fc= 55200fc (ND 1376) Tt Gode
Reference #01153/2023 dated 17-06-2023</t>
  </si>
  <si>
    <t>d13b907639</t>
  </si>
  <si>
    <t>56f85e3035</t>
  </si>
  <si>
    <t>CACCDF-23-08-0490</t>
  </si>
  <si>
    <t>01152/2023</t>
  </si>
  <si>
    <t>62140000; Paiement Tt fibre semaine du 09/06 au 15/06/2023 : 147$x2300fc= 338100fc ( ND 1378) Tt Fibre</t>
  </si>
  <si>
    <t>Note: 62140000; Paiement Tt fibre semaine du 09/06 au 15/06/2023 : 147$x2300fc= 338100fc ( ND 1378) Tt Fibre
Reference #01152/2023 dated 17-06-2023</t>
  </si>
  <si>
    <t>742a53a2cf</t>
  </si>
  <si>
    <t>bb5a034655</t>
  </si>
  <si>
    <t>CACCDF-23-08-0489</t>
  </si>
  <si>
    <t>01160/2023</t>
  </si>
  <si>
    <t>63280000; Excedeant bagages ( Provision) Lubumbashi (  ND 1361) Mr Radek</t>
  </si>
  <si>
    <t>Note: 63280000; Excedeant bagages ( Provision) Lubumbashi (  ND 1361) Mr Radek
Reference #01160/2023 dated 17-06-2023</t>
  </si>
  <si>
    <t>e3ef3d6142</t>
  </si>
  <si>
    <t>a6a9c32d6e</t>
  </si>
  <si>
    <t>CACCDF-23-08-0488</t>
  </si>
  <si>
    <t>01151/2023</t>
  </si>
  <si>
    <t>61830000; Collation permanence du 17 et 18 Juin 2023 : 30$x2300fc= 69000fc ( ND 1369) Permanent</t>
  </si>
  <si>
    <t>Note: 61830000; Collation permanence du 17 et 18 Juin 2023 : 30$x2300fc= 69000fc ( ND 1369) Permanent
Reference #01151/2023 dated 17-06-2023</t>
  </si>
  <si>
    <t>48250ea59f</t>
  </si>
  <si>
    <t>7dbf710fb6</t>
  </si>
  <si>
    <t>CACCDF-23-08-0487</t>
  </si>
  <si>
    <t>00714/2023</t>
  </si>
  <si>
    <t>62720010; Impression carte de service : 10$x2300fc =23000fc (ND 00814) THOM GRAPHIC</t>
  </si>
  <si>
    <t>Note: 62720010; Impression carte de service : 10$x2300fc =23000fc (ND 00814) THOM GRAPHIC
Reference #00714/2023 dated 17-04-2023</t>
  </si>
  <si>
    <t>17167cc801</t>
  </si>
  <si>
    <t>2b025a54c0</t>
  </si>
  <si>
    <t>CACCDF-23-08-0486</t>
  </si>
  <si>
    <t>00716/2023</t>
  </si>
  <si>
    <t>60560000; Achat matériaux pour socles de l'hangar contenair à Kingabwa : 308.5$x2300fc=709550fc (ND 00805) Microcom Dragon</t>
  </si>
  <si>
    <t>Note: 60560000; Achat matériaux pour socles de l'hangar contenair à Kingabwa : 308.5$x2300fc=709550fc (ND 00805) Microcom Dragon
Reference #00716/2023 dated 17-04-2023</t>
  </si>
  <si>
    <t>fdc985f954</t>
  </si>
  <si>
    <t>6edc7752f6</t>
  </si>
  <si>
    <t>CACCDF-23-08-0485</t>
  </si>
  <si>
    <t>00713/2023</t>
  </si>
  <si>
    <t>62430060; achat joint vilebrequin pour Toyota 1542 (ND 00829) CFAO</t>
  </si>
  <si>
    <t>Note: 62430060; achat joint vilebrequin pour Toyota 1542 (ND 00829) CFAO
Reference #00713/2023 dated 17-04-2023</t>
  </si>
  <si>
    <t>1357e13bb7</t>
  </si>
  <si>
    <t>38791a25c0</t>
  </si>
  <si>
    <t>CACCDF-23-08-0484</t>
  </si>
  <si>
    <t>00525/2023</t>
  </si>
  <si>
    <t>63280000; PROTOCOLE RETOUR Mr LAURENT ET SON EPOUSE : 25$x2200FC = 55000FC (ND 00618) RVA AEROPORT DE N'DJILI</t>
  </si>
  <si>
    <t>Note: 63280000; PROTOCOLE RETOUR Mr LAURENT ET SON EPOUSE : 25$x2200FC = 55000FC (ND 00618) RVA AEROPORT DE N'DJILI
Reference #00525/2023 dated 17-03-2023</t>
  </si>
  <si>
    <t>8da5afada0</t>
  </si>
  <si>
    <t>044ccd4eb5</t>
  </si>
  <si>
    <t>CACCDF-23-08-0483</t>
  </si>
  <si>
    <t>00524/2023</t>
  </si>
  <si>
    <t>63280000; Supplement sur frais achat Badge d'accès exercice 2023 (ND 00611) Protocole Mr Ignace Matadi/RVA Aero</t>
  </si>
  <si>
    <t>Note: 63280000; Supplement sur frais achat Badge d'accès exercice 2023 (ND 00611) Protocole Mr Ignace Matadi/RVA Aero
Reference #00524/2023 dated 17-03-2023</t>
  </si>
  <si>
    <t>6558d8fffe</t>
  </si>
  <si>
    <t>3214139565</t>
  </si>
  <si>
    <t>CACCDF-23-08-0482</t>
  </si>
  <si>
    <t>62130100 - Gardiennage des locaux - CELLULE CDF - MC</t>
  </si>
  <si>
    <t>00523/2023</t>
  </si>
  <si>
    <t>62130000; Paiement facture de prestation de service mois de Mars 2023 : 500$x2350fc= 1175000FC ( ND 00610) TITANS PROTECTION</t>
  </si>
  <si>
    <t>Note: 62130000; Paiement facture de prestation de service mois de Mars 2023 : 500$x2350fc= 1175000FC ( ND 00610) TITANS PROTECTION
Reference #00523/2023 dated 17-03-2023</t>
  </si>
  <si>
    <t>d48b2fb4b4</t>
  </si>
  <si>
    <t>7ba7907fbb</t>
  </si>
  <si>
    <t>CACCDF-23-08-0481</t>
  </si>
  <si>
    <t>00306/2023</t>
  </si>
  <si>
    <t>63280000; FRÊT EXPEDITION MATERIEL POUR MC LUBUMBASHI ET KANANGA: 2047$x2300FC= 4708100FC (ND 00370) TMS</t>
  </si>
  <si>
    <t>Note: 63280000; FRÊT EXPEDITION MATERIEL POUR MC LUBUMBASHI ET KANANGA: 2047$x2300FC= 4708100FC (ND 00370) TMS
Reference #00306/2023 dated 17-02-2023</t>
  </si>
  <si>
    <t>4d626b40ec</t>
  </si>
  <si>
    <t>e28521b5bf</t>
  </si>
  <si>
    <t>CACCDF-23-08-0480</t>
  </si>
  <si>
    <t>00305/2023</t>
  </si>
  <si>
    <t>63280000; PAIEMENT FRAIS DE LEGALISATION ET NOTORISATION INVITATION Mr BORYMOWSKI ROBERT 41$x2100FC= 86100FC (ND 00368) HOTEL DE VILLE DE KINSHASA ET MINAFFET</t>
  </si>
  <si>
    <t>Note: 63280000; PAIEMENT FRAIS DE LEGALISATION ET NOTORISATION INVITATION Mr BORYMOWSKI ROBERT 41$x2100FC= 86100FC (ND 00368) HOTEL DE VILLE DE KINSHASA ET MINAFFET
Reference #00305/2023 dated 17-02-2023</t>
  </si>
  <si>
    <t>35eeb2876d</t>
  </si>
  <si>
    <t>2688a533e9</t>
  </si>
  <si>
    <t>CACCDF-23-08-0479</t>
  </si>
  <si>
    <t>00303/2023</t>
  </si>
  <si>
    <t>63270000; PAIEMENT 60% MAIN D4OEUVRE POUR TRAVAUX PEINTURE AU MARKETING: 45$x2100FC = 88200FC (ND 00360) SEDOU COLOR</t>
  </si>
  <si>
    <t>Note: 63270000; PAIEMENT 60% MAIN D4OEUVRE POUR TRAVAUX PEINTURE AU MARKETING: 45$x2100FC = 88200FC (ND 00360) SEDOU COLOR
Reference #00303/2023 dated 17-02-2023</t>
  </si>
  <si>
    <t>c836726930</t>
  </si>
  <si>
    <t>c90962b099</t>
  </si>
  <si>
    <t>CACCDF-23-08-0478</t>
  </si>
  <si>
    <t>00311/2023</t>
  </si>
  <si>
    <t>62430060; COMPLEMENT DIFFERENCE DE TAUX SUR DEMANDE DE PAIEMENT N°00348 (ND 00380) AUTO SOLUTION</t>
  </si>
  <si>
    <t>Note: 62430060; COMPLEMENT DIFFERENCE DE TAUX SUR DEMANDE DE PAIEMENT N°00348 (ND 00380) AUTO SOLUTION
Reference #00311/2023 dated 17-02-2023</t>
  </si>
  <si>
    <t>022d268777</t>
  </si>
  <si>
    <t>222a6763f5</t>
  </si>
  <si>
    <t>CACCDF-23-08-0477</t>
  </si>
  <si>
    <t>00310/2023</t>
  </si>
  <si>
    <t>60430010;ACHAT 02 CONTACTEURS ABB 150$x2 : 300$x2250FC= 675000FC (ND 00369) MC MATADI</t>
  </si>
  <si>
    <t>Note: 60430010;ACHAT 02 CONTACTEURS ABB 150$x2 : 300$x2250FC= 675000FC (ND 00369) MC MATADI
Reference #00310/2023 dated 17-02-2023</t>
  </si>
  <si>
    <t>5003db60fe</t>
  </si>
  <si>
    <t>0571b0ef60</t>
  </si>
  <si>
    <t>CACCDF-23-08-0476</t>
  </si>
  <si>
    <t>00304/2023</t>
  </si>
  <si>
    <t>60560000; FRAIS ACHAT MATERIEL DE PEINTURE POUR COULOIR LIMA, MINI GRILLE ET ENTREE MARKETING : 142$x2200FC = 312400FC (ND 00358) SEDOU COLOR</t>
  </si>
  <si>
    <t>Note: 60560000; FRAIS ACHAT MATERIEL DE PEINTURE POUR COULOIR LIMA, MINI GRILLE ET ENTREE MARKETING : 142$x2200FC = 312400FC (ND 00358) SEDOU COLOR
Reference #00304/2023 dated 17-02-2023</t>
  </si>
  <si>
    <t>4854f46913</t>
  </si>
  <si>
    <t>d99659fa1e</t>
  </si>
  <si>
    <t>CACCDF-23-08-0475</t>
  </si>
  <si>
    <t>00301/2023</t>
  </si>
  <si>
    <t>62430060; CONDELLES POUR LE BUCHON DE VIDANGE D'HUILE MOTER (ND 00351) CFAO</t>
  </si>
  <si>
    <t>Note: 62430060; CONDELLES POUR LE BUCHON DE VIDANGE D'HUILE MOTER (ND 00351) CFAO
Reference #00301/2023 dated 17-02-2023</t>
  </si>
  <si>
    <t>f37c9b879d</t>
  </si>
  <si>
    <t>02f228b718</t>
  </si>
  <si>
    <t>CACCDF-23-08-0474</t>
  </si>
  <si>
    <t>00300/2023</t>
  </si>
  <si>
    <t>62430060; huile moteur 60 litres : 420$x2250FC =945000FC (ND 00348) AUTO SOLUTION</t>
  </si>
  <si>
    <t>Note: 62430060; huile moteur 60 litres : 420$x2250FC =945000FC (ND 00348) AUTO SOLUTION
Reference #00300/2023 dated 17-02-2023</t>
  </si>
  <si>
    <t>b74752bfb0</t>
  </si>
  <si>
    <t>032b892fda</t>
  </si>
  <si>
    <t>CACCDF-23-08-0473</t>
  </si>
  <si>
    <t>01147/2023</t>
  </si>
  <si>
    <t>60510000; Paiement facture de consommation d'eau Citronniers 12 Mai 2023 ( ND 1343) Regideso</t>
  </si>
  <si>
    <t>Note: 60510000; Paiement facture de consommation d'eau Citronniers 12 Mai 2023 ( ND 1343) Regideso
Reference #01147/2023 dated 16-06-2023</t>
  </si>
  <si>
    <t>21c7ad079a</t>
  </si>
  <si>
    <t>22e44bf772</t>
  </si>
  <si>
    <t>CACCDF-23-08-0472</t>
  </si>
  <si>
    <t>01146/2023</t>
  </si>
  <si>
    <t>60510000; Paiement facture de consommation d'eau Citronniers 14 Mai 2023 ( ND 1342) Regideso</t>
  </si>
  <si>
    <t>Note: 60510000; Paiement facture de consommation d'eau Citronniers 14 Mai 2023 ( ND 1342) Regideso
Reference #01146/2023 dated 16-06-2023</t>
  </si>
  <si>
    <t>5b5a25c488</t>
  </si>
  <si>
    <t>7a0a89abb7</t>
  </si>
  <si>
    <t>CACCDF-23-08-0471</t>
  </si>
  <si>
    <t>01141/2023</t>
  </si>
  <si>
    <t>66840010; Paiement facture de la 1ère quinzaine du mois de Mai 2023 ( ND 1335) CMK</t>
  </si>
  <si>
    <t>Note: 66840010; Paiement facture de la 1ère quinzaine du mois de Mai 2023 ( ND 1335) CMK
Reference #01141/2023 dated 16-06-2023</t>
  </si>
  <si>
    <t>867a152b6f</t>
  </si>
  <si>
    <t>11c04fd3e6</t>
  </si>
  <si>
    <t>CACCDF-23-08-0470</t>
  </si>
  <si>
    <t>01148/2023</t>
  </si>
  <si>
    <t>60580000; Achat ceintures de sécurité pour les agents de sécurité ( 25 pièces) ( ND 1357) Sté Legend sarl</t>
  </si>
  <si>
    <t>Note: 60580000; Achat ceintures de sécurité pour les agents de sécurité ( 25 pièces) ( ND 1357) Sté Legend sarl
Reference #01148/2023 dated 16-06-2023</t>
  </si>
  <si>
    <t>656b614227</t>
  </si>
  <si>
    <t>8f19aedeea</t>
  </si>
  <si>
    <t>CACCDF-23-08-0469</t>
  </si>
  <si>
    <t>01140/2023</t>
  </si>
  <si>
    <t>60580000; Achat bottes pour les agents de securité ( ND 01353) BRICOKIN</t>
  </si>
  <si>
    <t>Note: 60580000; Achat bottes pour les agents de securité ( ND 01353) BRICOKIN
Reference #01140/2023 dated 16-06-2023</t>
  </si>
  <si>
    <t>e52a7ad2c2</t>
  </si>
  <si>
    <t>fd2aa5ea1c</t>
  </si>
  <si>
    <t>CACCDF-23-08-0468</t>
  </si>
  <si>
    <t>00925/2023</t>
  </si>
  <si>
    <t>60560000; Achat mousses, triplex, planches, chevrons, lattes, clou pour la fabrication emballages reflecteurs 1.2 (ND 1088) Stock Mc Kinshasa</t>
  </si>
  <si>
    <t>Note: 60560000; Achat mousses, triplex, planches, chevrons, lattes, clou pour la fabrication emballages reflecteurs 1.2 (ND 1088) Stock Mc Kinshasa
Reference #00925/2023 dated 16-05-2023</t>
  </si>
  <si>
    <t>ce92aeca2f</t>
  </si>
  <si>
    <t>c0bbabb110</t>
  </si>
  <si>
    <t>CACCDF-23-08-0467</t>
  </si>
  <si>
    <t>00924/2023</t>
  </si>
  <si>
    <t>60560000;Difference d'echange achat cartouche HP Toner 136A: 432000fc(180$) 180$x2450fc= 441000fc (ND 1089) FINANCES</t>
  </si>
  <si>
    <t>Note: 60560000;Difference d'echange achat cartouche HP Toner 136A: 432000fc(180$) 180$x2450fc= 441000fc (ND 1089) FINANCES
Reference #00924/2023 dated 16-05-2023</t>
  </si>
  <si>
    <t>349a961816</t>
  </si>
  <si>
    <t>5808bac21a</t>
  </si>
  <si>
    <t>CACCDF-23-08-0466</t>
  </si>
  <si>
    <t>00926/2023</t>
  </si>
  <si>
    <t>63270000; Solde main d'oeuvre pour travaux peinture portail,guerite,local chauffeurs, stock rt stock tampon : 40$x2300fc = 92000fc (ND 1083) SEDOU COLOR</t>
  </si>
  <si>
    <t>Note: 63270000; Solde main d'oeuvre pour travaux peinture portail,guerite,local chauffeurs, stock rt stock tampon : 40$x2300fc = 92000fc (ND 1083) SEDOU COLOR
Reference #00926/2023 dated 16-05-2023</t>
  </si>
  <si>
    <t>1bfa2ee094</t>
  </si>
  <si>
    <t>9bb5a12732</t>
  </si>
  <si>
    <t>CACCDF-23-08-0465</t>
  </si>
  <si>
    <t>00918/2023</t>
  </si>
  <si>
    <t xml:space="preserve">62140000; Arrangement du stock et nettoyage des étagères 12$x2200fc = 26400fc (ND 1091) TT </t>
  </si>
  <si>
    <t>Note: 62140000; Arrangement du stock et nettoyage des étagères 12$x2200fc = 26400fc (ND 1091) TT 
Reference #00918/2023 dated 16-05-2023</t>
  </si>
  <si>
    <t>181ba1db41</t>
  </si>
  <si>
    <t>68b34de0f0</t>
  </si>
  <si>
    <t>CACCDF-23-08-0464</t>
  </si>
  <si>
    <t>00914/2023</t>
  </si>
  <si>
    <t>60520010; Recharge prépaye Jupark : 100$x2300fc= 230000fc (ND 1093) SNEL</t>
  </si>
  <si>
    <t>Note: 60520010; Recharge prépaye Jupark : 100$x2300fc= 230000fc (ND 1093) SNEL
Reference #00914/2023 dated 16-05-2023</t>
  </si>
  <si>
    <t>5f7a627f71</t>
  </si>
  <si>
    <t>d2e9afd679</t>
  </si>
  <si>
    <t>CACCDF-23-08-0463</t>
  </si>
  <si>
    <t>00916/2023</t>
  </si>
  <si>
    <t>61830000; Collation permanence du 17/05/2023 : 30$x2200fc=66000fc (ND 1090) Permanents</t>
  </si>
  <si>
    <t>Note: 61830000; Collation permanence du 17/05/2023 : 30$x2200fc=66000fc (ND 1090) Permanents
Reference #00916/2023 dated 16-05-2023</t>
  </si>
  <si>
    <t>88e09129db</t>
  </si>
  <si>
    <t>bfd0bfe884</t>
  </si>
  <si>
    <t>CACCDF-23-08-0462</t>
  </si>
  <si>
    <t>00917/2023</t>
  </si>
  <si>
    <t>60560000; Achat accessoires pour montage pylône Hawbané 30m à la Base Mc Matadi : 995$2400fc=2388000fc (ND 1081) MC MATADI</t>
  </si>
  <si>
    <t>Note: 60560000; Achat accessoires pour montage pylône Hawbané 30m à la Base Mc Matadi : 995$2400fc=2388000fc (ND 1081) MC MATADI
Reference #00917/2023 dated 16-05-2023</t>
  </si>
  <si>
    <t>ea1ae8a3c8</t>
  </si>
  <si>
    <t>86f580ec88</t>
  </si>
  <si>
    <t>CACCDF-23-08-0461</t>
  </si>
  <si>
    <t>00915/2023</t>
  </si>
  <si>
    <t>60470000; Achat mouchoirs en carton pour la salle de réunion de mr Léon ( ND 1082) Maison Galaxy</t>
  </si>
  <si>
    <t>Note: 60470000; Achat mouchoirs en carton pour la salle de réunion de mr Léon ( ND 1082) Maison Galaxy
Reference #00915/2023 dated 16-05-2023</t>
  </si>
  <si>
    <t>5567cf9c58</t>
  </si>
  <si>
    <t>b220152c25</t>
  </si>
  <si>
    <t>CACCDF-23-08-0460</t>
  </si>
  <si>
    <t>00521/2023</t>
  </si>
  <si>
    <t>60560000; ACHAT CHEVRONS,PLACHES,LATTES,TRIPLEX,10 MOUSSES ET CLOUS POUR LA FABRICATION EMBALLAGES (05) REFLECTEUR 1-2 (ND 00600) STOCK</t>
  </si>
  <si>
    <t>Note: 60560000; ACHAT CHEVRONS,PLACHES,LATTES,TRIPLEX,10 MOUSSES ET CLOUS POUR LA FABRICATION EMBALLAGES (05) REFLECTEUR 1-2 (ND 00600) STOCK
Reference #00521/2023 dated 16-03-2023</t>
  </si>
  <si>
    <t>32c9bde30b</t>
  </si>
  <si>
    <t>a7bd99c9ff</t>
  </si>
  <si>
    <t>CACCDF-23-08-0459</t>
  </si>
  <si>
    <t>00299/2023</t>
  </si>
  <si>
    <t>63280000; PROTOCOLE ARRIVEE Mme AMELIE-ROSE : 22$x2200FC = 48400FC (ND 00359) RVA AEROPORT DE N'DJILI</t>
  </si>
  <si>
    <t>Note: 63280000; PROTOCOLE ARRIVEE Mme AMELIE-ROSE : 22$x2200FC = 48400FC (ND 00359) RVA AEROPORT DE N'DJILI
Reference #00299/2023 dated 16-02-2023</t>
  </si>
  <si>
    <t>9e5ed2cdf6</t>
  </si>
  <si>
    <t>185e0ffc75</t>
  </si>
  <si>
    <t>CACCDF-23-08-0458</t>
  </si>
  <si>
    <t>00295/2023</t>
  </si>
  <si>
    <t>62140000; PAIEMENT PRESTATION TT POUR LA SUITE ET FIN POSE PAVES DANS LA COURS MIBEKO: 12$x2100FC = 25200FC (ND 00323) MIBEKO</t>
  </si>
  <si>
    <t>Note: 62140000; PAIEMENT PRESTATION TT POUR LA SUITE ET FIN POSE PAVES DANS LA COURS MIBEKO: 12$x2100FC = 25200FC (ND 00323) MIBEKO
Reference #00295/2023 dated 16-02-2023</t>
  </si>
  <si>
    <t>481612fe31</t>
  </si>
  <si>
    <t>8a57600cdb</t>
  </si>
  <si>
    <t>CACCDF-23-08-0457</t>
  </si>
  <si>
    <t>00297/2023</t>
  </si>
  <si>
    <t>63280000; EXPEDITION ROUTEUR CISCO 871 PAR PAPA IGNACE : 30$x2200FC = 66000FC (ND 00328) CNSS - KALIMA (% MC GOMA)</t>
  </si>
  <si>
    <t>Note: 63280000; EXPEDITION ROUTEUR CISCO 871 PAR PAPA IGNACE : 30$x2200FC = 66000FC (ND 00328) CNSS - KALIMA (% MC GOMA)
Reference #00297/2023 dated 16-02-2023</t>
  </si>
  <si>
    <t>8f937cc341</t>
  </si>
  <si>
    <t>353623bcd7</t>
  </si>
  <si>
    <t>CACCDF-23-08-0456</t>
  </si>
  <si>
    <t>00298/2023</t>
  </si>
  <si>
    <t>60580000; ACHAT 09 PAIRES BOTTES (ND 00352) 09 AGENTS MC</t>
  </si>
  <si>
    <t>Note: 60580000; ACHAT 09 PAIRES BOTTES (ND 00352) 09 AGENTS MC
Reference #00298/2023 dated 16-02-2023</t>
  </si>
  <si>
    <t>aeaf8cc56f</t>
  </si>
  <si>
    <t>308ca9d6af</t>
  </si>
  <si>
    <t>CACCDF-23-08-0455</t>
  </si>
  <si>
    <t>00294/2023</t>
  </si>
  <si>
    <t>60560000; ACHAT MATERIELS PROTECTION, CÂBLES ET ACCESSOIRES POUR LA REINSTALLATION 16 PANNEAUX SOLAIRE A OZONE : 2348$x2250FC (ND 00343) MC OZONE</t>
  </si>
  <si>
    <t>Note: 60560000; ACHAT MATERIELS PROTECTION, CÂBLES ET ACCESSOIRES POUR LA REINSTALLATION 16 PANNEAUX SOLAIRE A OZONE : 2348$x2250FC (ND 00343) MC OZONE
Reference #00294/2023 dated 16-02-2023</t>
  </si>
  <si>
    <t>cf2733b05f</t>
  </si>
  <si>
    <t>18fa0dd754</t>
  </si>
  <si>
    <t>CACCDF-23-08-0454</t>
  </si>
  <si>
    <t>01136/2023</t>
  </si>
  <si>
    <t>58830000; Approvisionnement compte ( ND 1352) Mme Carine/Matadi</t>
  </si>
  <si>
    <t>Note: 58830000; Approvisionnement compte ( ND 1352) Mme Carine/Matadi
Reference #01136/2023 dated 15-06-2023</t>
  </si>
  <si>
    <t>fd1f6d2cc8</t>
  </si>
  <si>
    <t>da696e5e37</t>
  </si>
  <si>
    <t>CACCDF-23-08-0453</t>
  </si>
  <si>
    <t>00912/2023</t>
  </si>
  <si>
    <t>63280000; Expédition matériels à Mbuji Mayi : 30$x2400fc=72000fc (ND 1067) TMS</t>
  </si>
  <si>
    <t>Note: 63280000; Expédition matériels à Mbuji Mayi : 30$x2400fc=72000fc (ND 1067) TMS
Reference #00912/2023 dated 15-05-2023</t>
  </si>
  <si>
    <t>a4633c6a67</t>
  </si>
  <si>
    <t>6693dab6a9</t>
  </si>
  <si>
    <t>CACCDF-23-08-0452</t>
  </si>
  <si>
    <t>00908/2023</t>
  </si>
  <si>
    <t>61300000; Paiement transport pour recharge prépaye snel Citronniers 12 Madame BONEIGE ( ND 1055) Taxi man</t>
  </si>
  <si>
    <t>Note: 61300000; Paiement transport pour recharge prépaye snel Citronniers 12 Madame BONEIGE ( ND 1055) Taxi man
Reference #00908/2023 dated 15-05-2023</t>
  </si>
  <si>
    <t>3775599d44</t>
  </si>
  <si>
    <t>241770009c</t>
  </si>
  <si>
    <t>CACCDF-23-08-0451</t>
  </si>
  <si>
    <t>00911/2023</t>
  </si>
  <si>
    <t>60560000; Achat 02 cartouches HP 136A (pour photocopieuse) 02x90$=180$x2400fc=432000fc (ND 1068) Mc Base - Finances</t>
  </si>
  <si>
    <t>Note: 60560000; Achat 02 cartouches HP 136A (pour photocopieuse) 02x90$=180$x2400fc=432000fc (ND 1068) Mc Base - Finances
Reference #00911/2023 dated 15-05-2023</t>
  </si>
  <si>
    <t>4c7f8e60b3</t>
  </si>
  <si>
    <t>255194bfd7</t>
  </si>
  <si>
    <t>CACCDF-23-08-0450</t>
  </si>
  <si>
    <t>00910/2023</t>
  </si>
  <si>
    <t>60560000; Achat 01 goulotte 16x25= 5$x2400fc= 12000fc (ND 1076) Mc Justyna</t>
  </si>
  <si>
    <t>Note: 60560000; Achat 01 goulotte 16x25= 5$x2400fc= 12000fc (ND 1076) Mc Justyna
Reference #00910/2023 dated 15-05-2023</t>
  </si>
  <si>
    <t>7e26d7b5b6</t>
  </si>
  <si>
    <t>9657cc86b1</t>
  </si>
  <si>
    <t>CACCDF-23-08-0449</t>
  </si>
  <si>
    <t>60520120 - Fournitures non stockables - Electricité  Bureaux CDF - MC</t>
  </si>
  <si>
    <t>00909/2023</t>
  </si>
  <si>
    <t>60520020; Achat de carburant Gazoil 2400litresx2845fc=6828000fc, essence pour Terios 1552 35.19 litresx2855fc= 100467fc (ND 1078) Engen F/S Justice</t>
  </si>
  <si>
    <t>Note: 60520020; Achat de carburant Gazoil 2400litresx2845fc=6828000fc, essence pour Terios 1552 35.19 litresx2855fc= 100467fc (ND 1078) Engen F/S Justice
Reference #00909/2023 dated 15-05-2023</t>
  </si>
  <si>
    <t>c4a4148121</t>
  </si>
  <si>
    <t>87da60f868</t>
  </si>
  <si>
    <t>CACCDF-23-08-0448</t>
  </si>
  <si>
    <t>00711/2023</t>
  </si>
  <si>
    <t>63270000; Paiement main d'oeuvre 50% pour peinture couloir bureau mme Alice : 22.5$x2300fc=51750fc (ND 00826) SEDOU COLOR</t>
  </si>
  <si>
    <t>Note: 63270000; Paiement main d'oeuvre 50% pour peinture couloir bureau mme Alice : 22.5$x2300fc=51750fc (ND 00826) SEDOU COLOR
Reference #00711/2023 dated 15-04-2023</t>
  </si>
  <si>
    <t>2dd0c2e1b2</t>
  </si>
  <si>
    <t>a62c1e8d52</t>
  </si>
  <si>
    <t>CACCDF-23-08-0447</t>
  </si>
  <si>
    <t>00709/2023</t>
  </si>
  <si>
    <t>61400000; Transport travaux optique (Jean et Whysky) : 10$x2200fc=22000fc ( ND 00836) AGENT MICROCOM</t>
  </si>
  <si>
    <t>Note: 61400000; Transport travaux optique (Jean et Whysky) : 10$x2200fc=22000fc ( ND 00836) AGENT MICROCOM
Reference #00709/2023 dated 15-04-2023</t>
  </si>
  <si>
    <t>6ee1f056c9</t>
  </si>
  <si>
    <t>c859102313</t>
  </si>
  <si>
    <t>CACCDF-23-08-0446</t>
  </si>
  <si>
    <t>00708/2023</t>
  </si>
  <si>
    <t>62140000; Travaux fibre ff engen-sonahudro,ogefrem-cicm,concession promenade: tirage fibre optique,préparation trous maull: 497$x2200fc =1093400fc (ND 00837) TT EXTERIEURS</t>
  </si>
  <si>
    <t>Note: 62140000; Travaux fibre ff engen-sonahudro,ogefrem-cicm,concession promenade: tirage fibre optique,préparation trous maull: 497$x2200fc =1093400fc (ND 00837) TT EXTERIEURS
Reference #00708/2023 dated 15-04-2023</t>
  </si>
  <si>
    <t>93d895fd27</t>
  </si>
  <si>
    <t>d3d162ef78</t>
  </si>
  <si>
    <t>CACCDF-23-08-0445</t>
  </si>
  <si>
    <t>00707/2023</t>
  </si>
  <si>
    <t>62140000; Paiement prestation du 08 au 14 avril 2023 pour proprete et desherbage dragon et primmo :72$x2200fc=158400fc (ND 00832) TT KIPULU, JONAS ET MBOMBO</t>
  </si>
  <si>
    <t>Note: 62140000; Paiement prestation du 08 au 14 avril 2023 pour proprete et desherbage dragon et primmo :72$x2200fc=158400fc (ND 00832) TT KIPULU, JONAS ET MBOMBO
Reference #00707/2023 dated 15-04-2023</t>
  </si>
  <si>
    <t>aa1bf882d6</t>
  </si>
  <si>
    <t>e8a785591b</t>
  </si>
  <si>
    <t>CACCDF-23-08-0444</t>
  </si>
  <si>
    <t>00706/2023</t>
  </si>
  <si>
    <t>62140000; Paiement prestation semaine du 08 au 14 avril 2023 pour nettoyage bureaux et base Mibeko : 42$x2200fc = 92400fc (ND 00831) Chimene Makulu</t>
  </si>
  <si>
    <t>Note: 62140000; Paiement prestation semaine du 08 au 14 avril 2023 pour nettoyage bureaux et base Mibeko : 42$x2200fc = 92400fc (ND 00831) Chimene Makulu
Reference #00706/2023 dated 15-04-2023</t>
  </si>
  <si>
    <t>bce080576c</t>
  </si>
  <si>
    <t>c17b9c12c7</t>
  </si>
  <si>
    <t>CACCDF-23-08-0443</t>
  </si>
  <si>
    <t>00705/2023</t>
  </si>
  <si>
    <t>61830000; Collation permanence du 15 et 16/04/2023 30$x2200fc = 66000fc(ND00833) PERMANENTS</t>
  </si>
  <si>
    <t>Note: 61830000; Collation permanence du 15 et 16/04/2023 30$x2200fc = 66000fc(ND00833) PERMANENTS
Reference #00705/2023 dated 15-04-2023</t>
  </si>
  <si>
    <t>83f69b6a9d</t>
  </si>
  <si>
    <t>7fca80699a</t>
  </si>
  <si>
    <t>CACCDF-23-08-0442</t>
  </si>
  <si>
    <t>00710/2023</t>
  </si>
  <si>
    <t>60560000; Achat matériel peinture couloir bureau mme Alice 91$x2300fc = 209300fc (ND 00824) SEDOU COLOR</t>
  </si>
  <si>
    <t>Note: 60560000; Achat matériel peinture couloir bureau mme Alice 91$x2300fc = 209300fc (ND 00824) SEDOU COLOR
Reference #00710/2023 dated 15-04-2023</t>
  </si>
  <si>
    <t>022b30bc81</t>
  </si>
  <si>
    <t>32cca759c5</t>
  </si>
  <si>
    <t>CACCDF-23-08-0441</t>
  </si>
  <si>
    <t>00520/2023</t>
  </si>
  <si>
    <t>62140000; Démontage pylône 30m site : 1500$x2300fc=3450000fc (ND00597) CCT/MC - OZONE</t>
  </si>
  <si>
    <t>Note: 62140000; Démontage pylône 30m site : 1500$x2300fc=3450000fc (ND00597) CCT/MC - OZONE
Reference #00520/2023 dated 15-03-2023</t>
  </si>
  <si>
    <t>f2cd4b885b</t>
  </si>
  <si>
    <t>4436f4b5ab</t>
  </si>
  <si>
    <t>CACCDF-23-08-0440</t>
  </si>
  <si>
    <t>00518/2023</t>
  </si>
  <si>
    <t>63280000; Paiement badget permanent vip de Papa Matadi Ignace pour l'exercice 2023: 1160$x2225fc=2581000FC (ND 00587) RVA AEROPORT DE D'JILI</t>
  </si>
  <si>
    <t>Note: 63280000; Paiement badget permanent vip de Papa Matadi Ignace pour l'exercice 2023: 1160$x2225fc=2581000FC (ND 00587) RVA AEROPORT DE D'JILI
Reference #00518/2023 dated 15-03-2023</t>
  </si>
  <si>
    <t>046c9091fa</t>
  </si>
  <si>
    <t>0dd791725b</t>
  </si>
  <si>
    <t>CACCDF-23-08-0439</t>
  </si>
  <si>
    <t>00517/2023</t>
  </si>
  <si>
    <t>63280000; Paiement badget permanent vip de papa Ifnance pour l'exercice 2023: 1160$x2225FC= 2581000FC(ND 00587) RVA AEROPORT DE D'JILI</t>
  </si>
  <si>
    <t>Note: 63280000; Paiement badget permanent vip de papa Ifnance pour l'exercice 2023: 1160$x2225FC= 2581000FC(ND 00587) RVA AEROPORT DE D'JILI
Reference #00517/2023 dated 15-03-2023</t>
  </si>
  <si>
    <t>3ebc7f70b0</t>
  </si>
  <si>
    <t>cf0a79554d</t>
  </si>
  <si>
    <t>CACCDF-23-08-0438</t>
  </si>
  <si>
    <t>00519/2023</t>
  </si>
  <si>
    <t>60430010; Achat 01 rouleau fil galvarisé et lames scie: 80$x2300fc=184000fc (ND00613) MICROCOM - STOCK</t>
  </si>
  <si>
    <t>Note: 60430010; Achat 01 rouleau fil galvarisé et lames scie: 80$x2300fc=184000fc (ND00613) MICROCOM - STOCK
Reference #00519/2023 dated 15-03-2023</t>
  </si>
  <si>
    <t>8979667330</t>
  </si>
  <si>
    <t>d7d325b9dc</t>
  </si>
  <si>
    <t>CACCDF-23-08-0437</t>
  </si>
  <si>
    <t>00289/2023</t>
  </si>
  <si>
    <t xml:space="preserve">63280000; PROTOCOLE RETOUR Mr LEON ET Mme MARIE : 44$x2200FC = 96800FC (ND 00347) RVA AERO, CHAUFFEURS ET PAPA IGNACE </t>
  </si>
  <si>
    <t>Note: 63280000; PROTOCOLE RETOUR Mr LEON ET Mme MARIE : 44$x2200FC = 96800FC (ND 00347) RVA AERO, CHAUFFEURS ET PAPA IGNACE 
Reference #00289/2023 dated 15-02-2023</t>
  </si>
  <si>
    <t>7f6766276a</t>
  </si>
  <si>
    <t>cba2c4eb16</t>
  </si>
  <si>
    <t>CACCDF-23-08-0436</t>
  </si>
  <si>
    <t>00292/2023</t>
  </si>
  <si>
    <t>60510000; PAEMENT FACTURE DE CONSOMMATION D'EAU JUPARK JANVIER 2023 (ND00285) REGIDESO</t>
  </si>
  <si>
    <t>Note: 60510000; PAEMENT FACTURE DE CONSOMMATION D'EAU JUPARK JANVIER 2023 (ND00285) REGIDESO
Reference #00292/2023 dated 15-02-2023</t>
  </si>
  <si>
    <t>807cab40e0</t>
  </si>
  <si>
    <t>bfcc26dc57</t>
  </si>
  <si>
    <t>CACCDF-23-08-0435</t>
  </si>
  <si>
    <t>00290/2023</t>
  </si>
  <si>
    <t>62410000; EVACUATION POUBELLE MC DRAGON POUR JANVIER 2023 (ND 00259) POUSSE POUSSEUR</t>
  </si>
  <si>
    <t>Note: 62410000; EVACUATION POUBELLE MC DRAGON POUR JANVIER 2023 (ND 00259) POUSSE POUSSEUR
Reference #00290/2023 dated 15-02-2023</t>
  </si>
  <si>
    <t>18954d5f2e</t>
  </si>
  <si>
    <t>ec1a442c42</t>
  </si>
  <si>
    <t>CACCDF-23-08-0434</t>
  </si>
  <si>
    <t>00288/2023</t>
  </si>
  <si>
    <t>62430060; REPARATION DE PNEUS (ND00337) GRAND BAOBAB</t>
  </si>
  <si>
    <t>Note: 62430060; REPARATION DE PNEUS (ND00337) GRAND BAOBAB
Reference #00288/2023 dated 15-02-2023</t>
  </si>
  <si>
    <t>1ccceb1989</t>
  </si>
  <si>
    <t>42fba91808</t>
  </si>
  <si>
    <t>CACCDF-23-08-0433</t>
  </si>
  <si>
    <t>00291/2023</t>
  </si>
  <si>
    <t>62410000; ACHAT SERVIETTES DE DOUCHE POUR EXPATRIES (CITRONIERS 12) (ND 00344) MAISON GALAXY</t>
  </si>
  <si>
    <t>Note: 62410000; ACHAT SERVIETTES DE DOUCHE POUR EXPATRIES (CITRONIERS 12) (ND 00344) MAISON GALAXY
Reference #00291/2023 dated 15-02-2023</t>
  </si>
  <si>
    <t>01bd3fe903</t>
  </si>
  <si>
    <t>a0d95447dc</t>
  </si>
  <si>
    <t>CACCDF-23-08-0432</t>
  </si>
  <si>
    <t>01131/2023</t>
  </si>
  <si>
    <t>60470000; Achat post - it pour Mr Laurent ( ND 1348) CITY MARKET</t>
  </si>
  <si>
    <t>Note: 60470000; Achat post - it pour Mr Laurent ( ND 1348) CITY MARKET
Reference #01131/2023 dated 14-06-2023</t>
  </si>
  <si>
    <t>8775562ea4</t>
  </si>
  <si>
    <t>785f173143</t>
  </si>
  <si>
    <t>CACCDF-23-08-0431</t>
  </si>
  <si>
    <t>00700/2023</t>
  </si>
  <si>
    <t>61300000; transport (ND 00834) MR BOWA</t>
  </si>
  <si>
    <t>Note: 61300000; transport (ND 00834) MR BOWA
Reference #00700/2023 dated 14-04-2023</t>
  </si>
  <si>
    <t>45a0b7c1f1</t>
  </si>
  <si>
    <t>1c43f373c3</t>
  </si>
  <si>
    <t>CACCDF-23-08-0430</t>
  </si>
  <si>
    <t>65880100 - Autres charges (frais des obsèques, funéraires) CDF - MC</t>
  </si>
  <si>
    <t>00698/2023</t>
  </si>
  <si>
    <t>65880000; reparation sectionnement pcv Regideso devant la concession Promenade : 50$x2300fc= 115000fc (ND 00811) AGENT REGIDESO</t>
  </si>
  <si>
    <t>Note: 65880000; reparation sectionnement pcv Regideso devant la concession Promenade : 50$x2300fc= 115000fc (ND 00811) AGENT REGIDESO
Reference #00698/2023 dated 14-04-2023</t>
  </si>
  <si>
    <t>d8771d7ad5</t>
  </si>
  <si>
    <t>5d4e1576a6</t>
  </si>
  <si>
    <t>CACCDF-23-08-0429</t>
  </si>
  <si>
    <t>00507/2023</t>
  </si>
  <si>
    <t>66840012; Paiement facture des frais soins médicaux du mois de février 2023: 805.09$x2300fc= 1851707fc (ND 00591) NEW MEDICIS CLINIC</t>
  </si>
  <si>
    <t>Note: 66840012; Paiement facture des frais soins médicaux du mois de février 2023: 805.09$x2300fc= 1851707fc (ND 00591) NEW MEDICIS CLINIC
Reference #00507/2023 dated 14-03-2023</t>
  </si>
  <si>
    <t>4135cf5b11</t>
  </si>
  <si>
    <t>edb89bf63b</t>
  </si>
  <si>
    <t>CACCDF-23-08-0428</t>
  </si>
  <si>
    <t>00502/2023</t>
  </si>
  <si>
    <t>60510000; Paiement facture de consommation d'eau mois de février 2023 pour le site Cobra (ND 00605) Regideso</t>
  </si>
  <si>
    <t>Note: 60510000; Paiement facture de consommation d'eau mois de février 2023 pour le site Cobra (ND 00605) Regideso
Reference #00502/2023 dated 14-03-2023</t>
  </si>
  <si>
    <t>b3440cac5b</t>
  </si>
  <si>
    <t>1625b85803</t>
  </si>
  <si>
    <t>CACCDF-23-08-0427</t>
  </si>
  <si>
    <t>00512/2023</t>
  </si>
  <si>
    <t>62410000; REPARATION DES DEVANTURES DES PARCELLES CASSEES POUR PASSAGE FIBRE OPTIQUE : 120$x2200FC = 246400FC (ND 00606) PAECELLES ENDOMMAGEES</t>
  </si>
  <si>
    <t>Note: 62410000; REPARATION DES DEVANTURES DES PARCELLES CASSEES POUR PASSAGE FIBRE OPTIQUE : 120$x2200FC = 246400FC (ND 00606) PAECELLES ENDOMMAGEES
Reference #00512/2023 dated 14-03-2023</t>
  </si>
  <si>
    <t>18fcc17e4b</t>
  </si>
  <si>
    <t>69f9e0b9db</t>
  </si>
  <si>
    <t>CACCDF-23-08-0426</t>
  </si>
  <si>
    <t>00506/2023</t>
  </si>
  <si>
    <t>60560000; Achat d'un contrateur de phase monitoring basse tension Dragon : 150$x2300fc=345000fc (ND 00603) MC DRAGON</t>
  </si>
  <si>
    <t>Note: 60560000; Achat d'un contrateur de phase monitoring basse tension Dragon : 150$x2300fc=345000fc (ND 00603) MC DRAGON
Reference #00506/2023 dated 14-03-2023</t>
  </si>
  <si>
    <t>5f75c2746a</t>
  </si>
  <si>
    <t>da454ef712</t>
  </si>
  <si>
    <t>CACCDF-23-08-0425</t>
  </si>
  <si>
    <t>00503/2023</t>
  </si>
  <si>
    <t>60430010;Achat 01 cartouche canon 737 : 80$x2300fc =184000fc (ND 00607) Finances</t>
  </si>
  <si>
    <t>Note: 60430010;Achat 01 cartouche canon 737 : 80$x2300fc =184000fc (ND 00607) Finances
Reference #00503/2023 dated 14-03-2023</t>
  </si>
  <si>
    <t>3e15e96de7</t>
  </si>
  <si>
    <t>a7c106ec5b</t>
  </si>
  <si>
    <t>CACCDF-23-08-0424</t>
  </si>
  <si>
    <t>00283/2023</t>
  </si>
  <si>
    <t>62140000; AJOUT POUR EVACUATION POUBELLE MC JUPARK (ND 00335) POUSSE POUSSEUR</t>
  </si>
  <si>
    <t>Note: 62140000; AJOUT POUR EVACUATION POUBELLE MC JUPARK (ND 00335) POUSSE POUSSEUR
Reference #00283/2023 dated 14-02-2023</t>
  </si>
  <si>
    <t>d792721490</t>
  </si>
  <si>
    <t>6b4333fe7d</t>
  </si>
  <si>
    <t>CACCDF-23-08-0423</t>
  </si>
  <si>
    <t>00282/2023</t>
  </si>
  <si>
    <t>60520020; PAIEMENT FACTURE D'ELECTRICITE LOUPIOT 1 POUR JANVIER 2023 (ND 00302) SNEL</t>
  </si>
  <si>
    <t>Note: 60520020; PAIEMENT FACTURE D'ELECTRICITE LOUPIOT 1 POUR JANVIER 2023 (ND 00302) SNEL
Reference #00282/2023 dated 14-02-2023</t>
  </si>
  <si>
    <t>0e07690190</t>
  </si>
  <si>
    <t>be0a83452a</t>
  </si>
  <si>
    <t>CACCDF-23-08-0422</t>
  </si>
  <si>
    <t>00281/2023</t>
  </si>
  <si>
    <t>62410000; ACHAT RIDEAUX POUR CITRONIERS 14 (ND 00333) BOUTIQUE BISOU BISOU</t>
  </si>
  <si>
    <t>Note: 62410000; ACHAT RIDEAUX POUR CITRONIERS 14 (ND 00333) BOUTIQUE BISOU BISOU
Reference #00281/2023 dated 14-02-2023</t>
  </si>
  <si>
    <t>741da836b6</t>
  </si>
  <si>
    <t>73fd55f6ba</t>
  </si>
  <si>
    <t>CACCDF-23-08-0421</t>
  </si>
  <si>
    <t>01123/2023</t>
  </si>
  <si>
    <t>63270000; Paiement main d'oeuvre travaux renouvellement peinture mât 70 m/Dragon : 810$x2400fc=1944000fc ( ND 1317) MC DRAGON/CCT</t>
  </si>
  <si>
    <t>Note: 63270000; Paiement main d'oeuvre travaux renouvellement peinture mât 70 m/Dragon : 810$x2400fc=1944000fc ( ND 1317) MC DRAGON/CCT
Reference #01123/2023 dated 13-06-2023</t>
  </si>
  <si>
    <t>570f585e55</t>
  </si>
  <si>
    <t>e4ecb972dd</t>
  </si>
  <si>
    <t>CACCDF-23-08-0420</t>
  </si>
  <si>
    <t>01124/2023</t>
  </si>
  <si>
    <t>60430000; Achat servièttes pour la salle de réunion Alpha ( ND 1329) Maison Galaxy</t>
  </si>
  <si>
    <t>Note: 60430000; Achat servièttes pour la salle de réunion Alpha ( ND 1329) Maison Galaxy
Reference #01124/2023 dated 13-06-2023</t>
  </si>
  <si>
    <t>28b6abafa8</t>
  </si>
  <si>
    <t>f6d4eebddb</t>
  </si>
  <si>
    <t>CACCDF-23-08-0419</t>
  </si>
  <si>
    <t>00905/2023</t>
  </si>
  <si>
    <t>63280000; Paiement pour retrait bagage de Mr Radoslaw : 10$x2200fc = 22000fc (ND 1075) Papa Ignace (Rva aéro)</t>
  </si>
  <si>
    <t>Note: 63280000; Paiement pour retrait bagage de Mr Radoslaw : 10$x2200fc = 22000fc (ND 1075) Papa Ignace (Rva aéro)
Reference #00905/2023 dated 13-05-2023</t>
  </si>
  <si>
    <t>4436c001ee</t>
  </si>
  <si>
    <t>d4685e046a</t>
  </si>
  <si>
    <t>CACCDF-23-08-0418</t>
  </si>
  <si>
    <t>00903/2023</t>
  </si>
  <si>
    <t>62140000; Transport pour travaux fibre optique de week end ( Jean ,Radek) : 10$x2200fc=22000fc (ND 1058) Agent Microcom</t>
  </si>
  <si>
    <t>Note: 62140000; Transport pour travaux fibre optique de week end ( Jean ,Radek) : 10$x2200fc=22000fc (ND 1058) Agent Microcom
Reference #00903/2023 dated 13-05-2023</t>
  </si>
  <si>
    <t>39252f07eb</t>
  </si>
  <si>
    <t>1966ba4129</t>
  </si>
  <si>
    <t>CACCDF-23-08-0417</t>
  </si>
  <si>
    <t>00900/2023</t>
  </si>
  <si>
    <t>62140000; Paiement prestation du 06 au 12/05/2023 pour nettoyage bureaux Mc Base et Mibeco: 42$x2200fc= 92400fc (ND 1066) Chimene Makulu</t>
  </si>
  <si>
    <t>Note: 62140000; Paiement prestation du 06 au 12/05/2023 pour nettoyage bureaux Mc Base et Mibeco: 42$x2200fc= 92400fc (ND 1066) Chimene Makulu
Reference #00900/2023 dated 13-05-2023</t>
  </si>
  <si>
    <t>63a697a006</t>
  </si>
  <si>
    <t>adc8496790</t>
  </si>
  <si>
    <t>CACCDF-23-08-0416</t>
  </si>
  <si>
    <t>00899/2023</t>
  </si>
  <si>
    <t>62140000; Paiement prestation du 06 au 12/05/2023 pour travaux socles, proprete parcelle et desherbage : 128$x2200fc= 281600fc (ND 1065) Tt Vadiamu, Mbombo, Mbala, Bola</t>
  </si>
  <si>
    <t>Note: 62140000; Paiement prestation du 06 au 12/05/2023 pour travaux socles, proprete parcelle et desherbage : 128$x2200fc= 281600fc (ND 1065) Tt Vadiamu, Mbombo, Mbala, Bola
Reference #00899/2023 dated 13-05-2023</t>
  </si>
  <si>
    <t>170ab42abb</t>
  </si>
  <si>
    <t>4e17765b84</t>
  </si>
  <si>
    <t>CACCDF-23-08-0415</t>
  </si>
  <si>
    <t>00902/2023</t>
  </si>
  <si>
    <t>62410000; Paiement travaux fibre optique de la semaine du 04 au 11 Mai 2023 : 574$x2200fc= 1262800fc (ND 1059) Tt extérieurs</t>
  </si>
  <si>
    <t>Note: 62410000; Paiement travaux fibre optique de la semaine du 04 au 11 Mai 2023 : 574$x2200fc= 1262800fc (ND 1059) Tt extérieurs
Reference #00902/2023 dated 13-05-2023</t>
  </si>
  <si>
    <t>9089d5e2bd</t>
  </si>
  <si>
    <t>1b0ec1e121</t>
  </si>
  <si>
    <t>CACCDF-23-08-0414</t>
  </si>
  <si>
    <t>00901/2023</t>
  </si>
  <si>
    <t>63220000; Motivation volage MAN : 20$x2300fc= 46000fc (ND 1073) Policier de Circulation (Thierry)</t>
  </si>
  <si>
    <t>Note: 63220000; Motivation volage MAN : 20$x2300fc= 46000fc (ND 1073) Policier de Circulation (Thierry)
Reference #00901/2023 dated 13-05-2023</t>
  </si>
  <si>
    <t>3127f939d1</t>
  </si>
  <si>
    <t>5a54c0d58e</t>
  </si>
  <si>
    <t>CACCDF-23-08-0413</t>
  </si>
  <si>
    <t>00898/2023</t>
  </si>
  <si>
    <t>61830000; Collation permanence du 13 au 14 Mai 2023 : 30$x2200fc= 66000fc (ND 1064) Permanents</t>
  </si>
  <si>
    <t>Note: 61830000; Collation permanence du 13 au 14 Mai 2023 : 30$x2200fc= 66000fc (ND 1064) Permanents
Reference #00898/2023 dated 13-05-2023</t>
  </si>
  <si>
    <t>16a02b4807</t>
  </si>
  <si>
    <t>87d65d7eb5</t>
  </si>
  <si>
    <t>CACCDF-23-08-0412</t>
  </si>
  <si>
    <t>00904/2023</t>
  </si>
  <si>
    <t>60560000; Achat 2 scotchs pour maull: 10$x2300fc = 23000fc ( ND 1063) Microcom</t>
  </si>
  <si>
    <t>Note: 60560000; Achat 2 scotchs pour maull: 10$x2300fc = 23000fc ( ND 1063) Microcom
Reference #00904/2023 dated 13-05-2023</t>
  </si>
  <si>
    <t>ad8063e12c</t>
  </si>
  <si>
    <t>4de4ec6bec</t>
  </si>
  <si>
    <t>CACCDF-23-08-0411</t>
  </si>
  <si>
    <t>00695/2023</t>
  </si>
  <si>
    <t>63270000; Paiement facture d'intervention splits de Février 2023 à nos jours 259$x2300fc= 595700fc ( ND 00795) OMEKA ENGINNEERING SERVICES</t>
  </si>
  <si>
    <t>Note: 63270000; Paiement facture d'intervention splits de Février 2023 à nos jours 259$x2300fc= 595700fc ( ND 00795) OMEKA ENGINNEERING SERVICES
Reference #00695/2023 dated 13-04-2024</t>
  </si>
  <si>
    <t>5414031451</t>
  </si>
  <si>
    <t>22c4033e57</t>
  </si>
  <si>
    <t>CACCDF-23-08-0410</t>
  </si>
  <si>
    <t>00687/2023</t>
  </si>
  <si>
    <t>60510000; Paiement facture de consommation d'eau Citronniers 12 pour Mars 2023 (ND 00792) Regideso</t>
  </si>
  <si>
    <t>Note: 60510000; Paiement facture de consommation d'eau Citronniers 12 pour Mars 2023 (ND 00792) Regideso
Reference #00687/2023 dated 13-04-2023</t>
  </si>
  <si>
    <t>2a5e25a0ca</t>
  </si>
  <si>
    <t>c141fb4548</t>
  </si>
  <si>
    <t>CACCDF-23-08-0409</t>
  </si>
  <si>
    <t>00690/2023</t>
  </si>
  <si>
    <t>63280000; Frais expédition matériels à Lubumbashi BE 0049/2023: 222$x2400FC = 532800FC (ND 00816) TMS</t>
  </si>
  <si>
    <t>Note: 63280000; Frais expédition matériels à Lubumbashi BE 0049/2023: 222$x2400FC = 532800FC (ND 00816) TMS
Reference #00690/2023 dated 13-04-2023</t>
  </si>
  <si>
    <t>175822dfde</t>
  </si>
  <si>
    <t>5a288443f7</t>
  </si>
  <si>
    <t>CACCDF-23-08-0408</t>
  </si>
  <si>
    <t>00694/2023</t>
  </si>
  <si>
    <t>60560000; ACHAT DE 2 FUSIBLES COMPACT 250 A POUR LA BASE+INTERVENTION SNEL :710$x2400FC = 1704000FC (ND 00797) MC BASE</t>
  </si>
  <si>
    <t>Note: 60560000; ACHAT DE 2 FUSIBLES COMPACT 250 A POUR LA BASE+INTERVENTION SNEL :710$x2400FC = 1704000FC (ND 00797) MC BASE
Reference #00694/2023 dated 13-04-2023</t>
  </si>
  <si>
    <t>ad13b493df</t>
  </si>
  <si>
    <t>b211c3e55a</t>
  </si>
  <si>
    <t>CACCDF-23-08-0407</t>
  </si>
  <si>
    <t>00500/2023</t>
  </si>
  <si>
    <t>60530020; PAIEMENT FRAIS DE RAVITAILLEMENT ESSENCE DANS LA TERRIOS 1577 POUR LA SEMAINE DU 13 AU 18 MARS 2023 (ND 00596) STATION ENGEN JUSTICE</t>
  </si>
  <si>
    <t>Note: 60530020; PAIEMENT FRAIS DE RAVITAILLEMENT ESSENCE DANS LA TERRIOS 1577 POUR LA SEMAINE DU 13 AU 18 MARS 2023 (ND 00596) STATION ENGEN JUSTICE
Reference #00500/2023 dated 13-03-2023</t>
  </si>
  <si>
    <t>d0e57ce976</t>
  </si>
  <si>
    <t>60765400b4</t>
  </si>
  <si>
    <t>CACCDF-23-08-0406</t>
  </si>
  <si>
    <t>00496/2023</t>
  </si>
  <si>
    <t>63280000; Paiement frêt expédition matériels à Matadi : 45$x2300fc = 103500fc (ND 00586) TMS</t>
  </si>
  <si>
    <t>Note: 63280000; Paiement frêt expédition matériels à Matadi : 45$x2300fc = 103500fc (ND 00586) TMS
Reference #00496/2023 dated 13-03-2023</t>
  </si>
  <si>
    <t>d3f5635240</t>
  </si>
  <si>
    <t>3bea74b08e</t>
  </si>
  <si>
    <t>CACCDF-23-08-0405</t>
  </si>
  <si>
    <t>00273/2023</t>
  </si>
  <si>
    <t>60530020; CARBURANT AU RESERVOIR DU DRAGON POUR LES TESTS DE FILTRE 400L(ND 00256) STATION ESSENCE</t>
  </si>
  <si>
    <t>Note: 60530020; CARBURANT AU RESERVOIR DU DRAGON POUR LES TESTS DE FILTRE 400L(ND 00256) STATION ESSENCE
Reference #00273/2023 dated 13-02-2023</t>
  </si>
  <si>
    <t>e0a18be9dc</t>
  </si>
  <si>
    <t>e9cc95e205</t>
  </si>
  <si>
    <t>CACCDF-23-08-0404</t>
  </si>
  <si>
    <t>00272/2023</t>
  </si>
  <si>
    <t>60560000; MATERIEAUX POUR LE SYSTEME DE CARBURANT DU RESERVOIR DRAGON (ND 00315) QUINCAILLERIE PAPA EMMA, PRESTIGE GROUP CONGO, QUICAILLERIE NICLETTE</t>
  </si>
  <si>
    <t>Note: 60560000; MATERIEAUX POUR LE SYSTEME DE CARBURANT DU RESERVOIR DRAGON (ND 00315) QUINCAILLERIE PAPA EMMA, PRESTIGE GROUP CONGO, QUICAILLERIE NICLETTE
Reference #00272/2023 dated 13-02-2023</t>
  </si>
  <si>
    <t>e94fd989f4</t>
  </si>
  <si>
    <t>b7f5bb4b0a</t>
  </si>
  <si>
    <t>CACCDF-23-08-0403</t>
  </si>
  <si>
    <t>65820100 - Dons et liberatités CDF - MC</t>
  </si>
  <si>
    <t>00099/2023</t>
  </si>
  <si>
    <t>65820000;CONTRIBUTION CONSTRUCTION FOSSE SEPTIQUE : 20$x2100FC = 42000FC (ND 00105) SYNDIC VIVI</t>
  </si>
  <si>
    <t>Note: 65820000;CONTRIBUTION CONSTRUCTION FOSSE SEPTIQUE : 20$x2100FC = 42000FC (ND 00105) SYNDIC VIVI
Reference #00099/2023 dated 13-01-2023</t>
  </si>
  <si>
    <t>d2a06a0386</t>
  </si>
  <si>
    <t>7cd169e950</t>
  </si>
  <si>
    <t>CACCDF-23-08-0402</t>
  </si>
  <si>
    <t>00097/2023</t>
  </si>
  <si>
    <t>62140000;DEPLACEMENT HDPE, MADRIERS , CHEVRONS BARRES DE FER 06X6$= 36$x2100FC = 75600FC ( ND 00107) JOURNALIERS (06)</t>
  </si>
  <si>
    <t>Note: 62140000;DEPLACEMENT HDPE, MADRIERS , CHEVRONS BARRES DE FER 06X6$= 36$x2100FC = 75600FC ( ND 00107) JOURNALIERS (06)
Reference #00097/2023 dated 13-01-2023</t>
  </si>
  <si>
    <t>fa3e2ed539</t>
  </si>
  <si>
    <t>e271175c7e</t>
  </si>
  <si>
    <t>CACCDF-23-08-0401</t>
  </si>
  <si>
    <t>00096/2023</t>
  </si>
  <si>
    <t>62410000;EVACUATION DEBRIS DE MC DRAGON : 700$x2100FC = 1470000 FC (ND 000108) CHAUFFEUR CAMION Mr HERITIER ET SON EQUIPE</t>
  </si>
  <si>
    <t>Note: 62410000;EVACUATION DEBRIS DE MC DRAGON : 700$x2100FC = 1470000 FC (ND 000108) CHAUFFEUR CAMION Mr HERITIER ET SON EQUIPE
Reference #00096/2023 dated 13-01-2023</t>
  </si>
  <si>
    <t>9de8f9f416</t>
  </si>
  <si>
    <t>8ea2c4b453</t>
  </si>
  <si>
    <t>CACCDF-23-08-0400</t>
  </si>
  <si>
    <t>00094/2023</t>
  </si>
  <si>
    <t>62130000;PAIEMENT FACTURE POUR PRESTATION JANVIER 2023 (SECURISATION MIBEKO) : 500$x2350FC = 1175000FC ( ND 00097) TITANS PROTECTION</t>
  </si>
  <si>
    <t>Note: 62130000;PAIEMENT FACTURE POUR PRESTATION JANVIER 2023 (SECURISATION MIBEKO) : 500$x2350FC = 1175000FC ( ND 00097) TITANS PROTECTION
Reference #00094/2023 dated 13-01-2023</t>
  </si>
  <si>
    <t>f26be35d2a</t>
  </si>
  <si>
    <t>93d72943de</t>
  </si>
  <si>
    <t>CACCDF-23-08-0399</t>
  </si>
  <si>
    <t>00092/2023</t>
  </si>
  <si>
    <t>62140000;EXPEDITION TORRÊTS FIBRE OPTIQUE ET AUTRES MATERIELS : 1000$x2250FC = 2250000FC (ND 00099) TMS</t>
  </si>
  <si>
    <t>Note: 62140000;EXPEDITION TORRÊTS FIBRE OPTIQUE ET AUTRES MATERIELS : 1000$x2250FC = 2250000FC (ND 00099) TMS
Reference #00092/2023 dated 13-01-2023</t>
  </si>
  <si>
    <t>49b8319826</t>
  </si>
  <si>
    <t>5da9a55eb4</t>
  </si>
  <si>
    <t>CACCDF-23-08-0398</t>
  </si>
  <si>
    <t>00090/2023</t>
  </si>
  <si>
    <t>62140000;TRAVAUX FIBRE OPTIQUE, TIRAGE AVENUE DE LA GOMBE - CAPITAL, MAISHA PARK, EPM, INSTALLATION F.O CMA : 273$x2100FC  (ND 00085) TT EXTERIEUR</t>
  </si>
  <si>
    <t>Note: 62140000;TRAVAUX FIBRE OPTIQUE, TIRAGE AVENUE DE LA GOMBE - CAPITAL, MAISHA PARK, EPM, INSTALLATION F.O CMA : 273$x2100FC  (ND 00085) TT EXTERIEUR
Reference #00090/2023 dated 13-01-2023</t>
  </si>
  <si>
    <t>8e4bbaf0fb</t>
  </si>
  <si>
    <t>830c4d3052</t>
  </si>
  <si>
    <t>CACCDF-23-08-0397</t>
  </si>
  <si>
    <t>00089/2023</t>
  </si>
  <si>
    <t>62140000;PAIEMENT PRESTATION DU 09 AU 13 JANVIER 2023 : 30$x2100FC = 63000FC (ND 00096) Mme CHIMENE MAKULU</t>
  </si>
  <si>
    <t>Note: 62140000;PAIEMENT PRESTATION DU 09 AU 13 JANVIER 2023 : 30$x2100FC = 63000FC (ND 00096) Mme CHIMENE MAKULU
Reference #00089/2023 dated 13-01-2023</t>
  </si>
  <si>
    <t>f108d4787b</t>
  </si>
  <si>
    <t>90ee4b3846</t>
  </si>
  <si>
    <t>CACCDF-23-08-0396</t>
  </si>
  <si>
    <t>00086/2023</t>
  </si>
  <si>
    <t>63270000;MAIN D'OEUVRE CONFECTION 12 TENUES POUR LES GARDES 1/2 DE 276 : 138$x2100FC = 289800FC (ND 00080) HELKA MODE</t>
  </si>
  <si>
    <t>Note: 63270000;MAIN D'OEUVRE CONFECTION 12 TENUES POUR LES GARDES 1/2 DE 276 : 138$x2100FC = 289800FC (ND 00080) HELKA MODE
Reference #00086/2023 dated 13-01-2023</t>
  </si>
  <si>
    <t>d2558d3f58</t>
  </si>
  <si>
    <t>5fcf9c8a12</t>
  </si>
  <si>
    <t>CACCDF-23-08-0395</t>
  </si>
  <si>
    <t>00100/2023</t>
  </si>
  <si>
    <t>63220000;MOTIVATION POUR CONTOURNER LE PROCEDURE DE DESAFFFECTATION POUR EGEC : 150$x2100FC (ND 00111) MC DRAGON / SNEL - INSPECTION</t>
  </si>
  <si>
    <t>Note: 63220000;MOTIVATION POUR CONTOURNER LE PROCEDURE DE DESAFFFECTATION POUR EGEC : 150$x2100FC (ND 00111) MC DRAGON / SNEL - INSPECTION
Reference #00100/2023 dated 13-01-2023</t>
  </si>
  <si>
    <t>c3be7b359e</t>
  </si>
  <si>
    <t>806daa5460</t>
  </si>
  <si>
    <t>CACCDF-23-08-0394</t>
  </si>
  <si>
    <t>00093/2023</t>
  </si>
  <si>
    <t>63220000;ARRANGEMENT COMMERCIAL : 600$x2100FC = 1260000FC (ND 00063) PATRICK (RESPONSABLE INFORMATIQUE ) SAEMAPE</t>
  </si>
  <si>
    <t>Note: 63220000;ARRANGEMENT COMMERCIAL : 600$x2100FC = 1260000FC (ND 00063) PATRICK (RESPONSABLE INFORMATIQUE ) SAEMAPE
Reference #00093/2023 dated 13-01-2023</t>
  </si>
  <si>
    <t>ff592ada69</t>
  </si>
  <si>
    <t>62a85cc716</t>
  </si>
  <si>
    <t>CACCDF-23-08-0393</t>
  </si>
  <si>
    <t>00101/2023</t>
  </si>
  <si>
    <t>62140000;FRAIS REPARATION PARKING CTC : 150$x2100FC = 315000FC (ND 00101) BTS</t>
  </si>
  <si>
    <t>Note: 62140000;FRAIS REPARATION PARKING CTC : 150$x2100FC = 315000FC (ND 00101) BTS
Reference #00101/2023 dated 13-01-2023</t>
  </si>
  <si>
    <t>cf882c7120</t>
  </si>
  <si>
    <t>d8a9ff21da</t>
  </si>
  <si>
    <t>CACCDF-23-08-0392</t>
  </si>
  <si>
    <t>00098/2023</t>
  </si>
  <si>
    <t>61830000;PERMANENCE DU 14 ET 15 JANVIER 2023 : 45$x2100FC = 94500FC (ND 00110) SUNGI, BOKOMBI ET TSHIBANGU</t>
  </si>
  <si>
    <t>Note: 61830000;PERMANENCE DU 14 ET 15 JANVIER 2023 : 45$x2100FC = 94500FC (ND 00110) SUNGI, BOKOMBI ET TSHIBANGU
Reference #00098/2023 dated 13-01-2023</t>
  </si>
  <si>
    <t>750e37568d</t>
  </si>
  <si>
    <t>bfc592d1a1</t>
  </si>
  <si>
    <t>CACCDF-23-08-0391</t>
  </si>
  <si>
    <t>00088/2023</t>
  </si>
  <si>
    <t>61830000;COLLATION PERMANENCE DU 16 ET 17 JANVIER 2023 : 60$x2100FC = 126000FC (ND 00095) PERMANENTS</t>
  </si>
  <si>
    <t>Note: 61830000;COLLATION PERMANENCE DU 16 ET 17 JANVIER 2023 : 60$x2100FC = 126000FC (ND 00095) PERMANENTS
Reference #00088/2023 dated 13-01-2023</t>
  </si>
  <si>
    <t>36a530cd7b</t>
  </si>
  <si>
    <t>9dda9c33cb</t>
  </si>
  <si>
    <t>CACCDF-23-08-0390</t>
  </si>
  <si>
    <t>00087/2023</t>
  </si>
  <si>
    <t>61830000;COLLATION PERMANENCE DU 14 ET 15 JANVIER 2023 : 45$x2100FC = 94500FC (ND00094) PERMANENTS</t>
  </si>
  <si>
    <t>Note: 61830000;COLLATION PERMANENCE DU 14 ET 15 JANVIER 2023 : 45$x2100FC = 94500FC (ND00094) PERMANENTS
Reference #00087/2023 dated 13-01-2023</t>
  </si>
  <si>
    <t>204e5c797d</t>
  </si>
  <si>
    <t>e1bc9591f2</t>
  </si>
  <si>
    <t>CACCDF-23-08-0389</t>
  </si>
  <si>
    <t>00091/2023</t>
  </si>
  <si>
    <t>60430010;ACHAT 02 GOULOTTES 16X25X5 : 10$x2100FC = 21000FC (ND 00100) WIG WIN</t>
  </si>
  <si>
    <t>Note: 60430010;ACHAT 02 GOULOTTES 16X25X5 : 10$x2100FC = 21000FC (ND 00100) WIG WIN
Reference #00091/2023 dated 13-01-2023</t>
  </si>
  <si>
    <t>52670821a1</t>
  </si>
  <si>
    <t>90882dc1bd</t>
  </si>
  <si>
    <t>CACCDF-23-08-0388</t>
  </si>
  <si>
    <t>00085/2023</t>
  </si>
  <si>
    <t>60580000;ACHAT TISSUS (BLEU 21M) (VERT 18M) POUR LA CONFECTION DE 12 TENUES POUR LES GARDES (ND 00069) MICROCOM</t>
  </si>
  <si>
    <t>Note: 60580000;ACHAT TISSUS (BLEU 21M) (VERT 18M) POUR LA CONFECTION DE 12 TENUES POUR LES GARDES (ND 00069) MICROCOM
Reference #00085/2023 dated 13-01-2023</t>
  </si>
  <si>
    <t>e880f00e18</t>
  </si>
  <si>
    <t>eece9a35d6</t>
  </si>
  <si>
    <t>CACCDF-23-08-0387</t>
  </si>
  <si>
    <t>01121/2023</t>
  </si>
  <si>
    <t>60510000; Paiement facure de consommation d'eau Loupiot 2 Mai 2023 ( ND 1312) Regideso</t>
  </si>
  <si>
    <t>Note: 60510000; Paiement facure de consommation d'eau Loupiot 2 Mai 2023 ( ND 1312) Regideso
Reference #01121/2023 dated 12-06-2023</t>
  </si>
  <si>
    <t>475689e418</t>
  </si>
  <si>
    <t>aaf9e1387a</t>
  </si>
  <si>
    <t>CACCDF-23-08-0386</t>
  </si>
  <si>
    <t>01120/2023</t>
  </si>
  <si>
    <t>62140000; Prevision paiement 20 tt pour 3 jours chargement des mâts 70m et 2 mâts de 40m dans les contenairs: 600$x2300fc= 1380000fc ( ND 1328) Tt</t>
  </si>
  <si>
    <t>Note: 62140000; Prevision paiement 20 tt pour 3 jours chargement des mâts 70m et 2 mâts de 40m dans les contenairs: 600$x2300fc= 1380000fc ( ND 1328) Tt
Reference #01120/2023 dated 12-06-2023</t>
  </si>
  <si>
    <t>5550ac5060</t>
  </si>
  <si>
    <t>b4e2f3e161</t>
  </si>
  <si>
    <t>CACCDF-23-08-0385</t>
  </si>
  <si>
    <t>01119/2023</t>
  </si>
  <si>
    <t xml:space="preserve">60530020; Paiement facture de ravitaillement Terios ( ND 1326) F/S justice </t>
  </si>
  <si>
    <t>Note: 60530020; Paiement facture de ravitaillement Terios ( ND 1326) F/S justice 
Reference #01119/2023 dated 12-06-2023</t>
  </si>
  <si>
    <t>5d35ed1bf2</t>
  </si>
  <si>
    <t>065107d898</t>
  </si>
  <si>
    <t>CACCDF-23-08-0384</t>
  </si>
  <si>
    <t>01118/2023</t>
  </si>
  <si>
    <t>60530020; Paiement carburant ( super) ravitaillement véhicule Mme Marie ( ND 1322) F/S Justice</t>
  </si>
  <si>
    <t>Note: 60530020; Paiement carburant ( super) ravitaillement véhicule Mme Marie ( ND 1322) F/S Justice
Reference #01118/2023 dated 12-06-2023</t>
  </si>
  <si>
    <t>91478f61f5</t>
  </si>
  <si>
    <t>16dc510ded</t>
  </si>
  <si>
    <t>CACCDF-23-08-0383</t>
  </si>
  <si>
    <t>00893/2023</t>
  </si>
  <si>
    <t>63270000; Paiement acompte main d'oeuvre travaux support panneaux ozone: 150$x2300fc = 345000fc (ND 1025) Mc Ozone</t>
  </si>
  <si>
    <t>Note: 63270000; Paiement acompte main d'oeuvre travaux support panneaux ozone: 150$x2300fc = 345000fc (ND 1025) Mc Ozone
Reference #00893/2023 dated 12-05-2023</t>
  </si>
  <si>
    <t>85d5cbd8bd</t>
  </si>
  <si>
    <t>350d2dcbbd</t>
  </si>
  <si>
    <t>CACCDF-23-08-0382</t>
  </si>
  <si>
    <t>00892/2023</t>
  </si>
  <si>
    <t>62410000; Reparation tuyau de la Regideso : 50$x2300fc= 115000fc (ND 1048) Agent Regideso</t>
  </si>
  <si>
    <t>Note: 62410000; Reparation tuyau de la Regideso : 50$x2300fc= 115000fc (ND 1048) Agent Regideso
Reference #00892/2023 dated 12-05-2023</t>
  </si>
  <si>
    <t>21c83e4bba</t>
  </si>
  <si>
    <t>7c6b18e813</t>
  </si>
  <si>
    <t>CACCDF-23-08-0381</t>
  </si>
  <si>
    <t>00890/2023</t>
  </si>
  <si>
    <t>60510000; Paiement facture de consommation d'eau à Citronniers 12 (ND 1052) REGIDESO</t>
  </si>
  <si>
    <t>Note: 60510000; Paiement facture de consommation d'eau à Citronniers 12 (ND 1052) REGIDESO
Reference #00890/2023 dated 12-05-2023</t>
  </si>
  <si>
    <t>f8a5a844a9</t>
  </si>
  <si>
    <t>6e11e37630</t>
  </si>
  <si>
    <t>CACCDF-23-08-0380</t>
  </si>
  <si>
    <t>00889/2023</t>
  </si>
  <si>
    <t>60510000; Paiement facture de consommation d'eau Loupiot1 Avril 2023 (ND 1029) REGIDESO</t>
  </si>
  <si>
    <t>Note: 60510000; Paiement facture de consommation d'eau Loupiot1 Avril 2023 (ND 1029) REGIDESO
Reference #00889/2023 dated 12-05-2023</t>
  </si>
  <si>
    <t>71c695c2b0</t>
  </si>
  <si>
    <t>546b715c4a</t>
  </si>
  <si>
    <t>CACCDF-23-08-0379</t>
  </si>
  <si>
    <t>00894/2023</t>
  </si>
  <si>
    <t>60560000; Achat tuyaux noir + accessoires pour fabrication 2è support panneaux additionnels : 752$x2350fc= 1767200fc (ND 1031) Mc Ozone</t>
  </si>
  <si>
    <t>Note: 60560000; Achat tuyaux noir + accessoires pour fabrication 2è support panneaux additionnels : 752$x2350fc= 1767200fc (ND 1031) Mc Ozone
Reference #00894/2023 dated 12-05-2023</t>
  </si>
  <si>
    <t>3e33f8dc23</t>
  </si>
  <si>
    <t>a6cc9e5797</t>
  </si>
  <si>
    <t>CACCDF-23-08-0378</t>
  </si>
  <si>
    <t>00891/2023</t>
  </si>
  <si>
    <t>60540000; Achat matériel pour fabrication de 10 chambres de visite et frais de manutention : 360$x2300fc=828000fc (ND 1041) Microcom</t>
  </si>
  <si>
    <t>Note: 60540000; Achat matériel pour fabrication de 10 chambres de visite et frais de manutention : 360$x2300fc=828000fc (ND 1041) Microcom
Reference #00891/2023 dated 12-05-2023</t>
  </si>
  <si>
    <t>71ce9bc777</t>
  </si>
  <si>
    <t>e7bbbfd62f</t>
  </si>
  <si>
    <t>CACCDF-23-08-0377</t>
  </si>
  <si>
    <t>00887/2023</t>
  </si>
  <si>
    <t>63510000; Achat mesure d'application detaillant la liste des maladies professionnelles 5$x2300fc= 11500fc ( ND 1045) FEC (JOURNAL OFFICIEL)</t>
  </si>
  <si>
    <t>Note: 63510000; Achat mesure d'application detaillant la liste des maladies professionnelles 5$x2300fc= 11500fc ( ND 1045) FEC (JOURNAL OFFICIEL)
Reference #00887/2023 dated 12-05-2023</t>
  </si>
  <si>
    <t>d38cbfcb21</t>
  </si>
  <si>
    <t>a66727a1c2</t>
  </si>
  <si>
    <t>CACCDF-23-08-0376</t>
  </si>
  <si>
    <t>00680/2023</t>
  </si>
  <si>
    <t>60520010; Paiement facture d'électricité Loupiot2 Mars 2023 (ND 00782) Snel</t>
  </si>
  <si>
    <t>Note: 60520010; Paiement facture d'électricité Loupiot2 Mars 2023 (ND 00782) Snel
Reference #00680/2023 dated 12-04-2023</t>
  </si>
  <si>
    <t>c1baa48dcb</t>
  </si>
  <si>
    <t>4a68d3991b</t>
  </si>
  <si>
    <t>CACCDF-23-08-0375</t>
  </si>
  <si>
    <t>00682/2023</t>
  </si>
  <si>
    <t>61400000; Transports Personnel (ND 00812) Agents Microcom N'Sele (2)</t>
  </si>
  <si>
    <t>Note: 61400000; Transports Personnel (ND 00812) Agents Microcom N'Sele (2)
Reference #00682/2023 dated 12-04-2023</t>
  </si>
  <si>
    <t>ee52c7e80e</t>
  </si>
  <si>
    <t>fc4cba88ea</t>
  </si>
  <si>
    <t>CACCDF-23-08-0374</t>
  </si>
  <si>
    <t>00678/2023</t>
  </si>
  <si>
    <t>60510000; Paiement facture de consommation d'eau Loupiot2 Mars 2023 (ND 00785) REGIDESO</t>
  </si>
  <si>
    <t>Note: 60510000; Paiement facture de consommation d'eau Loupiot2 Mars 2023 (ND 00785) REGIDESO
Reference #00678/2023 dated 12-04-2023</t>
  </si>
  <si>
    <t>8d9e15ef79</t>
  </si>
  <si>
    <t>ec73023779</t>
  </si>
  <si>
    <t>CACCDF-23-08-0373</t>
  </si>
  <si>
    <t>00681/2023</t>
  </si>
  <si>
    <t>60430010; ACHAT 02 CARTOUCHES CANON 737 : 150$x2300FC = 345000FC (ND 00806) FINANCES ET ADMINISTRATION</t>
  </si>
  <si>
    <t>Note: 60430010; ACHAT 02 CARTOUCHES CANON 737 : 150$x2300FC = 345000FC (ND 00806) FINANCES ET ADMINISTRATION
Reference #00681/2023 dated 12-04-2023</t>
  </si>
  <si>
    <t>b5462556e1</t>
  </si>
  <si>
    <t>9edde88e51</t>
  </si>
  <si>
    <t>CACCDF-23-08-0372</t>
  </si>
  <si>
    <t>00083/2023</t>
  </si>
  <si>
    <t>66840013;REMBOURSEMENT FRAIS D'EXAMENS MEDICAUX (AUTRES EXAMENS) (ND 00090) KABONA PATHY</t>
  </si>
  <si>
    <t>Note: 66840013;REMBOURSEMENT FRAIS D'EXAMENS MEDICAUX (AUTRES EXAMENS) (ND 00090) KABONA PATHY
Reference #00083/2023 dated 12-01-2023</t>
  </si>
  <si>
    <t>a98e6b1913</t>
  </si>
  <si>
    <t>c3b1bf21ad</t>
  </si>
  <si>
    <t>CACCDF-23-08-0371</t>
  </si>
  <si>
    <t>00084/2023</t>
  </si>
  <si>
    <t>63280000;PAIEMENT FRÊT EXPEDITION MATERIELS ET IMPRIMES AUX SUCCURSALES : 625$x2100FC = 1312500FC (ND 00075) TMS</t>
  </si>
  <si>
    <t>Note: 63280000;PAIEMENT FRÊT EXPEDITION MATERIELS ET IMPRIMES AUX SUCCURSALES : 625$x2100FC = 1312500FC (ND 00075) TMS
Reference #00084/2023 dated 12-01-2023</t>
  </si>
  <si>
    <t>61cda1335d</t>
  </si>
  <si>
    <t>eda196d82f</t>
  </si>
  <si>
    <t>CACCDF-23-08-0370</t>
  </si>
  <si>
    <t>00079/2023</t>
  </si>
  <si>
    <t>62410000;SUPPLEMENT ACHAT FRIGO POUR MrRADK  (ND 00088) MOZAR</t>
  </si>
  <si>
    <t>Note: 62410000;SUPPLEMENT ACHAT FRIGO POUR MrRADK  (ND 00088) MOZAR
Reference #00079/2023 dated 12-01-2023</t>
  </si>
  <si>
    <t>8e39159255</t>
  </si>
  <si>
    <t>5399367650</t>
  </si>
  <si>
    <t>CACCDF-23-08-0369</t>
  </si>
  <si>
    <t>00076/2023</t>
  </si>
  <si>
    <t>60510000;PAIEMENT FACTURE DE CONSOMMATION D'EAU LOUPIOT 2 DECEMBRE 2022 (ND 00089) REGIDESO</t>
  </si>
  <si>
    <t>Note: 60510000;PAIEMENT FACTURE DE CONSOMMATION D'EAU LOUPIOT 2 DECEMBRE 2022 (ND 00089) REGIDESO
Reference #00076/2023 dated 12-01-2023</t>
  </si>
  <si>
    <t>bd41733737</t>
  </si>
  <si>
    <t>28bc8c0365</t>
  </si>
  <si>
    <t>CACCDF-23-08-0368</t>
  </si>
  <si>
    <t>00075/2023</t>
  </si>
  <si>
    <t>60510000;PAIEMENT FACTURE DE CONSOMMATION D'EAU LOUPIOT 1 DECEMBRE 2022 (ND 00092) REGIDESO</t>
  </si>
  <si>
    <t>Note: 60510000;PAIEMENT FACTURE DE CONSOMMATION D'EAU LOUPIOT 1 DECEMBRE 2022 (ND 00092) REGIDESO
Reference #00075/2023 dated 12-01-2023</t>
  </si>
  <si>
    <t>714f8510e1</t>
  </si>
  <si>
    <t>58004a1412</t>
  </si>
  <si>
    <t>CACCDF-23-08-0367</t>
  </si>
  <si>
    <t>00072/2023</t>
  </si>
  <si>
    <t>63270000;COMPLEMENT DE 23 PANIERS POUR EMBALLAGES CADEAUX CLIENTS PLATINUM (ND 00083) ESTS NZEZA MEUBLE</t>
  </si>
  <si>
    <t>Note: 63270000;COMPLEMENT DE 23 PANIERS POUR EMBALLAGES CADEAUX CLIENTS PLATINUM (ND 00083) ESTS NZEZA MEUBLE
Reference #00072/2023 dated 12-01-2023</t>
  </si>
  <si>
    <t>8ce41e6cfc</t>
  </si>
  <si>
    <t>4cd4944d65</t>
  </si>
  <si>
    <t>CACCDF-23-08-0366</t>
  </si>
  <si>
    <t>00071/2023</t>
  </si>
  <si>
    <t>60520010;PAIEMENT FACTURE D'ELECTRICITE LOUPIOT 2 POUR DECEMBRE 2022 (ND 00014) SNEL</t>
  </si>
  <si>
    <t>Note: 60520010;PAIEMENT FACTURE D'ELECTRICITE LOUPIOT 2 POUR DECEMBRE 2022 (ND 00014) SNEL
Reference #00071/2023 dated 12-01-2023</t>
  </si>
  <si>
    <t>69c1e2bdc2</t>
  </si>
  <si>
    <t>30368be41d</t>
  </si>
  <si>
    <t>CACCDF-23-08-0365</t>
  </si>
  <si>
    <t>00070/2023</t>
  </si>
  <si>
    <t>60510000;PAIEMENT FACTURE DE CONSOMMATION D'EAU JUPARK DECEMBRE 2022 (ND 00078) REGIDESO</t>
  </si>
  <si>
    <t>Note: 60510000;PAIEMENT FACTURE DE CONSOMMATION D'EAU JUPARK DECEMBRE 2022 (ND 00078) REGIDESO
Reference #00070/2023 dated 12-01-2023</t>
  </si>
  <si>
    <t>3a0022c19b</t>
  </si>
  <si>
    <t>798f9037c7</t>
  </si>
  <si>
    <t>CACCDF-23-08-0364</t>
  </si>
  <si>
    <t>00069/2023</t>
  </si>
  <si>
    <t>62140000;PAIEMENT PRESTATION 2TT (02.01.2023) POUR LA POSE DE PAVETS COUR MIBEKO : 12$x2100FC = 25200FC (ND 00066) MC MIBEKO</t>
  </si>
  <si>
    <t>Note: 62140000;PAIEMENT PRESTATION 2TT (02.01.2023) POUR LA POSE DE PAVETS COUR MIBEKO : 12$x2100FC = 25200FC (ND 00066) MC MIBEKO
Reference #00069/2023 dated 12-01-2023</t>
  </si>
  <si>
    <t>45af652ebd</t>
  </si>
  <si>
    <t>b9bda0fefd</t>
  </si>
  <si>
    <t>CACCDF-23-08-0363</t>
  </si>
  <si>
    <t>00068/2023</t>
  </si>
  <si>
    <t>60520010;PAIEMENT FRAIS D'ETALONNAGE COMPTEUR 1401881378, ANCIEN SITE MC TELECOM (ND 02788) ANCIEN SITE MC /TELECOM/SNEL</t>
  </si>
  <si>
    <t>Note: 60520010;PAIEMENT FRAIS D'ETALONNAGE COMPTEUR 1401881378, ANCIEN SITE MC TELECOM (ND 02788) ANCIEN SITE MC /TELECOM/SNEL
Reference #00068/2023 dated 12-01-2023</t>
  </si>
  <si>
    <t>3b61894a85</t>
  </si>
  <si>
    <t>c92f53f1ba</t>
  </si>
  <si>
    <t>CACCDF-23-08-0362</t>
  </si>
  <si>
    <t>00078/2023</t>
  </si>
  <si>
    <t>63220000;ARRANGEMENT COMMERCIAL : 750$x2100FC = 1575000FC (ND 00065) RIEL (RESPONSABLE ADMINISTRATIF) DGCDI</t>
  </si>
  <si>
    <t>Note: 63220000;ARRANGEMENT COMMERCIAL : 750$x2100FC = 1575000FC (ND 00065) RIEL (RESPONSABLE ADMINISTRATIF) DGCDI
Reference #00078/2023 dated 12-01-2023</t>
  </si>
  <si>
    <t>e3622ea444</t>
  </si>
  <si>
    <t>1202566203</t>
  </si>
  <si>
    <t>CACCDF-23-08-0361</t>
  </si>
  <si>
    <t>00074/2023</t>
  </si>
  <si>
    <t>60530020;ACHATCARBURANT (5L) POUR DESHERBAGE GAZON MC DRAGON (ND 00093) STATION</t>
  </si>
  <si>
    <t>Note: 60530020;ACHATCARBURANT (5L) POUR DESHERBAGE GAZON MC DRAGON (ND 00093) STATION
Reference #00074/2023 dated 12-01-2023</t>
  </si>
  <si>
    <t>d2cc85a803</t>
  </si>
  <si>
    <t>38b223f3b6</t>
  </si>
  <si>
    <t>CACCDF-23-08-0360</t>
  </si>
  <si>
    <t>00073/2023</t>
  </si>
  <si>
    <t>60560000;ACHAT VERNIS + M.O POUR TRAVAUX SUR PANIERS EMBALLAGES CADEAUX (ND 00087) ETS NZEZA MEUBLE</t>
  </si>
  <si>
    <t>Note: 60560000;ACHAT VERNIS + M.O POUR TRAVAUX SUR PANIERS EMBALLAGES CADEAUX (ND 00087) ETS NZEZA MEUBLE
Reference #00073/2023 dated 12-01-2023</t>
  </si>
  <si>
    <t>0e4f590779</t>
  </si>
  <si>
    <t>df0ef7b86b</t>
  </si>
  <si>
    <t>CACCDF-23-08-0359</t>
  </si>
  <si>
    <t>00881/2023</t>
  </si>
  <si>
    <t>60520010; Paiement facture d'electricité Mc Base pour Avril 2023 (ND 00975) SNEL</t>
  </si>
  <si>
    <t>Note: 60520010; Paiement facture d'electricité Mc Base pour Avril 2023 (ND 00975) SNEL
Reference #00881/2023 dated 11-05-2023</t>
  </si>
  <si>
    <t>d5094afcc0</t>
  </si>
  <si>
    <t>f83104f1b4</t>
  </si>
  <si>
    <t>CACCDF-23-08-0358</t>
  </si>
  <si>
    <t>00880/2023</t>
  </si>
  <si>
    <t>60510000; Paiement facture de consommation d'eau Mc Jupark Avril 2023 (ND 1044) REGIDESO</t>
  </si>
  <si>
    <t>Note: 60510000; Paiement facture de consommation d'eau Mc Jupark Avril 2023 (ND 1044) REGIDESO
Reference #00880/2023 dated 11-05-2023</t>
  </si>
  <si>
    <t>54a14ac9f6</t>
  </si>
  <si>
    <t>9a1fab2f35</t>
  </si>
  <si>
    <t>CACCDF-23-08-0357</t>
  </si>
  <si>
    <t>00879/2023</t>
  </si>
  <si>
    <t>60510000; Paiement facture de consommation d'eau Loupiot 2 Avril 2023 (ND 1023) REGIDESO</t>
  </si>
  <si>
    <t>Note: 60510000; Paiement facture de consommation d'eau Loupiot 2 Avril 2023 (ND 1023) REGIDESO
Reference #00879/2023 dated 11-05-2023</t>
  </si>
  <si>
    <t>cf4696adc2</t>
  </si>
  <si>
    <t>788833ffac</t>
  </si>
  <si>
    <t>CACCDF-23-08-0356</t>
  </si>
  <si>
    <t>00882/2023</t>
  </si>
  <si>
    <t>63280000; Frais expédition matériels à Lubumbashi et Matadi : 247$x2400fc= 592800fc (ND 00999) TMS</t>
  </si>
  <si>
    <t>Note: 63280000; Frais expédition matériels à Lubumbashi et Matadi : 247$x2400fc= 592800fc (ND 00999) TMS
Reference #00882/2023 dated 11-05-2023</t>
  </si>
  <si>
    <t>6eb0669ef8</t>
  </si>
  <si>
    <t>0a7969d3e1</t>
  </si>
  <si>
    <t>CACCDF-23-08-0355</t>
  </si>
  <si>
    <t>00883/2023</t>
  </si>
  <si>
    <t>60430000; Achat produits de nettoyage deuxième trimestre 2023 ( ND 1028) Commerce</t>
  </si>
  <si>
    <t>Note: 60430000; Achat produits de nettoyage deuxième trimestre 2023 ( ND 1028) Commerce
Reference #00883/2023 dated 11-05-2023</t>
  </si>
  <si>
    <t>79181c4eb8</t>
  </si>
  <si>
    <t>1946edca81</t>
  </si>
  <si>
    <t>CACCDF-23-08-0354</t>
  </si>
  <si>
    <t>00672/2023</t>
  </si>
  <si>
    <t>60510000; Paiement facture de consommation d'eau Loupiot1 Mars 2023 (ND 00790) REGIDESO</t>
  </si>
  <si>
    <t>Note: 60510000; Paiement facture de consommation d'eau Loupiot1 Mars 2023 (ND 00790) REGIDESO
Reference #00672/2023 dated 11-04-2023</t>
  </si>
  <si>
    <t>ca6668797e</t>
  </si>
  <si>
    <t>0ec606a620</t>
  </si>
  <si>
    <t>CACCDF-23-08-0353</t>
  </si>
  <si>
    <t>00671/2023</t>
  </si>
  <si>
    <t>60510000;Paiement facture de consommation d'eau Jupark (ND 00784) REGIDESO</t>
  </si>
  <si>
    <t>Note: 60510000;Paiement facture de consommation d'eau Jupark (ND 00784) REGIDESO
Reference #00671/2023 dated 11-04-2023</t>
  </si>
  <si>
    <t>7da614a9f0</t>
  </si>
  <si>
    <t>f59f5b5a0c</t>
  </si>
  <si>
    <t>CACCDF-23-08-0352</t>
  </si>
  <si>
    <t>00670/2023</t>
  </si>
  <si>
    <t>60520010.; Recharge prépaye Jupark : 2200fcx100$=220000FC (ND 00791) SNEL</t>
  </si>
  <si>
    <t>Note: 60520010.; Recharge prépaye Jupark : 2200fcx100$=220000FC (ND 00791) SNEL
Reference #00670/2023 dated 11-04-2023</t>
  </si>
  <si>
    <t>9d88facced</t>
  </si>
  <si>
    <t>56500a336e</t>
  </si>
  <si>
    <t>CACCDF-23-08-0351</t>
  </si>
  <si>
    <t>00674/2023</t>
  </si>
  <si>
    <t>632800000; Frais expédition carnet+parasurge à Matadi : 10$x2300fc=23000fc (ND 00787) TGV - LIMETE</t>
  </si>
  <si>
    <t>Note: 632800000; Frais expédition carnet+parasurge à Matadi : 10$x2300fc=23000fc (ND 00787) TGV - LIMETE
Reference #00674/2023 dated 11-04-2023</t>
  </si>
  <si>
    <t>91b875a16d</t>
  </si>
  <si>
    <t>a59234308e</t>
  </si>
  <si>
    <t>CACCDF-23-08-0350</t>
  </si>
  <si>
    <t>00494/2023</t>
  </si>
  <si>
    <t>62140000; Paiement tt ayant travaillé à Mibeko la semaine du 04 au 10/03/2023 : 42$x2200FC=92400FC (ND 00589) TT Chimene Makulu</t>
  </si>
  <si>
    <t>Note: 62140000; Paiement tt ayant travaillé à Mibeko la semaine du 04 au 10/03/2023 : 42$x2200FC=92400FC (ND 00589) TT Chimene Makulu
Reference #00494/2023 dated 11-03-2023</t>
  </si>
  <si>
    <t>053705f107</t>
  </si>
  <si>
    <t>b6e17eb121</t>
  </si>
  <si>
    <t>CACCDF-23-08-0349</t>
  </si>
  <si>
    <t>00493/2023</t>
  </si>
  <si>
    <t>62140000; Paiement frais de prestation tt ayany travaillé à Dragon,Primmo,Loupiot1 et Mahenge semaine du 27/02/03/03/2023:36$x2200fc=79200fc (ND 00590) TT GODE</t>
  </si>
  <si>
    <t>Note: 62140000; Paiement frais de prestation tt ayany travaillé à Dragon,Primmo,Loupiot1 et Mahenge semaine du 27/02/03/03/2023:36$x2200fc=79200fc (ND 00590) TT GODE
Reference #00493/2023 dated 11-03-2023</t>
  </si>
  <si>
    <t>36290377a3</t>
  </si>
  <si>
    <t>d69083254c</t>
  </si>
  <si>
    <t>CACCDF-23-08-0348</t>
  </si>
  <si>
    <t>00491/2023</t>
  </si>
  <si>
    <t>62140000; Paiement frais de prestation tt ayant travaillé la semeine du 04 au 10/03/2023 : 36$x2200fc= 79200fc ( ND 00595) TT GODE</t>
  </si>
  <si>
    <t>Note: 62140000; Paiement frais de prestation tt ayant travaillé la semeine du 04 au 10/03/2023 : 36$x2200fc= 79200fc ( ND 00595) TT GODE
Reference #00491/2023 dated 11-03-2023</t>
  </si>
  <si>
    <t>0ab7657ad4</t>
  </si>
  <si>
    <t>75828813ab</t>
  </si>
  <si>
    <t>CACCDF-23-08-0347</t>
  </si>
  <si>
    <t>00490/2023</t>
  </si>
  <si>
    <t>62140000; Pose hdpe sur le troçons bgfibank - batiment 1113 sur boulevard (350m): 525$x2200FC = 1155000FC (ND 00585) BTS</t>
  </si>
  <si>
    <t>Note: 62140000; Pose hdpe sur le troçons bgfibank - batiment 1113 sur boulevard (350m): 525$x2200FC = 1155000FC (ND 00585) BTS
Reference #00490/2023 dated 11-03-2023</t>
  </si>
  <si>
    <t>a9c2892dc0</t>
  </si>
  <si>
    <t>75c0a4bb28</t>
  </si>
  <si>
    <t>CACCDF-23-08-0346</t>
  </si>
  <si>
    <t>00489/2023</t>
  </si>
  <si>
    <t>62140000; Parcours fpm natka: terrassement et installation fibre optique batiment capital: terrassement  et pose hdpe, av: Goma terrassement et pose hdpe : 385$x2200fc = 847000FC (ND 00584) TT EXTERIEUR</t>
  </si>
  <si>
    <t>Note: 62140000; Parcours fpm natka: terrassement et installation fibre optique batiment capital: terrassement  et pose hdpe, av: Goma terrassement et pose hdpe : 385$x2200fc = 847000FC (ND 00584) TT EXTERIEUR
Reference #00489/2023 dated 11-03-2023</t>
  </si>
  <si>
    <t>eea9e942ff</t>
  </si>
  <si>
    <t>01d76b3b45</t>
  </si>
  <si>
    <t>CACCDF-23-08-0345</t>
  </si>
  <si>
    <t>00488/2023</t>
  </si>
  <si>
    <t>63220000; Paiement acompte motivation+frais ouverture dossier 2 éme ligne Snel/Dragon: 500$x2250FC= 1125000fc (ND 00573) MC OZONE</t>
  </si>
  <si>
    <t>Note: 63220000; Paiement acompte motivation+frais ouverture dossier 2 éme ligne Snel/Dragon: 500$x2250FC= 1125000fc (ND 00573) MC OZONE
Reference #00488/2023 dated 11-03-2023</t>
  </si>
  <si>
    <t>f86a1bac70</t>
  </si>
  <si>
    <t>dcba2283da</t>
  </si>
  <si>
    <t>CACCDF-23-08-0344</t>
  </si>
  <si>
    <t>00492/2023</t>
  </si>
  <si>
    <t>61830000; Paiement frais de permanence weekend du 11 au 12/03/2023: 30$x2200fc=66000FC (ND 00594) Equipe permanence</t>
  </si>
  <si>
    <t>Note: 61830000; Paiement frais de permanence weekend du 11 au 12/03/2023: 30$x2200fc=66000FC (ND 00594) Equipe permanence
Reference #00492/2023 dated 11-03-2023</t>
  </si>
  <si>
    <t>a6ea48c03f</t>
  </si>
  <si>
    <t>a12f5d52ea</t>
  </si>
  <si>
    <t>CACCDF-23-08-0343</t>
  </si>
  <si>
    <t>00064/2023</t>
  </si>
  <si>
    <t>62410000;EVACUATION POUBELLE MC COBRA OZONE (ND00077) POUSSE POUSSEUR</t>
  </si>
  <si>
    <t>Note: 62410000;EVACUATION POUBELLE MC COBRA OZONE (ND00077) POUSSE POUSSEUR
Reference #00064/2023 dated 11-01-2023</t>
  </si>
  <si>
    <t>febd3c5875</t>
  </si>
  <si>
    <t>5fc702608f</t>
  </si>
  <si>
    <t>CACCDF-23-08-0342</t>
  </si>
  <si>
    <t>00063/2023</t>
  </si>
  <si>
    <t>62410000;Evacuation poubelle Mc Dragon (ND 00061) Pousse Pousseur</t>
  </si>
  <si>
    <t>Note: 62410000;Evacuation poubelle Mc Dragon (ND 00061) Pousse Pousseur
Reference #00063/2023 dated 11-01-2023</t>
  </si>
  <si>
    <t>bcc25dae65</t>
  </si>
  <si>
    <t>a1c02bd201</t>
  </si>
  <si>
    <t>CACCDF-23-08-0341</t>
  </si>
  <si>
    <t>00067/2023</t>
  </si>
  <si>
    <t xml:space="preserve">63220000;ARRAGEMENT COMMERCIAL : 1200$x2100FC = 2520000FC (ND 00062) GANELON( Responsable Informatique ) BGFIBANK </t>
  </si>
  <si>
    <t>Note: 63220000;ARRAGEMENT COMMERCIAL : 1200$x2100FC = 2520000FC (ND 00062) GANELON( Responsable Informatique ) BGFIBANK 
Reference #00067/2023 dated 11-01-2023</t>
  </si>
  <si>
    <t>5c5b940de3</t>
  </si>
  <si>
    <t>159fecd062</t>
  </si>
  <si>
    <t>CACCDF-23-08-0340</t>
  </si>
  <si>
    <t>00066/2023</t>
  </si>
  <si>
    <t>60560000;ACHAT 05 PIECES SPRAY COULEUR ROUGE POUR DECORER LES HDPE : 15$x2100FC = 31500FC ( ND2732) MICROCOM</t>
  </si>
  <si>
    <t>Note: 60560000;ACHAT 05 PIECES SPRAY COULEUR ROUGE POUR DECORER LES HDPE : 15$x2100FC = 31500FC ( ND2732) MICROCOM
Reference #00066/2023 dated 11-01-2023</t>
  </si>
  <si>
    <t>f099a83253</t>
  </si>
  <si>
    <t>c3a237edf4</t>
  </si>
  <si>
    <t>CACCDF-23-08-0339</t>
  </si>
  <si>
    <t>00062/2023</t>
  </si>
  <si>
    <t>60560000;ACHAT FUSIBLES POUR LA PARTIE PROTECTION SYSTEME SOLAIRE SITE TELECOM : 565$x2200FC = 1243000FC (ND 00071) MC TELECOM</t>
  </si>
  <si>
    <t>Note: 60560000;ACHAT FUSIBLES POUR LA PARTIE PROTECTION SYSTEME SOLAIRE SITE TELECOM : 565$x2200FC = 1243000FC (ND 00071) MC TELECOM
Reference #00062/2023 dated 11-01-2023</t>
  </si>
  <si>
    <t>793b4d074f</t>
  </si>
  <si>
    <t>f321441477</t>
  </si>
  <si>
    <t>CACCDF-23-08-0338</t>
  </si>
  <si>
    <t>00060/2023</t>
  </si>
  <si>
    <t>62410000;ACHAT FRIGO QUANTA REF 279R2DR 389 (ND 00068) Mr RADEK</t>
  </si>
  <si>
    <t>Note: 62410000;ACHAT FRIGO QUANTA REF 279R2DR 389 (ND 00068) Mr RADEK
Reference #00060/2023 dated 11-01-2023</t>
  </si>
  <si>
    <t>822d98959a</t>
  </si>
  <si>
    <t>3d507093b5</t>
  </si>
  <si>
    <t>CACCDF-23-08-0337</t>
  </si>
  <si>
    <t>01113/2023</t>
  </si>
  <si>
    <t>63270000; Paiement location Grue et Camion remorque pour déplacement 4 contenairs Dragon : 2750$x2400fc= 6600000fc ( ND 1316 MC DRAGON</t>
  </si>
  <si>
    <t>Note: 63270000; Paiement location Grue et Camion remorque pour déplacement 4 contenairs Dragon : 2750$x2400fc= 6600000fc ( ND 1316 MC DRAGON
Reference #01113/2023 dated 10-06-2023</t>
  </si>
  <si>
    <t>7b3121be11</t>
  </si>
  <si>
    <t>bfb6c99daa</t>
  </si>
  <si>
    <t>CACCDF-23-08-0336</t>
  </si>
  <si>
    <t>01111/2023</t>
  </si>
  <si>
    <t>62140000; Travaux fibre optique : Fco: terrassement, tirage, Mahenge : Fabrication cv, Bcc : Pose chambre cv : 315$x2300fc= 724500fc ( ND 1321) Tt extérieurs</t>
  </si>
  <si>
    <t>Note: 62140000; Travaux fibre optique : Fco: terrassement, tirage, Mahenge : Fabrication cv, Bcc : Pose chambre cv : 315$x2300fc= 724500fc ( ND 1321) Tt extérieurs
Reference #01111/2023 dated 10-06-2023</t>
  </si>
  <si>
    <t>0367e2cb6a</t>
  </si>
  <si>
    <t>b602667ba1</t>
  </si>
  <si>
    <t>CACCDF-23-08-0335</t>
  </si>
  <si>
    <t>01109/2023</t>
  </si>
  <si>
    <t>62140000; Paiement prestation du 03 au 09/06/2023  pour proprète parcelle et desherbage : 36$x2300fc= 82800fc ( ND 1319) Tt Kipulu</t>
  </si>
  <si>
    <t>Note: 62140000; Paiement prestation du 03 au 09/06/2023  pour proprète parcelle et desherbage : 36$x2300fc= 82800fc ( ND 1319) Tt Kipulu
Reference #01109/2023 dated 10-06-2023</t>
  </si>
  <si>
    <t>a98b43071c</t>
  </si>
  <si>
    <t>223cb735a4</t>
  </si>
  <si>
    <t>CACCDF-23-08-0334</t>
  </si>
  <si>
    <t>01108/2023</t>
  </si>
  <si>
    <t>62140000; Paiement prestation du 03 au 09/06/2023 pour travaux socles et proprète : 48$x2300fc= 110400 (ND 1315) Tt Gode et Jean</t>
  </si>
  <si>
    <t>Note: 62140000; Paiement prestation du 03 au 09/06/2023 pour travaux socles et proprète : 48$x2300fc= 110400 (ND 1315) Tt Gode et Jean
Reference #01108/2023 dated 10-06-2023</t>
  </si>
  <si>
    <t>a1d0568ca4</t>
  </si>
  <si>
    <t>8f0caeda88</t>
  </si>
  <si>
    <t>CACCDF-23-08-0333</t>
  </si>
  <si>
    <t>01107/2023</t>
  </si>
  <si>
    <t>62140000; Paiement pour proprète parcelle , evacuation poubelle et planter les gazon du 03 au 09/06/2023: 80$x2300fc= 184000fc ( ND 1314) Tt Dragon (Placide, Mbombo et Ngasia)</t>
  </si>
  <si>
    <t>Note: 62140000; Paiement pour proprète parcelle , evacuation poubelle et planter les gazon du 03 au 09/06/2023: 80$x2300fc= 184000fc ( ND 1314) Tt Dragon (Placide, Mbombo et Ngasia)
Reference #01107/2023 dated 10-06-2023</t>
  </si>
  <si>
    <t>3fcb035ff0</t>
  </si>
  <si>
    <t>f3b73f68d4</t>
  </si>
  <si>
    <t>CACCDF-23-08-0332</t>
  </si>
  <si>
    <t>01105/2023</t>
  </si>
  <si>
    <t>62140000; Paiement prestation semaine du 03 au 09/06/2023 pour proprète bureaux Base et Mibeco : 42$x2300fc= 96600fc ( ND 1313) Chimene Makulu</t>
  </si>
  <si>
    <t>Note: 62140000; Paiement prestation semaine du 03 au 09/06/2023 pour proprète bureaux Base et Mibeco : 42$x2300fc= 96600fc ( ND 1313) Chimene Makulu
Reference #01105/2023 dated 10-06-2023</t>
  </si>
  <si>
    <t>3ea022ccac</t>
  </si>
  <si>
    <t>f1e8af5c0b</t>
  </si>
  <si>
    <t>CACCDF-23-08-0331</t>
  </si>
  <si>
    <t>01104/2023</t>
  </si>
  <si>
    <t>61830000; Collation permanence du 10 et 11/06/2023 : 30$x2300fc= 69000fc ( ND 01311) Permanents</t>
  </si>
  <si>
    <t>Note: 61830000; Collation permanence du 10 et 11/06/2023 : 30$x2300fc= 69000fc ( ND 01311) Permanents
Reference #01104/2023 dated 10-06-2023</t>
  </si>
  <si>
    <t>e6532003e7</t>
  </si>
  <si>
    <t>140ac0b1c1</t>
  </si>
  <si>
    <t>CACCDF-23-08-0330</t>
  </si>
  <si>
    <t>01106/2023</t>
  </si>
  <si>
    <t>63280000; Paiement frais expédition pièces de recharge et matériels à Lubumbashi : 45$x2400fc= 108000fc (ND 1318) Tms</t>
  </si>
  <si>
    <t>Note: 63280000; Paiement frais expédition pièces de recharge et matériels à Lubumbashi : 45$x2400fc= 108000fc (ND 1318) Tms
Reference #01106/2023 dated 10-06-2023</t>
  </si>
  <si>
    <t>caeda0610d</t>
  </si>
  <si>
    <t>9118bde37e</t>
  </si>
  <si>
    <t>CACCDF-23-08-0329</t>
  </si>
  <si>
    <t>01112/2023</t>
  </si>
  <si>
    <t>61830000; Collation oermanence du 10 et 11/06/2023 : 30$x2300fc = 69000fc ( ND 1311) Permanents</t>
  </si>
  <si>
    <t>Note: 61830000; Collation oermanence du 10 et 11/06/2023 : 30$x2300fc = 69000fc ( ND 1311) Permanents
Reference #01112/2023 dated 10-06-2023</t>
  </si>
  <si>
    <t>695fd5cb42</t>
  </si>
  <si>
    <t>732313aeab</t>
  </si>
  <si>
    <t>CACCDF-23-08-0328</t>
  </si>
  <si>
    <t>01110/2023</t>
  </si>
  <si>
    <t>62410000; Achats 3 Spray: 9$x2350fc= 21150fc ( ND 1320) Microcom</t>
  </si>
  <si>
    <t>Note: 62410000; Achats 3 Spray: 9$x2350fc= 21150fc ( ND 1320) Microcom
Reference #01110/2023 dated 10-06-2023</t>
  </si>
  <si>
    <t>a4df4fe08c</t>
  </si>
  <si>
    <t>306e8c5af9</t>
  </si>
  <si>
    <t>CACCDF-23-08-0327</t>
  </si>
  <si>
    <t>00875/2023</t>
  </si>
  <si>
    <t>63280000; Protocole retour Mr Radek ce 10-05-2023 : 15$x2200fc= 33000fc ( ND 1033) Rva aéro</t>
  </si>
  <si>
    <t>Note: 63280000; Protocole retour Mr Radek ce 10-05-2023 : 15$x2200fc= 33000fc ( ND 1033) Rva aéro
Reference #00875/2023 dated 10-05-2023</t>
  </si>
  <si>
    <t>f675d8e5c8</t>
  </si>
  <si>
    <t>79d9566882</t>
  </si>
  <si>
    <t>CACCDF-23-08-0326</t>
  </si>
  <si>
    <t>00877/2023</t>
  </si>
  <si>
    <t>62720010;Supplément sur différence de taux de 2350fc au lieu de 2300fc cfr bsc 00874/2023 Quick Print</t>
  </si>
  <si>
    <t>Note: 62720010;Supplément sur différence de taux de 2350fc au lieu de 2300fc cfr bsc 00874/2023 Quick Print
Reference #00877/2023 dated 10-05-2023</t>
  </si>
  <si>
    <t>259f0806e1</t>
  </si>
  <si>
    <t>5bfce1ce8e</t>
  </si>
  <si>
    <t>CACCDF-23-08-0325</t>
  </si>
  <si>
    <t>00874/2023</t>
  </si>
  <si>
    <t>62720010; Impression leaflet Microcom - Kinshasa Invoice n°apr00258/2023: 290$x2350fc= 667000C ( ND 00921) Quick print</t>
  </si>
  <si>
    <t>Note: 62720010; Impression leaflet Microcom - Kinshasa Invoice n°apr00258/2023: 290$x2350fc= 667000C ( ND 00921) Quick print
Reference #00874/2023 dated 10-05-2023</t>
  </si>
  <si>
    <t>38656fb3c6</t>
  </si>
  <si>
    <t>55fdf2bdde</t>
  </si>
  <si>
    <t>CACCDF-23-08-0324</t>
  </si>
  <si>
    <t>00873/2023</t>
  </si>
  <si>
    <t>62720010, Impression leaflet pour Microcom/Katanga Invoice n° APR00259/2023: 435$x23520fc= 10222520fc (ND 00920) QUICK PRINT</t>
  </si>
  <si>
    <t>Note: 62720010, Impression leaflet pour Microcom/Katanga Invoice n° APR00259/2023: 435$x23520fc= 10222520fc (ND 00920) QUICK PRINT
Reference #00873/2023 dated 10-05-2023</t>
  </si>
  <si>
    <t>6792b3c9e4</t>
  </si>
  <si>
    <t>f0269dd3dd</t>
  </si>
  <si>
    <t>CACCDF-23-08-0323</t>
  </si>
  <si>
    <t>00871/2023</t>
  </si>
  <si>
    <t>60510010; Paiement facture de location comptoir Base Avril 2023 (ND 1017) Regideso</t>
  </si>
  <si>
    <t>Note: 60510010; Paiement facture de location comptoir Base Avril 2023 (ND 1017) Regideso
Reference #00871/2023 dated 10-05-2023</t>
  </si>
  <si>
    <t>c785d2b9e2</t>
  </si>
  <si>
    <t>c3f3419f3d</t>
  </si>
  <si>
    <t>CACCDF-23-08-0322</t>
  </si>
  <si>
    <t>00870/2023</t>
  </si>
  <si>
    <t>63280000; Accès parking pour le véhicule Land Cruiser 1562 (Protocole) : 7$x2300fc=16100fc (ND 1036) Rva aéro</t>
  </si>
  <si>
    <t>Note: 63280000; Accès parking pour le véhicule Land Cruiser 1562 (Protocole) : 7$x2300fc=16100fc (ND 1036) Rva aéro
Reference #00870/2023 dated 10-05-2023</t>
  </si>
  <si>
    <t>e1e4aae48c</t>
  </si>
  <si>
    <t>74f338d5b6</t>
  </si>
  <si>
    <t>CACCDF-23-08-0321</t>
  </si>
  <si>
    <t>00867/2023</t>
  </si>
  <si>
    <t>61400000; Vérification adresse/nouvel agent de sécurité (ND 1012) Nsumbu Ngadi Hosanna</t>
  </si>
  <si>
    <t>Note: 61400000; Vérification adresse/nouvel agent de sécurité (ND 1012) Nsumbu Ngadi Hosanna
Reference #00867/2023 dated 10-05-2023</t>
  </si>
  <si>
    <t>78d6a83b0e</t>
  </si>
  <si>
    <t>ffd030334a</t>
  </si>
  <si>
    <t>CACCDF-23-08-0320</t>
  </si>
  <si>
    <t>00659/2023</t>
  </si>
  <si>
    <t>60520020;Paiement facture d'éléctricité Mc Base pour Mars 2023 (ND 00744) SNEL</t>
  </si>
  <si>
    <t>Note: 60520020;Paiement facture d'éléctricité Mc Base pour Mars 2023 (ND 00744) SNEL
Reference #00659/2023 dated 10-04-2023</t>
  </si>
  <si>
    <t>07d341fe1a</t>
  </si>
  <si>
    <t>bd676a13b6</t>
  </si>
  <si>
    <t>CACCDF-23-08-0319</t>
  </si>
  <si>
    <t>00663/2023</t>
  </si>
  <si>
    <t>60530020; Achat 1200  litres de gazoil pour reserve (ND 00760) Station servive</t>
  </si>
  <si>
    <t>Note: 60530020; Achat 1200  litres de gazoil pour reserve (ND 00760) Station servive
Reference #00663/2023 dated 10-04-2023</t>
  </si>
  <si>
    <t>04b218246b</t>
  </si>
  <si>
    <t>32b5310b98</t>
  </si>
  <si>
    <t>CACCDF-23-08-0318</t>
  </si>
  <si>
    <t>00665/2023</t>
  </si>
  <si>
    <t>61400000;FRAIS DE TRANSPORT POUR AVOIR REPONDU A LA CONVOCATION DE MR LAURENT AGENTS NSELE</t>
  </si>
  <si>
    <t>Note: 61400000;FRAIS DE TRANSPORT POUR AVOIR REPONDU A LA CONVOCATION DE MR LAURENT AGENTS NSELE
Reference #00665/2023 dated 10-04-2023</t>
  </si>
  <si>
    <t>500783d67c</t>
  </si>
  <si>
    <t>19cd97c3d6</t>
  </si>
  <si>
    <t>CACCDF-23-08-0317</t>
  </si>
  <si>
    <t>00664/2023</t>
  </si>
  <si>
    <t>66380086; Achat eau pour les visiteurs de la Direction (Mc Dragon) Maison Galaxy</t>
  </si>
  <si>
    <t>Note: 66380086; Achat eau pour les visiteurs de la Direction (Mc Dragon) Maison Galaxy
Reference #00664/2023 dated 10-04-2023</t>
  </si>
  <si>
    <t>3dc80225d3</t>
  </si>
  <si>
    <t>64b381b4c7</t>
  </si>
  <si>
    <t>CACCDF-23-08-0316</t>
  </si>
  <si>
    <t>00487/2023</t>
  </si>
  <si>
    <t>60430010; Achat 01 toner HP 508 BK CF 360A : 150$x2300FC= 345000FC (ND 00577) Marketing</t>
  </si>
  <si>
    <t>Note: 60430010; Achat 01 toner HP 508 BK CF 360A : 150$x2300FC= 345000FC (ND 00577) Marketing
Reference #00487/2023 dated 10-03-2023</t>
  </si>
  <si>
    <t>4ca18c491a</t>
  </si>
  <si>
    <t>72b4a171e8</t>
  </si>
  <si>
    <t>CACCDF-23-08-0315</t>
  </si>
  <si>
    <t>00486/2023</t>
  </si>
  <si>
    <t>60560000; Achat 8 multiprise rallonge apc protection équipement reseau Kananga : 360$x2320FC = 835200FC (ND 00568) MICROCOM KANANGA</t>
  </si>
  <si>
    <t>Note: 60560000; Achat 8 multiprise rallonge apc protection équipement reseau Kananga : 360$x2320FC = 835200FC (ND 00568) MICROCOM KANANGA
Reference #00486/2023 dated 10-03-2023</t>
  </si>
  <si>
    <t>16b42bdd32</t>
  </si>
  <si>
    <t>815b9de4c6</t>
  </si>
  <si>
    <t>CACCDF-23-08-0314</t>
  </si>
  <si>
    <t>63830110 - Réceptions CDF - MC</t>
  </si>
  <si>
    <t>00251/2023</t>
  </si>
  <si>
    <t>63830010; PROVISION DELEGATION AMBASSADE DE POLOGNE (ND 00305) PATISSERIE NOUVELLE</t>
  </si>
  <si>
    <t>Note: 63830010; PROVISION DELEGATION AMBASSADE DE POLOGNE (ND 00305) PATISSERIE NOUVELLE
Reference #00251/2023 dated 10-02-2023</t>
  </si>
  <si>
    <t>2a1a6e5fbf</t>
  </si>
  <si>
    <t>d4c629b252</t>
  </si>
  <si>
    <t>CACCDF-23-08-0313</t>
  </si>
  <si>
    <t>00250/2023</t>
  </si>
  <si>
    <t>66380086; ACHAT EAU POUR VISISTEURS DE LA DIRECTION (ND 00306) MAISON GALAXY</t>
  </si>
  <si>
    <t>Note: 66380086; ACHAT EAU POUR VISISTEURS DE LA DIRECTION (ND 00306) MAISON GALAXY
Reference #00250/2023 dated 10-02-2023</t>
  </si>
  <si>
    <t>553ae3a856</t>
  </si>
  <si>
    <t>e4510c675e</t>
  </si>
  <si>
    <t>CACCDF-23-08-0312</t>
  </si>
  <si>
    <t>00249/2023</t>
  </si>
  <si>
    <t>60560000; ACHAT MOUCHOIRS ET SERVIETTES A USAGE UNIQUE POUR VISITEURS DE LA DIRECTION ( ND00307) MAISON GALAXY</t>
  </si>
  <si>
    <t>Note: 60560000; ACHAT MOUCHOIRS ET SERVIETTES A USAGE UNIQUE POUR VISITEURS DE LA DIRECTION ( ND00307) MAISON GALAXY
Reference #00249/2023 dated 10-02-2023</t>
  </si>
  <si>
    <t>45709ed91f</t>
  </si>
  <si>
    <t>ae248c815d</t>
  </si>
  <si>
    <t>CACCDF-23-08-0311</t>
  </si>
  <si>
    <t>00051/2023</t>
  </si>
  <si>
    <t>63270000;PAIEMENT SOLDE CONFECTION 08 TENUES : 92$x2100 FC = 193200FC (ND 00021) HELKA MODE</t>
  </si>
  <si>
    <t>Note: 63270000;PAIEMENT SOLDE CONFECTION 08 TENUES : 92$x2100 FC = 193200FC (ND 00021) HELKA MODE
Reference #00051/2023 dated 10-01-2023</t>
  </si>
  <si>
    <t>6a0dba5828</t>
  </si>
  <si>
    <t>c1ff6c48e0</t>
  </si>
  <si>
    <t>CACCDF-23-08-0310</t>
  </si>
  <si>
    <t>01102/2023</t>
  </si>
  <si>
    <t>60510000; Paiement facture de consommation d'eau Mc Jupark Mai 2023 ( ND 1306) REGIDESO</t>
  </si>
  <si>
    <t>Note: 60510000; Paiement facture de consommation d'eau Mc Jupark Mai 2023 ( ND 1306) REGIDESO
Reference #01102/2023 dated 09-06-2023</t>
  </si>
  <si>
    <t>1f6cdd398b</t>
  </si>
  <si>
    <t>4f86f9316f</t>
  </si>
  <si>
    <t>CACCDF-23-08-0309</t>
  </si>
  <si>
    <t>01101/2023</t>
  </si>
  <si>
    <t>60510000; Paiement facture de consommation d'eau Loupiot 1 Mai 2023 ( ND 1308) REGIDESO</t>
  </si>
  <si>
    <t>Note: 60510000; Paiement facture de consommation d'eau Loupiot 1 Mai 2023 ( ND 1308) REGIDESO
Reference #01101/2023 dated 09-06-2023</t>
  </si>
  <si>
    <t>b66676c4b5</t>
  </si>
  <si>
    <t>f6bed58314</t>
  </si>
  <si>
    <t>CACCDF-23-08-0308</t>
  </si>
  <si>
    <t>01100/2023</t>
  </si>
  <si>
    <t>65820000; Achat riz, sucre, sel, vin rouge : 100$x2400fc= 240000fc
88860fc= 328860fc ( ND 1303) Chefs Coutumiers N'sele</t>
  </si>
  <si>
    <t>Note: 65820000; Achat riz, sucre, sel, vin rouge : 100$x2400fc= 240000fc
88860fc= 328860fc ( ND 1303) Chefs Coutumiers N'sele
Reference #01100/2023 dated 09-06-2023</t>
  </si>
  <si>
    <t>f306abac6f</t>
  </si>
  <si>
    <t>779d0456b4</t>
  </si>
  <si>
    <t>CACCDF-23-08-0307</t>
  </si>
  <si>
    <t>00865/2023</t>
  </si>
  <si>
    <t>60530020; Ravitaillement carburant (ND 1008) FF ENGEN</t>
  </si>
  <si>
    <t>Note: 60530020; Ravitaillement carburant (ND 1008) FF ENGEN
Reference #00865/2023 dated 09-05-2023</t>
  </si>
  <si>
    <t>f981aa88a8</t>
  </si>
  <si>
    <t>1b80ffce42</t>
  </si>
  <si>
    <t>CACCDF-23-08-0306</t>
  </si>
  <si>
    <t>00476/2023</t>
  </si>
  <si>
    <t>60510000; Paiement frais de consommation d'eau mois de février 2023 pour le site Loupiot2 (ND 00557) Regideso</t>
  </si>
  <si>
    <t>Note: 60510000; Paiement frais de consommation d'eau mois de février 2023 pour le site Loupiot2 (ND 00557) Regideso
Reference #00476/2023 dated 09-03-2023</t>
  </si>
  <si>
    <t>75b93d17fc</t>
  </si>
  <si>
    <t>732774f026</t>
  </si>
  <si>
    <t>CACCDF-23-08-0305</t>
  </si>
  <si>
    <t>00475/2023</t>
  </si>
  <si>
    <t>60510000; Paiement facture de consommation d'eau mois de février 2023 pour le site Jupark (ND 00558) Regideso</t>
  </si>
  <si>
    <t>Note: 60510000; Paiement facture de consommation d'eau mois de février 2023 pour le site Jupark (ND 00558) Regideso
Reference #00475/2023 dated 09-03-2023</t>
  </si>
  <si>
    <t>f45296f055</t>
  </si>
  <si>
    <t>39991d87df</t>
  </si>
  <si>
    <t>CACCDF-23-08-0304</t>
  </si>
  <si>
    <t>00483/2023</t>
  </si>
  <si>
    <t>60430000; Achat eau de javel 5 litresx13600FC (ND 00569) Mc Loupiot 2 - Dragon et Mahenge</t>
  </si>
  <si>
    <t>Note: 60430000; Achat eau de javel 5 litresx13600FC (ND 00569) Mc Loupiot 2 - Dragon et Mahenge
Reference #00483/2023 dated 09-03-2023</t>
  </si>
  <si>
    <t>dca55d5ca9</t>
  </si>
  <si>
    <t>6eb0a4fc98</t>
  </si>
  <si>
    <t>CACCDF-23-08-0303</t>
  </si>
  <si>
    <t>00482/2023</t>
  </si>
  <si>
    <t>62410000; Achat des étagers pour les agents habitant à Citrniers(deux étagères) (ND 00574) MAISON GALAXIE</t>
  </si>
  <si>
    <t>Note: 62410000; Achat des étagers pour les agents habitant à Citrniers(deux étagères) (ND 00574) MAISON GALAXIE
Reference #00482/2023 dated 09-03-2023</t>
  </si>
  <si>
    <t>e0a68be21e</t>
  </si>
  <si>
    <t>7b40d6069a</t>
  </si>
  <si>
    <t>CACCDF-23-08-0302</t>
  </si>
  <si>
    <t>62650100 - Journaux et documentation CDF - MC</t>
  </si>
  <si>
    <t>00481/2023</t>
  </si>
  <si>
    <t>62650000; Coefficient de réevaluation (ND 00571) CPCC</t>
  </si>
  <si>
    <t>Note: 62650000; Coefficient de réevaluation (ND 00571) CPCC
Reference #00481/2023 dated 09-03-2023</t>
  </si>
  <si>
    <t>2f70e69dd5</t>
  </si>
  <si>
    <t>3d67b5cfeb</t>
  </si>
  <si>
    <t>CACCDF-23-08-0301</t>
  </si>
  <si>
    <t>00473/2023</t>
  </si>
  <si>
    <t>60580000; Achat tissus 78m(vert-bleu) pour la confection des 24 tenues des gardes(ND 00353) HELKA MODE</t>
  </si>
  <si>
    <t>Note: 60580000; Achat tissus 78m(vert-bleu) pour la confection des 24 tenues des gardes(ND 00353) HELKA MODE
Reference #00473/2023 dated 09-03-2023</t>
  </si>
  <si>
    <t>18f3d13b2a</t>
  </si>
  <si>
    <t>b6157fe5c9</t>
  </si>
  <si>
    <t>CACCDF-23-08-0300</t>
  </si>
  <si>
    <t>00246/2023</t>
  </si>
  <si>
    <t>62130000; PAIEMENT PRESTATION DE GARDIENNAGE A MIBEKO POUR FEVRIER 2023: 500$x2250FC = 1125000FC (ND 00258) TITANS PROTECTION</t>
  </si>
  <si>
    <t>Note: 62130000; PAIEMENT PRESTATION DE GARDIENNAGE A MIBEKO POUR FEVRIER 2023: 500$x2250FC = 1125000FC (ND 00258) TITANS PROTECTION
Reference #00246/2023 dated 09-02-2023</t>
  </si>
  <si>
    <t>96d31077e8</t>
  </si>
  <si>
    <t>b1ee6f44e5</t>
  </si>
  <si>
    <t>CACCDF-23-08-0299</t>
  </si>
  <si>
    <t>00247/2023</t>
  </si>
  <si>
    <t xml:space="preserve">60430010; ACHAT 01 SWICH CISCO 16 PORTS: 100$x2250FC= 225000FC (ND 00296) PROJET PRISE </t>
  </si>
  <si>
    <t>Note: 60430010; ACHAT 01 SWICH CISCO 16 PORTS: 100$x2250FC= 225000FC (ND 00296) PROJET PRISE 
Reference #00247/2023 dated 09-02-2023</t>
  </si>
  <si>
    <t>bc4718ac53</t>
  </si>
  <si>
    <t>747455b5c7</t>
  </si>
  <si>
    <t>CACCDF-23-08-0298</t>
  </si>
  <si>
    <t>00243/2023</t>
  </si>
  <si>
    <t>60430010; ACHAT 02 CARTOUCHES CANON 737X45 POUR IMPRIMANTE ADMINISTRATION ET FINANCES 90$x2200FC= 198000FC (ND 00288) PAPETERIE LA SAGESE (STOCK)</t>
  </si>
  <si>
    <t>Note: 60430010; ACHAT 02 CARTOUCHES CANON 737X45 POUR IMPRIMANTE ADMINISTRATION ET FINANCES 90$x2200FC= 198000FC (ND 00288) PAPETERIE LA SAGESE (STOCK)
Reference #00243/2023 dated 09-02-2023</t>
  </si>
  <si>
    <t>ca80b4d711</t>
  </si>
  <si>
    <t>2bd741109e</t>
  </si>
  <si>
    <t>CACCDF-23-08-0297</t>
  </si>
  <si>
    <t>00242/2023</t>
  </si>
  <si>
    <t>60560000; ACHAT TRIPLEX, PLANCHE, VIS, LATTES ET CLOUS (ND 00273) MC LUBUMBASHI</t>
  </si>
  <si>
    <t>Note: 60560000; ACHAT TRIPLEX, PLANCHE, VIS, LATTES ET CLOUS (ND 00273) MC LUBUMBASHI
Reference #00242/2023 dated 09-02-2023</t>
  </si>
  <si>
    <t>637398b5b8</t>
  </si>
  <si>
    <t>d7a5fe3fe4</t>
  </si>
  <si>
    <t>CACCDF-23-08-0296</t>
  </si>
  <si>
    <t>00241/2023</t>
  </si>
  <si>
    <t>60560000; ACHAT 1 SEAU DE 20 LITRES EN PLASTIQUE (ND 00266) MC LOUPIOT1</t>
  </si>
  <si>
    <t>Note: 60560000; ACHAT 1 SEAU DE 20 LITRES EN PLASTIQUE (ND 00266) MC LOUPIOT1
Reference #00241/2023 dated 09-02-2023</t>
  </si>
  <si>
    <t>68ea96863d</t>
  </si>
  <si>
    <t>165874e99d</t>
  </si>
  <si>
    <t>CACCDF-23-08-0295</t>
  </si>
  <si>
    <t>00044/2023</t>
  </si>
  <si>
    <t>62140000;PAIEMENT PRESTATION DU 03,05 ET 06/01/2023 : 18$x2050FC = 36900FC (ND 00028) TT EXTERIEUR</t>
  </si>
  <si>
    <t>Note: 62140000;PAIEMENT PRESTATION DU 03,05 ET 06/01/2023 : 18$x2050FC = 36900FC (ND 00028) TT EXTERIEUR
Reference #00044/2023 dated 09-01-2023</t>
  </si>
  <si>
    <t>e4ca00724d</t>
  </si>
  <si>
    <t>7e6f32b496</t>
  </si>
  <si>
    <t>CACCDF-23-08-0294</t>
  </si>
  <si>
    <t>00043/2023</t>
  </si>
  <si>
    <t>65820000;CONTRIBUTION VOYAGE EPOUSE Mr. CLAUDE : 1500$x2100FC = 3150000FC (ND 00047) MONSIEUR CLAUDE</t>
  </si>
  <si>
    <t>Note: 65820000;CONTRIBUTION VOYAGE EPOUSE Mr. CLAUDE : 1500$x2100FC = 3150000FC (ND 00047) MONSIEUR CLAUDE
Reference #00043/2023 dated 09-01-2023</t>
  </si>
  <si>
    <t>44e1fb69c6</t>
  </si>
  <si>
    <t>2a4e6e197e</t>
  </si>
  <si>
    <t>CACCDF-23-08-0293</t>
  </si>
  <si>
    <t>00042/2023</t>
  </si>
  <si>
    <t>60560000;ACHAT D'UNE BOÎTE DE JONCTION MT CABLE MT 3X240mm² /24KV- ALU POUR DESAFFECTATION CABINE MT/DRA.230$x2050FC= 506000FC (ND 0016) MC DRAGON</t>
  </si>
  <si>
    <t>Note: 60560000;ACHAT D'UNE BOÎTE DE JONCTION MT CABLE MT 3X240mm² /24KV- ALU POUR DESAFFECTATION CABINE MT/DRA.230$x2050FC= 506000FC (ND 0016) MC DRAGON
Reference #00042/2023 dated 09-01-2023</t>
  </si>
  <si>
    <t>93bc48f233</t>
  </si>
  <si>
    <t>b88b3ef047</t>
  </si>
  <si>
    <t>CACCDF-23-08-0292</t>
  </si>
  <si>
    <t>01095/2023</t>
  </si>
  <si>
    <t>61400000; Remboursement frais de transport pour dépôt mr Kapepula à l'arrêt de bus : 5$x2300fc = 11500fc ( ND 1293) Nsimba Doure</t>
  </si>
  <si>
    <t>Note: 61400000; Remboursement frais de transport pour dépôt mr Kapepula à l'arrêt de bus : 5$x2300fc = 11500fc ( ND 1293) Nsimba Doure
Reference #01095/2023 dated 08-06-2023</t>
  </si>
  <si>
    <t>36550837f5</t>
  </si>
  <si>
    <t>f261ea8d91</t>
  </si>
  <si>
    <t>CACCDF-23-08-0291</t>
  </si>
  <si>
    <t>01098/2023</t>
  </si>
  <si>
    <t>62130000; Paiement facture de prestation Primmo pour le mois de JUIN 2023: 500$x2400fc = 1200000fc ( ND 1298) TITANS PROTECTION</t>
  </si>
  <si>
    <t>Note: 62130000; Paiement facture de prestation Primmo pour le mois de JUIN 2023: 500$x2400fc = 1200000fc ( ND 1298) TITANS PROTECTION
Reference #01098/2023 dated 08-06-2023</t>
  </si>
  <si>
    <t>2d6adcff40</t>
  </si>
  <si>
    <t>ef45dbd4d4</t>
  </si>
  <si>
    <t>CACCDF-23-08-0290</t>
  </si>
  <si>
    <t>01093/2023</t>
  </si>
  <si>
    <t>62140000; Provision pour 20 tt 3 jours déplacement de mât de 70m et 2 mât 40m: 360$x2300fc= 828000fc ( ND 1302) Tt Microcom</t>
  </si>
  <si>
    <t>Note: 62140000; Provision pour 20 tt 3 jours déplacement de mât de 70m et 2 mât 40m: 360$x2300fc= 828000fc ( ND 1302) Tt Microcom
Reference #01093/2023 dated 08-06-2023</t>
  </si>
  <si>
    <t>6ba55149cf</t>
  </si>
  <si>
    <t>a34be10ed3</t>
  </si>
  <si>
    <t>CACCDF-23-08-0289</t>
  </si>
  <si>
    <t>01091/2023</t>
  </si>
  <si>
    <t>63270000; Paiement solde main d'oeuvre pour fabrication support panneaux Ozone : 100$x2400fc= 240000fc ( ND 1294) Mc Ozone</t>
  </si>
  <si>
    <t>Note: 63270000; Paiement solde main d'oeuvre pour fabrication support panneaux Ozone : 100$x2400fc= 240000fc ( ND 1294) Mc Ozone
Reference #01091/2023 dated 08-06-2023</t>
  </si>
  <si>
    <t>af25a811d9</t>
  </si>
  <si>
    <t>5109380102</t>
  </si>
  <si>
    <t>CACCDF-23-08-0288</t>
  </si>
  <si>
    <t>01088/2023</t>
  </si>
  <si>
    <t>64110000; Paiement note de perception H 2864971 (ND 1284) DGRAD/GUCE</t>
  </si>
  <si>
    <t>Note: 64110000; Paiement note de perception H 2864971 (ND 1284) DGRAD/GUCE
Reference #01088/2023 dated 08-06-2023</t>
  </si>
  <si>
    <t>6a0e759707</t>
  </si>
  <si>
    <t>2802239d4e</t>
  </si>
  <si>
    <t>CACCDF-23-08-0287</t>
  </si>
  <si>
    <t>01087/2023</t>
  </si>
  <si>
    <t>63270000; Paiement facture pour montage d'un evaprateur : 60$x2300fc= 138000fc ( ND 1218) OMEKA ENGINNEERING SERVICE</t>
  </si>
  <si>
    <t>Note: 63270000; Paiement facture pour montage d'un evaprateur : 60$x2300fc= 138000fc ( ND 1218) OMEKA ENGINNEERING SERVICE
Reference #01087/2023 dated 08-06-2023</t>
  </si>
  <si>
    <t>12f7d9700d</t>
  </si>
  <si>
    <t>b6f6f88b6b</t>
  </si>
  <si>
    <t>CACCDF-23-08-0286</t>
  </si>
  <si>
    <t>61810190 - Autres Transports CDF - MC</t>
  </si>
  <si>
    <t>01097/2023</t>
  </si>
  <si>
    <t>61810090; Frais de transport/Stagiaire : 17.31$x2300fc = 39813fc ( ND 1050) BANGWE MALA Gemiel</t>
  </si>
  <si>
    <t>Note: 61810090; Frais de transport/Stagiaire : 17.31$x2300fc = 39813fc ( ND 1050) BANGWE MALA Gemiel
Reference #01097/2023 dated 08-06-2023</t>
  </si>
  <si>
    <t>0541815ffe</t>
  </si>
  <si>
    <t>ccaeb50187</t>
  </si>
  <si>
    <t>CACCDF-23-08-0285</t>
  </si>
  <si>
    <t>01096/2023</t>
  </si>
  <si>
    <t>63180000; Frais bancaires ( ND 1285) DGRAD/GUCE</t>
  </si>
  <si>
    <t>Note: 63180000; Frais bancaires ( ND 1285) DGRAD/GUCE
Reference #01096/2023 dated 08-06-2023</t>
  </si>
  <si>
    <t>a3ff8d1100</t>
  </si>
  <si>
    <t>ebd3300aba</t>
  </si>
  <si>
    <t>CACCDF-23-08-0284</t>
  </si>
  <si>
    <t>01099/2023</t>
  </si>
  <si>
    <t>60430000; Achat lingette pour Alpha ( ND 1307) PHARMACIE DE L'INDEPENDANCE</t>
  </si>
  <si>
    <t>Note: 60430000; Achat lingette pour Alpha ( ND 1307) PHARMACIE DE L'INDEPENDANCE
Reference #01099/2023 dated 08-06-2023</t>
  </si>
  <si>
    <t>1d4693b3e3</t>
  </si>
  <si>
    <t>755a0e15df</t>
  </si>
  <si>
    <t>CACCDF-23-08-0283</t>
  </si>
  <si>
    <t>01094/2023</t>
  </si>
  <si>
    <t>60560000; Achat 3 cadenas 69$x2400fc= 165600fc ( ND 1300) Mc Kinshasa ( site Base, Volcan, Cobra)</t>
  </si>
  <si>
    <t>Note: 60560000; Achat 3 cadenas 69$x2400fc= 165600fc ( ND 1300) Mc Kinshasa ( site Base, Volcan, Cobra)
Reference #01094/2023 dated 08-06-2023</t>
  </si>
  <si>
    <t>7cff79debe</t>
  </si>
  <si>
    <t>c333d169ad</t>
  </si>
  <si>
    <t>CACCDF-23-08-0282</t>
  </si>
  <si>
    <t>01092/2023</t>
  </si>
  <si>
    <t>60430000; Achat tube 20w pour stock 1 carton de 25 pièces : 35$x2400fc ( ND 1301) Mc Kinshasa ( Stock)</t>
  </si>
  <si>
    <t>Note: 60430000; Achat tube 20w pour stock 1 carton de 25 pièces : 35$x2400fc ( ND 1301) Mc Kinshasa ( Stock)
Reference #01092/2023 dated 08-06-2023</t>
  </si>
  <si>
    <t>b5c68355b8</t>
  </si>
  <si>
    <t>6795490af8</t>
  </si>
  <si>
    <t>CACCDF-23-08-0281</t>
  </si>
  <si>
    <t>01090/2023</t>
  </si>
  <si>
    <t>60540000; Achat sacs ciment + accessoires pour pose support 16 panneaux Ozone ( ND 1295) Mc Ozone</t>
  </si>
  <si>
    <t>Note: 60540000; Achat sacs ciment + accessoires pour pose support 16 panneaux Ozone ( ND 1295) Mc Ozone
Reference #01090/2023 dated 08-06-2023</t>
  </si>
  <si>
    <t>c621d8a36a</t>
  </si>
  <si>
    <t>c0ceb83d4c</t>
  </si>
  <si>
    <t>CACCDF-23-08-0280</t>
  </si>
  <si>
    <t>01089/2023</t>
  </si>
  <si>
    <t>62410000; Achat 4 litres email blanc et 12 litres email rouge + accessoires ( rouleaux + pinceaux) supplément travaux mât 70m Dragon ( ND 1299) Mc Dragon</t>
  </si>
  <si>
    <t>Note: 62410000; Achat 4 litres email blanc et 12 litres email rouge + accessoires ( rouleaux + pinceaux) supplément travaux mât 70m Dragon ( ND 1299) Mc Dragon
Reference #01089/2023 dated 08-06-2023</t>
  </si>
  <si>
    <t>b86d15c7ad</t>
  </si>
  <si>
    <t>92ddd98c9e</t>
  </si>
  <si>
    <t>CACCDF-23-08-0279</t>
  </si>
  <si>
    <t>00858/2023</t>
  </si>
  <si>
    <t>62130000; Paiement facture pour prestation mai 2023 (Sécurité à Mibeko) : 500$x2350fc = 1175000fc (ND 00995) Titans Protections</t>
  </si>
  <si>
    <t>Note: 62130000; Paiement facture pour prestation mai 2023 (Sécurité à Mibeko) : 500$x2350fc = 1175000fc (ND 00995) Titans Protections
Reference #00858/2023 dated 08-05-2023</t>
  </si>
  <si>
    <t>6bfa0cbb27</t>
  </si>
  <si>
    <t>3a58c8ce14</t>
  </si>
  <si>
    <t>CACCDF-23-08-0278</t>
  </si>
  <si>
    <t>00855/2023</t>
  </si>
  <si>
    <t>60520010; Paiement facture d'électricité Loupiot 1 Avril 2023 (ND 01001) SNEL</t>
  </si>
  <si>
    <t>Note: 60520010; Paiement facture d'électricité Loupiot 1 Avril 2023 (ND 01001) SNEL
Reference #00855/2023 dated 08-05-2023</t>
  </si>
  <si>
    <t>2d722e7bb4</t>
  </si>
  <si>
    <t>4d59140902</t>
  </si>
  <si>
    <t>CACCDF-23-08-0277</t>
  </si>
  <si>
    <t>00856/2023</t>
  </si>
  <si>
    <t>60540000; Achat 8 sacs des ciments gris plus transports travaux maconnerier Dragon : 95$x2300fc = 218500fc ( ND 01015) Socièté Prestige</t>
  </si>
  <si>
    <t>Note: 60540000; Achat 8 sacs des ciments gris plus transports travaux maconnerier Dragon : 95$x2300fc = 218500fc ( ND 01015) Socièté Prestige
Reference #00856/2023 dated 08-05-2023</t>
  </si>
  <si>
    <t>67daaf50da</t>
  </si>
  <si>
    <t>9d4e15aea2</t>
  </si>
  <si>
    <t>CACCDF-23-08-0276</t>
  </si>
  <si>
    <t>00654/2023</t>
  </si>
  <si>
    <t>61300000;Frais de transport pour intervention technique du 04/04/2023(Mme Alice et Life) (ND 00768) Taximan</t>
  </si>
  <si>
    <t>Note: 61300000;Frais de transport pour intervention technique du 04/04/2023(Mme Alice et Life) (ND 00768) Taximan
Reference #00654/2023 dated 08-04-2023</t>
  </si>
  <si>
    <t>27074425e1</t>
  </si>
  <si>
    <t>11cc27c4e5</t>
  </si>
  <si>
    <t>CACCDF-23-08-0275</t>
  </si>
  <si>
    <t>00657/2023</t>
  </si>
  <si>
    <t>62140000; Travaux fibre optique de la semaine: Ogefrem,Cicm,travaux fibre optique,Sonahydro- Station FF Engen:714$x2200fc= 1570800fc (ND 00775) TT EXTERIEURS</t>
  </si>
  <si>
    <t>Note: 62140000; Travaux fibre optique de la semaine: Ogefrem,Cicm,travaux fibre optique,Sonahydro- Station FF Engen:714$x2200fc= 1570800fc (ND 00775) TT EXTERIEURS
Reference #00657/2023 dated 08-04-2023</t>
  </si>
  <si>
    <t>e46ce57414</t>
  </si>
  <si>
    <t>3137c09ffd</t>
  </si>
  <si>
    <t>CACCDF-23-08-0274</t>
  </si>
  <si>
    <t>00653/2023</t>
  </si>
  <si>
    <t>62140000; Paiement prestation semaine du 03 au 08/04/2023 (Nettoyage bureaux,Base et Mibeko) : 35$x2200fc=77000fc (ND 00772) Chimene Makulu</t>
  </si>
  <si>
    <t>Note: 62140000; Paiement prestation semaine du 03 au 08/04/2023 (Nettoyage bureaux,Base et Mibeko) : 35$x2200fc=77000fc (ND 00772) Chimene Makulu
Reference #00653/2023 dated 08-04-2023</t>
  </si>
  <si>
    <t>8d35c7be61</t>
  </si>
  <si>
    <t>dde9c0b4ba</t>
  </si>
  <si>
    <t>CACCDF-23-08-0273</t>
  </si>
  <si>
    <t>00652/2023</t>
  </si>
  <si>
    <t>62140000; Paiement prestation du 01 au 07/04/2023 pour proprèté parcelle et desherbage Citronier,Dragon, Primmo:30$x2200fc=66000fc (ND 00776) TT KIPULU</t>
  </si>
  <si>
    <t>Note: 62140000; Paiement prestation du 01 au 07/04/2023 pour proprèté parcelle et desherbage Citronier,Dragon, Primmo:30$x2200fc=66000fc (ND 00776) TT KIPULU
Reference #00652/2023 dated 08-04-2023</t>
  </si>
  <si>
    <t>cb1e33f03b</t>
  </si>
  <si>
    <t>4c3ee18844</t>
  </si>
  <si>
    <t>CACCDF-23-08-0272</t>
  </si>
  <si>
    <t>00650/2023</t>
  </si>
  <si>
    <t>62130000;PAIEMENT FACTURE DE PRESTATION AVRIL 2023 ( SECURITE MIBECO) FACTURE 004/2023 DU 01/04/2023 TITANS PROTECTION  SARL</t>
  </si>
  <si>
    <t>Note: 62130000;PAIEMENT FACTURE DE PRESTATION AVRIL 2023 ( SECURITE MIBECO) FACTURE 004/2023 DU 01/04/2023 TITANS PROTECTION  SARL
Reference #00650/2023 dated 08-04-2023</t>
  </si>
  <si>
    <t>106217b41f</t>
  </si>
  <si>
    <t>abfd5c5dd1</t>
  </si>
  <si>
    <t>CACCDF-23-08-0271</t>
  </si>
  <si>
    <t>00649/2023</t>
  </si>
  <si>
    <t>61400000;Coût de transport;vérification d'adresse (ND 00746) NSUMBU NGADI HOSANNA</t>
  </si>
  <si>
    <t>Note: 61400000;Coût de transport;vérification d'adresse (ND 00746) NSUMBU NGADI HOSANNA
Reference #00649/2023 dated 08-04-2023</t>
  </si>
  <si>
    <t>bb92222213</t>
  </si>
  <si>
    <t>a80314ba55</t>
  </si>
  <si>
    <t>CACCDF-23-08-0270</t>
  </si>
  <si>
    <t>00648/2023</t>
  </si>
  <si>
    <t>62140000; Paiement prestation du 1/04/2023 proprèté balcon au dessus de la guerrite gardes et stock(Mc Base): 6$x2200fc=13200fc (ND 00745) TT GODE</t>
  </si>
  <si>
    <t>Note: 62140000; Paiement prestation du 1/04/2023 proprèté balcon au dessus de la guerrite gardes et stock(Mc Base): 6$x2200fc=13200fc (ND 00745) TT GODE
Reference #00648/2023 dated 08-04-2023</t>
  </si>
  <si>
    <t>546b810eba</t>
  </si>
  <si>
    <t>37412525d4</t>
  </si>
  <si>
    <t>CACCDF-23-08-0269</t>
  </si>
  <si>
    <t>00647/2023</t>
  </si>
  <si>
    <t>62140000; Travaux terrasement de 648m sur le parcours cohydro station station ff engen en passant sur boulevard: 1620$x2300fc=3726000fc (ND 00732) BTS</t>
  </si>
  <si>
    <t>Note: 62140000; Travaux terrasement de 648m sur le parcours cohydro station station ff engen en passant sur boulevard: 1620$x2300fc=3726000fc (ND 00732) BTS
Reference #00647/2023 dated 08-04-2023</t>
  </si>
  <si>
    <t>6eaca100ac</t>
  </si>
  <si>
    <t>86a0f6269b</t>
  </si>
  <si>
    <t>CACCDF-23-08-0268</t>
  </si>
  <si>
    <t>00656/2023</t>
  </si>
  <si>
    <t>63280000; Frais expédition matériels à Lubumbashi et imprimés à Kananga : 879$x2400fc= 2109600fc (ND 00774) TMS</t>
  </si>
  <si>
    <t>Note: 63280000; Frais expédition matériels à Lubumbashi et imprimés à Kananga : 879$x2400fc= 2109600fc (ND 00774) TMS
Reference #00656/2023 dated 08-04-2023</t>
  </si>
  <si>
    <t>76e5ca22fd</t>
  </si>
  <si>
    <t>72a41161af</t>
  </si>
  <si>
    <t>CACCDF-23-08-0267</t>
  </si>
  <si>
    <t>00655/2023</t>
  </si>
  <si>
    <t>63280000; Expédition matériels pour Lubumbashi,Mbuju Mayi, Kisangani,Goma et Bukavu:173$x2400fc=415200fc (ND 00751) TMS</t>
  </si>
  <si>
    <t>Note: 63280000; Expédition matériels pour Lubumbashi,Mbuju Mayi, Kisangani,Goma et Bukavu:173$x2400fc=415200fc (ND 00751) TMS
Reference #00655/2023 dated 08-04-2023</t>
  </si>
  <si>
    <t>1fcf34f7cb</t>
  </si>
  <si>
    <t>d6e7d6f7c8</t>
  </si>
  <si>
    <t>CACCDF-23-08-0266</t>
  </si>
  <si>
    <t>00651/2023</t>
  </si>
  <si>
    <t>618300000; Collation permanence du 08 et 09/04/2023: 30$x2200fc = 66000fc (ND 00769) Permanents</t>
  </si>
  <si>
    <t>Note: 618300000; Collation permanence du 08 et 09/04/2023: 30$x2200fc = 66000fc (ND 00769) Permanents
Reference #00651/2023 dated 08-04-2023</t>
  </si>
  <si>
    <t>1684c257b4</t>
  </si>
  <si>
    <t>38b0e8cf99</t>
  </si>
  <si>
    <t>CACCDF-23-08-0265</t>
  </si>
  <si>
    <t>00239/2023</t>
  </si>
  <si>
    <t>62410000;PAIEMENT PRESTATION 2TT POUR LES TRAVAUX POSES PAVES : 36$x2100FC = 75600FC (ND 00250) MIBEKO</t>
  </si>
  <si>
    <t>Note: 62410000;PAIEMENT PRESTATION 2TT POUR LES TRAVAUX POSES PAVES : 36$x2100FC = 75600FC (ND 00250) MIBEKO
Reference #00239/2023 dated 08-02-2023</t>
  </si>
  <si>
    <t>439d820854</t>
  </si>
  <si>
    <t>74019ec5a8</t>
  </si>
  <si>
    <t>CACCDF-23-08-0264</t>
  </si>
  <si>
    <t>00236/2023</t>
  </si>
  <si>
    <t>62720010; IMPRESSION CARTE DE SERVICE POUR Mr MBOMBANGI FRANCIS : 10$x2100FC = 21000FC (ND 00280) THOM GRAPHIC</t>
  </si>
  <si>
    <t>Note: 62720010; IMPRESSION CARTE DE SERVICE POUR Mr MBOMBANGI FRANCIS : 10$x2100FC = 21000FC (ND 00280) THOM GRAPHIC
Reference #00236/2023 dated 08-02-2023</t>
  </si>
  <si>
    <t>fdcbc99d76</t>
  </si>
  <si>
    <t>504332cadc</t>
  </si>
  <si>
    <t>CACCDF-23-08-0263</t>
  </si>
  <si>
    <t>00235/2023</t>
  </si>
  <si>
    <t>62410000; EVACUATION POUBELLE JUPARK (ND 00279) POUSSE POUSSEUR</t>
  </si>
  <si>
    <t>Note: 62410000; EVACUATION POUBELLE JUPARK (ND 00279) POUSSE POUSSEUR
Reference #00235/2023 dated 08-02-2023</t>
  </si>
  <si>
    <t>b94d3933ff</t>
  </si>
  <si>
    <t>dbac070383</t>
  </si>
  <si>
    <t>CACCDF-23-08-0262</t>
  </si>
  <si>
    <t>00232/2023</t>
  </si>
  <si>
    <t>60510000; PAIEMENT FACTURE DE CONSOMMATION D'EAU LOUPIOT2 (ND 00278) REGIDESO</t>
  </si>
  <si>
    <t>Note: 60510000; PAIEMENT FACTURE DE CONSOMMATION D'EAU LOUPIOT2 (ND 00278) REGIDESO
Reference #00232/2023 dated 08-02-2023</t>
  </si>
  <si>
    <t>48340f74ea</t>
  </si>
  <si>
    <t>090cf308da</t>
  </si>
  <si>
    <t>CACCDF-23-08-0261</t>
  </si>
  <si>
    <t>00231/2023</t>
  </si>
  <si>
    <t>60510000; PAIEMENT FACTURE DE CONSOMMATION D'EAU POUR LOUPIOT1 JANVIER 2023 (ND 00277) REGIDESO</t>
  </si>
  <si>
    <t>Note: 60510000; PAIEMENT FACTURE DE CONSOMMATION D'EAU POUR LOUPIOT1 JANVIER 2023 (ND 00277) REGIDESO
Reference #00231/2023 dated 08-02-2023</t>
  </si>
  <si>
    <t>77d0ad8771</t>
  </si>
  <si>
    <t>389c19f767</t>
  </si>
  <si>
    <t>CACCDF-23-08-0260</t>
  </si>
  <si>
    <t>00234/2023</t>
  </si>
  <si>
    <t>63220000; MOTIVATION POUR DEGUEPIR LE MARCHE PIRATE (DRAGON) : 50$x2100FC = 105000FC (ND 00255) COMMUNE DE LIMETE</t>
  </si>
  <si>
    <t>Note: 63220000; MOTIVATION POUR DEGUEPIR LE MARCHE PIRATE (DRAGON) : 50$x2100FC = 105000FC (ND 00255) COMMUNE DE LIMETE
Reference #00234/2023 dated 08-02-2023</t>
  </si>
  <si>
    <t>d7d1315ddb</t>
  </si>
  <si>
    <t>57f4a2ded6</t>
  </si>
  <si>
    <t>CACCDF-23-08-0259</t>
  </si>
  <si>
    <t>01085/2023</t>
  </si>
  <si>
    <t>63280000; Protocole arrivée mme Marie ce mercredi 07/06/2023 : 10$x2300fc= 23000fc ( ND 1286) RVA AERO</t>
  </si>
  <si>
    <t>Note: 63280000; Protocole arrivée mme Marie ce mercredi 07/06/2023 : 10$x2300fc= 23000fc ( ND 1286) RVA AERO
Reference #01085/2023 dated 07-06-2023</t>
  </si>
  <si>
    <t>7a0cf2e14c</t>
  </si>
  <si>
    <t>5a10fd43e5</t>
  </si>
  <si>
    <t>CACCDF-23-08-0258</t>
  </si>
  <si>
    <t>01079/2023</t>
  </si>
  <si>
    <t>62140000; Chargement camion Man et Déchargement : 60$x2300fc= 138000fc ( ND 1291) TT (10TT)</t>
  </si>
  <si>
    <t>Note: 62140000; Chargement camion Man et Déchargement : 60$x2300fc= 138000fc ( ND 1291) TT (10TT)
Reference #01079/2023 dated 07-06-2023</t>
  </si>
  <si>
    <t>9a6708eb1f</t>
  </si>
  <si>
    <t>1368bc917e</t>
  </si>
  <si>
    <t>CACCDF-23-08-0257</t>
  </si>
  <si>
    <t>01080/2023</t>
  </si>
  <si>
    <t>63220000; Motivation Police Routier ( ND 1292) Microcom</t>
  </si>
  <si>
    <t>Note: 63220000; Motivation Police Routier ( ND 1292) Microcom
Reference #01080/2023 dated 07-06-2023</t>
  </si>
  <si>
    <t>839a4c0805</t>
  </si>
  <si>
    <t>f1299a8efd</t>
  </si>
  <si>
    <t>CACCDF-23-08-0256</t>
  </si>
  <si>
    <t>01082/2023</t>
  </si>
  <si>
    <t>60430010; Achat 02 cartouches HP 136 A 180$x2400fc= 432000fc (ND 1277) Finances</t>
  </si>
  <si>
    <t>Note: 60430010; Achat 02 cartouches HP 136 A 180$x2400fc= 432000fc (ND 1277) Finances
Reference #01082/2023 dated 07-06-2023</t>
  </si>
  <si>
    <t>bbc68847b2</t>
  </si>
  <si>
    <t>8851c40dd4</t>
  </si>
  <si>
    <t>CACCDF-23-08-0255</t>
  </si>
  <si>
    <t>01081/2023</t>
  </si>
  <si>
    <t>60560000; Achat 20 rallonges pour les onduleurs 1500VA et 650VA : 140$x2400fc= 336000fc ( ND 1290) Microcom Kinshasa</t>
  </si>
  <si>
    <t>Note: 60560000; Achat 20 rallonges pour les onduleurs 1500VA et 650VA : 140$x2400fc= 336000fc ( ND 1290) Microcom Kinshasa
Reference #01081/2023 dated 07-06-2023</t>
  </si>
  <si>
    <t>b36a28cede</t>
  </si>
  <si>
    <t>914dd0f2dc</t>
  </si>
  <si>
    <t>CACCDF-23-08-0254</t>
  </si>
  <si>
    <t>00639/2023</t>
  </si>
  <si>
    <t>60530020;RAVITAILLEMENT TERIOS 1552 ( ND 00755) ENGEN F/S JUSTICE</t>
  </si>
  <si>
    <t>Note: 60530020;RAVITAILLEMENT TERIOS 1552 ( ND 00755) ENGEN F/S JUSTICE
Reference #00639/2023 dated 07-04-2023</t>
  </si>
  <si>
    <t>9dd623519c</t>
  </si>
  <si>
    <t>9e6edfae75</t>
  </si>
  <si>
    <t>CACCDF-23-08-0253</t>
  </si>
  <si>
    <t>00459/2023</t>
  </si>
  <si>
    <t>60510000;Paiement facture de consommation d'eau mois de Février 2023 pour le site de Loupiot1 (ND 00549) Regideso</t>
  </si>
  <si>
    <t>Note: 60510000;Paiement facture de consommation d'eau mois de Février 2023 pour le site de Loupiot1 (ND 00549) Regideso
Reference #00459/2023 dated 07-03-2023</t>
  </si>
  <si>
    <t>3c75cfcb3e</t>
  </si>
  <si>
    <t>6fa5a3df7e</t>
  </si>
  <si>
    <t>CACCDF-23-08-0252</t>
  </si>
  <si>
    <t>00463/2023</t>
  </si>
  <si>
    <t>63220000; Motivation dans le cadre du renouvellement contrat et ajout des nouveaux sites : 1500$x2200FC = 3300000FC (ND 00510) SEGUCE/M.BEJAMIN</t>
  </si>
  <si>
    <t>Note: 63220000; Motivation dans le cadre du renouvellement contrat et ajout des nouveaux sites : 1500$x2200FC = 3300000FC (ND 00510) SEGUCE/M.BEJAMIN
Reference #00463/2023 dated 07-03-2023</t>
  </si>
  <si>
    <t>5cf1cfffd9</t>
  </si>
  <si>
    <t>c652c3a040</t>
  </si>
  <si>
    <t>CACCDF-23-08-0251</t>
  </si>
  <si>
    <t>00460/2023</t>
  </si>
  <si>
    <t>63280000; Expédition matériel,calendriers,bannières aux succursales(Lubumbashi,Gome,Bukavu,Mbuyi Mayi,Kisangani,Kananga : 491$x2300FC=1129300FC (ND 00553) TMS</t>
  </si>
  <si>
    <t>Note: 63280000; Expédition matériel,calendriers,bannières aux succursales(Lubumbashi,Gome,Bukavu,Mbuyi Mayi,Kisangani,Kananga : 491$x2300FC=1129300FC (ND 00553) TMS
Reference #00460/2023 dated 07-03-2023</t>
  </si>
  <si>
    <t>ef78c9e7b3</t>
  </si>
  <si>
    <t>357e343a88</t>
  </si>
  <si>
    <t>CACCDF-23-08-0250</t>
  </si>
  <si>
    <t>00228/2023</t>
  </si>
  <si>
    <t>60510000; PYMT FACTURE DE LOCATION DE COMPTEUR MC BASE POUR LES MOIS DE DECEMBRE 2022 ET JANVIER 2023 (ND 00265) REGIDESO</t>
  </si>
  <si>
    <t>Note: 60510000; PYMT FACTURE DE LOCATION DE COMPTEUR MC BASE POUR LES MOIS DE DECEMBRE 2022 ET JANVIER 2023 (ND 00265) REGIDESO
Reference #00228/2023 dated 07-02-2023</t>
  </si>
  <si>
    <t>30ca074231</t>
  </si>
  <si>
    <t>9990096444</t>
  </si>
  <si>
    <t>CACCDF-23-08-0249</t>
  </si>
  <si>
    <t>00227/2023</t>
  </si>
  <si>
    <t>60560000; ACHAT ETUI POUR ACRTE DE Mr LAURENT (ND 00271) PAPETERIE INFO ZONE</t>
  </si>
  <si>
    <t>Note: 60560000; ACHAT ETUI POUR ACRTE DE Mr LAURENT (ND 00271) PAPETERIE INFO ZONE
Reference #00227/2023 dated 07-02-2023</t>
  </si>
  <si>
    <t>2b55cba49c</t>
  </si>
  <si>
    <t>1de6363281</t>
  </si>
  <si>
    <t>CACCDF-23-08-0248</t>
  </si>
  <si>
    <t>00226/2023</t>
  </si>
  <si>
    <t>60560000; Pièces pour le système de carburant du reservoir Dragon (ND 00231) Maison Papy Kizi Nsakale; prestige Group-Congo</t>
  </si>
  <si>
    <t>Note: 60560000; Pièces pour le système de carburant du reservoir Dragon (ND 00231) Maison Papy Kizi Nsakale; prestige Group-Congo
Reference #00226/2023 dated 07-02-2023</t>
  </si>
  <si>
    <t>c61fd97d86</t>
  </si>
  <si>
    <t>39fdd1cd2e</t>
  </si>
  <si>
    <t>CACCDF-23-08-0247</t>
  </si>
  <si>
    <t>00040/2023</t>
  </si>
  <si>
    <t>62140000;TIRAGE FIBRE OPTIQUE INTERPOLE CAPITAL : 357$x2050FC = 731850FC (ND 00030) TT EXTERIEUR</t>
  </si>
  <si>
    <t>Note: 62140000;TIRAGE FIBRE OPTIQUE INTERPOLE CAPITAL : 357$x2050FC = 731850FC (ND 00030) TT EXTERIEUR
Reference #00040/2023 dated 07-01-2023</t>
  </si>
  <si>
    <t>8afd644346</t>
  </si>
  <si>
    <t>de9ccb3ff6</t>
  </si>
  <si>
    <t>CACCDF-23-08-0246</t>
  </si>
  <si>
    <t>00039/2023</t>
  </si>
  <si>
    <t>62140000;TRAVAUX WEEK END SAMADI 7 , DIMANCHE 4 : 77$x2050FC = 157850FC (ND 00031) TT EXTERIEUR</t>
  </si>
  <si>
    <t>Note: 62140000;TRAVAUX WEEK END SAMADI 7 , DIMANCHE 4 : 77$x2050FC = 157850FC (ND 00031) TT EXTERIEUR
Reference #00039/2023 dated 07-01-2023</t>
  </si>
  <si>
    <t>80fdb0e0b6</t>
  </si>
  <si>
    <t>f9dd2c5e2a</t>
  </si>
  <si>
    <t>CACCDF-23-08-0245</t>
  </si>
  <si>
    <t>66110100 - Appointements et Salaires - Nationaux CDF - MC</t>
  </si>
  <si>
    <t>00034/2023</t>
  </si>
  <si>
    <t>66110000;Paiement Salaires mois de décembre 2022 : 447$x2100FC = 938700FC (ND 00033) MC caisse Auxillaire</t>
  </si>
  <si>
    <t>Note: 66110000;Paiement Salaires mois de décembre 2022 : 447$x2100FC = 938700FC (ND 00033) MC caisse Auxillaire
Reference #00034/2023 dated 07-01-2023</t>
  </si>
  <si>
    <t>8739b2a44c</t>
  </si>
  <si>
    <t>2cbf9adbe9</t>
  </si>
  <si>
    <t>CACCDF-23-08-0244</t>
  </si>
  <si>
    <t>00033/2023</t>
  </si>
  <si>
    <t>62720010;PAIEMENT IMPRESSION LOGO MC SUR ARTICLES POUR 40ANS DE MICROCOM( ECHANTILLONS) : 242$x2100FC = 508200 FC (ND 00019) BRAVE PRINT</t>
  </si>
  <si>
    <t>Note: 62720010;PAIEMENT IMPRESSION LOGO MC SUR ARTICLES POUR 40ANS DE MICROCOM( ECHANTILLONS) : 242$x2100FC = 508200 FC (ND 00019) BRAVE PRINT
Reference #00033/2023 dated 07-01-2023</t>
  </si>
  <si>
    <t>0cd1cc484d</t>
  </si>
  <si>
    <t>5abbc33c76</t>
  </si>
  <si>
    <t>CACCDF-23-08-0243</t>
  </si>
  <si>
    <t>00031/2023</t>
  </si>
  <si>
    <t>62720010;Impression Eccusons pour 23 tenues des gardes + Achat tissu : 115$x2050FC = 235750FC La Cadette</t>
  </si>
  <si>
    <t>Note: 62720010;Impression Eccusons pour 23 tenues des gardes + Achat tissu : 115$x2050FC = 235750FC La Cadette
Reference #00031/2023 dated 07-01-2023</t>
  </si>
  <si>
    <t>9165bc34d5</t>
  </si>
  <si>
    <t>32f8b89571</t>
  </si>
  <si>
    <t>CACCDF-23-08-0242</t>
  </si>
  <si>
    <t>00037/2023</t>
  </si>
  <si>
    <t>61300000;PAIEMENT TRANSPORT 50$x2050FC = 102500FC (ND 00034) Mr BOWA</t>
  </si>
  <si>
    <t>Note: 61300000;PAIEMENT TRANSPORT 50$x2050FC = 102500FC (ND 00034) Mr BOWA
Reference #00037/2023 dated 07-01-2023</t>
  </si>
  <si>
    <t>e9aa19656d</t>
  </si>
  <si>
    <t>38d21fafe1</t>
  </si>
  <si>
    <t>CACCDF-23-08-0241</t>
  </si>
  <si>
    <t>00036/2023</t>
  </si>
  <si>
    <t>61830000;COLLATION PERMANENCE DU 07 ET 08 JANVIER 2023 : 30$x2050FC = 61500FC (ND 00025) PERMANENTS</t>
  </si>
  <si>
    <t>Note: 61830000;COLLATION PERMANENCE DU 07 ET 08 JANVIER 2023 : 30$x2050FC = 61500FC (ND 00025) PERMANENTS
Reference #00036/2023 dated 07-01-2023</t>
  </si>
  <si>
    <t>0d1da7dfa6</t>
  </si>
  <si>
    <t>bc852ca98b</t>
  </si>
  <si>
    <t>CACCDF-23-08-0240</t>
  </si>
  <si>
    <t>01077/2023</t>
  </si>
  <si>
    <t>60520010; Paiement facture d'eléctricité mc Loupiot Mai 2023 ( ND 1269) SNEL</t>
  </si>
  <si>
    <t>Note: 60520010; Paiement facture d'eléctricité mc Loupiot Mai 2023 ( ND 1269) SNEL
Reference #01077/2023 dated 06-06-2023</t>
  </si>
  <si>
    <t>2110f2dbb7</t>
  </si>
  <si>
    <t>cec34d6fca</t>
  </si>
  <si>
    <t>CACCDF-23-08-0239</t>
  </si>
  <si>
    <t>01075/2023</t>
  </si>
  <si>
    <t>60520010; Paiement facture d'eléctricité mc Base pour Mai 2023 ( ND 1270) SNEL</t>
  </si>
  <si>
    <t>Note: 60520010; Paiement facture d'eléctricité mc Base pour Mai 2023 ( ND 1270) SNEL
Reference #01075/2023 dated 06-06-2023</t>
  </si>
  <si>
    <t>b669adb698</t>
  </si>
  <si>
    <t>da3e1716fe</t>
  </si>
  <si>
    <t>CACCDF-23-08-0238</t>
  </si>
  <si>
    <t>01078/2023</t>
  </si>
  <si>
    <t>62140000; Terrassement et pose de 1220m sur le parcours Min.Infrastucture - Bcc, Min. Affaire Etrangère - Centre Financier : 3050$x2300fc (ND 1255) BTS POUR POSE HDPE DE MICROCOM</t>
  </si>
  <si>
    <t>Note: 62140000; Terrassement et pose de 1220m sur le parcours Min.Infrastucture - Bcc, Min. Affaire Etrangère - Centre Financier : 3050$x2300fc (ND 1255) BTS POUR POSE HDPE DE MICROCOM
Reference #01078/2023 dated 06-06-2023</t>
  </si>
  <si>
    <t>cbf213cba2</t>
  </si>
  <si>
    <t>a58568bd8e</t>
  </si>
  <si>
    <t>CACCDF-23-08-0237</t>
  </si>
  <si>
    <t>01076/2023</t>
  </si>
  <si>
    <t>Note: 60520010; Paiement facture d'eléctricité mc Loupiot Mai 2023 ( ND 1269) SNEL
Reference #01076/2023 dated 06-06-2023</t>
  </si>
  <si>
    <t>768f7c84a4</t>
  </si>
  <si>
    <t>aedbf485b6</t>
  </si>
  <si>
    <t>CACCDF-23-08-0236</t>
  </si>
  <si>
    <t>01071/2023</t>
  </si>
  <si>
    <t>62140000; Paiement prestation du 31/05 au 02/06/2023 pour travaux support panneaux à Ozone ( ND 1272) Tt Petit Jean</t>
  </si>
  <si>
    <t>Note: 62140000; Paiement prestation du 31/05 au 02/06/2023 pour travaux support panneaux à Ozone ( ND 1272) Tt Petit Jean
Reference #01071/2023 dated 06-06-2023</t>
  </si>
  <si>
    <t>701dc4e620</t>
  </si>
  <si>
    <t>04a95108e7</t>
  </si>
  <si>
    <t>CACCDF-23-08-0235</t>
  </si>
  <si>
    <t>01074/2023</t>
  </si>
  <si>
    <t>60560000; Achat latex gants de menage ( 2 pièces) ( ND 1288) Maison Galaxy</t>
  </si>
  <si>
    <t>Note: 60560000; Achat latex gants de menage ( 2 pièces) ( ND 1288) Maison Galaxy
Reference #01074/2023 dated 06-06-2023</t>
  </si>
  <si>
    <t>0007ef7778</t>
  </si>
  <si>
    <t>d819223455</t>
  </si>
  <si>
    <t>CACCDF-23-08-0234</t>
  </si>
  <si>
    <t>01073/2023</t>
  </si>
  <si>
    <t>60430000; Achat soude caustic pour debouchage wc ( ND 1289) Etablissement FTC</t>
  </si>
  <si>
    <t>Note: 60430000; Achat soude caustic pour debouchage wc ( ND 1289) Etablissement FTC
Reference #01073/2023 dated 06-06-2023</t>
  </si>
  <si>
    <t>8fa5ee9874</t>
  </si>
  <si>
    <t>e11c1e8141</t>
  </si>
  <si>
    <t>CACCDF-23-08-0233</t>
  </si>
  <si>
    <t>01070/2023</t>
  </si>
  <si>
    <t>61810010; Achat billet pour mr Kapepula Roger pour Matadi ce 07/06/2023 ( ND 1276) Agence TGV</t>
  </si>
  <si>
    <t>Note: 61810010; Achat billet pour mr Kapepula Roger pour Matadi ce 07/06/2023 ( ND 1276) Agence TGV
Reference #01070/2023 dated 06-06-2023</t>
  </si>
  <si>
    <t>7d045eef45</t>
  </si>
  <si>
    <t>7d30393f0b</t>
  </si>
  <si>
    <t>CACCDF-23-08-0232</t>
  </si>
  <si>
    <t>00852/2023</t>
  </si>
  <si>
    <t>61400000; Transport pour les travaux de week end (Jean, Life) : 10$x2200fc = 22000fc (ND 1002) Agent Microcom</t>
  </si>
  <si>
    <t>Note: 61400000; Transport pour les travaux de week end (Jean, Life) : 10$x2200fc = 22000fc (ND 1002) Agent Microcom
Reference #00852/2023 dated 06-05-2023</t>
  </si>
  <si>
    <t>369b035538</t>
  </si>
  <si>
    <t>1f1bd25d94</t>
  </si>
  <si>
    <t>CACCDF-23-08-0231</t>
  </si>
  <si>
    <t>00851/2023</t>
  </si>
  <si>
    <t>62140000; Paiement prestation du 29/04 au 05/05/2023 : 35$x2200fc = 77000fc (ND 00991) Chimene Makulu</t>
  </si>
  <si>
    <t>Note: 62140000; Paiement prestation du 29/04 au 05/05/2023 : 35$x2200fc = 77000fc (ND 00991) Chimene Makulu
Reference #00851/2023 dated 06-05-2023</t>
  </si>
  <si>
    <t>22790b7878</t>
  </si>
  <si>
    <t>1678b1d987</t>
  </si>
  <si>
    <t>CACCDF-23-08-0230</t>
  </si>
  <si>
    <t>00849/2023</t>
  </si>
  <si>
    <t>62140000; Paiement prestation du 29/04 au 05/05/2023 pour proprèté parcelle Primmo et Dragon: 30$x2200c=66000fc (ND 00996) TT Kipulu</t>
  </si>
  <si>
    <t>Note: 62140000; Paiement prestation du 29/04 au 05/05/2023 pour proprèté parcelle Primmo et Dragon: 30$x2200c=66000fc (ND 00996) TT Kipulu
Reference #00849/2023 dated 06-05-2023</t>
  </si>
  <si>
    <t>42d5028e63</t>
  </si>
  <si>
    <t>456997a924</t>
  </si>
  <si>
    <t>CACCDF-23-08-0229</t>
  </si>
  <si>
    <t>00848/2023</t>
  </si>
  <si>
    <t>62140000; Paiement prestation du 29/024 au 05/05/2023 pour travaux betonnage coffrage socles et proprèté parcelle : 140$x2200fc= 308000fc ( ND 1000) TT Mbala, Vadiamu, Mbombo et Charpentier Bola</t>
  </si>
  <si>
    <t>Note: 62140000; Paiement prestation du 29/024 au 05/05/2023 pour travaux betonnage coffrage socles et proprèté parcelle : 140$x2200fc= 308000fc ( ND 1000) TT Mbala, Vadiamu, Mbombo et Charpentier Bola
Reference #00848/2023 dated 06-05-2023</t>
  </si>
  <si>
    <t>36db79e704</t>
  </si>
  <si>
    <t>bbef2edf39</t>
  </si>
  <si>
    <t>CACCDF-23-08-0228</t>
  </si>
  <si>
    <t>00850/2023</t>
  </si>
  <si>
    <t>618300000; Collation permanence du 06 au 07/05/2023 : 30$x2200fc = 66000fc (ND 00994) Permanents</t>
  </si>
  <si>
    <t>Note: 618300000; Collation permanence du 06 au 07/05/2023 : 30$x2200fc = 66000fc (ND 00994) Permanents
Reference #00850/2023 dated 06-05-2023</t>
  </si>
  <si>
    <t>65212d6110</t>
  </si>
  <si>
    <t>53d4a5730c</t>
  </si>
  <si>
    <t>CACCDF-23-08-0227</t>
  </si>
  <si>
    <t>00847/2023</t>
  </si>
  <si>
    <t>66380086; Achat eau pour salle de réunion d'Alpha (2 paquets) ( ND 1004) Maison Galaxy</t>
  </si>
  <si>
    <t>Note: 66380086; Achat eau pour salle de réunion d'Alpha (2 paquets) ( ND 1004) Maison Galaxy
Reference #00847/2023 dated 06-05-2023</t>
  </si>
  <si>
    <t>0dd354390b</t>
  </si>
  <si>
    <t>3eb36ab3c9</t>
  </si>
  <si>
    <t>CACCDF-23-08-0226</t>
  </si>
  <si>
    <t>00455/2023</t>
  </si>
  <si>
    <t>62140000; Paiement prestation du 25 Février au 02 Mars 2023 (Proprèté parcelle) (ND 00536) TT JONAS</t>
  </si>
  <si>
    <t>Note: 62140000; Paiement prestation du 25 Février au 02 Mars 2023 (Proprèté parcelle) (ND 00536) TT JONAS
Reference #00455/2023 dated 06-03-2023</t>
  </si>
  <si>
    <t>c399fa81e2</t>
  </si>
  <si>
    <t>72ad944ad8</t>
  </si>
  <si>
    <t>CACCDF-23-08-0225</t>
  </si>
  <si>
    <t>00454/2023</t>
  </si>
  <si>
    <t>60530020;paiement carburant (ravitaillement du samedi 04/03/2023 (ND 00544) FS JUSTICE STATION</t>
  </si>
  <si>
    <t>Note: 60530020;paiement carburant (ravitaillement du samedi 04/03/2023 (ND 00544) FS JUSTICE STATION
Reference #00454/2023 dated 06-03-2023</t>
  </si>
  <si>
    <t>bb1f73c302</t>
  </si>
  <si>
    <t>897ebb32a4</t>
  </si>
  <si>
    <t>CACCDF-23-08-0224</t>
  </si>
  <si>
    <t>00451/2023</t>
  </si>
  <si>
    <t>60520010; Paiement facture d'éléctricité Base février 2023 (ND 00521) SNEL</t>
  </si>
  <si>
    <t>Note: 60520010; Paiement facture d'éléctricité Base février 2023 (ND 00521) SNEL
Reference #00451/2023 dated 06-03-2023</t>
  </si>
  <si>
    <t>17033beb0c</t>
  </si>
  <si>
    <t>d6db38297c</t>
  </si>
  <si>
    <t>CACCDF-23-08-0223</t>
  </si>
  <si>
    <t>00456/2023</t>
  </si>
  <si>
    <t>63220000; Motivation Février 2023 50$x2200FC=110000FC (ND 00498) INSPECTEUR GUY</t>
  </si>
  <si>
    <t>Note: 63220000; Motivation Février 2023 50$x2200FC=110000FC (ND 00498) INSPECTEUR GUY
Reference #00456/2023 dated 06-03-2023</t>
  </si>
  <si>
    <t>cb894718ef</t>
  </si>
  <si>
    <t>6f043f1093</t>
  </si>
  <si>
    <t>CACCDF-23-08-0222</t>
  </si>
  <si>
    <t>00457/2023</t>
  </si>
  <si>
    <t>63280000; Frais de visa quatre contrat de travail(Mr Bonheur,Mr Kibelolo,Mme Mbelu et Mr Mbombangi 40$x2200FC=88000FC (ND 00403) ONEM</t>
  </si>
  <si>
    <t>Note: 63280000; Frais de visa quatre contrat de travail(Mr Bonheur,Mr Kibelolo,Mme Mbelu et Mr Mbombangi 40$x2200FC=88000FC (ND 00403) ONEM
Reference #00457/2023 dated 06-03-2023</t>
  </si>
  <si>
    <t>57dea8acad</t>
  </si>
  <si>
    <t>de8e8c60f8</t>
  </si>
  <si>
    <t>CACCDF-23-08-0221</t>
  </si>
  <si>
    <t>00224/2023</t>
  </si>
  <si>
    <t>62140000; PYMT PRESTATION DU 31 JANVIER AU 04 FEVRIER 2023: 28$x2100FC= 58800FC (ND 00264) Mme MAKULU CHIMENE</t>
  </si>
  <si>
    <t>Note: 62140000; PYMT PRESTATION DU 31 JANVIER AU 04 FEVRIER 2023: 28$x2100FC= 58800FC (ND 00264) Mme MAKULU CHIMENE
Reference #00224/2023 dated 06-02-2023</t>
  </si>
  <si>
    <t>6a63952c08</t>
  </si>
  <si>
    <t>930055a61a</t>
  </si>
  <si>
    <t>CACCDF-23-08-0220</t>
  </si>
  <si>
    <t>00223/2023</t>
  </si>
  <si>
    <t>62720010; PYMT FRAIS DE MISE EN PAGE ET REDIMENSIONNEMENT DES VISUELS POUR BRANDING PICK UP: 139.20$x2250FC=313200FC (ND 00262) QUICK PRINT</t>
  </si>
  <si>
    <t>Note: 62720010; PYMT FRAIS DE MISE EN PAGE ET REDIMENSIONNEMENT DES VISUELS POUR BRANDING PICK UP: 139.20$x2250FC=313200FC (ND 00262) QUICK PRINT
Reference #00223/2023 dated 06-02-2023</t>
  </si>
  <si>
    <t>0a396d1069</t>
  </si>
  <si>
    <t>57d144684d</t>
  </si>
  <si>
    <t>CACCDF-23-08-0219</t>
  </si>
  <si>
    <t>00219/2023</t>
  </si>
  <si>
    <t>62140000; PYMT PRESTATION DU 28,30,31 JANVIER ET DU 02 ET 03 FEVRIER 2023 : 30$x2100FC= 63000FC (ND 00260) TT GODE</t>
  </si>
  <si>
    <t>Note: 62140000; PYMT PRESTATION DU 28,30,31 JANVIER ET DU 02 ET 03 FEVRIER 2023 : 30$x2100FC= 63000FC (ND 00260) TT GODE
Reference #00219/2023 dated 06-02-2023</t>
  </si>
  <si>
    <t>52b1cdf4b9</t>
  </si>
  <si>
    <t>701526b613</t>
  </si>
  <si>
    <t>CACCDF-23-08-0218</t>
  </si>
  <si>
    <t>00218/2023</t>
  </si>
  <si>
    <t>60520020; PYMT FACTURE D'ELECTRICITE MC BASE JANVIERR 2023 (ND 00240) SNEL</t>
  </si>
  <si>
    <t>Note: 60520020; PYMT FACTURE D'ELECTRICITE MC BASE JANVIERR 2023 (ND 00240) SNEL
Reference #00218/2023 dated 06-02-2023</t>
  </si>
  <si>
    <t>525968b52f</t>
  </si>
  <si>
    <t>9d0bcd4ea6</t>
  </si>
  <si>
    <t>CACCDF-23-08-0217</t>
  </si>
  <si>
    <t>00221/2023</t>
  </si>
  <si>
    <t>63280000; EXPEDITION BATTERIES LPBIF-S48200 : 543$x2250FC = 1221750FC (ND 00224) TMS</t>
  </si>
  <si>
    <t>Note: 63280000; EXPEDITION BATTERIES LPBIF-S48200 : 543$x2250FC = 1221750FC (ND 00224) TMS
Reference #00221/2023 dated 06-02-2023</t>
  </si>
  <si>
    <t>45b824dc51</t>
  </si>
  <si>
    <t>a72e193a84</t>
  </si>
  <si>
    <t>CACCDF-23-08-0216</t>
  </si>
  <si>
    <t>00222/2023</t>
  </si>
  <si>
    <t>62410000; ACHAT BROSSE DURE + BALAI TRADITIONNEL (PROVISION ) (ND 00223) MC JUPARK</t>
  </si>
  <si>
    <t>Note: 62410000; ACHAT BROSSE DURE + BALAI TRADITIONNEL (PROVISION ) (ND 00223) MC JUPARK
Reference #00222/2023 dated 06-02-2023</t>
  </si>
  <si>
    <t>ed51a93099</t>
  </si>
  <si>
    <t>19b110cd36</t>
  </si>
  <si>
    <t>CACCDF-23-08-0215</t>
  </si>
  <si>
    <t>00024/2023</t>
  </si>
  <si>
    <t>63330000;PAIEMENT FACTURE POSTPAID DU MOIS DE NOVEMBRE 2022 : 716.62$x2080FC = 1490569.6FC (ND 2734) AIRTEL RDC</t>
  </si>
  <si>
    <t>Note: 63330000;PAIEMENT FACTURE POSTPAID DU MOIS DE NOVEMBRE 2022 : 716.62$x2080FC = 1490569.6FC (ND 2734) AIRTEL RDC
Reference #00024/2023 dated 06-01-2023</t>
  </si>
  <si>
    <t>8af47f85fa</t>
  </si>
  <si>
    <t>a00c89af69</t>
  </si>
  <si>
    <t>CACCDF-23-08-0214</t>
  </si>
  <si>
    <t>00022/2023</t>
  </si>
  <si>
    <t>62720010;IMPRESSION CARTE DE SERVICE POUR Mr VUDISA KULETA LEONARD : 10$x2050FC = 20500FC (ND 00015) THON GRAPHIC</t>
  </si>
  <si>
    <t>Note: 62720010;IMPRESSION CARTE DE SERVICE POUR Mr VUDISA KULETA LEONARD : 10$x2050FC = 20500FC (ND 00015) THON GRAPHIC
Reference #00022/2023 dated 06-01-2023</t>
  </si>
  <si>
    <t>05a4e0facc</t>
  </si>
  <si>
    <t>4e565d56c3</t>
  </si>
  <si>
    <t>CACCDF-23-08-0213</t>
  </si>
  <si>
    <t>00021/2023</t>
  </si>
  <si>
    <t>62720010;IMPRESSION CARTE DE SERVICE POUR NSUMBU BONHEUR : 10$x2050FC = 20500FC (ND 00017) THOM GRAPHIC</t>
  </si>
  <si>
    <t>Note: 62720010;IMPRESSION CARTE DE SERVICE POUR NSUMBU BONHEUR : 10$x2050FC = 20500FC (ND 00017) THOM GRAPHIC
Reference #00021/2023 dated 06-01-2023</t>
  </si>
  <si>
    <t>e39b37d9e5</t>
  </si>
  <si>
    <t>37884d0539</t>
  </si>
  <si>
    <t>CACCDF-23-08-0212</t>
  </si>
  <si>
    <t>00020/2023</t>
  </si>
  <si>
    <t>60520020;PAIEMENT FACTURE D'ELECTRICTE MC BASE POUR DECEMBRE 2022 (ND 00013) SNEL</t>
  </si>
  <si>
    <t>Note: 60520020;PAIEMENT FACTURE D'ELECTRICTE MC BASE POUR DECEMBRE 2022 (ND 00013) SNEL
Reference #00020/2023 dated 06-01-2023</t>
  </si>
  <si>
    <t>7e9bdc642f</t>
  </si>
  <si>
    <t>93680ea60a</t>
  </si>
  <si>
    <t>CACCDF-23-08-0211</t>
  </si>
  <si>
    <t>00018/2023</t>
  </si>
  <si>
    <t>60520010;PAIEMENT FACTURE D'ELECTRICITE DRAGON MOYENNE TENSION DECEMBRE 2022 (ND2794) SNEL</t>
  </si>
  <si>
    <t>Note: 60520010;PAIEMENT FACTURE D'ELECTRICITE DRAGON MOYENNE TENSION DECEMBRE 2022 (ND2794) SNEL
Reference #00018/2023 dated 06-01-2023</t>
  </si>
  <si>
    <t>39cc4ef6c6</t>
  </si>
  <si>
    <t>3619097681</t>
  </si>
  <si>
    <t>CACCDF-23-08-0210</t>
  </si>
  <si>
    <t>00025/2023</t>
  </si>
  <si>
    <t>63220000;ARRANGEMENT COMMERCIAL : 225$x2050FC = 461250FC (ND 00011) ALEX (IT FPM)</t>
  </si>
  <si>
    <t>Note: 63220000;ARRANGEMENT COMMERCIAL : 225$x2050FC = 461250FC (ND 00011) ALEX (IT FPM)
Reference #00025/2023 dated 06-01-2023</t>
  </si>
  <si>
    <t>02cd8ecc65</t>
  </si>
  <si>
    <t>e77fb5d4b0</t>
  </si>
  <si>
    <t>CACCDF-23-08-0209</t>
  </si>
  <si>
    <t>00026/2023</t>
  </si>
  <si>
    <t>60430010;ACHAT 02 CARTOUCHE CANON 737 POUR LA PHOTOCOPIEUSE, IMPRIMANTE  ADMINISTRATION ET FINANCES : 90$x2100FC = 189000FC (ND 2766) MC MICROCOM</t>
  </si>
  <si>
    <t>Note: 60430010;ACHAT 02 CARTOUCHE CANON 737 POUR LA PHOTOCOPIEUSE, IMPRIMANTE  ADMINISTRATION ET FINANCES : 90$x2100FC = 189000FC (ND 2766) MC MICROCOM
Reference #00026/2023 dated 06-01-2023</t>
  </si>
  <si>
    <t>1b0084f0be</t>
  </si>
  <si>
    <t>6c5fb82c2c</t>
  </si>
  <si>
    <t>CACCDF-23-08-0208</t>
  </si>
  <si>
    <t>00023/2023</t>
  </si>
  <si>
    <t>62410000;ACHAT PAVETS (2M²) POUR LA COUR MIBEKO : 64$x2100FC = 134400FC (ND 2787) MC MIBEKO</t>
  </si>
  <si>
    <t>Note: 62410000;ACHAT PAVETS (2M²) POUR LA COUR MIBEKO : 64$x2100FC = 134400FC (ND 2787) MC MIBEKO
Reference #00023/2023 dated 06-01-2023</t>
  </si>
  <si>
    <t>b4c7fe3aa6</t>
  </si>
  <si>
    <t>03ad9a5bae</t>
  </si>
  <si>
    <t>CACCDF-23-08-0207</t>
  </si>
  <si>
    <t>00019/2023</t>
  </si>
  <si>
    <t>62410000;ACHAT PAILLASSONS POUR ENTREE BASE (ND 2793) COMMERCE</t>
  </si>
  <si>
    <t>Note: 62410000;ACHAT PAILLASSONS POUR ENTREE BASE (ND 2793) COMMERCE
Reference #00019/2023 dated 06-01-2023</t>
  </si>
  <si>
    <t>c2156ad468</t>
  </si>
  <si>
    <t>e41a52a504</t>
  </si>
  <si>
    <t>CACCDF-23-08-0206</t>
  </si>
  <si>
    <t>01064/2023</t>
  </si>
  <si>
    <t>62410000; Paiement évacuation moellon de Dragon à Primmo 2 courses supplémentaire + ajout pour le deux premieres courses: 420$x2300fc= 966000fc ( ND 1275) Auto Car Mambo</t>
  </si>
  <si>
    <t>Note: 62410000; Paiement évacuation moellon de Dragon à Primmo 2 courses supplémentaire + ajout pour le deux premieres courses: 420$x2300fc= 966000fc ( ND 1275) Auto Car Mambo
Reference #01064/2023 dated 05-06-2023</t>
  </si>
  <si>
    <t>308dcf9a28</t>
  </si>
  <si>
    <t>7bdbc495c3</t>
  </si>
  <si>
    <t>CACCDF-23-08-0205</t>
  </si>
  <si>
    <t>01063/2023</t>
  </si>
  <si>
    <t>60530020; Carburant pour Terios 1552 - 39.55 litres, Gazoil pour reservoir Jupark 1600 litres ( ND 1241) ENGEN F/S JUSTICE</t>
  </si>
  <si>
    <t>Note: 60530020; Carburant pour Terios 1552 - 39.55 litres, Gazoil pour reservoir Jupark 1600 litres ( ND 1241) ENGEN F/S JUSTICE
Reference #01063/2023 dated 05-06-2023</t>
  </si>
  <si>
    <t>178d4b464c</t>
  </si>
  <si>
    <t>1fc6a38fb9</t>
  </si>
  <si>
    <t>CACCDF-23-08-0204</t>
  </si>
  <si>
    <t>01057/2023</t>
  </si>
  <si>
    <t>62140000; Travaux fibre optique de la semaine du 27/05 au 02 juin 2023 pour le troçons : Fbn, Ggmart, Loupiot,av : Flamboyant : 497$x2300fc= 1143100fc ( ND 1254) Tt Extérieurs</t>
  </si>
  <si>
    <t>Note: 62140000; Travaux fibre optique de la semaine du 27/05 au 02 juin 2023 pour le troçons : Fbn, Ggmart, Loupiot,av : Flamboyant : 497$x2300fc= 1143100fc ( ND 1254) Tt Extérieurs
Reference #01057/2023 dated 05-06-2023</t>
  </si>
  <si>
    <t>7fa2d45172</t>
  </si>
  <si>
    <t>b37ae30259</t>
  </si>
  <si>
    <t>CACCDF-23-08-0203</t>
  </si>
  <si>
    <t>01060/2023</t>
  </si>
  <si>
    <t>60430010; Achat 10 goulottes de 16x25 : 50$x2400fc= 120000fc ( ND 1271) FCO BEK</t>
  </si>
  <si>
    <t>Note: 60430010; Achat 10 goulottes de 16x25 : 50$x2400fc= 120000fc ( ND 1271) FCO BEK
Reference #01060/2023 dated 05-06-2023</t>
  </si>
  <si>
    <t>2421d5f316</t>
  </si>
  <si>
    <t>f00843342f</t>
  </si>
  <si>
    <t>CACCDF-23-08-0202</t>
  </si>
  <si>
    <t>00845/2023</t>
  </si>
  <si>
    <t>61300000; Paiement transport pour Mr Patrice (Chauffeur Mme Alice) pour dépôt courrier chez soeurs de Sangamamba (ND 00929) TAXI MAN</t>
  </si>
  <si>
    <t>Note: 61300000; Paiement transport pour Mr Patrice (Chauffeur Mme Alice) pour dépôt courrier chez soeurs de Sangamamba (ND 00929) TAXI MAN
Reference #00845/2023 dated 05-05-2023</t>
  </si>
  <si>
    <t>46787f7f21</t>
  </si>
  <si>
    <t>8f91f1cb78</t>
  </si>
  <si>
    <t>CACCDF-23-08-0201</t>
  </si>
  <si>
    <t>00841/2023</t>
  </si>
  <si>
    <t>63270000; Paiement 50% main d'oeuvre pour peinture portails guérite, stock, local chauffeurs + couloir planning + stock tampon : 40$x2300fc = 92000fc (ND 00936) SEDOU COLOR</t>
  </si>
  <si>
    <t>Note: 63270000; Paiement 50% main d'oeuvre pour peinture portails guérite, stock, local chauffeurs + couloir planning + stock tampon : 40$x2300fc = 92000fc (ND 00936) SEDOU COLOR
Reference #00841/2023 dated 05-05-2023</t>
  </si>
  <si>
    <t>a00929e5a7</t>
  </si>
  <si>
    <t>c122d6aea0</t>
  </si>
  <si>
    <t>CACCDF-23-08-0200</t>
  </si>
  <si>
    <t>00842/2023</t>
  </si>
  <si>
    <t>60580000; Achat photocopieuse imprimante HP Printer M 236SDM pour les finances: 480$x2400fc= 1152000fc (ND 00987) PRESTIGE GROUP CONGO</t>
  </si>
  <si>
    <t>Note: 60580000; Achat photocopieuse imprimante HP Printer M 236SDM pour les finances: 480$x2400fc= 1152000fc (ND 00987) PRESTIGE GROUP CONGO
Reference #00842/2023 dated 05-05-2023</t>
  </si>
  <si>
    <t>2d4f3070f6</t>
  </si>
  <si>
    <t>0697b29dbe</t>
  </si>
  <si>
    <t>CACCDF-23-08-0199</t>
  </si>
  <si>
    <t>00840/2023</t>
  </si>
  <si>
    <t>60560000; Achat matériels pour peinture portails duérite, stock, local chauffeurs + couloir planning + stock tampon : 155$x2300fc = 356500fc (ND 00930) SEDOU COLOR</t>
  </si>
  <si>
    <t>Note: 60560000; Achat matériels pour peinture portails duérite, stock, local chauffeurs + couloir planning + stock tampon : 155$x2300fc = 356500fc (ND 00930) SEDOU COLOR
Reference #00840/2023 dated 05-05-2023</t>
  </si>
  <si>
    <t>ae7e6ba120</t>
  </si>
  <si>
    <t>d76c03c5fe</t>
  </si>
  <si>
    <t>CACCDF-23-08-0198</t>
  </si>
  <si>
    <t>64800100 - Autres impôts, taxes et droits divers CDF - MC</t>
  </si>
  <si>
    <t>00631/2023</t>
  </si>
  <si>
    <t>64800000; Paiement Parking Privés 2023 Note de perception 426463/ST026 (ND 00687) DGRK</t>
  </si>
  <si>
    <t>Note: 64800000; Paiement Parking Privés 2023 Note de perception 426463/ST026 (ND 00687) DGRK
Reference #00631/2023 dated 05-04-2023</t>
  </si>
  <si>
    <t>7cb083624f</t>
  </si>
  <si>
    <t>3b0fef0dab</t>
  </si>
  <si>
    <t>CACCDF-23-08-0197</t>
  </si>
  <si>
    <t>00630/2023</t>
  </si>
  <si>
    <t>64800000; Autorisation de transport Camion Man 1538 AC 01(Note de perception 425991/ST 026 (ND 00686) DGRK</t>
  </si>
  <si>
    <t>Note: 64800000; Autorisation de transport Camion Man 1538 AC 01(Note de perception 425991/ST 026 (ND 00686) DGRK
Reference #00630/2023 dated 05-04-2023</t>
  </si>
  <si>
    <t>c4b83edc39</t>
  </si>
  <si>
    <t>36206f598d</t>
  </si>
  <si>
    <t>CACCDF-23-08-0196</t>
  </si>
  <si>
    <t>00629/2023</t>
  </si>
  <si>
    <t>64800000; Paiement autorisation de transport(Note de perception 425990/ST 026 Camion Man 1561 AC 01 (ND 00682) DGRK</t>
  </si>
  <si>
    <t>Note: 64800000; Paiement autorisation de transport(Note de perception 425990/ST 026 Camion Man 1561 AC 01 (ND 00682) DGRK
Reference #00629/2023 dated 05-04-2023</t>
  </si>
  <si>
    <t>53f7efa49b</t>
  </si>
  <si>
    <t>0346d36c9b</t>
  </si>
  <si>
    <t>CACCDF-23-08-0195</t>
  </si>
  <si>
    <t>00016/2023</t>
  </si>
  <si>
    <t>62410000;ACHAT 1 SEAU POUR LAVE MAIN ( PROVISION) (ND 2786) LOUPIOT 1</t>
  </si>
  <si>
    <t>Note: 62410000;ACHAT 1 SEAU POUR LAVE MAIN ( PROVISION) (ND 2786) LOUPIOT 1
Reference #00016/2023 dated 05-01-2023</t>
  </si>
  <si>
    <t>b63a2582b5</t>
  </si>
  <si>
    <t>1abdf73a05</t>
  </si>
  <si>
    <t>CACCDF-23-08-0194</t>
  </si>
  <si>
    <t>00835/2023</t>
  </si>
  <si>
    <t>62410000; Remboursement frais de couture rideaux (Annexe Citronniers) (ND 00981) COUTUMIER</t>
  </si>
  <si>
    <t>Note: 62410000; Remboursement frais de couture rideaux (Annexe Citronniers) (ND 00981) COUTUMIER
Reference #00835/2023 dated 04-05-2023</t>
  </si>
  <si>
    <t>ebee0a403b</t>
  </si>
  <si>
    <t>a4b9bdd073</t>
  </si>
  <si>
    <t>CACCDF-23-08-0193</t>
  </si>
  <si>
    <t>00834/2023</t>
  </si>
  <si>
    <t>60520010; Paiement frais devis de raccordement BT/ Parcelle n°10/dRAGON 2ème ligne+ frais police abpnnement:850$x2400fc=2040000fc (ND 00968) MC DRAGON</t>
  </si>
  <si>
    <t>Note: 60520010; Paiement frais devis de raccordement BT/ Parcelle n°10/dRAGON 2ème ligne+ frais police abpnnement:850$x2400fc=2040000fc (ND 00968) MC DRAGON
Reference #00834/2023 dated 04-05-2023</t>
  </si>
  <si>
    <t>b527c92ffb</t>
  </si>
  <si>
    <t>ab36bbe5ff</t>
  </si>
  <si>
    <t>CACCDF-23-08-0192</t>
  </si>
  <si>
    <t>00445/2023</t>
  </si>
  <si>
    <t>62140000; Travaux fibre optique de le semaine du 25 /02 au 3/03/2023 Onu sida,terrassement fibre optique et tirage,Loupiot1 et2;terrassement et tirage Natka : 392$x2200FC = 862400FC(ND 00539) TT EXTERIEURS</t>
  </si>
  <si>
    <t>Note: 62140000; Travaux fibre optique de le semaine du 25 /02 au 3/03/2023 Onu sida,terrassement fibre optique et tirage,Loupiot1 et2;terrassement et tirage Natka : 392$x2200FC = 862400FC(ND 00539) TT EXTERIEURS
Reference #00445/2023 dated 04-03-2023</t>
  </si>
  <si>
    <t>b63267a1a9</t>
  </si>
  <si>
    <t>a3873cdc62</t>
  </si>
  <si>
    <t>CACCDF-23-08-0191</t>
  </si>
  <si>
    <t>00444/2023</t>
  </si>
  <si>
    <t>61400000; TRANSPORT POUR TRAVAUX DE WEEKEND DE LA FIBRE OPTIQUE (JEAN ,PATHY) :10$x2200FC = 22000FC (ND00540) AGET MICROCOM</t>
  </si>
  <si>
    <t>Note: 61400000; TRANSPORT POUR TRAVAUX DE WEEKEND DE LA FIBRE OPTIQUE (JEAN ,PATHY) :10$x2200FC = 22000FC (ND00540) AGET MICROCOM
Reference #00444/2023 dated 04-03-2023</t>
  </si>
  <si>
    <t>370453396a</t>
  </si>
  <si>
    <t>071fd13eb5</t>
  </si>
  <si>
    <t>CACCDF-23-08-0190</t>
  </si>
  <si>
    <t>00443/2023</t>
  </si>
  <si>
    <t>62410000; PAIEMENT PRESTATION 1 TT POUR 3 JOURS REMBLAGE CAILLASE SOUS LES PANNEAUX ET AUTRES TROUS : 18$x2200FC= 39600FC (ND 00542) MC TELECOM</t>
  </si>
  <si>
    <t>Note: 62410000; PAIEMENT PRESTATION 1 TT POUR 3 JOURS REMBLAGE CAILLASE SOUS LES PANNEAUX ET AUTRES TROUS : 18$x2200FC= 39600FC (ND 00542) MC TELECOM
Reference #00443/2023 dated 04-03-2023</t>
  </si>
  <si>
    <t>3770e0f299</t>
  </si>
  <si>
    <t>ed6c339a82</t>
  </si>
  <si>
    <t>CACCDF-23-08-0189</t>
  </si>
  <si>
    <t>00440/2023</t>
  </si>
  <si>
    <t>62410000;  PAIEMENT PRESTATION DU 25/02 AU 03/03/2023 : 42$x2200FC= 92400FC (ND 00537) Mme CHIMENE MAKULU</t>
  </si>
  <si>
    <t>Note: 62410000;  PAIEMENT PRESTATION DU 25/02 AU 03/03/2023 : 42$x2200FC= 92400FC (ND 00537) Mme CHIMENE MAKULU
Reference #00440/2023 dated 04-03-2023</t>
  </si>
  <si>
    <t>74e15871c1</t>
  </si>
  <si>
    <t>4732df5b75</t>
  </si>
  <si>
    <t>CACCDF-23-08-0188</t>
  </si>
  <si>
    <t>00441/2023</t>
  </si>
  <si>
    <t>61830000; COLLATION PERMANENCE DU 04 ET 05 MARS 2023 : 30$x2200FC= 66000FC (ND 00535) PERMANENTS</t>
  </si>
  <si>
    <t>Note: 61830000; COLLATION PERMANENCE DU 04 ET 05 MARS 2023 : 30$x2200FC= 66000FC (ND 00535) PERMANENTS
Reference #00441/2023 dated 04-03-2023</t>
  </si>
  <si>
    <t>dd6ec083f1</t>
  </si>
  <si>
    <t>8c112db335</t>
  </si>
  <si>
    <t>CACCDF-23-08-0187</t>
  </si>
  <si>
    <t>60530130 - Fournitures non stockables - Lubrifiant pour véhicules CDF - MC</t>
  </si>
  <si>
    <t>00447/2023</t>
  </si>
  <si>
    <t>60530030; Achat huile moteur 2t pour tondeuses (ND 00523) AGRIFOR</t>
  </si>
  <si>
    <t>Note: 60530030; Achat huile moteur 2t pour tondeuses (ND 00523) AGRIFOR
Reference #00447/2023 dated 04-03-2023</t>
  </si>
  <si>
    <t>69dd81dcae</t>
  </si>
  <si>
    <t>fce5af0173</t>
  </si>
  <si>
    <t>CACCDF-23-08-0186</t>
  </si>
  <si>
    <t>00442/2023</t>
  </si>
  <si>
    <t>60430010; ACHAT 02 GOULOTTES 16X25 5$x2 = 10$ FAC/M/00066/2023 : 10$x2250FC = 22500FC (ND00533) DGCDI SIEGE</t>
  </si>
  <si>
    <t>Note: 60430010; ACHAT 02 GOULOTTES 16X25 5$x2 = 10$ FAC/M/00066/2023 : 10$x2250FC = 22500FC (ND00533) DGCDI SIEGE
Reference #00442/2023 dated 04-03-2023</t>
  </si>
  <si>
    <t>57670885f3</t>
  </si>
  <si>
    <t>08faa96321</t>
  </si>
  <si>
    <t>CACCDF-23-08-0185</t>
  </si>
  <si>
    <t>00214/2023</t>
  </si>
  <si>
    <t>62140000; TRANSPORT POUR TRAVAUX WEEK END (RADEK ET JEAN) : 10$x2100FC = 21000FC (ND 00248) AGENTS MICROCOM</t>
  </si>
  <si>
    <t>Note: 62140000; TRANSPORT POUR TRAVAUX WEEK END (RADEK ET JEAN) : 10$x2100FC = 21000FC (ND 00248) AGENTS MICROCOM
Reference #00214/2023 dated 04-02-2023</t>
  </si>
  <si>
    <t>e8b3619528</t>
  </si>
  <si>
    <t>7040494d84</t>
  </si>
  <si>
    <t>CACCDF-23-08-0184</t>
  </si>
  <si>
    <t>00213/2023</t>
  </si>
  <si>
    <t>62140000; TRAVAUX FIBRE OPTIQUE AV.GOMA TERRASSEMENT, ONUSIDA-LEMERA: TRAVAUX MALL : 308$x2100FC = 646800FC (ND 00249) TT EXTERIEUR</t>
  </si>
  <si>
    <t>Note: 62140000; TRAVAUX FIBRE OPTIQUE AV.GOMA TERRASSEMENT, ONUSIDA-LEMERA: TRAVAUX MALL : 308$x2100FC = 646800FC (ND 00249) TT EXTERIEUR
Reference #00213/2023 dated 04-02-2023</t>
  </si>
  <si>
    <t>d2c71659ee</t>
  </si>
  <si>
    <t>d489de4e29</t>
  </si>
  <si>
    <t>CACCDF-23-08-0183</t>
  </si>
  <si>
    <t>00217/2023</t>
  </si>
  <si>
    <t>61830000; FRAID DE PERMANENCE DU DIMANCHE 05 FEVRIER 2023: 20$x2100FC= 42000FC (ND 00245) EQUIPE PERMANENCE</t>
  </si>
  <si>
    <t>Note: 61830000; FRAID DE PERMANENCE DU DIMANCHE 05 FEVRIER 2023: 20$x2100FC= 42000FC (ND 00245) EQUIPE PERMANENCE
Reference #00217/2023 dated 04-02-2023</t>
  </si>
  <si>
    <t>9dd2cc0d72</t>
  </si>
  <si>
    <t>fa03d126f3</t>
  </si>
  <si>
    <t>CACCDF-23-08-0182</t>
  </si>
  <si>
    <t>00212/2023</t>
  </si>
  <si>
    <t>62410000; ACHAT 3M² PAVES NOIRS : 102$x2200FC= 224400FC (ND 00241) MIBEKO</t>
  </si>
  <si>
    <t>Note: 62410000; ACHAT 3M² PAVES NOIRS : 102$x2200FC= 224400FC (ND 00241) MIBEKO
Reference #00212/2023 dated 04-02-2023</t>
  </si>
  <si>
    <t>ea1dd4a1b4</t>
  </si>
  <si>
    <t>cf4a803239</t>
  </si>
  <si>
    <t>CACCDF-23-08-0181</t>
  </si>
  <si>
    <t>01056/2023</t>
  </si>
  <si>
    <t>62140000; Paiement pour prestation du 27/05 , 02/06 et 03/06/2023 pour maçonnerie , évacuation poubelle, chargement et déchatgement Man : 222$x2300fc= 510600fc ( ND 1261) Tt Dragon</t>
  </si>
  <si>
    <t>Note: 62140000; Paiement pour prestation du 27/05 , 02/06 et 03/06/2023 pour maçonnerie , évacuation poubelle, chargement et déchatgement Man : 222$x2300fc= 510600fc ( ND 1261) Tt Dragon
Reference #01056/2023 dated 03-06-2023</t>
  </si>
  <si>
    <t>ee2a978dee</t>
  </si>
  <si>
    <t>ccfe914459</t>
  </si>
  <si>
    <t>CACCDF-23-08-0180</t>
  </si>
  <si>
    <t>01055/2023</t>
  </si>
  <si>
    <t>62140000; Paiement prestation du 27/05 au 02/06/2023 pour proprèté parcelle et desherbage sites Microcom et Primmo : 36$x2300fc= 82800fc ( ND 1252) Tt Kipulu</t>
  </si>
  <si>
    <t>Note: 62140000; Paiement prestation du 27/05 au 02/06/2023 pour proprèté parcelle et desherbage sites Microcom et Primmo : 36$x2300fc= 82800fc ( ND 1252) Tt Kipulu
Reference #01055/2023 dated 03-06-2023</t>
  </si>
  <si>
    <t>377a245bd7</t>
  </si>
  <si>
    <t>850b2f4839</t>
  </si>
  <si>
    <t>CACCDF-23-08-0179</t>
  </si>
  <si>
    <t>01054/2023</t>
  </si>
  <si>
    <t>62140000; Paiement pour prestation du 06/05 et 11/05/2023 pour proprèté et desherbage à Dragon et Primmo : 12$x2300fc = 27600fc ( ND 1251) Tt KIpulu</t>
  </si>
  <si>
    <t>Note: 62140000; Paiement pour prestation du 06/05 et 11/05/2023 pour proprèté et desherbage à Dragon et Primmo : 12$x2300fc = 27600fc ( ND 1251) Tt KIpulu
Reference #01054/2023 dated 03-06-2023</t>
  </si>
  <si>
    <t>7f4bee6cfd</t>
  </si>
  <si>
    <t>bb652e7abe</t>
  </si>
  <si>
    <t>CACCDF-23-08-0178</t>
  </si>
  <si>
    <t>01053/2023</t>
  </si>
  <si>
    <t>62140000; Paiement prestation du 20/05,31/05,01/06 et 02/06/2023 pour travaux support panneaux à Cobra Ozone: 24$x2300fx= 55200fc ( ND 1250) Tt Gode</t>
  </si>
  <si>
    <t>Note: 62140000; Paiement prestation du 20/05,31/05,01/06 et 02/06/2023 pour travaux support panneaux à Cobra Ozone: 24$x2300fx= 55200fc ( ND 1250) Tt Gode
Reference #01053/2023 dated 03-06-2023</t>
  </si>
  <si>
    <t>6edf5fb140</t>
  </si>
  <si>
    <t>ff2ad65725</t>
  </si>
  <si>
    <t>CACCDF-23-08-0177</t>
  </si>
  <si>
    <t>01052/2023</t>
  </si>
  <si>
    <t>62140000; Paiement prestation du 27/05/ au 02/06/2023 pour nettoyage bureaux base et mibeco: 30$x2300fc= 96600fc ( ND 1246) Chimene Makulu</t>
  </si>
  <si>
    <t>Note: 62140000; Paiement prestation du 27/05/ au 02/06/2023 pour nettoyage bureaux base et mibeco: 30$x2300fc= 96600fc ( ND 1246) Chimene Makulu
Reference #01052/2023 dated 03-06-2023</t>
  </si>
  <si>
    <t>65a469ebcf</t>
  </si>
  <si>
    <t>43fc0db17b</t>
  </si>
  <si>
    <t>CACCDF-23-08-0176</t>
  </si>
  <si>
    <t>01048/2023</t>
  </si>
  <si>
    <t>61400000; Frais de transport pour le dimanche 4/06/2023 ( Déplacement matériels) : 25$x2300fc = 57500fc ( ND 1262) Mr Matthieu, Daddy, Doure, Bokombi et Mme Josée</t>
  </si>
  <si>
    <t>Note: 61400000; Frais de transport pour le dimanche 4/06/2023 ( Déplacement matériels) : 25$x2300fc = 57500fc ( ND 1262) Mr Matthieu, Daddy, Doure, Bokombi et Mme Josée
Reference #01048/2023 dated 03-06-2023</t>
  </si>
  <si>
    <t>5dc1120e4d</t>
  </si>
  <si>
    <t>0cc69ca49b</t>
  </si>
  <si>
    <t>CACCDF-23-08-0175</t>
  </si>
  <si>
    <t>01047/2023</t>
  </si>
  <si>
    <t>62410000; Evacuation moellons chargement et déchargement camion Man : 500$x2300fc= 1150000fc ( ND 1260) Microcom</t>
  </si>
  <si>
    <t>Note: 62410000; Evacuation moellons chargement et déchargement camion Man : 500$x2300fc= 1150000fc ( ND 1260) Microcom
Reference #01047/2023 dated 03-06-2023</t>
  </si>
  <si>
    <t>cf7a0ebad2</t>
  </si>
  <si>
    <t>56e31e7e70</t>
  </si>
  <si>
    <t>CACCDF-23-08-0174</t>
  </si>
  <si>
    <t>01046/2023</t>
  </si>
  <si>
    <t>63280000; Paiement frêt expédition matériels à Lubumbashi, Goma, Matadi, Kananga et Kinsangani : 548^x2400fc= 1315200fc ( ND 1257) TMS</t>
  </si>
  <si>
    <t>Note: 63280000; Paiement frêt expédition matériels à Lubumbashi, Goma, Matadi, Kananga et Kinsangani : 548^x2400fc= 1315200fc ( ND 1257) TMS
Reference #01046/2023 dated 03-06-2023</t>
  </si>
  <si>
    <t>2e56baded8</t>
  </si>
  <si>
    <t>5ba4cbca8c</t>
  </si>
  <si>
    <t>CACCDF-23-08-0173</t>
  </si>
  <si>
    <t>01051/2023</t>
  </si>
  <si>
    <t>61830000; Collation permanence du 03et 04/06/2023 : 30$x2300fc= 69000fc ( ND 1244) Permanents</t>
  </si>
  <si>
    <t>Note: 61830000; Collation permanence du 03et 04/06/2023 : 30$x2300fc= 69000fc ( ND 1244) Permanents
Reference #01051/2023 dated 03-06-2023</t>
  </si>
  <si>
    <t>b806309a75</t>
  </si>
  <si>
    <t>a08dd515da</t>
  </si>
  <si>
    <t>CACCDF-23-08-0172</t>
  </si>
  <si>
    <t>00830/2023</t>
  </si>
  <si>
    <t>63280000; Frêt expédition matériels à Lubumbashi et Matadi :544.80$x2400fc= 1307520fc (ND 00946) TMS</t>
  </si>
  <si>
    <t>Note: 63280000; Frêt expédition matériels à Lubumbashi et Matadi :544.80$x2400fc= 1307520fc (ND 00946) TMS
Reference #00830/2023 dated 03-05-2023</t>
  </si>
  <si>
    <t>57f56d7502</t>
  </si>
  <si>
    <t>3a55fefb21</t>
  </si>
  <si>
    <t>CACCDF-23-08-0171</t>
  </si>
  <si>
    <t>00831/2023</t>
  </si>
  <si>
    <t>604300100000; Achat deux cartouches pour photocopieuse Canon Cartouche Canon 737 80$x2=160$x2400fc=384000fc (ND 00979) Mc Kinshasa - Administration</t>
  </si>
  <si>
    <t>Note: 604300100000; Achat deux cartouches pour photocopieuse Canon Cartouche Canon 737 80$x2=160$x2400fc=384000fc (ND 00979) Mc Kinshasa - Administration
Reference #00831/2023 dated 03-05-2023</t>
  </si>
  <si>
    <t>4ec102141f</t>
  </si>
  <si>
    <t>b17a33d65c</t>
  </si>
  <si>
    <t>CACCDF-23-08-0170</t>
  </si>
  <si>
    <t>00829/2023</t>
  </si>
  <si>
    <t>62410000; Achat brosse leger, javel et brosse toilette ( ND 00967) Citronniers 14</t>
  </si>
  <si>
    <t>Note: 62410000; Achat brosse leger, javel et brosse toilette ( ND 00967) Citronniers 14
Reference #00829/2023 dated 03-05-2023</t>
  </si>
  <si>
    <t>0205f4afd9</t>
  </si>
  <si>
    <t>5028243879</t>
  </si>
  <si>
    <t>CACCDF-23-08-0169</t>
  </si>
  <si>
    <t>00828/2023</t>
  </si>
  <si>
    <t>62410000; Achat table ,chaise en plastique + parapluie (ND 00966) Citronniers 14</t>
  </si>
  <si>
    <t>Note: 62410000; Achat table ,chaise en plastique + parapluie (ND 00966) Citronniers 14
Reference #00828/2023 dated 03-05-2023</t>
  </si>
  <si>
    <t>d0a6add105</t>
  </si>
  <si>
    <t>97bbce68e6</t>
  </si>
  <si>
    <t>CACCDF-23-08-0168</t>
  </si>
  <si>
    <t>00827/2023</t>
  </si>
  <si>
    <t>60580000; Achat téléphone Techno K 47 (ND 00963) Citronniers 14</t>
  </si>
  <si>
    <t>Note: 60580000; Achat téléphone Techno K 47 (ND 00963) Citronniers 14
Reference #00827/2023 dated 03-05-2023</t>
  </si>
  <si>
    <t>8ff080611a</t>
  </si>
  <si>
    <t>54c63a0b62</t>
  </si>
  <si>
    <t>CACCDF-23-08-0167</t>
  </si>
  <si>
    <t>00826/2023</t>
  </si>
  <si>
    <t>60540000; Achat 6 sacs de ciment + transport : 70$x2300fc = 161000fc (ND 00974) DEPÔT CIMENT</t>
  </si>
  <si>
    <t>Note: 60540000; Achat 6 sacs de ciment + transport : 70$x2300fc = 161000fc (ND 00974) DEPÔT CIMENT
Reference #00826/2023 dated 03-05-2023</t>
  </si>
  <si>
    <t>7a4c0b5141</t>
  </si>
  <si>
    <t>eb0fc673eb</t>
  </si>
  <si>
    <t>CACCDF-23-08-0166</t>
  </si>
  <si>
    <t>00617/2023</t>
  </si>
  <si>
    <t>62140000; PAIEMENT PRESTATION TT POUR LE TRAVAUX REINT BANDEAU LUMINEUX ET NETTOYAGE PALETTE SMP: 18$x2200FC =39600FC (ND 00719) MC MIBEKO</t>
  </si>
  <si>
    <t>Note: 62140000; PAIEMENT PRESTATION TT POUR LE TRAVAUX REINT BANDEAU LUMINEUX ET NETTOYAGE PALETTE SMP: 18$x2200FC =39600FC (ND 00719) MC MIBEKO
Reference #00617/2023 dated 03-04-2023</t>
  </si>
  <si>
    <t>e987a6008b</t>
  </si>
  <si>
    <t>2443e9ddbe</t>
  </si>
  <si>
    <t>CACCDF-23-08-0165</t>
  </si>
  <si>
    <t>00614/2023</t>
  </si>
  <si>
    <t>62140000; DEMONTAGE PYLÔNE HAWBAN2 30M/SITE SANGAMAMBA : 1500$x2300FC = 3450000FC (ND 00668) MC VATICAN/SANGAMAMBA</t>
  </si>
  <si>
    <t>Note: 62140000; DEMONTAGE PYLÔNE HAWBAN2 30M/SITE SANGAMAMBA : 1500$x2300FC = 3450000FC (ND 00668) MC VATICAN/SANGAMAMBA
Reference #00614/2023 dated 03-04-2023</t>
  </si>
  <si>
    <t>e0b4b7c586</t>
  </si>
  <si>
    <t>ae8b6e4d24</t>
  </si>
  <si>
    <t>CACCDF-23-08-0164</t>
  </si>
  <si>
    <t>00436/2023</t>
  </si>
  <si>
    <t>63220000; MOTIVATION 2023 : 700$x2100FC = 14700000FC (ND 00515) BAD/M.VADY</t>
  </si>
  <si>
    <t>Note: 63220000; MOTIVATION 2023 : 700$x2100FC = 14700000FC (ND 00515) BAD/M.VADY
Reference #00436/2023 dated 03-03-2023</t>
  </si>
  <si>
    <t>631320fb34</t>
  </si>
  <si>
    <t>0f2b61b05c</t>
  </si>
  <si>
    <t>CACCDF-23-08-0163</t>
  </si>
  <si>
    <t>00435/2023</t>
  </si>
  <si>
    <t>63220000; Motivation 2023 : 500$x2100FC=1050000FC (ND 00513) FINCA/M.FRANCIS</t>
  </si>
  <si>
    <t>Note: 63220000; Motivation 2023 : 500$x2100FC=1050000FC (ND 00513) FINCA/M.FRANCIS
Reference #00435/2023 dated 03-03-2023</t>
  </si>
  <si>
    <t>2b056f5b2f</t>
  </si>
  <si>
    <t>8923c404fa</t>
  </si>
  <si>
    <t>CACCDF-23-08-0162</t>
  </si>
  <si>
    <t>00434/2023</t>
  </si>
  <si>
    <t>63220000; Motivation 2023 (ND 00511) FINCA / M. FORTUNE</t>
  </si>
  <si>
    <t>Note: 63220000; Motivation 2023 (ND 00511) FINCA / M. FORTUNE
Reference #00434/2023 dated 03-03-2023</t>
  </si>
  <si>
    <t>c437562642</t>
  </si>
  <si>
    <t>db0bac5e91</t>
  </si>
  <si>
    <t>CACCDF-23-08-0161</t>
  </si>
  <si>
    <t>00430/2023</t>
  </si>
  <si>
    <t>60530030; HUILE HYDRAULIQUE POUR MACHINE MOLL (ND00490) PIESAUTO</t>
  </si>
  <si>
    <t>Note: 60530030; HUILE HYDRAULIQUE POUR MACHINE MOLL (ND00490) PIESAUTO
Reference #00430/2023 dated 03-03-2023</t>
  </si>
  <si>
    <t>2c5e37b459</t>
  </si>
  <si>
    <t>858a493c3d</t>
  </si>
  <si>
    <t>CACCDF-23-08-0160</t>
  </si>
  <si>
    <t>00429/2023</t>
  </si>
  <si>
    <t>60560000; RUBAW TEFLON POUR SCELLER LES FILTRAGES DU SYSTEME DE CARBURANT DRAGON (ND 00516) STE DOLLY CONGO</t>
  </si>
  <si>
    <t>Note: 60560000; RUBAW TEFLON POUR SCELLER LES FILTRAGES DU SYSTEME DE CARBURANT DRAGON (ND 00516) STE DOLLY CONGO
Reference #00429/2023 dated 03-03-2023</t>
  </si>
  <si>
    <t>9629dd45c4</t>
  </si>
  <si>
    <t>b3661ae986</t>
  </si>
  <si>
    <t>CACCDF-23-08-0159</t>
  </si>
  <si>
    <t>00208/2023</t>
  </si>
  <si>
    <t>61400000; PYMT TRANSPORT DE LA MAISON A LIMETE (7ème) POUR DEPART VERS MATADI: 40$x2100FC= 84000FC (ND 00241) Mr MAURICE ET Mr YANNICK</t>
  </si>
  <si>
    <t>Note: 61400000; PYMT TRANSPORT DE LA MAISON A LIMETE (7ème) POUR DEPART VERS MATADI: 40$x2100FC= 84000FC (ND 00241) Mr MAURICE ET Mr YANNICK
Reference #00208/2023 dated 03-02-2023</t>
  </si>
  <si>
    <t>199aa77f82</t>
  </si>
  <si>
    <t>880624963c</t>
  </si>
  <si>
    <t>CACCDF-23-08-0158</t>
  </si>
  <si>
    <t>00204/2023</t>
  </si>
  <si>
    <t>62140000;PAIEMENT PRESTATION 5TT POUR LES TRAVAUX DESAFFECTATION CABINE MT-DRAGON : 30$x2100FC =63000FC (ND 00230) MC DRAGON</t>
  </si>
  <si>
    <t>Note: 62140000;PAIEMENT PRESTATION 5TT POUR LES TRAVAUX DESAFFECTATION CABINE MT-DRAGON : 30$x2100FC =63000FC (ND 00230) MC DRAGON
Reference #00204/2023 dated 03-02-2023</t>
  </si>
  <si>
    <t>22b70df931</t>
  </si>
  <si>
    <t>b2783dfea0</t>
  </si>
  <si>
    <t>CACCDF-23-08-0157</t>
  </si>
  <si>
    <t>00206/2023</t>
  </si>
  <si>
    <t>66840014; ACHAT DOLIPRANE POUR LES AGENTS A PRENDRE EN CAS DE FIEVRE (ND 00235) PHARMACIE</t>
  </si>
  <si>
    <t>Note: 66840014; ACHAT DOLIPRANE POUR LES AGENTS A PRENDRE EN CAS DE FIEVRE (ND 00235) PHARMACIE
Reference #00206/2023 dated 03-02-2023</t>
  </si>
  <si>
    <t>f8a3e5f002</t>
  </si>
  <si>
    <t>f7bf4d2212</t>
  </si>
  <si>
    <t>CACCDF-23-08-0156</t>
  </si>
  <si>
    <t>00205/2023</t>
  </si>
  <si>
    <t>60430000; ACHAT PRODUITS DESINFACTANTS DES MAINS POUR FEVRIER 2023 (ND 00234) COMMERCE</t>
  </si>
  <si>
    <t>Note: 60430000; ACHAT PRODUITS DESINFACTANTS DES MAINS POUR FEVRIER 2023 (ND 00234) COMMERCE
Reference #00205/2023 dated 03-02-2023</t>
  </si>
  <si>
    <t>af0f5c68a0</t>
  </si>
  <si>
    <t>3e82ecdf84</t>
  </si>
  <si>
    <t>CACCDF-23-08-0155</t>
  </si>
  <si>
    <t>00203/2023</t>
  </si>
  <si>
    <t>60560000;ACHAT ACCESSOIRES/TRAVAUX DESAFFECTATION CABINE MT - DRAGON : 87$x2200FC (ND 00229) MC DRAGON</t>
  </si>
  <si>
    <t>Note: 60560000;ACHAT ACCESSOIRES/TRAVAUX DESAFFECTATION CABINE MT - DRAGON : 87$x2200FC (ND 00229) MC DRAGON
Reference #00203/2023 dated 03-02-2023</t>
  </si>
  <si>
    <t>5b07e8f442</t>
  </si>
  <si>
    <t>0174d46b9f</t>
  </si>
  <si>
    <t>CACCDF-23-08-0154</t>
  </si>
  <si>
    <t>00011/2023</t>
  </si>
  <si>
    <t>60520010;;RECHARGE PREPAYE JUPARK : 100$x2050FC = 205000FC (ND 2784) SNEL</t>
  </si>
  <si>
    <t>Note: 60520010;;RECHARGE PREPAYE JUPARK : 100$x2050FC = 205000FC (ND 2784) SNEL
Reference #00011/2023 dated 03-01-2023</t>
  </si>
  <si>
    <t>b246ca11a1</t>
  </si>
  <si>
    <t>60eb3f1950</t>
  </si>
  <si>
    <t>CACCDF-23-08-0153</t>
  </si>
  <si>
    <t>00010/2023</t>
  </si>
  <si>
    <t>61830000;COLLATION PERMANENCE DU 04/01/2023 : 30$x2050FC = 61500FC (ND2790) PERMANENTS</t>
  </si>
  <si>
    <t>Note: 61830000;COLLATION PERMANENCE DU 04/01/2023 : 30$x2050FC = 61500FC (ND2790) PERMANENTS
Reference #00010/2023 dated 03-01-2023</t>
  </si>
  <si>
    <t>ee6b0443ff</t>
  </si>
  <si>
    <t>f50bde3ef8</t>
  </si>
  <si>
    <t>CACCDF-23-08-0152</t>
  </si>
  <si>
    <t>00009/2023</t>
  </si>
  <si>
    <t>66380086;Achat eau pour Mr LEON (ND 2792) Maison Galaxy</t>
  </si>
  <si>
    <t>Note: 66380086;Achat eau pour Mr LEON (ND 2792) Maison Galaxy
Reference #00009/2023 dated 03-01-2023</t>
  </si>
  <si>
    <t>c3ddabea5b</t>
  </si>
  <si>
    <t>a02aa1b8d3</t>
  </si>
  <si>
    <t>CACCDF-23-08-0151</t>
  </si>
  <si>
    <t>00008/2023</t>
  </si>
  <si>
    <t>60470000;Achat mouchoirs en carton et servièttes pour salle de réunion Alpha (ND 2791) Maison Galaxy</t>
  </si>
  <si>
    <t>Note: 60470000;Achat mouchoirs en carton et servièttes pour salle de réunion Alpha (ND 2791) Maison Galaxy
Reference #00008/2023 dated 03-01-2023</t>
  </si>
  <si>
    <t>cf585e8839</t>
  </si>
  <si>
    <t>152b2c798e</t>
  </si>
  <si>
    <t>CACCDF-23-08-0150</t>
  </si>
  <si>
    <t>01043/2023</t>
  </si>
  <si>
    <t>63270000; Paiement solde main d'oeuvre travaux peinture mât 70m : 310$x2350fc= 728500fc ( ND 1239) Mc Mahenge / CTT</t>
  </si>
  <si>
    <t>Note: 63270000; Paiement solde main d'oeuvre travaux peinture mât 70m : 310$x2350fc= 728500fc ( ND 1239) Mc Mahenge / CTT
Reference #01043/2023 dated 02-06-2023</t>
  </si>
  <si>
    <t>b6de73fce9</t>
  </si>
  <si>
    <t>73d505edbc</t>
  </si>
  <si>
    <t>CACCDF-23-08-0149</t>
  </si>
  <si>
    <t>01039/2023</t>
  </si>
  <si>
    <t>66840010; Paiement facture relative au prestation médicale de la 2ème quinzaine du mois d'Avril 2023 ( ND 1164) CMK</t>
  </si>
  <si>
    <t>Note: 66840010; Paiement facture relative au prestation médicale de la 2ème quinzaine du mois d'Avril 2023 ( ND 1164) CMK
Reference #01039/2023 dated 02-06-2023</t>
  </si>
  <si>
    <t>1067bbbb1f</t>
  </si>
  <si>
    <t>edf56557d7</t>
  </si>
  <si>
    <t>CACCDF-23-08-0148</t>
  </si>
  <si>
    <t>01042/2023</t>
  </si>
  <si>
    <t>62410000; Achat 4 litres email blanc , 12 litres email rouge et 4 litres primaire supplément peinture mât 70m ( ND 1238) Mc Mahenge</t>
  </si>
  <si>
    <t>Note: 62410000; Achat 4 litres email blanc , 12 litres email rouge et 4 litres primaire supplément peinture mât 70m ( ND 1238) Mc Mahenge
Reference #01042/2023 dated 02-06-2023</t>
  </si>
  <si>
    <t>aa9d9dbb89</t>
  </si>
  <si>
    <t>ffb80940ce</t>
  </si>
  <si>
    <t>CACCDF-23-08-0147</t>
  </si>
  <si>
    <t>01041/2023</t>
  </si>
  <si>
    <t>63330000; Ajout crédits pour activation internet sur lesnuméros des véhicules ( Kin et Milu) Juin 2023: 75$x2400fc= 180000fc ( ND 1242) Airtel</t>
  </si>
  <si>
    <t>Note: 63330000; Ajout crédits pour activation internet sur lesnuméros des véhicules ( Kin et Milu) Juin 2023: 75$x2400fc= 180000fc ( ND 1242) Airtel
Reference #01041/2023 dated 02-06-2023</t>
  </si>
  <si>
    <t>b047749d53</t>
  </si>
  <si>
    <t>e93dcd5331</t>
  </si>
  <si>
    <t>CACCDF-23-08-0146</t>
  </si>
  <si>
    <t>01036/2023</t>
  </si>
  <si>
    <t>66380086; Achat 2 paquets d'eau pour Alpha ( ND 1245) MAISON GALAXY</t>
  </si>
  <si>
    <t>Note: 66380086; Achat 2 paquets d'eau pour Alpha ( ND 1245) MAISON GALAXY
Reference #01036/2023 dated 02-06-2023</t>
  </si>
  <si>
    <t>9a597634cf</t>
  </si>
  <si>
    <t>5a929b8758</t>
  </si>
  <si>
    <t>CACCDF-23-08-0145</t>
  </si>
  <si>
    <t>00824/2023</t>
  </si>
  <si>
    <t>62410000; Evacuation poubelle Mc Base mois d'Avril 2023 (ND 00965) Pousse pousseur</t>
  </si>
  <si>
    <t>Note: 62410000; Evacuation poubelle Mc Base mois d'Avril 2023 (ND 00965) Pousse pousseur
Reference #00824/2023 dated 02-05-2023</t>
  </si>
  <si>
    <t>b91150d8f6</t>
  </si>
  <si>
    <t>0b5fe1c816</t>
  </si>
  <si>
    <t>CACCDF-23-08-0144</t>
  </si>
  <si>
    <t>00820/2023</t>
  </si>
  <si>
    <t>62410000; Réparation tuyau Regideso sur le bâtiment le Grey : 20$x2300FC = 46000FC (ND 00973) AGENT REGIDESO</t>
  </si>
  <si>
    <t>Note: 62410000; Réparation tuyau Regideso sur le bâtiment le Grey : 20$x2300FC = 46000FC (ND 00973) AGENT REGIDESO
Reference #00820/2023 dated 02-05-2023</t>
  </si>
  <si>
    <t>e1e5837fa9</t>
  </si>
  <si>
    <t>8b46687517</t>
  </si>
  <si>
    <t>CACCDF-23-08-0143</t>
  </si>
  <si>
    <t>00816/2023</t>
  </si>
  <si>
    <t>60520010; Paiement facture d'éléctricité basse tension Mc Dragon Avril 2023 (ND 00945) SNEL</t>
  </si>
  <si>
    <t>Note: 60520010; Paiement facture d'éléctricité basse tension Mc Dragon Avril 2023 (ND 00945) SNEL
Reference #00816/2023 dated 02-05-2023</t>
  </si>
  <si>
    <t>8865f88f5a</t>
  </si>
  <si>
    <t>67ce98eaa9</t>
  </si>
  <si>
    <t>CACCDF-23-08-0142</t>
  </si>
  <si>
    <t>00819/2023</t>
  </si>
  <si>
    <t>60430010; ACHAT 06 GOULOTTES 16X25X5$ : 30$x2300FC = 69000FC (ND 00965) OMS REPRESENTANT</t>
  </si>
  <si>
    <t>Note: 60430010; ACHAT 06 GOULOTTES 16X25X5$ : 30$x2300FC = 69000FC (ND 00965) OMS REPRESENTANT
Reference #00819/2023 dated 02-05-2023</t>
  </si>
  <si>
    <t>c17aa8917a</t>
  </si>
  <si>
    <t>e759ff4854</t>
  </si>
  <si>
    <t>CACCDF-23-08-0141</t>
  </si>
  <si>
    <t>00818/2023</t>
  </si>
  <si>
    <t>63330000; Achat crédits téléphoniques des numéros prepaid pour le mois de mai 2023 : 1560$x2400fc= 3744000fc (ND 00971) Airtel</t>
  </si>
  <si>
    <t>Note: 63330000; Achat crédits téléphoniques des numéros prepaid pour le mois de mai 2023 : 1560$x2400fc= 3744000fc (ND 00971) Airtel
Reference #00818/2023 dated 02-05-2023</t>
  </si>
  <si>
    <t>0d8a5b08f8</t>
  </si>
  <si>
    <t>89ed01c196</t>
  </si>
  <si>
    <t>CACCDF-23-08-0140</t>
  </si>
  <si>
    <t>00817/2023</t>
  </si>
  <si>
    <t>60470000; Achat fournitures bureau deuxième trimestre 2023 (ND 00949) Papeterie Rewa Congo</t>
  </si>
  <si>
    <t>Note: 60470000; Achat fournitures bureau deuxième trimestre 2023 (ND 00949) Papeterie Rewa Congo
Reference #00817/2023 dated 02-05-2023</t>
  </si>
  <si>
    <t>d52f42804c</t>
  </si>
  <si>
    <t>e321d58c74</t>
  </si>
  <si>
    <t>CACCDF-23-08-0139</t>
  </si>
  <si>
    <t>00419/2023</t>
  </si>
  <si>
    <t>63270000; PAIEMENT SOLDE MAIN D'OEUVRE TRAVAUX PEINTURE MC BASE : 28$x2100FC = 58800FC (ND 00468) SEDOU COLOR</t>
  </si>
  <si>
    <t>Note: 63270000; PAIEMENT SOLDE MAIN D'OEUVRE TRAVAUX PEINTURE MC BASE : 28$x2100FC = 58800FC (ND 00468) SEDOU COLOR
Reference #00419/2023 dated 02-03-2023</t>
  </si>
  <si>
    <t>b81d7e1b40</t>
  </si>
  <si>
    <t>f9ce39b13d</t>
  </si>
  <si>
    <t>CACCDF-23-08-0138</t>
  </si>
  <si>
    <t>00420/2023</t>
  </si>
  <si>
    <t>60430010; Achat 50 pièces connecteurs blindés pour les travaux mise en service mat 50m (ND 00493) MC OZONE</t>
  </si>
  <si>
    <t>Note: 60430010; Achat 50 pièces connecteurs blindés pour les travaux mise en service mat 50m (ND 00493) MC OZONE
Reference #00420/2023 dated 02-03-2023</t>
  </si>
  <si>
    <t>27baedb0a3</t>
  </si>
  <si>
    <t>af73ea3b61</t>
  </si>
  <si>
    <t>CACCDF-23-08-0137</t>
  </si>
  <si>
    <t>00198/2023</t>
  </si>
  <si>
    <t>60520010; PYMT FACTURE D'ELECTRICITE MC DRAGON BASSE TENSION JANVIER 2023 (ND 00215) SNEL</t>
  </si>
  <si>
    <t>Note: 60520010; PYMT FACTURE D'ELECTRICITE MC DRAGON BASSE TENSION JANVIER 2023 (ND 00215) SNEL
Reference #00198/2023 dated 02-02-2023</t>
  </si>
  <si>
    <t>d4ee8f349d</t>
  </si>
  <si>
    <t>15c67f000e</t>
  </si>
  <si>
    <t>CACCDF-23-08-0136</t>
  </si>
  <si>
    <t>00197/2023</t>
  </si>
  <si>
    <t>62410000; EVACUATION POUBELLE BASE JANVIER 2023 (ND 00212) POUSSE POUSSEUR</t>
  </si>
  <si>
    <t>Note: 62410000; EVACUATION POUBELLE BASE JANVIER 2023 (ND 00212) POUSSE POUSSEUR
Reference #00197/2023 dated 02-02-2023</t>
  </si>
  <si>
    <t>646bf27795</t>
  </si>
  <si>
    <t>d9e968e461</t>
  </si>
  <si>
    <t>CACCDF-23-08-0135</t>
  </si>
  <si>
    <t>00005/2023</t>
  </si>
  <si>
    <t>66840010;REMBOURSEMENT SOINS MEDICAUX (ND 2768) MC NTALE ALICE</t>
  </si>
  <si>
    <t>Note: 66840010;REMBOURSEMENT SOINS MEDICAUX (ND 2768) MC NTALE ALICE
Reference #00005/2023 dated 02-01-2023</t>
  </si>
  <si>
    <t>4938ca2f13</t>
  </si>
  <si>
    <t>c20f8e72c7</t>
  </si>
  <si>
    <t>CACCDF-23-08-0134</t>
  </si>
  <si>
    <t>00003/2023</t>
  </si>
  <si>
    <t>63280000;PROTOCOLE RETOUR DE Mr RADEK : 15$x2050FC = 30750FC (ND 2781) RVA AERO ET CHAUFFEUR</t>
  </si>
  <si>
    <t>Note: 63280000;PROTOCOLE RETOUR DE Mr RADEK : 15$x2050FC = 30750FC (ND 2781) RVA AERO ET CHAUFFEUR
Reference #00003/2023 dated 02-01-2023</t>
  </si>
  <si>
    <t>b0c6885730</t>
  </si>
  <si>
    <t>5bcb186220</t>
  </si>
  <si>
    <t>CACCDF-23-08-0133</t>
  </si>
  <si>
    <t>00001/2023</t>
  </si>
  <si>
    <t>62410000;ACHAT PAILLASSONS POUR BASE ET MIBEKO(ENTREE MARKETING ET MIBEKO) (ND 2752) COMMERCE</t>
  </si>
  <si>
    <t>Note: 62410000;ACHAT PAILLASSONS POUR BASE ET MIBEKO(ENTREE MARKETING ET MIBEKO) (ND 2752) COMMERCE
Reference #00001/2023 dated 02-01-2023</t>
  </si>
  <si>
    <t>e9a2a4e0fe</t>
  </si>
  <si>
    <t>e7675166ab</t>
  </si>
  <si>
    <t>CACCDF-23-08-0132</t>
  </si>
  <si>
    <t>01032/2023</t>
  </si>
  <si>
    <t>60520010; Paiement facture d'électricité basse tension mc Dragpn pour Mai 2023 ( ND 1221) SNEL Dragon</t>
  </si>
  <si>
    <t>Note: 60520010; Paiement facture d'électricité basse tension mc Dragpn pour Mai 2023 ( ND 1221) SNEL Dragon
Reference #01032/2023 dated 01-06-2023</t>
  </si>
  <si>
    <t>fe74a8741b</t>
  </si>
  <si>
    <t>08ca5ebc3b</t>
  </si>
  <si>
    <t>CACCDF-23-08-0131</t>
  </si>
  <si>
    <t>01027/2023</t>
  </si>
  <si>
    <t>63270000; Paiement main d'oeuvre fabrication support Lampadaire : 45$x2300fc= 103500fc ( ND 1205) Loupiot 2 et Primmo</t>
  </si>
  <si>
    <t>Note: 63270000; Paiement main d'oeuvre fabrication support Lampadaire : 45$x2300fc= 103500fc ( ND 1205) Loupiot 2 et Primmo
Reference #01027/2023 dated 01-06-2023</t>
  </si>
  <si>
    <t>1b2340a20c</t>
  </si>
  <si>
    <t>6500fca363</t>
  </si>
  <si>
    <t>CACCDF-23-08-0130</t>
  </si>
  <si>
    <t>01034/2023</t>
  </si>
  <si>
    <t>63330000; Achat crédits téléphoniques pour sims véhicules de Lubumbashi ( Car trading) : 15$x2400fc= 36000fc ( ND 1229) Airtel</t>
  </si>
  <si>
    <t>Note: 63330000; Achat crédits téléphoniques pour sims véhicules de Lubumbashi ( Car trading) : 15$x2400fc= 36000fc ( ND 1229) Airtel
Reference #01034/2023 dated 01-06-2023</t>
  </si>
  <si>
    <t>7f89edba8c</t>
  </si>
  <si>
    <t>c6ca67d16f</t>
  </si>
  <si>
    <t>CACCDF-23-08-0129</t>
  </si>
  <si>
    <t>01031/2023</t>
  </si>
  <si>
    <t>60560000; Achat 01 rouleau flexible 3/4 50M : 35$x2400fc = 84000fc ( ND 1231) Mc Kananga</t>
  </si>
  <si>
    <t>Note: 60560000; Achat 01 rouleau flexible 3/4 50M : 35$x2400fc = 84000fc ( ND 1231) Mc Kananga
Reference #01031/2023 dated 01-06-2023</t>
  </si>
  <si>
    <t>74591b115c</t>
  </si>
  <si>
    <t>a9c4ba238f</t>
  </si>
  <si>
    <t>CACCDF-23-08-0128</t>
  </si>
  <si>
    <t>01028/2023</t>
  </si>
  <si>
    <t>60560000; Achat tuyau + accessoires pour fabrication support Lampadaire : 162.6$x2400fc= 390240fc ( ND 1204) Mc Loupiot 2 - Primmo</t>
  </si>
  <si>
    <t>Note: 60560000; Achat tuyau + accessoires pour fabrication support Lampadaire : 162.6$x2400fc= 390240fc ( ND 1204) Mc Loupiot 2 - Primmo
Reference #01028/2023 dated 01-06-2023</t>
  </si>
  <si>
    <t>76fddee18d</t>
  </si>
  <si>
    <t>cc0b8c1e42</t>
  </si>
  <si>
    <t>CACCDF-23-08-0127</t>
  </si>
  <si>
    <t>00613/2023</t>
  </si>
  <si>
    <t>62140000; TRAVAUX FIBRE DE LA SEMAINE: AGGT TRAVAUX FIBRE ,CBCO; TRAVAUX FIBRE OPTIQUE, FORESCOM-BASE: TIRAGE FIBRE OPTIQUE : 336$x2200FC (ND 00718) TT EXTERIEUR</t>
  </si>
  <si>
    <t>Note: 62140000; TRAVAUX FIBRE DE LA SEMAINE: AGGT TRAVAUX FIBRE ,CBCO; TRAVAUX FIBRE OPTIQUE, FORESCOM-BASE: TIRAGE FIBRE OPTIQUE : 336$x2200FC (ND 00718) TT EXTERIEUR
Reference #00613/2023 dated 01-04-2023</t>
  </si>
  <si>
    <t>c7df9c8254</t>
  </si>
  <si>
    <t>b75029522e</t>
  </si>
  <si>
    <t>CACCDF-23-08-0126</t>
  </si>
  <si>
    <t>00612/2023</t>
  </si>
  <si>
    <t>62140000; TRANSPORT WEEK END (RADEK, PATHY ,JEAN) 15$x2200FC (ND 00717) AGENT MICROCOM</t>
  </si>
  <si>
    <t>Note: 62140000; TRANSPORT WEEK END (RADEK, PATHY ,JEAN) 15$x2200FC (ND 00717) AGENT MICROCOM
Reference #00612/2023 dated 01-04-2023</t>
  </si>
  <si>
    <t>1ee558f1f2</t>
  </si>
  <si>
    <t>a8713fcc52</t>
  </si>
  <si>
    <t>CACCDF-23-08-0125</t>
  </si>
  <si>
    <t>00608/2023</t>
  </si>
  <si>
    <t>62140000; PAIEMENT PRESTATION DU 25 AU 31 MARS 2023 TRAVAUX NETOYAGE BUREAUX MC BASE ET MIBEKO 42$x2200FC = 92400FC (ND 00711) CHIMENE MAKULU</t>
  </si>
  <si>
    <t>Note: 62140000; PAIEMENT PRESTATION DU 25 AU 31 MARS 2023 TRAVAUX NETOYAGE BUREAUX MC BASE ET MIBEKO 42$x2200FC = 92400FC (ND 00711) CHIMENE MAKULU
Reference #00608/2023 dated 01-04-2023</t>
  </si>
  <si>
    <t>d4ee77012b</t>
  </si>
  <si>
    <t>797d679b26</t>
  </si>
  <si>
    <t>CACCDF-23-08-0124</t>
  </si>
  <si>
    <t>00607/2023</t>
  </si>
  <si>
    <t>62140000; PAIEMENT PRESTATION SEMAINE DU 25 AU 31 MARS 2023 36$x2200FC = 79200FC (ND 00710) TT GODE</t>
  </si>
  <si>
    <t>Note: 62140000; PAIEMENT PRESTATION SEMAINE DU 25 AU 31 MARS 2023 36$x2200FC = 79200FC (ND 00710) TT GODE
Reference #00607/2023 dated 01-04-2023</t>
  </si>
  <si>
    <t>5026093283</t>
  </si>
  <si>
    <t>f9e2019ff4</t>
  </si>
  <si>
    <t>CACCDF-23-08-0123</t>
  </si>
  <si>
    <t>00602/2023</t>
  </si>
  <si>
    <t>62430060; REMPLACEMENT DE VALUE TOYOTA 3086, DEMOTAGE DE PNEU TOYOTA 1543 (ND 00703) GRAND BAOBAB</t>
  </si>
  <si>
    <t>Note: 62430060; REMPLACEMENT DE VALUE TOYOTA 3086, DEMOTAGE DE PNEU TOYOTA 1543 (ND 00703) GRAND BAOBAB
Reference #00602/2023 dated 01-04-2023</t>
  </si>
  <si>
    <t>bf00ef1aab</t>
  </si>
  <si>
    <t>0d5308dc68</t>
  </si>
  <si>
    <t>CACCDF-23-08-0122</t>
  </si>
  <si>
    <t>00606/2023</t>
  </si>
  <si>
    <t>61830000; COLLATION PERMANENCE DU 1 ET 2/04/2023 30$x2200FC= 66000FC (ND 00712) PERMANENTS</t>
  </si>
  <si>
    <t>Note: 61830000; COLLATION PERMANENCE DU 1 ET 2/04/2023 30$x2200FC= 66000FC (ND 00712) PERMANENTS
Reference #00606/2023 dated 01-04-2023</t>
  </si>
  <si>
    <t>23b701dabf</t>
  </si>
  <si>
    <t>b3b57975ff</t>
  </si>
  <si>
    <t>CACCDF-23-08-0121</t>
  </si>
  <si>
    <t>00611/2023</t>
  </si>
  <si>
    <t>60560000; ACHAT 5 SPRAY ET 2 SCOTCH POUR MAULL : 25$x2300FC = 57500FC (ND 00716) MICROCOM</t>
  </si>
  <si>
    <t>Note: 60560000; ACHAT 5 SPRAY ET 2 SCOTCH POUR MAULL : 25$x2300FC = 57500FC (ND 00716) MICROCOM
Reference #00611/2023 dated 01-04-2023</t>
  </si>
  <si>
    <t>ffc0dbcebb</t>
  </si>
  <si>
    <t>7ac409a0fd</t>
  </si>
  <si>
    <t>CACCDF-23-08-0120</t>
  </si>
  <si>
    <t>00604/2023</t>
  </si>
  <si>
    <t>60540000; Achat ciment pour construction des chambres de visite à Mahenge (20sacs de ciment) 210$x2300fc =483000fc (ND 00693) MICROCOM</t>
  </si>
  <si>
    <t>Note: 60540000; Achat ciment pour construction des chambres de visite à Mahenge (20sacs de ciment) 210$x2300fc =483000fc (ND 00693) MICROCOM
Reference #00604/2023 dated 01-04-2023</t>
  </si>
  <si>
    <t>15103fe0d8</t>
  </si>
  <si>
    <t>4406166fcb</t>
  </si>
  <si>
    <t>CACCDF-23-08-0119</t>
  </si>
  <si>
    <t>00415/2023</t>
  </si>
  <si>
    <t>62720010; IMPRESSION CARTE DE SERVICE POUR Mme JUSTYNA PASIECZNA : 10$x2250FC = 22500FC (ND 00485) TOM GRAPHIC</t>
  </si>
  <si>
    <t>Note: 62720010; IMPRESSION CARTE DE SERVICE POUR Mme JUSTYNA PASIECZNA : 10$x2250FC = 22500FC (ND 00485) TOM GRAPHIC
Reference #00415/2023 dated 01-03-2023</t>
  </si>
  <si>
    <t>cc7c8715b7</t>
  </si>
  <si>
    <t>37ea233a37</t>
  </si>
  <si>
    <t>CACCDF-23-08-0118</t>
  </si>
  <si>
    <t>00411/2023</t>
  </si>
  <si>
    <t>62410000; EVACUATION POUBELLE BASE FEVRIER 2023 (ND 00501) POUSSE POUSSEUR</t>
  </si>
  <si>
    <t>Note: 62410000; EVACUATION POUBELLE BASE FEVRIER 2023 (ND 00501) POUSSE POUSSEUR
Reference #00411/2023 dated 01-03-2023</t>
  </si>
  <si>
    <t>cd3a3cec4c</t>
  </si>
  <si>
    <t>d452aa0da5</t>
  </si>
  <si>
    <t>CACCDF-23-08-0117</t>
  </si>
  <si>
    <t>00408/2023</t>
  </si>
  <si>
    <t>62720010; IMPRESSION DES BANNIERES EN BACHE POUR LES SUCCURSALES DE MATADI,GOMA,KANANGA, BUKAVU ET MBUJI MAYI / 431.52x2300FC= 992496FC (ND00423) NEW AGB</t>
  </si>
  <si>
    <t>Note: 62720010; IMPRESSION DES BANNIERES EN BACHE POUR LES SUCCURSALES DE MATADI,GOMA,KANANGA, BUKAVU ET MBUJI MAYI / 431.52x2300FC= 992496FC (ND00423) NEW AGB
Reference #00408/2023 dated 01-03-2023</t>
  </si>
  <si>
    <t>599366cd7c</t>
  </si>
  <si>
    <t>3b62b0d9a9</t>
  </si>
  <si>
    <t>CACCDF-23-08-0116</t>
  </si>
  <si>
    <t>00407/2023</t>
  </si>
  <si>
    <t>66380086; ACHAT EAU POUR Mr LEON (ND 00496) MAISON GALAXY</t>
  </si>
  <si>
    <t>Note: 66380086; ACHAT EAU POUR Mr LEON (ND 00496) MAISON GALAXY
Reference #00407/2023 dated 01-03-2023</t>
  </si>
  <si>
    <t>4439bba134</t>
  </si>
  <si>
    <t>b87fd3e434</t>
  </si>
  <si>
    <t>CACCDF-23-08-0115</t>
  </si>
  <si>
    <t>00413/2023</t>
  </si>
  <si>
    <t>62140000; Travaux fibre optique de la semaine du 28 au 06/05/2023 546$x2200fc=1201200fc ( ND 01003) Tt Extérieurs</t>
  </si>
  <si>
    <t>Note: 62140000; Travaux fibre optique de la semaine du 28 au 06/05/2023 546$x2200fc=1201200fc ( ND 01003) Tt Extérieurs
Reference #00413/2023 dated 01-03-2023</t>
  </si>
  <si>
    <t>7debe5d59a</t>
  </si>
  <si>
    <t>a90bf21cb4</t>
  </si>
  <si>
    <t>CACCDF-23-08-0114</t>
  </si>
  <si>
    <t>00853/2023</t>
  </si>
  <si>
    <t>65880000; ASSITANCE POUR DECES : 500$x2100FC = 1050000FC (ND 00488) Mme DADA BILALI/DSI SNEL</t>
  </si>
  <si>
    <t>Note: 65880000; ASSITANCE POUR DECES : 500$x2100FC = 1050000FC (ND 00488) Mme DADA BILALI/DSI SNEL
Reference #00853/2023 dated 06-05-2023</t>
  </si>
  <si>
    <t>c5567fdb05</t>
  </si>
  <si>
    <t>cf53e2de21</t>
  </si>
  <si>
    <t>CACCDF-23-08-0113</t>
  </si>
  <si>
    <t>00370/2023</t>
  </si>
  <si>
    <t>62140000; Paiement prestation semaine du 18 au 24 Fevrieir 2023 : 42$x2100fc= 88200fc ( ND 00452) Chimene Makulu</t>
  </si>
  <si>
    <t>Note: 62140000; Paiement prestation semaine du 18 au 24 Fevrieir 2023 : 42$x2100fc= 88200fc ( ND 00452) Chimene Makulu
Reference #00370/2023 dated 25-02-2023</t>
  </si>
  <si>
    <t>ef23bed9d1</t>
  </si>
  <si>
    <t>dc0a5dfe34</t>
  </si>
  <si>
    <t>57120010 - Caisse centrale USD - MC</t>
  </si>
  <si>
    <t>USD</t>
  </si>
  <si>
    <t>70610021 - Autres (Rembours materiels / Transferts /retour caisse/Encaissement KIN - MC</t>
  </si>
  <si>
    <t>70610021;TRANSFERT VERS CAISSE AUXILLAIRE MC CAISSE AUXILLAIRE</t>
  </si>
  <si>
    <t>00960/2023</t>
  </si>
  <si>
    <t>00798/2023</t>
  </si>
  <si>
    <t>00701/2023</t>
  </si>
  <si>
    <t>00637/2023</t>
  </si>
  <si>
    <t>00285/2023</t>
  </si>
  <si>
    <t>00201/2023</t>
  </si>
  <si>
    <t>00012/2023</t>
  </si>
  <si>
    <t>66840012 - Soins medicaux local MEDICIS - MC</t>
  </si>
  <si>
    <t>63510000 - Autres cotisations - MC</t>
  </si>
  <si>
    <t>62410000 - Entretien et Reparations, nettoyages - BUREAU - MC</t>
  </si>
  <si>
    <t>62220010 - Loyers sites propres - Reseau - MC</t>
  </si>
  <si>
    <t>63240020 - Honoraires juridiques CABINET SENGA et NYEMBO - MC</t>
  </si>
  <si>
    <t>58830000 - Virements internes - Transfert - MC</t>
  </si>
  <si>
    <t>66840013 - Soins médicaux autres centres - MC</t>
  </si>
  <si>
    <t>66840011 - Soins medicaux local AKRAM - MC</t>
  </si>
  <si>
    <t>62650000 - Journaux et documentation - MC</t>
  </si>
  <si>
    <t>63840020 - Frais Hotel et Restauauration -Missions internationales - MC</t>
  </si>
  <si>
    <t>60560000 - Achats de petit matériel et outillage - MC</t>
  </si>
  <si>
    <t>63280000 - Divers frais (protocole, formalité administrative, frais d'envois - MC</t>
  </si>
  <si>
    <t>62720010 - Impression Affiche, calendrier et  autres - MC</t>
  </si>
  <si>
    <t>66110060 - Salaires et Primes decomptes final - Nationaux - MC</t>
  </si>
  <si>
    <t>62430060 - Maintenance et réparations des véhicules - MC</t>
  </si>
  <si>
    <t>63270000 - Remunérations des autres prestataires de services - MC</t>
  </si>
  <si>
    <t>62140000 - Autres services extérieurs - MC</t>
  </si>
  <si>
    <t>63220000 - Commissions et motivations - MC</t>
  </si>
  <si>
    <t>66110000 - Appointements et Salaires - Nationaux - MC</t>
  </si>
  <si>
    <t>61810010 - Frais de Transport Mission - National/Achat billet - MC</t>
  </si>
  <si>
    <t>65820000 - Dons et liberatités - MC</t>
  </si>
  <si>
    <t>66840010 - Soins medicaux local CMK - MC</t>
  </si>
  <si>
    <t>00974/2023</t>
  </si>
  <si>
    <t>61810090 - Autres Transports - MC</t>
  </si>
  <si>
    <t>61810015 - Frais de Transport Mission - International - MC</t>
  </si>
  <si>
    <t>63240030 - Honoraires fiscaux BOWA - MC</t>
  </si>
  <si>
    <t>66210060 - Salaires et Primes decomptes final - Expatries - MC</t>
  </si>
  <si>
    <t>61300000 - Transport pour Comptes de Tiers - MC</t>
  </si>
  <si>
    <t>00966/2023</t>
  </si>
  <si>
    <t>00958/2023</t>
  </si>
  <si>
    <t>66380085 - Frais de Voyage Conges Cadres - Nationaux - MC</t>
  </si>
  <si>
    <t>65880000 - Autres charges (frais des obsèques, funéraires) - MC</t>
  </si>
  <si>
    <t>00932/2023</t>
  </si>
  <si>
    <t>60520010 - Fournitures non stockables - Electricité CELLULE - MC</t>
  </si>
  <si>
    <t>63330000 - Communication Interne - MC</t>
  </si>
  <si>
    <t>66120020 - Autres primes - Nationaux - MC</t>
  </si>
  <si>
    <t>00921/2023</t>
  </si>
  <si>
    <t>00888/2023</t>
  </si>
  <si>
    <t>00843/2023</t>
  </si>
  <si>
    <t>00929/2023</t>
  </si>
  <si>
    <t>47620030 - Charge Constatée d'Avance : Loyers immobiliers - Bureaux - MC</t>
  </si>
  <si>
    <t>00734/2023</t>
  </si>
  <si>
    <t>61830000 -  Transports Administratifs - MC</t>
  </si>
  <si>
    <t>00794/2023</t>
  </si>
  <si>
    <t>00770/2023</t>
  </si>
  <si>
    <t>63240010 - Honoraires certification des comptes - MC</t>
  </si>
  <si>
    <t>64800000 - Autres impôts, taxes et droits divers - MC</t>
  </si>
  <si>
    <t>00677/2023</t>
  </si>
  <si>
    <t>60570000 - Achats de Prestation service - MC</t>
  </si>
  <si>
    <t>00779/2023</t>
  </si>
  <si>
    <t>63180010 - Frais de visa - MC</t>
  </si>
  <si>
    <t>63840010 - Frais Hotel et Restauration -Missions nationales - MC</t>
  </si>
  <si>
    <t>00809/2023</t>
  </si>
  <si>
    <t>60430010 - Achats de fournitures Informatiques - MC</t>
  </si>
  <si>
    <t>60470010 - Achats de fournitures Informatiques - MC</t>
  </si>
  <si>
    <t>00626/2023</t>
  </si>
  <si>
    <t>24410000 - Materiel de Bureau - MC</t>
  </si>
  <si>
    <t>62130020 - Gardiennage des locaux - RESIDENCE - MC</t>
  </si>
  <si>
    <t>00469/2023</t>
  </si>
  <si>
    <t>00511/2023</t>
  </si>
  <si>
    <t>00449/2023</t>
  </si>
  <si>
    <t>61400010 - Transport du personnel/Stagiaires - MC</t>
  </si>
  <si>
    <t>66380060 - Indemnites decompte final - Nationaux - MC</t>
  </si>
  <si>
    <t>00552/2023</t>
  </si>
  <si>
    <t>00468/2023</t>
  </si>
  <si>
    <t>63240060 - Autres honoraires, etudes et sous-traitance - MC</t>
  </si>
  <si>
    <t>00254/2023</t>
  </si>
  <si>
    <t>00253/2023</t>
  </si>
  <si>
    <t>60530020 - Fournitures non stockables - Carburant pour véhicules - MC</t>
  </si>
  <si>
    <t>61810025 - Frais de Transport Formation - International - MC</t>
  </si>
  <si>
    <t>00286/2023</t>
  </si>
  <si>
    <t>00263/2023</t>
  </si>
  <si>
    <t>00262/2023</t>
  </si>
  <si>
    <t>00260/2023</t>
  </si>
  <si>
    <t>00255/2023</t>
  </si>
  <si>
    <t>00220/2023</t>
  </si>
  <si>
    <t>66880000 - Autres Charges(frais funéraires, obsèques) - MC</t>
  </si>
  <si>
    <t>00264/2023</t>
  </si>
  <si>
    <t>60530040 - Fournitures non stockables - Carburant pour  groupes électrogènes - MC</t>
  </si>
  <si>
    <t>00287/2023</t>
  </si>
  <si>
    <t>00276/2023</t>
  </si>
  <si>
    <t>00269/2023</t>
  </si>
  <si>
    <t>00267/2023</t>
  </si>
  <si>
    <t>00252/2023</t>
  </si>
  <si>
    <t>00245/2023</t>
  </si>
  <si>
    <t>60330010 - Var de Stock - Fournitures Informatiques - MC</t>
  </si>
  <si>
    <t>62430070 - Contrôle Technique véhicule - MC</t>
  </si>
  <si>
    <t>00052/2023</t>
  </si>
  <si>
    <t>00180/2023</t>
  </si>
  <si>
    <t>00134/2023</t>
  </si>
  <si>
    <t>00077/2023</t>
  </si>
  <si>
    <t>00014/2023</t>
  </si>
  <si>
    <t>CACCDF-23-08-0112</t>
  </si>
  <si>
    <t>70610021;Retour caisse sur achat produits desinfectant pour le mois de Mai 2023 cfr bsc 01014/2023 KAVUGHO EDITH</t>
  </si>
  <si>
    <t>Note: 70610021;Retour caisse sur achat produits desinfectant pour le mois de Mai 2023 cfr bsc 01014/2023 KAVUGHO EDITH
Reference #00879/2023 dated 31-05-2023</t>
  </si>
  <si>
    <t>025b947773</t>
  </si>
  <si>
    <t>140ce406ef</t>
  </si>
  <si>
    <t>CACCDF-23-08-0111</t>
  </si>
  <si>
    <t>70610021;RETOUR CAISSE SUR PROTOCOLE DEPART Mme REGINE LUNDI 30/01/2023 CFR BSC 00174/2023 KIAWETE NEPHTALIE</t>
  </si>
  <si>
    <t>Note: 70610021;RETOUR CAISSE SUR PROTOCOLE DEPART Mme REGINE LUNDI 30/01/2023 CFR BSC 00174/2023 KIAWETE NEPHTALIE
Reference #00180/2023 dated 31-01-2023</t>
  </si>
  <si>
    <t>2dda6e4d19</t>
  </si>
  <si>
    <t>f0b4046b5b</t>
  </si>
  <si>
    <t>CACCDF-23-08-0110</t>
  </si>
  <si>
    <t>70610021;Retour caisse sur achat produits de nettoyage deuxième trimestre 2023 cfr bsc 00883/2023 KAVUGHO EDITH</t>
  </si>
  <si>
    <t>Note: 70610021;Retour caisse sur achat produits de nettoyage deuxième trimestre 2023 cfr bsc 00883/2023 KAVUGHO EDITH
Reference #00858/2023 dated 30-05-2023</t>
  </si>
  <si>
    <t>5a46f180ee</t>
  </si>
  <si>
    <t>d96df8cdb7</t>
  </si>
  <si>
    <t>CACCDF-23-08-0109</t>
  </si>
  <si>
    <t>70610021;RETOUR CAISSE SUR ACHAT 02 CADENAS CAFETARIAT+TOILETTE DES GARDES ET POUBELLES EN PLASTIQUE (PROVISION) CFR BSC 00152/2023 JOSEE SUNGI</t>
  </si>
  <si>
    <t>Note: 70610021;RETOUR CAISSE SUR ACHAT 02 CADENAS CAFETARIAT+TOILETTE DES GARDES ET POUBELLES EN PLASTIQUE (PROVISION) CFR BSC 00152/2023 JOSEE SUNGI
Reference #00149/2023 dated 30-01-2023</t>
  </si>
  <si>
    <t>17f5b2dae7</t>
  </si>
  <si>
    <t>060ba5f3d6</t>
  </si>
  <si>
    <t>CACCDF-23-08-0108</t>
  </si>
  <si>
    <t>00148/2023</t>
  </si>
  <si>
    <t>70610021;RETOUR CAISSES SUR ACHAT BALAIS, BROSSES DURES,EAU DE JAVEL, ESPRIT DE SEL,RAMASETTE FEUILLE ET CAHIER REGISTRE CFR BSC 00117/2023 JOSEE SUNGO</t>
  </si>
  <si>
    <t>Note: 70610021;RETOUR CAISSES SUR ACHAT BALAIS, BROSSES DURES,EAU DE JAVEL, ESPRIT DE SEL,RAMASETTE FEUILLE ET CAHIER REGISTRE CFR BSC 00117/2023 JOSEE SUNGO
Reference #00148/2023 dated 30-01-2023</t>
  </si>
  <si>
    <t>1e4ff2498c</t>
  </si>
  <si>
    <t>e0811ae79a</t>
  </si>
  <si>
    <t>CACCDF-23-08-0107</t>
  </si>
  <si>
    <t>70610021;RETOUR CAISSE SUR ACHAT 15 GOULOTTES - 10 DE 16X25 ET 05 DE 110X90 CFR BSC 00164/2023 JOSEE SUNGI</t>
  </si>
  <si>
    <t>Note: 70610021;RETOUR CAISSE SUR ACHAT 15 GOULOTTES - 10 DE 16X25 ET 05 DE 110X90 CFR BSC 00164/2023 JOSEE SUNGI
Reference #00146/2023 dated 30-01-2023</t>
  </si>
  <si>
    <t>94495ff92c</t>
  </si>
  <si>
    <t>497b534016</t>
  </si>
  <si>
    <t>CACCDF-23-08-0106</t>
  </si>
  <si>
    <t>00145/2023</t>
  </si>
  <si>
    <t>70610021;RETOUR CAISSE SUR ACHAT FUSIBLES DC POUR PROTECTION BATTERIE LIPO4 CFR BSC 00162/2023 MICROCOM-PATHY KABONA</t>
  </si>
  <si>
    <t>Note: 70610021;RETOUR CAISSE SUR ACHAT FUSIBLES DC POUR PROTECTION BATTERIE LIPO4 CFR BSC 00162/2023 MICROCOM-PATHY KABONA
Reference #00145/2023 dated 30-01-2023</t>
  </si>
  <si>
    <t>22881da25e</t>
  </si>
  <si>
    <t>222d8cfdce</t>
  </si>
  <si>
    <t>CACCDF-23-08-0105</t>
  </si>
  <si>
    <t>70610021;RETOUR CAISSE SUR PROTOCOL RETOUR Mme ALICE, MESSIEURS JONATHAN,JAKUB ET LE BEBE ALEKSANDER CFR BSC00149/2023 KIAWETE NEPHTALIE</t>
  </si>
  <si>
    <t>Note: 70610021;RETOUR CAISSE SUR PROTOCOL RETOUR Mme ALICE, MESSIEURS JONATHAN,JAKUB ET LE BEBE ALEKSANDER CFR BSC00149/2023 KIAWETE NEPHTALIE
Reference #00134/2023 dated 30-01-2023</t>
  </si>
  <si>
    <t>a7d922a400</t>
  </si>
  <si>
    <t>4b41b7e816</t>
  </si>
  <si>
    <t>CACCDF-23-08-0104</t>
  </si>
  <si>
    <t>70610021;RETOUR CAISSE SUR ACHAT DOLIPRANE POUR ACHAT MICROCM CFR BSC 00985/2023 KAVUGHO EDITH</t>
  </si>
  <si>
    <t>Note: 70610021;RETOUR CAISSE SUR ACHAT DOLIPRANE POUR ACHAT MICROCM CFR BSC 00985/2023 KAVUGHO EDITH
Reference #00843/2023 dated 29-05-2023</t>
  </si>
  <si>
    <t>8b3e421d4f</t>
  </si>
  <si>
    <t>f833959eb3</t>
  </si>
  <si>
    <t>CACCDF-23-08-0103</t>
  </si>
  <si>
    <t>70610021;RETOUR CAISSE SUR ACHAT PRODUITS DESINFECTANTS POUR AVRIL 2023 CFR BSC 00569/2023 KAVUGHO EDITH</t>
  </si>
  <si>
    <t>Note: 70610021;RETOUR CAISSE SUR ACHAT PRODUITS DESINFECTANTS POUR AVRIL 2023 CFR BSC 00569/2023 KAVUGHO EDITH
Reference #00511/2023 dated 29-03-2023</t>
  </si>
  <si>
    <t>4a92ed26ad</t>
  </si>
  <si>
    <t>8666abd77e</t>
  </si>
  <si>
    <t>CACCDF-23-08-0102</t>
  </si>
  <si>
    <t>70610021;Retrait des espèces contre chèque rawbank n° 16921959 pour approvisionnement mc KAPINGA MBAYA NADEGE</t>
  </si>
  <si>
    <t>Note: 70610021;Retrait des espèces contre chèque rawbank n° 16921959 pour approvisionnement mc KAPINGA MBAYA NADEGE
Reference #01005/2023 dated 28-06-2023</t>
  </si>
  <si>
    <t>2581587f62</t>
  </si>
  <si>
    <t>6b6ae9bbfc</t>
  </si>
  <si>
    <t>CACCDF-23-08-0101</t>
  </si>
  <si>
    <t>70610021;RETRAIT DES ESPECES CONTRE CHEQUE RAWBANK N°16921900 POUR APPROVISIONNEMENT MC CAISSE KAPINGA MBAYA NADEGE</t>
  </si>
  <si>
    <t>Note: 70610021;RETRAIT DES ESPECES CONTRE CHEQUE RAWBANK N°16921900 POUR APPROVISIONNEMENT MC CAISSE KAPINGA MBAYA NADEGE
Reference #00701/2023 dated 28-04-2023</t>
  </si>
  <si>
    <t>b19665ede8</t>
  </si>
  <si>
    <t>c5aa4c32aa</t>
  </si>
  <si>
    <t>CACCDF-23-08-0100</t>
  </si>
  <si>
    <t>70610021;RETOUR CAISSE SUR ACHAT PRODUITS DESINFECTANTS POUR MAI 2023 CFR BSC 00785/2023 KAVUGHO EDIRH</t>
  </si>
  <si>
    <t>Note: 70610021;RETOUR CAISSE SUR ACHAT PRODUITS DESINFECTANTS POUR MAI 2023 CFR BSC 00785/2023 KAVUGHO EDIRH
Reference #00677/2023 dated 28-04-2023</t>
  </si>
  <si>
    <t>ffffc218b9</t>
  </si>
  <si>
    <t>410952c82e</t>
  </si>
  <si>
    <t>CACCDF-23-08-0099</t>
  </si>
  <si>
    <t>70610021;RETRAIT DES ESPECES CONTRE CHEQUE RAWKBANK N°16921895 POUR APPROVISIONNEMENT CAISSE KAPINGA MBAYA NADEGE</t>
  </si>
  <si>
    <t>Note: 70610021;RETRAIT DES ESPECES CONTRE CHEQUE RAWKBANK N°16921895 POUR APPROVISIONNEMENT CAISSE KAPINGA MBAYA NADEGE
Reference #00488/2023 dated 28-03-2023</t>
  </si>
  <si>
    <t>b38e886a2d</t>
  </si>
  <si>
    <t>45bdba19c2</t>
  </si>
  <si>
    <t>CACCDF-23-08-0098</t>
  </si>
  <si>
    <t>70610021;RETRAIT DES ESPECES CONTRE CHEQUE RAWBANK N°16921886 POUR APPROVISIONNEMENT MC CAISSE KAPINGA MBAYA</t>
  </si>
  <si>
    <t>Note: 70610021;RETRAIT DES ESPECES CONTRE CHEQUE RAWBANK N°16921886 POUR APPROVISIONNEMENT MC CAISSE KAPINGA MBAYA
Reference #00129/2023 dated 28-01-2023</t>
  </si>
  <si>
    <t>6ac66508d7</t>
  </si>
  <si>
    <t>5cb7994d8f</t>
  </si>
  <si>
    <t>CACCDF-23-08-0097</t>
  </si>
  <si>
    <t>70610021;RETOUR CAISSE SUR PAIEMENT COTISATION ISPA MOIS DE FEVRIER 2023 PAR RAPPORT AU TAUX DE CHANGE CFR BSC 00391 KIAWETE NEPHTALIE</t>
  </si>
  <si>
    <t>Note: 70610021;RETOUR CAISSE SUR PAIEMENT COTISATION ISPA MOIS DE FEVRIER 2023 PAR RAPPORT AU TAUX DE CHANGE CFR BSC 00391 KIAWETE NEPHTALIE
Reference #00325/2023 dated 27-02-2023</t>
  </si>
  <si>
    <t>e852739241</t>
  </si>
  <si>
    <t>66e26c61ad</t>
  </si>
  <si>
    <t>CACCDF-23-08-0096</t>
  </si>
  <si>
    <t>70610021;Retour caisse sur achat collation pour agents en formation  cfr bsc 01187/2023 KAVUGHO EDITH</t>
  </si>
  <si>
    <t>Note: 70610021;Retour caisse sur achat collation pour agents en formation  cfr bsc 01187/2023 KAVUGHO EDITH
Reference #00990/2023 dated 26-06-2023</t>
  </si>
  <si>
    <t>61e793d9a8</t>
  </si>
  <si>
    <t>1a7829d376</t>
  </si>
  <si>
    <t>CACCDF-23-08-0095</t>
  </si>
  <si>
    <t>70610021;Retour caisse sur achat matériels pour peinture deux conteners 40 pieds et 2 conteners 20 pieds mc dragon cfr bsc 1183/2023 KAVUGHO EDITH</t>
  </si>
  <si>
    <t>Note: 70610021;Retour caisse sur achat matériels pour peinture deux conteners 40 pieds et 2 conteners 20 pieds mc dragon cfr bsc 1183/2023 KAVUGHO EDITH
Reference #00989/2023 dated 26-06-2023</t>
  </si>
  <si>
    <t>1935d8ee11</t>
  </si>
  <si>
    <t>870ae856e9</t>
  </si>
  <si>
    <t>CACCDF-23-08-0094</t>
  </si>
  <si>
    <t>70610021;RETOUR CAISSE SUR APPROVISIONNEMENT COMPTE MATADI CFR BSC 00159/2023 FRANCOIS KABONGO</t>
  </si>
  <si>
    <t>Note: 70610021;RETOUR CAISSE SUR APPROVISIONNEMENT COMPTE MATADI CFR BSC 00159/2023 FRANCOIS KABONGO
Reference #00117/2023 dated 26-01-2023</t>
  </si>
  <si>
    <t>370290c036</t>
  </si>
  <si>
    <t>5aec0cde09</t>
  </si>
  <si>
    <t>CACCDF-23-08-0093</t>
  </si>
  <si>
    <t>00308/2023</t>
  </si>
  <si>
    <t>70610021;RETRAIT DES ESPECES CONTRE CHEQUE RAWBANK N°16921892 POUR APPROVISIONNEMENT MC CAISSE KAPINGA MBAYA</t>
  </si>
  <si>
    <t>Note: 70610021;RETRAIT DES ESPECES CONTRE CHEQUE RAWBANK N°16921892 POUR APPROVISIONNEMENT MC CAISSE KAPINGA MBAYA
Reference #00308/2023 dated 25-02-2023</t>
  </si>
  <si>
    <t>48703043ec</t>
  </si>
  <si>
    <t>06c5ddc6a5</t>
  </si>
  <si>
    <t>CACCDF-23-08-0092</t>
  </si>
  <si>
    <t>70610021;RETOUR CAISSE SUR PAIEMENT FRAIS DE RAVITAILLEMENT GAZOIL A JUPARK CFR BSC 00376/2023,00377/2023 MITA MITONGO</t>
  </si>
  <si>
    <t>Note: 70610021;RETOUR CAISSE SUR PAIEMENT FRAIS DE RAVITAILLEMENT GAZOIL A JUPARK CFR BSC 00376/2023,00377/2023 MITA MITONGO
Reference #00310/2023 dated 25-02-2023</t>
  </si>
  <si>
    <t>f8bb083df3</t>
  </si>
  <si>
    <t>755ce30caf</t>
  </si>
  <si>
    <t>CACCDF-23-08-0091</t>
  </si>
  <si>
    <t>70610021;RETOUR CAISSE SUR ACHAT ACCESSOIRES POUR MONTAGE PYLÔNE HAWBANE 30M A LA BASE MC MATADI CFR BSC 00917/2023 MC DADDY</t>
  </si>
  <si>
    <t>Note: 70610021;RETOUR CAISSE SUR ACHAT ACCESSOIRES POUR MONTAGE PYLÔNE HAWBANE 30M A LA BASE MC MATADI CFR BSC 00917/2023 MC DADDY
Reference #00809/2023 dated 24-05-2023</t>
  </si>
  <si>
    <t>8094a3805e</t>
  </si>
  <si>
    <t>d70f9201bf</t>
  </si>
  <si>
    <t>CACCDF-23-08-0090</t>
  </si>
  <si>
    <t>70610021;RETOUR CAISSE SUR ACHAT PAILLASSON POUR ENTREE MC BASE CFR BSC 00743/2023 KAVUGHO EDITH</t>
  </si>
  <si>
    <t>Note: 70610021;RETOUR CAISSE SUR ACHAT PAILLASSON POUR ENTREE MC BASE CFR BSC 00743/2023 KAVUGHO EDITH
Reference #00647/2023 dated 24-04-2023</t>
  </si>
  <si>
    <t>1cabd5dd89</t>
  </si>
  <si>
    <t>4984cb1c24</t>
  </si>
  <si>
    <t>CACCDF-23-08-0089</t>
  </si>
  <si>
    <t>70610021;RETRAIT DES ESPECES CONTRE CHEQUE RAWBANK N° 16921883 POUR APPROVISIONNEMENT MC CAISSE KAPINGA MBAYA</t>
  </si>
  <si>
    <t>Note: 70610021;RETRAIT DES ESPECES CONTRE CHEQUE RAWBANK N° 16921883 POUR APPROVISIONNEMENT MC CAISSE KAPINGA MBAYA
Reference #00101/2023 dated 24-01-2023</t>
  </si>
  <si>
    <t>83abe8aa0f</t>
  </si>
  <si>
    <t>219b4e5251</t>
  </si>
  <si>
    <t>CACCDF-23-08-0088</t>
  </si>
  <si>
    <t>70610021;RETOUR CAISSE SUR  ACHAT 2 BATTERIES LIP 04 LP BF -48200 200AH CFR BSC 00140/2023 MICROCOM-PATHY KABONA</t>
  </si>
  <si>
    <t>Note: 70610021;RETOUR CAISSE SUR  ACHAT 2 BATTERIES LIP 04 LP BF -48200 200AH CFR BSC 00140/2023 MICROCOM-PATHY KABONA
Reference #00103/2023 dated 24-01-2023</t>
  </si>
  <si>
    <t>b260d688de</t>
  </si>
  <si>
    <t>9099e25d64</t>
  </si>
  <si>
    <t>CACCDF-23-08-0087</t>
  </si>
  <si>
    <t>70610021;Retour caisse sur achat collation pour agents en formation ( Finances) cfr bsc 01172/2023 KAVUGHO EDITH</t>
  </si>
  <si>
    <t>Note: 70610021;Retour caisse sur achat collation pour agents en formation ( Finances) cfr bsc 01172/2023 KAVUGHO EDITH
Reference #00984/2023 dated 23-06-2023</t>
  </si>
  <si>
    <t>1ec5782f07</t>
  </si>
  <si>
    <t>0a8e8593cd</t>
  </si>
  <si>
    <t>CACCDF-23-08-0086</t>
  </si>
  <si>
    <t>70610021;RETOUR CAISSE SUR ACHAT CYLINDRE CFR BDC 00959/2023 JOSEE SUNGI</t>
  </si>
  <si>
    <t>Note: 70610021;RETOUR CAISSE SUR ACHAT CYLINDRE CFR BDC 00959/2023 JOSEE SUNGI
Reference #00807/2023 dated 23-05-2023</t>
  </si>
  <si>
    <t>a27e900769</t>
  </si>
  <si>
    <t>12ce2a4c06</t>
  </si>
  <si>
    <t>CACCDF-23-08-0085</t>
  </si>
  <si>
    <t>70610021;RETOUR CAISSE SUR ACHAT PAPIER SERVIETTE EN CARTON POUR LA SALLE DE REUNION DE ALPHA CFR BSC 00527/2023 NEPHTALIE KIAWETE</t>
  </si>
  <si>
    <t>Note: 70610021;RETOUR CAISSE SUR ACHAT PAPIER SERVIETTE EN CARTON POUR LA SALLE DE REUNION DE ALPHA CFR BSC 00527/2023 NEPHTALIE KIAWETE
Reference #00469/2023 dated 23-03-2023</t>
  </si>
  <si>
    <t>fd77c8a5fe</t>
  </si>
  <si>
    <t>39e5a68a45</t>
  </si>
  <si>
    <t>CACCDF-23-08-0084</t>
  </si>
  <si>
    <t>70610021;RETOUR CAISSE SUR ACHAT D'UNE FARDE D'EAU POUR Mr LEON CFR BSC 00528/2023 NEPHTALIE KIAWETE</t>
  </si>
  <si>
    <t>Note: 70610021;RETOUR CAISSE SUR ACHAT D'UNE FARDE D'EAU POUR Mr LEON CFR BSC 00528/2023 NEPHTALIE KIAWETE
Reference #00468/2023 dated 23-03-2023</t>
  </si>
  <si>
    <t>14d3b9da43</t>
  </si>
  <si>
    <t>9ed08338d5</t>
  </si>
  <si>
    <t>CACCDF-23-08-0083</t>
  </si>
  <si>
    <t>70610021;Retrait des espèces contre chèque Rawbank n° 16921958 pour approvisionnement Mc Caisse KAPINGA MBAYA NADEGE</t>
  </si>
  <si>
    <t>Note: 70610021;Retrait des espèces contre chèque Rawbank n° 16921958 pour approvisionnement Mc Caisse KAPINGA MBAYA NADEGE
Reference #00977/2023 dated 21-06-2023</t>
  </si>
  <si>
    <t>84ab82cb91</t>
  </si>
  <si>
    <t>f227741368</t>
  </si>
  <si>
    <t>CACCDF-23-08-0082</t>
  </si>
  <si>
    <t>70610021;RETOUR CAISSE  SUR ACHAT 10 AMPOULES POUR LE JARDIN CFR BSC 00119/2023 JOSEE SUNGI</t>
  </si>
  <si>
    <t>Note: 70610021;RETOUR CAISSE  SUR ACHAT 10 AMPOULES POUR LE JARDIN CFR BSC 00119/2023 JOSEE SUNGI
Reference #00096/2023 dated 21-01-2023</t>
  </si>
  <si>
    <t>bede19b361</t>
  </si>
  <si>
    <t>55c1af9edb</t>
  </si>
  <si>
    <t>CACCDF-23-08-0081</t>
  </si>
  <si>
    <t>70610021;Retour caisse sur expédition matériels à Matadi cfr bsc 01164/2023 JOSEE SUNGI</t>
  </si>
  <si>
    <t>Note: 70610021;Retour caisse sur expédition matériels à Matadi cfr bsc 01164/2023 JOSEE SUNGI
Reference #00976/2023 dated 20-06-2023</t>
  </si>
  <si>
    <t>93f61d47af</t>
  </si>
  <si>
    <t>103f191856</t>
  </si>
  <si>
    <t>CACCDF-23-08-0080</t>
  </si>
  <si>
    <t>70610021;RETOUR CAISSE SUR PAIEMENT TRANSPORT POUR TRAVAUX DE COMPTABILITE CHEZ PAPA BOWE CFR BSC 00330/2023 FRANCOIS KABONGO</t>
  </si>
  <si>
    <t>Note: 70610021;RETOUR CAISSE SUR PAIEMENT TRANSPORT POUR TRAVAUX DE COMPTABILITE CHEZ PAPA BOWE CFR BSC 00330/2023 FRANCOIS KABONGO
Reference #00288/2023 dated 20-02-2023</t>
  </si>
  <si>
    <t>468c566536</t>
  </si>
  <si>
    <t>6f3f477ed9</t>
  </si>
  <si>
    <t>CACCDF-23-08-0079</t>
  </si>
  <si>
    <t>70610021;RETOUR CAISSE SUR PROTOCOLE ARRIVEE Mme AMELIE-ROSE CFR BSC 00299/2023 KIAWETE NEPHTALIE</t>
  </si>
  <si>
    <t>Note: 70610021;RETOUR CAISSE SUR PROTOCOLE ARRIVEE Mme AMELIE-ROSE CFR BSC 00299/2023 KIAWETE NEPHTALIE
Reference #00287/2023 dated 20-02-2023</t>
  </si>
  <si>
    <t>1f1684e2bb</t>
  </si>
  <si>
    <t>fcd2bc80de</t>
  </si>
  <si>
    <t>CACCDF-23-08-0078</t>
  </si>
  <si>
    <t>70610021;RETOUR CAISSE SUR ACHAT RIDEAUX POUR CITRONIERS 14 CFR BSC 00281/2023 KIAWETE NEPHTALIE</t>
  </si>
  <si>
    <t>Note: 70610021;RETOUR CAISSE SUR ACHAT RIDEAUX POUR CITRONIERS 14 CFR BSC 00281/2023 KIAWETE NEPHTALIE
Reference #00286/2023 dated 20-02-2023</t>
  </si>
  <si>
    <t>a41d7b350e</t>
  </si>
  <si>
    <t>445d61b64a</t>
  </si>
  <si>
    <t>CACCDF-23-08-0077</t>
  </si>
  <si>
    <t>70610021;RETOUR CAISSE SUR ACHAT SERVIETTES DE DOUCHE POUR EXPATRIES(Citroniers 12 ) CFR BSC 00344/2023 KIAWETE NEPHTALIE</t>
  </si>
  <si>
    <t>Note: 70610021;RETOUR CAISSE SUR ACHAT SERVIETTES DE DOUCHE POUR EXPATRIES(Citroniers 12 ) CFR BSC 00344/2023 KIAWETE NEPHTALIE
Reference #00285/2023 dated 20-02-2023</t>
  </si>
  <si>
    <t>5754d38302</t>
  </si>
  <si>
    <t>5f2fd2ea97</t>
  </si>
  <si>
    <t>CACCDF-23-08-0076</t>
  </si>
  <si>
    <t>70610021;RETOUR CAISSE SUR PAIEMENT FACTURE D'ELECTRICITE DRAGON MOYENNE TENSION DECEMBRE 2022 CFR BSC 00018/2023 KIAWETE NEPHTALIE</t>
  </si>
  <si>
    <t>Note: 70610021;RETOUR CAISSE SUR PAIEMENT FACTURE D'ELECTRICITE DRAGON MOYENNE TENSION DECEMBRE 2022 CFR BSC 00018/2023 KIAWETE NEPHTALIE
Reference #00092/2023 dated 20-01-2023</t>
  </si>
  <si>
    <t>e5dc4835a6</t>
  </si>
  <si>
    <t>2cd06b3387</t>
  </si>
  <si>
    <t>CACCDF-23-08-0075</t>
  </si>
  <si>
    <t>70610021;Retour caisse sur achat casse - croute pour la formation du Logiciel cfr bsc 01162/2023 KAVUGHO EDITH</t>
  </si>
  <si>
    <t>Note: 70610021;Retour caisse sur achat casse - croute pour la formation du Logiciel cfr bsc 01162/2023 KAVUGHO EDITH
Reference #00974/2023 dated 19-06-2023</t>
  </si>
  <si>
    <t>480fc146ab</t>
  </si>
  <si>
    <t>f3c84f9861</t>
  </si>
  <si>
    <t>CACCDF-23-08-0074</t>
  </si>
  <si>
    <t>70610021;RETRAIT DES ESPECES CONTRE CHEQUE RAWBANK N°16921953 POUR APPROVISIONNEMENT MC CAISSE KAPINGA MBAYA NADEGE</t>
  </si>
  <si>
    <t>Note: 70610021;RETRAIT DES ESPECES CONTRE CHEQUE RAWBANK N°16921953 POUR APPROVISIONNEMENT MC CAISSE KAPINGA MBAYA NADEGE
Reference #00798/2023 dated 19-05-2023</t>
  </si>
  <si>
    <t>98b25d2f24</t>
  </si>
  <si>
    <t>ebe52f1cdc</t>
  </si>
  <si>
    <t>CACCDF-23-08-0073</t>
  </si>
  <si>
    <t>70610021;RETOUR CAISSE SUR PAIEMENT FRAIS D'ACHAT CARTE DE RESIDENCE POUR ETRANGER Mr JONATHAN NTALE CFR BSC 00732/2023 NEPHTALIE KIAWETE</t>
  </si>
  <si>
    <t>Note: 70610021;RETOUR CAISSE SUR PAIEMENT FRAIS D'ACHAT CARTE DE RESIDENCE POUR ETRANGER Mr JONATHAN NTALE CFR BSC 00732/2023 NEPHTALIE KIAWETE
Reference #00637/2023 dated 19-04-2023</t>
  </si>
  <si>
    <t>2f21fed4d2</t>
  </si>
  <si>
    <t>8c380f870f</t>
  </si>
  <si>
    <t>CACCDF-23-08-0072</t>
  </si>
  <si>
    <t>70610021;RETRAIT DES ESPECES CONTRE CHEQUE RAWBANK N°16921877 POUR APPROVISIONNEMENT MC CAISSE KAPINGA MBAYA</t>
  </si>
  <si>
    <t>Note: 70610021;RETRAIT DES ESPECES CONTRE CHEQUE RAWBANK N°16921877 POUR APPROVISIONNEMENT MC CAISSE KAPINGA MBAYA
Reference #00086/2023 dated 19-01-2023</t>
  </si>
  <si>
    <t>e5b6116f60</t>
  </si>
  <si>
    <t>ff94950372</t>
  </si>
  <si>
    <t>CACCDF-23-08-0071</t>
  </si>
  <si>
    <t>70610021;RETOUR CAISSE SUR PROVISION DEPLACEMENT DEBRIS CFR BSC 00104/2023 JOSEE SUNGI</t>
  </si>
  <si>
    <t>Note: 70610021;RETOUR CAISSE SUR PROVISION DEPLACEMENT DEBRIS CFR BSC 00104/2023 JOSEE SUNGI
Reference #00085/2023 dated 19-01-2023</t>
  </si>
  <si>
    <t>dca5f8c990</t>
  </si>
  <si>
    <t>30f1279d10</t>
  </si>
  <si>
    <t>CACCDF-23-08-0070</t>
  </si>
  <si>
    <t>70610021;RETOUR CAISSE SUR ACHAT MOUCHOIRS EN CARTON POUR LA SALLE DE REUNION DE Mr LEON CFR BSC 00915/2023 KAVUGHO EDITH</t>
  </si>
  <si>
    <t>Note: 70610021;RETOUR CAISSE SUR ACHAT MOUCHOIRS EN CARTON POUR LA SALLE DE REUNION DE Mr LEON CFR BSC 00915/2023 KAVUGHO EDITH
Reference #00794/2023 dated 18-05-2023</t>
  </si>
  <si>
    <t>8c950a6c03</t>
  </si>
  <si>
    <t>46b1e969d9</t>
  </si>
  <si>
    <t>CACCDF-23-08-0069</t>
  </si>
  <si>
    <t>70610021;RETOUR CAISSE SUR PAIEMENT FRAIS DEVIS DE RACCORDEMENT BT/PARCELLE N°10/DRAGON 2ème LIGNE + FRAIS POLICE D'ABONNEMENT CFR BSC 00834/2023 MC DADDY</t>
  </si>
  <si>
    <t>Note: 70610021;RETOUR CAISSE SUR PAIEMENT FRAIS DEVIS DE RACCORDEMENT BT/PARCELLE N°10/DRAGON 2ème LIGNE + FRAIS POLICE D'ABONNEMENT CFR BSC 00834/2023 MC DADDY
Reference #00792/2023 dated 18-05-2023</t>
  </si>
  <si>
    <t>9ad6d4a44f</t>
  </si>
  <si>
    <t>06d02045a1</t>
  </si>
  <si>
    <t>CACCDF-23-08-0068</t>
  </si>
  <si>
    <t>00633/2023</t>
  </si>
  <si>
    <t>70610021;RETOUR CAISSE SUR ACHAT MATERIAUX POUR SOCLES DE L'HANGAR CONTENAIR I KINGABWA CFR BSC 00716/2023 ALPHA</t>
  </si>
  <si>
    <t>Note: 70610021;RETOUR CAISSE SUR ACHAT MATERIAUX POUR SOCLES DE L'HANGAR CONTENAIR I KINGABWA CFR BSC 00716/2023 ALPHA
Reference #00633/2023 dated 18-04-2023</t>
  </si>
  <si>
    <t>b310277781</t>
  </si>
  <si>
    <t>9f266d0901</t>
  </si>
  <si>
    <t>CACCDF-23-08-0067</t>
  </si>
  <si>
    <t>70610021;RETRAIT DES ESPECES CONTRE CHEQUE RAWBANK N°16921891 POUR APPROVISIONNEMENT MC CAISSE KAPINGA MBAYA</t>
  </si>
  <si>
    <t>Note: 70610021;RETRAIT DES ESPECES CONTRE CHEQUE RAWBANK N°16921891 POUR APPROVISIONNEMENT MC CAISSE KAPINGA MBAYA
Reference #00283/2023 dated 18-02-2023</t>
  </si>
  <si>
    <t>66f68057b6</t>
  </si>
  <si>
    <t>209cb050cf</t>
  </si>
  <si>
    <t>CACCDF-23-08-0066</t>
  </si>
  <si>
    <t>70610021;Retour caisse sur achat ceintures de sécurité pour les agents de sécurité cfr bsc 01148/2023 KAVUGHO EDITH</t>
  </si>
  <si>
    <t>Note: 70610021;Retour caisse sur achat ceintures de sécurité pour les agents de sécurité cfr bsc 01148/2023 KAVUGHO EDITH
Reference #00971/2023 dated 17-06-2023</t>
  </si>
  <si>
    <t>a6193995dd</t>
  </si>
  <si>
    <t>1e97ce4877</t>
  </si>
  <si>
    <t>CACCDF-23-08-0065</t>
  </si>
  <si>
    <t>00280/2023</t>
  </si>
  <si>
    <t>70610021;RETOUR CAISSE SUR VENTE COLIS DE FIN D' ANNEE A Mme ALICE  CFR BSC 02144/2022 MC NTALE ALICE</t>
  </si>
  <si>
    <t>Note: 70610021;RETOUR CAISSE SUR VENTE COLIS DE FIN D' ANNEE A Mme ALICE  CFR BSC 02144/2022 MC NTALE ALICE
Reference #00280/2023 dated 17-02-2023</t>
  </si>
  <si>
    <t>261910b226</t>
  </si>
  <si>
    <t>a44ca98f1f</t>
  </si>
  <si>
    <t>CACCDF-23-08-0064</t>
  </si>
  <si>
    <t>70610021;Retour caisse sur achat bottes pour les agents de sécurité cfr bsc 01140/2023 KAVUGHO EDITH</t>
  </si>
  <si>
    <t>Note: 70610021;Retour caisse sur achat bottes pour les agents de sécurité cfr bsc 01140/2023 KAVUGHO EDITH
Reference #00966/2023 dated 16-06-2023</t>
  </si>
  <si>
    <t>4f54ab7ad1</t>
  </si>
  <si>
    <t>7cb6e50b83</t>
  </si>
  <si>
    <t>CACCDF-23-08-0063</t>
  </si>
  <si>
    <t>70610021;RETOUR CAISSE SUR ACHAT 09 PAIRES BOTTES CFR BSC 00298/2023 JOSEE SUNGI</t>
  </si>
  <si>
    <t>Note: 70610021;RETOUR CAISSE SUR ACHAT 09 PAIRES BOTTES CFR BSC 00298/2023 JOSEE SUNGI
Reference #00276/2023 dated 16-02-2023</t>
  </si>
  <si>
    <t>c9dd0c9067</t>
  </si>
  <si>
    <t>ecb74b8279</t>
  </si>
  <si>
    <t>CACCDF-23-08-0062</t>
  </si>
  <si>
    <t xml:space="preserve">70610021;Retour caisse sur approvisionnement compte Mme Carine /Matadi cfr bsc 01136/2023 FRANCOIS KABONGO </t>
  </si>
  <si>
    <t>Note: 70610021;Retour caisse sur approvisionnement compte Mme Carine /Matadi cfr bsc 01136/2023 FRANCOIS KABONGO 
Reference #00960/2023 dated 15-06-2023</t>
  </si>
  <si>
    <t>2b029b2a4f</t>
  </si>
  <si>
    <t>4439f1c690</t>
  </si>
  <si>
    <t>CACCDF-23-08-0061</t>
  </si>
  <si>
    <t>70610021;Retour caisse sur achat serviettes pour la salle de réunion Alpha cfr bsc 01124/2023 KAVUGHO EDITH</t>
  </si>
  <si>
    <t>Note: 70610021;Retour caisse sur achat serviettes pour la salle de réunion Alpha cfr bsc 01124/2023 KAVUGHO EDITH
Reference #00959/2023 dated 15-06-2023</t>
  </si>
  <si>
    <t>2954cfd381</t>
  </si>
  <si>
    <t>6bbe9703c2</t>
  </si>
  <si>
    <t>CACCDF-23-08-0060</t>
  </si>
  <si>
    <t>70610021;Retour caisse sur achat post - it pour Mr Laurent cfr bsc 01131/2023 KAVUGHO EDITH</t>
  </si>
  <si>
    <t>Note: 70610021;Retour caisse sur achat post - it pour Mr Laurent cfr bsc 01131/2023 KAVUGHO EDITH
Reference #00958/2023 dated 15-06-2023</t>
  </si>
  <si>
    <t>d4bd755c5e</t>
  </si>
  <si>
    <t>58627bc7be</t>
  </si>
  <si>
    <t>CACCDF-23-08-0059</t>
  </si>
  <si>
    <t>70610021;RETRAIT DES ESPECES CONTRE CHEQUE RAWBANK N°16927899 POUR APPROVISIONNEMENT MC CAISSE KAPINGA MBAYA NADEGE</t>
  </si>
  <si>
    <t>Note: 70610021;RETRAIT DES ESPECES CONTRE CHEQUE RAWBANK N°16927899 POUR APPROVISIONNEMENT MC CAISSE KAPINGA MBAYA NADEGE
Reference #00626/2023 dated 15-04-2023</t>
  </si>
  <si>
    <t>a90c4d4228</t>
  </si>
  <si>
    <t>204d97e6d0</t>
  </si>
  <si>
    <t>CACCDF-23-08-0058</t>
  </si>
  <si>
    <t>70610021;RETOUR CAISSE SUR PAIEMENT BAGET PERMANENT VIP DE PAPA IGNACE POUR L'EXERCICE 2023 CFR BSC 00517/2023 (ERREUR DE FRAPPE DE SON NOM) NEPHTALIE KIAWETE</t>
  </si>
  <si>
    <t>Note: 70610021;RETOUR CAISSE SUR PAIEMENT BAGET PERMANENT VIP DE PAPA IGNACE POUR L'EXERCICE 2023 CFR BSC 00517/2023 (ERREUR DE FRAPPE DE SON NOM) NEPHTALIE KIAWETE
Reference #00449/2023 dated 15-03-2023</t>
  </si>
  <si>
    <t>81c1e9d2a1</t>
  </si>
  <si>
    <t>7e4621674d</t>
  </si>
  <si>
    <t>CACCDF-23-08-0057</t>
  </si>
  <si>
    <t xml:space="preserve">70610021;RETOUR CAISSE SUR BATTERIE POUR GE 150 KVA BASE CFR BSC 00269/2023 MC  RADEK </t>
  </si>
  <si>
    <t>Note: 70610021;RETOUR CAISSE SUR BATTERIE POUR GE 150 KVA BASE CFR BSC 00269/2023 MC  RADEK 
Reference #00269/2023 dated 15-02-2023</t>
  </si>
  <si>
    <t>cf41836d7b</t>
  </si>
  <si>
    <t>8795830421</t>
  </si>
  <si>
    <t>CACCDF-23-08-0056</t>
  </si>
  <si>
    <t>70610021;Retrait des espèces contre chèque Raw bank n°16921889 POUR APPROVISIONNEMNT Mc caisse KAPINGA MBAYA</t>
  </si>
  <si>
    <t>Note: 70610021;Retrait des espèces contre chèque Raw bank n°16921889 POUR APPROVISIONNEMNT Mc caisse KAPINGA MBAYA
Reference #00267/2023 dated 14-02-2023</t>
  </si>
  <si>
    <t>bea00daf83</t>
  </si>
  <si>
    <t>eb5e9364c4</t>
  </si>
  <si>
    <t>CACCDF-23-08-0055</t>
  </si>
  <si>
    <t>70610021;Retour caisse sur protocole arrive Mr Jonathan et départ Mr Léon et Mme Marie cfr bsc 01116/2023 KAVUGHO EDITH</t>
  </si>
  <si>
    <t>Note: 70610021;Retour caisse sur protocole arrive Mr Jonathan et départ Mr Léon et Mme Marie cfr bsc 01116/2023 KAVUGHO EDITH
Reference #00942/2023 dated 13-06-2023</t>
  </si>
  <si>
    <t>55affe8b7c</t>
  </si>
  <si>
    <t>d52ed1df40</t>
  </si>
  <si>
    <t>CACCDF-23-08-0054</t>
  </si>
  <si>
    <t>70610021;RETOUR CAISSE SUR ACHAT SERRURE DE SECURITE ET SERRURE SIMPLE CFR BSC 00278/2023 KIAWETE NEPHTALIE</t>
  </si>
  <si>
    <t>Note: 70610021;RETOUR CAISSE SUR ACHAT SERRURE DE SECURITE ET SERRURE SIMPLE CFR BSC 00278/2023 KIAWETE NEPHTALIE
Reference #00264/2023 dated 13-02-2023</t>
  </si>
  <si>
    <t>4fc49b3228</t>
  </si>
  <si>
    <t>75bc283844</t>
  </si>
  <si>
    <t>CACCDF-23-08-0053</t>
  </si>
  <si>
    <t>70610021;RETOUR CAISSE SUR PROVISION DELEGATION AMBASSADE DE POLOGNE CFR BSC 00251/2023 KIAWETE NEPHTALIE</t>
  </si>
  <si>
    <t>Note: 70610021;RETOUR CAISSE SUR PROVISION DELEGATION AMBASSADE DE POLOGNE CFR BSC 00251/2023 KIAWETE NEPHTALIE
Reference #00263/2023 dated 13-02-2023</t>
  </si>
  <si>
    <t>7492b4240e</t>
  </si>
  <si>
    <t>b7f56d7691</t>
  </si>
  <si>
    <t>CACCDF-23-08-0052</t>
  </si>
  <si>
    <t>70610021;RETOUR CAISSE SUR ACHAT MOUCHOIRS ET SEVIETTES EN USAGE UNIQUE POUR VISITEURS DE LA DIRECTION CFR BSC 00249/2023 KIAWETE NEPHTALIE</t>
  </si>
  <si>
    <t>Note: 70610021;RETOUR CAISSE SUR ACHAT MOUCHOIRS ET SEVIETTES EN USAGE UNIQUE POUR VISITEURS DE LA DIRECTION CFR BSC 00249/2023 KIAWETE NEPHTALIE
Reference #00262/2023 dated 13-02-2023</t>
  </si>
  <si>
    <t>f8f3478bb5</t>
  </si>
  <si>
    <t>4277424447</t>
  </si>
  <si>
    <t>CACCDF-23-08-0051</t>
  </si>
  <si>
    <t>70610021;RETOUR CAISSE SUR ACHAT EAU POUR VISITEURS DE LA DIRECTION CFR BSC 00250/2023 KIAWETE NEPHTALIE</t>
  </si>
  <si>
    <t>Note: 70610021;RETOUR CAISSE SUR ACHAT EAU POUR VISITEURS DE LA DIRECTION CFR BSC 00250/2023 KIAWETE NEPHTALIE
Reference #00260/2023 dated 13-02-2023</t>
  </si>
  <si>
    <t>abc6d824df</t>
  </si>
  <si>
    <t>ef03660aa8</t>
  </si>
  <si>
    <t>CACCDF-23-08-0050</t>
  </si>
  <si>
    <t>70610021;Retour caisse sur achat riz, sucre,sel, vin rouge ( provision) cfr bsc 01100/2023 JOSEE SUNGI</t>
  </si>
  <si>
    <t>Note: 70610021;Retour caisse sur achat riz, sucre,sel, vin rouge ( provision) cfr bsc 01100/2023 JOSEE SUNGI
Reference #00939/2023 dated 12-06-2023</t>
  </si>
  <si>
    <t>f132e6a33b</t>
  </si>
  <si>
    <t>c31378f83d</t>
  </si>
  <si>
    <t>CACCDF-23-08-0049</t>
  </si>
  <si>
    <t>70610021;RETOUR CAISSE SUR ACHAT FOURNITURES BUREAU DEUXIEME TRIMESTRE 2023 CFR BSC 00817/2023 KAVUGHO EDITH</t>
  </si>
  <si>
    <t>Note: 70610021;RETOUR CAISSE SUR ACHAT FOURNITURES BUREAU DEUXIEME TRIMESTRE 2023 CFR BSC 00817/2023 KAVUGHO EDITH
Reference #00779/2023 dated 12-05-2023</t>
  </si>
  <si>
    <t>651b9e24ee</t>
  </si>
  <si>
    <t>5600818cde</t>
  </si>
  <si>
    <t>CACCDF-23-08-0048</t>
  </si>
  <si>
    <t>70610021;RETOUR CAISSE SUR ACHAT EAU POUR Mr LEON CFR BSC 00009/2023 KIAWETE NEPHTALIE</t>
  </si>
  <si>
    <t>Note: 70610021;RETOUR CAISSE SUR ACHAT EAU POUR Mr LEON CFR BSC 00009/2023 KIAWETE NEPHTALIE
Reference #00077/2023 dated 12-01-2023</t>
  </si>
  <si>
    <t>d5c551994f</t>
  </si>
  <si>
    <t>4a82a1dff2</t>
  </si>
  <si>
    <t>CACCDF-23-08-0047</t>
  </si>
  <si>
    <t>70610021;RETOUR CAISSE SUR ACHAT MOUCHOIRS EN CARTON ET SERVIETTES POUR SALLE DE REUNION ALPHE CFR BSC 00008/2023 KIAWETE NEPHTALIE</t>
  </si>
  <si>
    <t>Note: 70610021;RETOUR CAISSE SUR ACHAT MOUCHOIRS EN CARTON ET SERVIETTES POUR SALLE DE REUNION ALPHE CFR BSC 00008/2023 KIAWETE NEPHTALIE
Reference #00076/2023 dated 12-01-2023</t>
  </si>
  <si>
    <t>4f367fd8f1</t>
  </si>
  <si>
    <t>a62a0b115c</t>
  </si>
  <si>
    <t>CACCDF-23-08-0046</t>
  </si>
  <si>
    <t>70610021;RETOUR CAISSE SUR FRAIS EXPEDITION CARNET+PARASURGE A MATADI CFR BSC 00674/2023 JOSEE SUNGI</t>
  </si>
  <si>
    <t>Note: 70610021;RETOUR CAISSE SUR FRAIS EXPEDITION CARNET+PARASURGE A MATADI CFR BSC 00674/2023 JOSEE SUNGI
Reference #00608/2023 dated 11-04-2023</t>
  </si>
  <si>
    <t>5bafa06ee6</t>
  </si>
  <si>
    <t>70f54b1223</t>
  </si>
  <si>
    <t>CACCDF-23-08-0045</t>
  </si>
  <si>
    <t>00438/2023</t>
  </si>
  <si>
    <t>70610021;RETRAIT DES ESPECES CONTRE CHEQUE RAWBANK N°16921894 POUR APPROVISIONNEMENT MC CAISSE KAPINGA MBAYA</t>
  </si>
  <si>
    <t>Note: 70610021;RETRAIT DES ESPECES CONTRE CHEQUE RAWBANK N°16921894 POUR APPROVISIONNEMENT MC CAISSE KAPINGA MBAYA
Reference #00438/2023 dated 11-03-2023</t>
  </si>
  <si>
    <t>bb61df32aa</t>
  </si>
  <si>
    <t>d584550058</t>
  </si>
  <si>
    <t>CACCDF-23-08-0044</t>
  </si>
  <si>
    <t>70610021;RETOUR CAISSE SUR ACHAT 1 SEAU DE 20 LITRES EN PLASTIQUE CFR BSC 00241/2023 JOSEE SUNGI</t>
  </si>
  <si>
    <t>Note: 70610021;RETOUR CAISSE SUR ACHAT 1 SEAU DE 20 LITRES EN PLASTIQUE CFR BSC 00241/2023 JOSEE SUNGI
Reference #00255/2023 dated 11-02-2023</t>
  </si>
  <si>
    <t>dfb1bc0eb7</t>
  </si>
  <si>
    <t>14eb18d6cd</t>
  </si>
  <si>
    <t>CACCDF-23-08-0043</t>
  </si>
  <si>
    <t>70610021;RETOUR CAISSE SUR ACHAT 01 SWITCH CISCO 16 PORTS CFR  BSC 00247/2023 JOSEE SUNGI</t>
  </si>
  <si>
    <t>Note: 70610021;RETOUR CAISSE SUR ACHAT 01 SWITCH CISCO 16 PORTS CFR  BSC 00247/2023 JOSEE SUNGI
Reference #00254/2023 dated 11-02-2023</t>
  </si>
  <si>
    <t>2669ba5974</t>
  </si>
  <si>
    <t>2fdb0f7c50</t>
  </si>
  <si>
    <t>CACCDF-23-08-0042</t>
  </si>
  <si>
    <t xml:space="preserve">70610021;RETOUR CAISSE SUR PYMT FACTURE DE LOCATION DE COMPTEUR MC BASE POUR LES MOIS DE DECEMBRE 22 ET JANVIER 23 CFR BSC 00228/2023 KIAWETE NEPHTALIE </t>
  </si>
  <si>
    <t>Note: 70610021;RETOUR CAISSE SUR PYMT FACTURE DE LOCATION DE COMPTEUR MC BASE POUR LES MOIS DE DECEMBRE 22 ET JANVIER 23 CFR BSC 00228/2023 KIAWETE NEPHTALIE 
Reference #00253/2023 dated 11-02-2023</t>
  </si>
  <si>
    <t>1dd2dd36f4</t>
  </si>
  <si>
    <t>e978f6671f</t>
  </si>
  <si>
    <t>CACCDF-23-08-0041</t>
  </si>
  <si>
    <t>70610021;RETOUR CAISSE SUR PYMT FACTURE DE CONSOMMATION D'EAU POUR LOUPIOT 1 JANVIER 2023 CFR BSC 00231/2023 KIAWTE NEPHTALIE</t>
  </si>
  <si>
    <t>Note: 70610021;RETOUR CAISSE SUR PYMT FACTURE DE CONSOMMATION D'EAU POUR LOUPIOT 1 JANVIER 2023 CFR BSC 00231/2023 KIAWTE NEPHTALIE
Reference #00252/2023 dated 11-02-2023</t>
  </si>
  <si>
    <t>803ca65f06</t>
  </si>
  <si>
    <t>e00467f590</t>
  </si>
  <si>
    <t>CACCDF-23-08-0040</t>
  </si>
  <si>
    <t>70610021;RETOUR CAISSE SUR PYMT FACTURE DE CONSOMMATION D'EAU LOUPIOT 2 JANVIER 2023 CFR BSC 00232/2023 KIAWETE NEPHTALIE</t>
  </si>
  <si>
    <t>Note: 70610021;RETOUR CAISSE SUR PYMT FACTURE DE CONSOMMATION D'EAU LOUPIOT 2 JANVIER 2023 CFR BSC 00232/2023 KIAWETE NEPHTALIE
Reference #00251/2023 dated 11-02-2023</t>
  </si>
  <si>
    <t>ac9163035f</t>
  </si>
  <si>
    <t>a1e7984615</t>
  </si>
  <si>
    <t>CACCDF-23-08-0039</t>
  </si>
  <si>
    <t>70610021;RETRAIT DES ESPECES CONTRE CHEQUE RAWBANK N°16921876 POUR APPROVISIONNEMENT MC CAISSE KAPINGA MBAYA</t>
  </si>
  <si>
    <t>Note: 70610021;RETRAIT DES ESPECES CONTRE CHEQUE RAWBANK N°16921876 POUR APPROVISIONNEMENT MC CAISSE KAPINGA MBAYA
Reference #00068/2023 dated 11-01-2023</t>
  </si>
  <si>
    <t>d5f17fe18e</t>
  </si>
  <si>
    <t>ae25530108</t>
  </si>
  <si>
    <t>CACCDF-23-08-0038</t>
  </si>
  <si>
    <t>70610021;RETOUR CAISSE SUR ACHAT PAILLASSONS POUR ENTREE BASE CFR BSC 00019/2023 KIAWETE NEPHTALIE</t>
  </si>
  <si>
    <t>Note: 70610021;RETOUR CAISSE SUR ACHAT PAILLASSONS POUR ENTREE BASE CFR BSC 00019/2023 KIAWETE NEPHTALIE
Reference #00071/2023 dated 11-01-2023</t>
  </si>
  <si>
    <t>4aa448f77e</t>
  </si>
  <si>
    <t>bb1b2d35cd</t>
  </si>
  <si>
    <t>CACCDF-23-08-0037</t>
  </si>
  <si>
    <t>70610021;RETOUR CAISSE  SUR ACHAT BALAIS TRADITIONNELS, CHARGEURS TELEPHONES ET MACHETTE CFR BSC 02157/2022 JOSEE SUNGI</t>
  </si>
  <si>
    <t>Note: 70610021;RETOUR CAISSE  SUR ACHAT BALAIS TRADITIONNELS, CHARGEURS TELEPHONES ET MACHETTE CFR BSC 02157/2022 JOSEE SUNGI
Reference #00069/2023 dated 11-01-2023</t>
  </si>
  <si>
    <t>1b818c4152</t>
  </si>
  <si>
    <t>88e0a9988d</t>
  </si>
  <si>
    <t>CACCDF-23-08-0036</t>
  </si>
  <si>
    <t>70610021;Retour caisse sur collation permanence du 10et 11/06/2023 annulation cfr bsc 01104/2023 KAVUGHO EDITH</t>
  </si>
  <si>
    <t>Note: 70610021;Retour caisse sur collation permanence du 10et 11/06/2023 annulation cfr bsc 01104/2023 KAVUGHO EDITH
Reference #00932/2023 dated 10-06-2023</t>
  </si>
  <si>
    <t>5183bed1b7</t>
  </si>
  <si>
    <t>34e1ce56ce</t>
  </si>
  <si>
    <t>CACCDF-23-08-0035</t>
  </si>
  <si>
    <t>70610021;RETRAIT DES ESPECES CONTRE CHEQUE RAWBANK N°16921951 POUR APPROVISIONNEMENT MC CAISSE KAPINGA MBAYA NADEGE</t>
  </si>
  <si>
    <t>Note: 70610021;RETRAIT DES ESPECES CONTRE CHEQUE RAWBANK N°16921951 POUR APPROVISIONNEMENT MC CAISSE KAPINGA MBAYA NADEGE
Reference #00770/2023 dated 10-05-2023</t>
  </si>
  <si>
    <t>c6f80fe328</t>
  </si>
  <si>
    <t>30b2e261c8</t>
  </si>
  <si>
    <t>CACCDF-23-08-0034</t>
  </si>
  <si>
    <t>70610021;RETOUR CAISSE SUR ACHAT EAU POUR LES VISITEURS DE LA DIRECTION CFR BSC 00664/2023 KAVUGHO EDITH</t>
  </si>
  <si>
    <t>Note: 70610021;RETOUR CAISSE SUR ACHAT EAU POUR LES VISITEURS DE LA DIRECTION CFR BSC 00664/2023 KAVUGHO EDITH
Reference #00602/2023 dated 10-04-2023</t>
  </si>
  <si>
    <t>135fd8b91f</t>
  </si>
  <si>
    <t>993ec59dbf</t>
  </si>
  <si>
    <t>CACCDF-23-08-0033</t>
  </si>
  <si>
    <t>70610021;Retour caisse sur frais bancaire DGRAD/GUCE cfr bsc 1096/2023 FRANCOIS KABONGO</t>
  </si>
  <si>
    <t>Note: 70610021;Retour caisse sur frais bancaire DGRAD/GUCE cfr bsc 1096/2023 FRANCOIS KABONGO
Reference #00929/2023 dated 09-06-2023</t>
  </si>
  <si>
    <t>3bedc6d2ee</t>
  </si>
  <si>
    <t>36c7a7a4d6</t>
  </si>
  <si>
    <t>CACCDF-23-08-0032</t>
  </si>
  <si>
    <t>70610021;RETOUR CAISSE SUR ACHAT BROSSE DURE + BALAI TRADITIONNEL CFR BSC 00222/2023 JOSEE SUNGI</t>
  </si>
  <si>
    <t>Note: 70610021;RETOUR CAISSE SUR ACHAT BROSSE DURE + BALAI TRADITIONNEL CFR BSC 00222/2023 JOSEE SUNGI
Reference #00245/2023 dated 09-02-2023</t>
  </si>
  <si>
    <t>8105a5118a</t>
  </si>
  <si>
    <t>b52d4497c2</t>
  </si>
  <si>
    <t>CACCDF-23-08-0031</t>
  </si>
  <si>
    <t>70610021;RETOUR CAISSE SUR PROVISION POUR ACHAT CADEAUX(VINS ET AUTRES) CLIENTS PLATINIUM CFR BSC 02214,02215/2022 MC NTALE ALICE</t>
  </si>
  <si>
    <t>Note: 70610021;RETOUR CAISSE SUR PROVISION POUR ACHAT CADEAUX(VINS ET AUTRES) CLIENTS PLATINIUM CFR BSC 02214,02215/2022 MC NTALE ALICE
Reference #00052/2023 dated 09-01-2023</t>
  </si>
  <si>
    <t>5a6b8d8887</t>
  </si>
  <si>
    <t>46b2f6b295</t>
  </si>
  <si>
    <t>CACCDF-23-08-0030</t>
  </si>
  <si>
    <t>70610021;RETOUR CAISSE SUR ACHAT EAU POUR SALLE DE REUNION D'ALPHA ( 2 PAQUETS) CFR BSC 00847/2023 KAVUGHO EDITH</t>
  </si>
  <si>
    <t>Note: 70610021;RETOUR CAISSE SUR ACHAT EAU POUR SALLE DE REUNION D'ALPHA ( 2 PAQUETS) CFR BSC 00847/2023 KAVUGHO EDITH
Reference #00758/2023 dated 08-05-2023</t>
  </si>
  <si>
    <t>a459d1c118</t>
  </si>
  <si>
    <t>0fdc132107</t>
  </si>
  <si>
    <t>CACCDF-23-08-0029</t>
  </si>
  <si>
    <t>70610021;RETOUR CAISSE SUR ACHAT PRODUIT DE NETTOYAGE POUR LE PREMIER TRIMESTRE 2023 CFR BSC 00157/2023 KIAWETE NEPHTALIE</t>
  </si>
  <si>
    <t>Note: 70610021;RETOUR CAISSE SUR ACHAT PRODUIT DE NETTOYAGE POUR LE PREMIER TRIMESTRE 2023 CFR BSC 00157/2023 KIAWETE NEPHTALIE
Reference #00242/2023 dated 08-02-2023</t>
  </si>
  <si>
    <t>ba43acb853</t>
  </si>
  <si>
    <t>f2dbf117c2</t>
  </si>
  <si>
    <t>CACCDF-23-08-0028</t>
  </si>
  <si>
    <t>70610021;RETOUR CAISSE SUR ACHAT ETUI POUR CARTE DE Mr LAURENT (ND 00271) KIAWETE NEPHTALIE</t>
  </si>
  <si>
    <t>Note: 70610021;RETOUR CAISSE SUR ACHAT ETUI POUR CARTE DE Mr LAURENT (ND 00271) KIAWETE NEPHTALIE
Reference #00235/2023 dated 08-02-2023</t>
  </si>
  <si>
    <t>36c386e45f</t>
  </si>
  <si>
    <t>ade68ca491</t>
  </si>
  <si>
    <t>CACCDF-23-08-0027</t>
  </si>
  <si>
    <t>70610021;Retour caisse sur achat billet pour mr Kapepula ( départ pour Matadi ce 07/06/2023) cfr bsc 01070/2023 KAVUGHO EDITH</t>
  </si>
  <si>
    <t>Note: 70610021;Retour caisse sur achat billet pour mr Kapepula ( départ pour Matadi ce 07/06/2023) cfr bsc 01070/2023 KAVUGHO EDITH
Reference #00921/2023 dated 07-06-2023</t>
  </si>
  <si>
    <t>ccfe2b1198</t>
  </si>
  <si>
    <t>c52f03d4e8</t>
  </si>
  <si>
    <t>CACCDF-23-08-0026</t>
  </si>
  <si>
    <t>70610021;RETRAIT DES ESPECES CONTRE CHEQUE RAWBANK N°16921897 POUR APPROVISIONNEMENT MC CAISSE KAPINGA MBAYA NADEGE</t>
  </si>
  <si>
    <t>Note: 70610021;RETRAIT DES ESPECES CONTRE CHEQUE RAWBANK N°16921897 POUR APPROVISIONNEMENT MC CAISSE KAPINGA MBAYA NADEGE
Reference #00592/2023 dated 07-04-2023</t>
  </si>
  <si>
    <t>49c3202525</t>
  </si>
  <si>
    <t>470cc4e12a</t>
  </si>
  <si>
    <t>CACCDF-23-08-0025</t>
  </si>
  <si>
    <t>70610021;RETOUR CAISSE SUR MOTIVATION DANS LE CADRE DU RENOUVELLEMENT CONTRAT ET AJOUT DES NOUVEAUX SITES CFR BSC 00463/2023 JOSE NDOITE</t>
  </si>
  <si>
    <t>Note: 70610021;RETOUR CAISSE SUR MOTIVATION DANS LE CADRE DU RENOUVELLEMENT CONTRAT ET AJOUT DES NOUVEAUX SITES CFR BSC 00463/2023 JOSE NDOITE
Reference #00415/2023 dated 07-03-2023</t>
  </si>
  <si>
    <t>ddef6fb284</t>
  </si>
  <si>
    <t>7478f3f60e</t>
  </si>
  <si>
    <t>CACCDF-23-08-0024</t>
  </si>
  <si>
    <t>70610021;Retrait des espèces contre chèque RAWBANK N°16921957 pour approvisionnement mc caisse KAPINGA MBAYA NADEGE</t>
  </si>
  <si>
    <t>Note: 70610021;Retrait des espèces contre chèque RAWBANK N°16921957 pour approvisionnement mc caisse KAPINGA MBAYA NADEGE
Reference #00916/2023 dated 06-06-2023</t>
  </si>
  <si>
    <t>fd8848b457</t>
  </si>
  <si>
    <t>a9a6d3f399</t>
  </si>
  <si>
    <t>CACCDF-23-08-0023</t>
  </si>
  <si>
    <t>70610021;Retour caisse sur annulation bon de sortie caisse n° 01076/2023 paiement facture d'eléctricité mc Loupiot Mai 2023 ( 1269) KAVUGHO EDITH</t>
  </si>
  <si>
    <t>Note: 70610021;Retour caisse sur annulation bon de sortie caisse n° 01076/2023 paiement facture d'eléctricité mc Loupiot Mai 2023 ( 1269) KAVUGHO EDITH
Reference #00918/2023 dated 06-06-2023</t>
  </si>
  <si>
    <t>00c4c575f6</t>
  </si>
  <si>
    <t>c858314441</t>
  </si>
  <si>
    <t>CACCDF-23-08-0022</t>
  </si>
  <si>
    <t>70610021;RETOUR CAISSE SUR ACHAT TABLE , CHAISE EN PLASTIQUE ET PARAPLUIE CFR BSC 00828/2023 JOSEE SUNGI</t>
  </si>
  <si>
    <t>Note: 70610021;RETOUR CAISSE SUR ACHAT TABLE , CHAISE EN PLASTIQUE ET PARAPLUIE CFR BSC 00828/2023 JOSEE SUNGI
Reference #00754/2023 dated 06-05-2023</t>
  </si>
  <si>
    <t>ae013f0238</t>
  </si>
  <si>
    <t>9d01f8fbb2</t>
  </si>
  <si>
    <t>CACCDF-23-08-0021</t>
  </si>
  <si>
    <t>70610021;RETOUR CAISSE SUR ACHAT 02 GOULOTTES 16X25 CFR BSC 00442/2023 JOSEE SUNGI</t>
  </si>
  <si>
    <t>Note: 70610021;RETOUR CAISSE SUR ACHAT 02 GOULOTTES 16X25 CFR BSC 00442/2023 JOSEE SUNGI
Reference #00411/2023 dated 06-03-2023</t>
  </si>
  <si>
    <t>a45f6a92d7</t>
  </si>
  <si>
    <t>83901248b1</t>
  </si>
  <si>
    <t>CACCDF-23-08-0020</t>
  </si>
  <si>
    <t>70610021;Retour caisse sur approvisionnement compte Goma cfr bsc 01058/2023 FRANCOIS KABONGO</t>
  </si>
  <si>
    <t>Note: 70610021;Retour caisse sur approvisionnement compte Goma cfr bsc 01058/2023 FRANCOIS KABONGO
Reference #00912/2023 dated 05-06-2023</t>
  </si>
  <si>
    <t>38a474c54f</t>
  </si>
  <si>
    <t>d1a2d3b616</t>
  </si>
  <si>
    <t>CACCDF-23-08-0019</t>
  </si>
  <si>
    <t>70610021;Retour caisse sur achat 2 paquets d'eau pour Alpha ( ND 1245) KAVUGHO EDITH</t>
  </si>
  <si>
    <t>Note: 70610021;Retour caisse sur achat 2 paquets d'eau pour Alpha ( ND 1245) KAVUGHO EDITH
Reference #00909/2023 dated 05-06-2023</t>
  </si>
  <si>
    <t>ed38b90e60</t>
  </si>
  <si>
    <t>f42d2fe66e</t>
  </si>
  <si>
    <t>CACCDF-23-08-0018</t>
  </si>
  <si>
    <t>70610021;RETOUR CAISSE SUR TRANSPORT WEEK END DE Mr RADEK CFR BSC 00612/2023 JEAN KABEMBA</t>
  </si>
  <si>
    <t>Note: 70610021;RETOUR CAISSE SUR TRANSPORT WEEK END DE Mr RADEK CFR BSC 00612/2023 JEAN KABEMBA
Reference #00573/2023 dated 04-04-2023</t>
  </si>
  <si>
    <t>6583d51e54</t>
  </si>
  <si>
    <t>6195be9588</t>
  </si>
  <si>
    <t>CACCDF-23-08-0017</t>
  </si>
  <si>
    <t>70610021;RETOUR CAISSE SUR ACHAT BILLETS POUR DEPART DES MESSIEURS DIKETE ET DIYABANZA A MATADI CFR BSC 00156/2023 KIAWETE NEPHTALIE</t>
  </si>
  <si>
    <t>Note: 70610021;RETOUR CAISSE SUR ACHAT BILLETS POUR DEPART DES MESSIEURS DIKETE ET DIYABANZA A MATADI CFR BSC 00156/2023 KIAWETE NEPHTALIE
Reference #00220/2023 dated 04-02-2023</t>
  </si>
  <si>
    <t>57d2f8856c</t>
  </si>
  <si>
    <t>3c99a6e357</t>
  </si>
  <si>
    <t>CACCDF-23-08-0016</t>
  </si>
  <si>
    <t>70610021;RETOUR CAISSE SUR ACHAT PRODUITS DESINFECTANTS DES MAINS POUR FEVRIER 2023 CFR BSC 00205/2023 KIAWETE NEPHTALIE</t>
  </si>
  <si>
    <t>Note: 70610021;RETOUR CAISSE SUR ACHAT PRODUITS DESINFECTANTS DES MAINS POUR FEVRIER 2023 CFR BSC 00205/2023 KIAWETE NEPHTALIE
Reference #00219/2023 dated 04-02-2023</t>
  </si>
  <si>
    <t>318ee914d1</t>
  </si>
  <si>
    <t>698d0fb4c8</t>
  </si>
  <si>
    <t>CACCDF-23-08-0015</t>
  </si>
  <si>
    <t>70610021;RETOUR CAISSE SUR ACHAT DOLIPRANE POUR LES AGENTS A PRENDRE EN CAS DE FIEVRE CFR BSC 00206/2023 KIAWETE NEPHTALIE</t>
  </si>
  <si>
    <t>Note: 70610021;RETOUR CAISSE SUR ACHAT DOLIPRANE POUR LES AGENTS A PRENDRE EN CAS DE FIEVRE CFR BSC 00206/2023 KIAWETE NEPHTALIE
Reference #00218/2023 dated 04-02-2023</t>
  </si>
  <si>
    <t>51d7cb6437</t>
  </si>
  <si>
    <t>068b5bd5f1</t>
  </si>
  <si>
    <t>CACCDF-23-08-0014</t>
  </si>
  <si>
    <t>70610021;RETOUR CAISSE SUR ACHAT 2 POUBELLES DE 240L ET 1 BOITE DE CARACTERE EN CHIFFRES ET LETTRES POUR MIBEKO CFR BSC 00130/2023 KIAWETE NEPHTALIE</t>
  </si>
  <si>
    <t>Note: 70610021;RETOUR CAISSE SUR ACHAT 2 POUBELLES DE 240L ET 1 BOITE DE CARACTERE EN CHIFFRES ET LETTRES POUR MIBEKO CFR BSC 00130/2023 KIAWETE NEPHTALIE
Reference #00217/2023 dated 04-02-2023</t>
  </si>
  <si>
    <t>e4c7fa5460</t>
  </si>
  <si>
    <t>cc8c22a9ec</t>
  </si>
  <si>
    <t>CACCDF-23-08-0013</t>
  </si>
  <si>
    <t>70610021;RETOUR CAISSE SUR ACHAT BALAIS, SEAU EN PLASTIQUE, CHARGEUR COUPE- COUPE SERVIETTE, JAVEL, RACLETTE+ CADENAS CFR BSC 00764/2023 JOSEE SUNGI</t>
  </si>
  <si>
    <t>Note: 70610021;RETOUR CAISSE SUR ACHAT BALAIS, SEAU EN PLASTIQUE, CHARGEUR COUPE- COUPE SERVIETTE, JAVEL, RACLETTE+ CADENAS CFR BSC 00764/2023 JOSEE SUNGI
Reference #00745/2023 dated 03-05-2023</t>
  </si>
  <si>
    <t>2d7bfac5a2</t>
  </si>
  <si>
    <t>0d83ddadde</t>
  </si>
  <si>
    <t>CACCDF-23-08-0012</t>
  </si>
  <si>
    <t xml:space="preserve">70610021;RETOUR CAISSE SUR PROTOCOL DE VOYAGE Mme ALICE ET L'ENFANT ALEKSANDER CFR BSC 00426/2023 PASIECZNA JUSTYNA </t>
  </si>
  <si>
    <t>Note: 70610021;RETOUR CAISSE SUR PROTOCOL DE VOYAGE Mme ALICE ET L'ENFANT ALEKSANDER CFR BSC 00426/2023 PASIECZNA JUSTYNA 
Reference #00402/2023 dated 03-03-2023</t>
  </si>
  <si>
    <t>2dbe314b27</t>
  </si>
  <si>
    <t>6b1fa2bb64</t>
  </si>
  <si>
    <t>CACCDF-23-08-0011</t>
  </si>
  <si>
    <t>70610021;RETOUR CAISSE SUR ACHAT PRODUIT DESINFECTANT DES MAINS POUR MARS 2023 CFR BSC 00375/2023 KIAWETE NEPTALIE</t>
  </si>
  <si>
    <t>Note: 70610021;RETOUR CAISSE SUR ACHAT PRODUIT DESINFECTANT DES MAINS POUR MARS 2023 CFR BSC 00375/2023 KIAWETE NEPTALIE
Reference #00401/2023 dated 03-03-2023</t>
  </si>
  <si>
    <t>4284615a5c</t>
  </si>
  <si>
    <t>ad48d4a1e1</t>
  </si>
  <si>
    <t>CACCDF-23-08-0010</t>
  </si>
  <si>
    <t xml:space="preserve">70610021;RETOUR CAISSE SUR ACHAT BILLETS POUR DEPART DES MESSIEURS DIKETE MAURICE ET DIYABANZA YANNICK A MATADI CFR BSC 00156/2023 KIAWETE NEPHTALIE </t>
  </si>
  <si>
    <t>Note: 70610021;RETOUR CAISSE SUR ACHAT BILLETS POUR DEPART DES MESSIEURS DIKETE MAURICE ET DIYABANZA YANNICK A MATADI CFR BSC 00156/2023 KIAWETE NEPHTALIE 
Reference #00212/2023 dated 03-02-2023</t>
  </si>
  <si>
    <t>b54631817c</t>
  </si>
  <si>
    <t>e846b41994</t>
  </si>
  <si>
    <t>CACCDF-23-08-0009</t>
  </si>
  <si>
    <t>70610021;RETRAIT DES ESPECES CONTRE CHEQUE RAWBANK N°16921875 POUR VIREMENT INTERNE RAWBANK ET MC CAISSE KAPINGA MBAYA</t>
  </si>
  <si>
    <t>Note: 70610021;RETRAIT DES ESPECES CONTRE CHEQUE RAWBANK N°16921875 POUR VIREMENT INTERNE RAWBANK ET MC CAISSE KAPINGA MBAYA
Reference #00022/2023 dated 03-01-2023</t>
  </si>
  <si>
    <t>b7f75a78e0</t>
  </si>
  <si>
    <t>b259348284</t>
  </si>
  <si>
    <t>CACCDF-23-08-0008</t>
  </si>
  <si>
    <t>00821/2023</t>
  </si>
  <si>
    <t>Note: 70610021;TRANSFERT VERS CAISSE AUXILLAIRE MC CAISSE AUXILLAIRE
Reference #00821/2023 dated 02-05-2023</t>
  </si>
  <si>
    <t>35b842e0d9</t>
  </si>
  <si>
    <t>a7399e82c2</t>
  </si>
  <si>
    <t>CACCDF-23-08-0007</t>
  </si>
  <si>
    <t>70610021;TRANSFERT SUR LUBUMBASHI POUR LE COMPTE MME CATHERINE (EQUIVAUT 10992.2 USD TAUX OANDA DU 02-05-2023) MONSIEUR LEON NTALE</t>
  </si>
  <si>
    <t>Note: 70610021;TRANSFERT SUR LUBUMBASHI POUR LE COMPTE MME CATHERINE (EQUIVAUT 10992.2 USD TAUX OANDA DU 02-05-2023) MONSIEUR LEON NTALE
Reference #00734/2023 dated 02-05-2023</t>
  </si>
  <si>
    <t>3e0d1f55f4</t>
  </si>
  <si>
    <t>858e7c138e</t>
  </si>
  <si>
    <t>CACCDF-23-08-0006</t>
  </si>
  <si>
    <t>70610021;RETOUR CAISSE SUR ACHAT FOURNITURES BUREAU PREMIER TRIMESTRE 2023 CFR BSC 00137/2023 KIAWETE NEPHTALIE</t>
  </si>
  <si>
    <t>Note: 70610021;RETOUR CAISSE SUR ACHAT FOURNITURES BUREAU PREMIER TRIMESTRE 2023 CFR BSC 00137/2023 KIAWETE NEPHTALIE
Reference #00201/2023 dated 02-02-2023</t>
  </si>
  <si>
    <t>728c6dfce8</t>
  </si>
  <si>
    <t>6a2185805d</t>
  </si>
  <si>
    <t>CACCDF-23-08-0005</t>
  </si>
  <si>
    <t>70610021;RETOUR CAISSE SUR PROTOCOLE DEPART MrLEON ET Mme MARIE CFR BSC 00188/2023 KIAWETE NEPHTALIE</t>
  </si>
  <si>
    <t>Note: 70610021;RETOUR CAISSE SUR PROTOCOLE DEPART MrLEON ET Mme MARIE CFR BSC 00188/2023 KIAWETE NEPHTALIE
Reference #00198/2023 dated 02-02-2023</t>
  </si>
  <si>
    <t>3a25bb4fe0</t>
  </si>
  <si>
    <t>c7a2e038cf</t>
  </si>
  <si>
    <t>CACCDF-23-08-0004</t>
  </si>
  <si>
    <t>70610021;RETOUR CAISSE SUR ACHAT PAILLASONS POUR BASE ET MIBEKO (ENTREE MARKETING ET MIBEKO)CFR BSC 00001/2023 KIAWETE NEPHTALIE</t>
  </si>
  <si>
    <t>Note: 70610021;RETOUR CAISSE SUR ACHAT PAILLASONS POUR BASE ET MIBEKO (ENTREE MARKETING ET MIBEKO)CFR BSC 00001/2023 KIAWETE NEPHTALIE
Reference #00014/2023 dated 02-01-2023</t>
  </si>
  <si>
    <t>7526b42d1e</t>
  </si>
  <si>
    <t>2dda0630f8</t>
  </si>
  <si>
    <t>CACCDF-23-08-0003</t>
  </si>
  <si>
    <t>70610021;RETOUR CAISSE SUR ACHAT PRODUITS DESINFECTANTS MAINS MOIS DE DECEMBRE 2022 CFR BSC 02280/2022 KIAWETE NEPHTALIE</t>
  </si>
  <si>
    <t>Note: 70610021;RETOUR CAISSE SUR ACHAT PRODUITS DESINFECTANTS MAINS MOIS DE DECEMBRE 2022 CFR BSC 02280/2022 KIAWETE NEPHTALIE
Reference #00012/2023 dated 02-01-2023</t>
  </si>
  <si>
    <t>298f20976d</t>
  </si>
  <si>
    <t>4648960bf2</t>
  </si>
  <si>
    <t>CACCDF-23-08-0002</t>
  </si>
  <si>
    <t>70610021;Retrait des espèces contre chèque Raw bank n° 16921954 pour approvisionnement Mc caisse KAPINGA MBAYA NADEGE</t>
  </si>
  <si>
    <t>Note: 70610021;Retrait des espèces contre chèque Raw bank n° 16921954 pour approvisionnement Mc caisse KAPINGA MBAYA NADEGE
Reference #00888/2023 dated 01-06-2023</t>
  </si>
  <si>
    <t>8a60f4325d</t>
  </si>
  <si>
    <t>c7a5d74daf</t>
  </si>
  <si>
    <t>CACCDF-23-08-0001</t>
  </si>
  <si>
    <t>70610021;RETOUR CAISSE SUR ACHAT 05 GOULOTTES 16X25 CFR BSC 00582/2023 JOSEE SUNGI</t>
  </si>
  <si>
    <t>Note: 70610021;RETOUR CAISSE SUR ACHAT 05 GOULOTTES 16X25 CFR BSC 00582/2023 JOSEE SUNGI
Reference #00552/2023 dated 01-04-2023</t>
  </si>
  <si>
    <t>8d75bd2a6a</t>
  </si>
  <si>
    <t>666f09cc47</t>
  </si>
  <si>
    <t>ok</t>
  </si>
  <si>
    <t>cool</t>
  </si>
  <si>
    <t>Numéro de compte</t>
  </si>
  <si>
    <t>Classe 1</t>
  </si>
  <si>
    <t>Classe 2</t>
  </si>
  <si>
    <t>Classe 3</t>
  </si>
  <si>
    <t>Classe 4</t>
  </si>
  <si>
    <t>Classe 5</t>
  </si>
  <si>
    <t>Classe 6</t>
  </si>
  <si>
    <t>Classe 7</t>
  </si>
  <si>
    <t>Classes 8</t>
  </si>
  <si>
    <t>Classes 9</t>
  </si>
  <si>
    <t>Classe 1 - Comptes de capitaux - MC</t>
  </si>
  <si>
    <t>10 - Capital - MC</t>
  </si>
  <si>
    <t>101 - Capital social - MC</t>
  </si>
  <si>
    <t>10110000 - Capital social - MC</t>
  </si>
  <si>
    <t>10120000 - Capital souscrit non versée - MC</t>
  </si>
  <si>
    <t>106 - Ecart de réévaluation - MC</t>
  </si>
  <si>
    <t>10610000 - Ecart de Réevaluation Légale - MC</t>
  </si>
  <si>
    <t>11 - Réserves - MC</t>
  </si>
  <si>
    <t>111 - Réserves legales - MC</t>
  </si>
  <si>
    <t>11120000 -  Réserves statutaires ou contractuelles  - MC</t>
  </si>
  <si>
    <t>118 - Autres réserves - MC</t>
  </si>
  <si>
    <t>11810000 - Réserves facultatives - MC</t>
  </si>
  <si>
    <t>11880000 - Réserves diverses - MC</t>
  </si>
  <si>
    <t>12 - Report à nouveau - MC</t>
  </si>
  <si>
    <t>12100000 - Report à nouveau créditeur - MC</t>
  </si>
  <si>
    <t>129 - Report à nouveau débiteur - MC</t>
  </si>
  <si>
    <t>12910000 - Perte nette à reporter - MC</t>
  </si>
  <si>
    <t>12920000 - Perte - Amortissements réputés différés - MC</t>
  </si>
  <si>
    <t>13 - Résultat net de l’exercice - MC</t>
  </si>
  <si>
    <t>13010000 - résultat en instance d'affectation benefice - MC</t>
  </si>
  <si>
    <t>13090000 - Résultat en instance d'affectation Perte - MC</t>
  </si>
  <si>
    <t>13100000 - Résultat net : bénéfice - MC</t>
  </si>
  <si>
    <t>132 - Marge brute (MB) - MC</t>
  </si>
  <si>
    <t>13210000 - Marge brute sur marchandises - MC</t>
  </si>
  <si>
    <t>13220000 - Marge brute sur matières - MC</t>
  </si>
  <si>
    <t>13300000 - Valeur ajoutée (VA) - MC</t>
  </si>
  <si>
    <t>13400000 - Excédent brut d’exploitation (EBE) - MC</t>
  </si>
  <si>
    <t>13500000 - Résultat d’exploitation (RE) - MC</t>
  </si>
  <si>
    <t>13600000 - Résultat financier (RF) - MC</t>
  </si>
  <si>
    <t>13700000 - Résultat des activités ordinaires (RAO) - MC</t>
  </si>
  <si>
    <t>13800000 - Résultat hors activités ordinaires (RHAO) - MC</t>
  </si>
  <si>
    <t>13900000 - Résultat net : perte - MC</t>
  </si>
  <si>
    <t>16 - Emprunts et dettes assimilées - MC</t>
  </si>
  <si>
    <t>161 - Emprunts obligataires - MC</t>
  </si>
  <si>
    <t>16110000 - Emprunts obligataires ordinaires - MC</t>
  </si>
  <si>
    <t>16120000 - Emprunts obligataires con-vertibles - MC</t>
  </si>
  <si>
    <t>16200000 - Emprunts et dettes auprès des établissements de crédit - MC</t>
  </si>
  <si>
    <t>165 - Dépôts et cautionnements reçus - MC</t>
  </si>
  <si>
    <t>16510000 - Dépôts - MC</t>
  </si>
  <si>
    <t>16520000 - Cautionnements - MC</t>
  </si>
  <si>
    <t>166 - Intérêts courus - MC</t>
  </si>
  <si>
    <t>16610000 - sur emprunts obligataires - MC</t>
  </si>
  <si>
    <t>16620000 - sur emprunts et dettes auprès des établissements de crédit - MC</t>
  </si>
  <si>
    <t>16680000 - sur autres emprunts et dettes - MC</t>
  </si>
  <si>
    <t>168 - Autres emprunts et dettes - MC</t>
  </si>
  <si>
    <t>16810000 - Rentes viagères capitalisées - MC</t>
  </si>
  <si>
    <t>16820000 - Billets de fonds - MC</t>
  </si>
  <si>
    <t>16830000 - Dettes consécutives à des titres empruntés - MC</t>
  </si>
  <si>
    <t>16840000 - Dettes du concédant exigibles en nature - MC</t>
  </si>
  <si>
    <t>16850000 - Emprunts participatifs - MC</t>
  </si>
  <si>
    <t>16860000 - Participation des travailleurs aux bénéfices", - MC</t>
  </si>
  <si>
    <t>17 - Dettes de crédit ‐ bail et contrats assimilés - MC</t>
  </si>
  <si>
    <t>17200000 - Emprunts équivalents de crédit - bail immobilier - MC</t>
  </si>
  <si>
    <t>17300000 - Dettes Crédit-bail Mobilier - MC</t>
  </si>
  <si>
    <t>19 - Provisions financières pour risques et charges - MC</t>
  </si>
  <si>
    <t>19100000 - Provisions pour litiges - MC</t>
  </si>
  <si>
    <t>19300000 - Provisions pour pertes sur marchés à achèvement futur - MC</t>
  </si>
  <si>
    <t>19500000 - Provisions pour impôts - MC</t>
  </si>
  <si>
    <t>19600000 - Prov pour Pensions et Obligations similaires - MC</t>
  </si>
  <si>
    <t>19610000 - Provisions pour pensions et obligations similaires - MC</t>
  </si>
  <si>
    <t>198 - Autres provisions financières pour risques et charges - MC</t>
  </si>
  <si>
    <t>19810000 - Provisions pour amendes et pénalités - MC</t>
  </si>
  <si>
    <t>19880000 - Autres provisions financières pour risques et charges - MC</t>
  </si>
  <si>
    <t>Classe 2 - Comptes d’actif immobilisé - MC</t>
  </si>
  <si>
    <t>21 - Immobilisations Incorporelles - MC</t>
  </si>
  <si>
    <t>21100000 - Frais de Développement - MC</t>
  </si>
  <si>
    <t>21200000 - Brevets, Licences, Concessions et Droits similaires en cours - MC</t>
  </si>
  <si>
    <t>21310000 - Logiciels et Logiciels informatiques - MC</t>
  </si>
  <si>
    <t>21320000 - Sites Internet - MC</t>
  </si>
  <si>
    <t>21820000 - Couts d'Obtention du Contrat - MC</t>
  </si>
  <si>
    <t>21830000 - Notices, Titres de journaux et Magazines - MC</t>
  </si>
  <si>
    <t>21910000 - Brevets, Licences, Concessions et Droits similaires en cours - MC</t>
  </si>
  <si>
    <t>21930000 - Logiciels informatiques en cours - MC</t>
  </si>
  <si>
    <t>21980000 - Autres Droits et Valeurs incorporables en cours - MC</t>
  </si>
  <si>
    <t>22 - Terrains  - MC</t>
  </si>
  <si>
    <t>22320000 - Terrains batis pour batiments adm et commerciaux - MC</t>
  </si>
  <si>
    <t>22380000 - Autres terrains - MC</t>
  </si>
  <si>
    <t>22920000 - Terrains nus en cours - MC</t>
  </si>
  <si>
    <t>23 - Batiments, Installations Techniques Et Agencements - MC</t>
  </si>
  <si>
    <t>231 - Bâtiments industriels, agricoles, administratifs et commerciaux sur sol propre - MC</t>
  </si>
  <si>
    <t>23110000 - Bâtiments techniques - MC</t>
  </si>
  <si>
    <t>23130000 - Bâtiments Administratifs et Commerciaux - MC</t>
  </si>
  <si>
    <t>23400010 - Installations techniques Pylone - MC</t>
  </si>
  <si>
    <t>23400020 - Installations techniques Citerne et autres - MC</t>
  </si>
  <si>
    <t>23400030 - Installations techniques Autres Amenagements et travaux - MC</t>
  </si>
  <si>
    <t>23500000 - Agencements et Amenagements de bureaux  - MC</t>
  </si>
  <si>
    <t>23510000 - Agencements et Amenagements - Climatisation - MC</t>
  </si>
  <si>
    <t>23520000 - Agencements et Amenagements - Equipement de securité - MC</t>
  </si>
  <si>
    <t>23910000 - Batiment en cours - MC</t>
  </si>
  <si>
    <t>23910090 - Batiments et Installations - Encours - MC</t>
  </si>
  <si>
    <t>23940001 - Installations techniques Pylone en cours - MC</t>
  </si>
  <si>
    <t>23940002 - Installations techniques Citerne et autres en cours - MC</t>
  </si>
  <si>
    <t>23940003 - Installations techniques Autres Amenagements et travaux en cours - MC</t>
  </si>
  <si>
    <t>23950000 - Agencements et Amenagements de bureaux et boutiques en cours - MC</t>
  </si>
  <si>
    <t>24 - Matériel, Mobilier Et Actif biologiques - MC</t>
  </si>
  <si>
    <t>24100000 - Machines et autres biens d'équipement-Brut - MC</t>
  </si>
  <si>
    <t>244 - Matériel et mobilier - MC</t>
  </si>
  <si>
    <t>24420000 - Matériels informatiques de bureau - MC</t>
  </si>
  <si>
    <t>24420010 - Matériels Informatiques techniques - MC</t>
  </si>
  <si>
    <t>24440000 - Mobiliers de bureau - MC</t>
  </si>
  <si>
    <t>245 - Matériel de transport - MC</t>
  </si>
  <si>
    <t>24500000 - Véhicules et autres matériels de transport - MC</t>
  </si>
  <si>
    <t>24510000 - Matériels de transport legers - MC</t>
  </si>
  <si>
    <t>24510010 - Matériels de transport lourds - MC</t>
  </si>
  <si>
    <t>24580000 - Matériels de transport Cyclomoteur - MC</t>
  </si>
  <si>
    <t>24700000 - Agencements et aménagement du matériel - MC</t>
  </si>
  <si>
    <t>24710000 - Agencements et aménagements du matériel - MC</t>
  </si>
  <si>
    <t>24810000 - Collections et Œuvres d'Art - MC</t>
  </si>
  <si>
    <t>24880020 - Matériels d'Energie - MC</t>
  </si>
  <si>
    <t>24880030 - Matériels telecom - MC</t>
  </si>
  <si>
    <t>249 - Matériel et actifs biologiques en cours en cours - MC</t>
  </si>
  <si>
    <t>24910000 - Matériel et outillage industriel et commercial - MC</t>
  </si>
  <si>
    <t>24910090 - Matériel - En cours - MC</t>
  </si>
  <si>
    <t>24940010 - Matériels et Mobiliers de bureau en cours en cours - MC</t>
  </si>
  <si>
    <t>24940020 - Matériels Informatiques de bureau  en cours - MC</t>
  </si>
  <si>
    <t>24940021 - Matériels Informatiques techniques  en cours - MC</t>
  </si>
  <si>
    <t>24950010 - Matériels de transport lourds  en cours - MC</t>
  </si>
  <si>
    <t>24950020 - Matériels de transport Cyclomoteur  en cours - MC</t>
  </si>
  <si>
    <t>24950030 - Matériel de transport - Encours - MC</t>
  </si>
  <si>
    <t>24970010 - Agencements et aménagements du matériel   en cours - MC</t>
  </si>
  <si>
    <t>24970090 - Agencements et aménagement du matériel.- Encours - MC</t>
  </si>
  <si>
    <t>24980010 - Droit d'usage innovation groupe corp - Encours - MC</t>
  </si>
  <si>
    <t>24980020 - Matériels d'Energie  en cours - MC</t>
  </si>
  <si>
    <t>24980030 - Matériels telecom  en cours - MC</t>
  </si>
  <si>
    <t>25 - Avances et acomptes versés sur immobilisation - MC</t>
  </si>
  <si>
    <t>25200000 - Avances et acomptes versés sur immos corporelles - MC</t>
  </si>
  <si>
    <t>26 - Titres de participation - MC</t>
  </si>
  <si>
    <t>26800000 - Autres Titres de participation - MC</t>
  </si>
  <si>
    <t>27 - Autres Immob Financières - MC</t>
  </si>
  <si>
    <t>27100000 - Prêts et Créances - MC</t>
  </si>
  <si>
    <t>27580000 - Dépôts Garantie &amp; Cautionnements versés - LT, brut - MC</t>
  </si>
  <si>
    <t>27580010 - Dépôts Garantie &amp; Cautionnements versés - MT, brut - MC</t>
  </si>
  <si>
    <t>27880000 - Autres immob financières - MC</t>
  </si>
  <si>
    <t>28 - Amortissement - MC</t>
  </si>
  <si>
    <t>281 - Amortissements des immobilisations incorporelles - MC</t>
  </si>
  <si>
    <t>28110000 - Amortissements des brevets, licences, concessions et droits similaires - MC</t>
  </si>
  <si>
    <t>28120000 - Amortissements des licences de télécommunication - MC</t>
  </si>
  <si>
    <t>28130000 - Amortissements des logiciels - MC</t>
  </si>
  <si>
    <t>28310000 - Amortissements des Batiments - MC</t>
  </si>
  <si>
    <t>28340001 - Amort Installations techniques Pylone - MC</t>
  </si>
  <si>
    <t>28340002 - Amort Installations techniques Citerne et autres - MC</t>
  </si>
  <si>
    <t>28340003 - Amort Installations techniques Autres Amenagements et travaux - MC</t>
  </si>
  <si>
    <t>28350000 - Amort Agencements et Amenagements de bureaux  - MC</t>
  </si>
  <si>
    <t>284 - Amortissements du matériel - MC</t>
  </si>
  <si>
    <t>28410010 - Machines et autres biens d'équipement - Amort - MC</t>
  </si>
  <si>
    <t>28410000 - Machines et autres biens d'équipement - Amort - MC</t>
  </si>
  <si>
    <t>28440010 - Amort Matériels et Mobiliers de bureau - MC</t>
  </si>
  <si>
    <t>28440020 - Amort Matériels Informatiques de bureau - MC</t>
  </si>
  <si>
    <t>28440021 - Amort Matériels Informatiques techniques - MC</t>
  </si>
  <si>
    <t>28440081 - Amort Matériels de transmission et commutation - MC</t>
  </si>
  <si>
    <t>28440082 - Amort Matériels d'Energie - MC</t>
  </si>
  <si>
    <t>28440083 - Amort Matériels telecom - MC</t>
  </si>
  <si>
    <t>28450000 - Véhicules et autres materiels de transport - Amort - MC</t>
  </si>
  <si>
    <t>28450010 - Amort Matériels de transport legers - MC</t>
  </si>
  <si>
    <t>28450011 - Amort Matériels de transport lourds - MC</t>
  </si>
  <si>
    <t>28450080 - Amort Matériels de transport Cyclomoteur - MC</t>
  </si>
  <si>
    <t>28470000 - Amort. agencem. &amp; aménagem. du mat. - MC</t>
  </si>
  <si>
    <t>28470010 - Amort Agencements et aménagements du matériel - MC</t>
  </si>
  <si>
    <t>28480000 - Amortissements des autres matériels - MC</t>
  </si>
  <si>
    <t>29 - Dépréciations des immobilisations - MC</t>
  </si>
  <si>
    <t>291 - Provisions pour dépréciation des immobilisations incorporelles - MC</t>
  </si>
  <si>
    <t>29130000 - Provisions pour dépréciation des logiciels - MC</t>
  </si>
  <si>
    <t>294 - Provisions pour dépréciation de matériel - MC</t>
  </si>
  <si>
    <t>29480000 - Provisions pour dépréciation des autres matériels - MC</t>
  </si>
  <si>
    <t>296 - Provisions pour dépréciation des titres de participation - MC</t>
  </si>
  <si>
    <t>29610000 - Provisions pour dépréciation des titres de participation dans des sociétés sous contrôle exclusif - MC</t>
  </si>
  <si>
    <t>Classe 3 - Comptes de stocks - MC</t>
  </si>
  <si>
    <t>31 - Marchandises - MC</t>
  </si>
  <si>
    <t>311 - Marchandises A - MC</t>
  </si>
  <si>
    <t>31110000 - Marchandises A1 - MC</t>
  </si>
  <si>
    <t>31110010 - Stocks - Terminaux abonnés - MC</t>
  </si>
  <si>
    <t>31110050 - Stocks - Décodeurs - MC</t>
  </si>
  <si>
    <t>33 - Autres approvisionnements - MC</t>
  </si>
  <si>
    <t>33400000 - Fournitures de bureau - MC</t>
  </si>
  <si>
    <t>33400010 - Stock - Fournitures de bureau - MC</t>
  </si>
  <si>
    <t>33300000 - Stock fournitures informatiques - MC</t>
  </si>
  <si>
    <t>33300010 - Stock fournitures télécom - MC</t>
  </si>
  <si>
    <t>33200000 - Stock fournitures atélier(garage) - MC</t>
  </si>
  <si>
    <t>38 - Stocks en cours de route, en consignation ou en dépôt - MC</t>
  </si>
  <si>
    <t>38100000 - Stocks en cours de route - MC</t>
  </si>
  <si>
    <t>38110010 - Stocks en cours de route - Terminaux abonnés - MC</t>
  </si>
  <si>
    <t>38350000 - Stock en transit obsolete - MC</t>
  </si>
  <si>
    <t>38350010 - Stock en Transit - MC</t>
  </si>
  <si>
    <t>39 - Dépréciations des stocks - MC</t>
  </si>
  <si>
    <t>39110000 - Stocks, terminaux - Provisions - MC</t>
  </si>
  <si>
    <t>39130000 - Stocks, autres accessoires - Provisions - MC</t>
  </si>
  <si>
    <t>Classe 4 - Comptes de tiers - MC</t>
  </si>
  <si>
    <t>40 - Fournisseurs et comptes rattachés - MC</t>
  </si>
  <si>
    <t>401 - Fournisseurs, dettes en compte - MC</t>
  </si>
  <si>
    <t>40110000 - Fournisseur - MC</t>
  </si>
  <si>
    <t>40120000 - Fournisseurs Groupe - MC</t>
  </si>
  <si>
    <t>40130000 - Fournisseurs sous-traitants - MC</t>
  </si>
  <si>
    <t>40160000 - Fournisseurs sites - Bailleurs - MC</t>
  </si>
  <si>
    <t>40160010 - Fournisseurs sites Etat - MC</t>
  </si>
  <si>
    <t>404 - Fournisseurs, Acquisitions courantes d'immobilisations - MC</t>
  </si>
  <si>
    <t>40420000 - Fournisseurs sites immob corporelles - MC</t>
  </si>
  <si>
    <t>408 - Fournisseurs, factures non parvenues - MC</t>
  </si>
  <si>
    <t>40810000 - Fournisseur Fact Non Parvenu - MC</t>
  </si>
  <si>
    <t>40810010 - Fournisseur Fact Non Parvenu - Autres - Transmission satellite - MC</t>
  </si>
  <si>
    <t>40810020 - Fournisseur Fact Non Parvenu  - autres - Etrangers - MC</t>
  </si>
  <si>
    <t>40810030 - Fournisseur Fact Non Parvenu  - Autres - Locaux - MC</t>
  </si>
  <si>
    <t>40820000 - Fournisseur Fact Non Parvenu - Groupe - MC</t>
  </si>
  <si>
    <t>40820010 - Fournisseur Fact Non Parvenu - Opérateurs interco - Internationaux - MC</t>
  </si>
  <si>
    <t>40830000 - Fournisseurs sous-traitants - MC</t>
  </si>
  <si>
    <t>40830010 - Fournisseur Fact Non Parvenu  -  Groupe - Opérateurs - MC</t>
  </si>
  <si>
    <t>40830020 - Fournisseur Fact Non Parvenu  -  Groupe - Transmission satellite - MC</t>
  </si>
  <si>
    <t>40830030 - Fournisseur Fact Non Parvenu  -  Groupe - Autres - MC</t>
  </si>
  <si>
    <t>40840000 - Fournisseur Fact Non Parvenu  -  Etat - MC</t>
  </si>
  <si>
    <t>40840042 - Fournisseur Fact Non Parvenu  -  immob corporelles - MC</t>
  </si>
  <si>
    <t>409 - Fournisseurs débiteurs - MC</t>
  </si>
  <si>
    <t>40910000 - Fournisseurs Débiteurs, avances et acomptes versés - MC</t>
  </si>
  <si>
    <t>41 - Clients et comptes rattachés - MC</t>
  </si>
  <si>
    <t>411 - Clients - MC</t>
  </si>
  <si>
    <t>41110000 - Clients collectifs - MC</t>
  </si>
  <si>
    <t>41120000 - Clients - Groupe - MC</t>
  </si>
  <si>
    <t>41150000 - Clients, organismes internationaux - MC</t>
  </si>
  <si>
    <t>416 - Créances clients litigieuses ou douteuses - MC</t>
  </si>
  <si>
    <t>41620000 - Clients douteux - Divers - MC</t>
  </si>
  <si>
    <t>418 - Clients, produits à recevoir - MC</t>
  </si>
  <si>
    <t>41810000 - Client Fact A Etablir - Clients Divers - Autres - MC</t>
  </si>
  <si>
    <t>419 - Clients créditeurs - MC</t>
  </si>
  <si>
    <t>41910000 - Clients Créditeurs, avances et acomptes reçus - MC</t>
  </si>
  <si>
    <t>42 - Personnel - MC</t>
  </si>
  <si>
    <t>421 - Personnel, avances et acomptes - MC</t>
  </si>
  <si>
    <t>42110000 - Avance et Acompte sur salaire - MC</t>
  </si>
  <si>
    <t>42110010 - Avances au personnel - MC</t>
  </si>
  <si>
    <t>42120000 - Prêt Interne (prêt société) - MC</t>
  </si>
  <si>
    <t>42120050 - Prêt Devices (téléphones &amp; autres) - MC</t>
  </si>
  <si>
    <t>42210000 - personnel,Rémunérations dues - Expatriés - MC</t>
  </si>
  <si>
    <t>42220000 - Personnel, rémunérations dues - Locaux - MC</t>
  </si>
  <si>
    <t>424 - Personnel, œuvres sociales internes - MC</t>
  </si>
  <si>
    <t>42410000 - Assistance Médicale - MC</t>
  </si>
  <si>
    <t>42420000 - Allocations familiales - MC</t>
  </si>
  <si>
    <t>42450000 - Organismes sociaux rattachés à l’entreprise - MC</t>
  </si>
  <si>
    <t>42480000 - Autres œuvres sociales internes - MC</t>
  </si>
  <si>
    <t>428 - Personnel, charges à payer et produits à recevoir - MC</t>
  </si>
  <si>
    <t>42810000 - Provision  - Congés à payer - MC</t>
  </si>
  <si>
    <t>42820000 - Provision Actions gratuites - MC</t>
  </si>
  <si>
    <t>42860000 - Provision - Bonus - MC</t>
  </si>
  <si>
    <t>42860010 - Provision - 13ième mois - MC</t>
  </si>
  <si>
    <t>42860020 - Autres provisions du personnel - MC</t>
  </si>
  <si>
    <t>43 - Organismes sociaux - MC</t>
  </si>
  <si>
    <t>431 - Sécurité sociale - MC</t>
  </si>
  <si>
    <t>43110000 - Organismes sociaux - prestations familiales - MC</t>
  </si>
  <si>
    <t>43120000 - Organismes sociaux - accidents de travail - MC</t>
  </si>
  <si>
    <t>43130000 - Organismes sociaux - MC</t>
  </si>
  <si>
    <t>44 - Etat et Collectivités Publiques - MC</t>
  </si>
  <si>
    <t>44100000 - Impôts sur les bénéfices - MC</t>
  </si>
  <si>
    <t>442 - État, autres impôts et taxes - MC</t>
  </si>
  <si>
    <t>44210010 - Trésor public, Impôt Mobilier - MC</t>
  </si>
  <si>
    <t>44260000 - Taxe d'accise collectée - MC</t>
  </si>
  <si>
    <t>44260010 - Taxe d'accise due - MC</t>
  </si>
  <si>
    <t>44280000 - Trésor public, autres impôts et taxes DGRAD - MC</t>
  </si>
  <si>
    <t>44280030 - Trésor Public - Redevance sur le Chiffre d'Affaire - MC</t>
  </si>
  <si>
    <t>44280060 - Trésor public, autres contributions et taxes - MC</t>
  </si>
  <si>
    <t>443 - État, TVA facturée - MC</t>
  </si>
  <si>
    <t>44320000 - T.V.A facturée prestations services - MC</t>
  </si>
  <si>
    <t>44320006 - TVA pour Compte (Collectée prestataires Etrangers) - MC</t>
  </si>
  <si>
    <t>44320010 - TVA pour Compte (Collectée prestataires Etrangers) - MC</t>
  </si>
  <si>
    <t>444 - État, TVA due ou crédit de TVA - MC</t>
  </si>
  <si>
    <t>44410000 - T.V.A. due - MC</t>
  </si>
  <si>
    <t>44490000 - Etat,  crédit de T.V.A. à reporter - MC</t>
  </si>
  <si>
    <t>445 - État, TVA récupérable - MC</t>
  </si>
  <si>
    <t>44500000 - TVA, Récuperable - MC</t>
  </si>
  <si>
    <t>44510000 - TVA Récuperable sur Immobilisations - MC</t>
  </si>
  <si>
    <t>44520000 - TVA Récuperable sur Achats de biens - MC</t>
  </si>
  <si>
    <t>44530000 - TVA Récuperable sur importations - MC</t>
  </si>
  <si>
    <t>44540000 - TVA Récuperable sur Services - MC</t>
  </si>
  <si>
    <t>44540010 - TVA Récuperable sur Opérations Bancaires - MC</t>
  </si>
  <si>
    <t>44550000 - TVA Récuperable Prestataires Etrangers - MC</t>
  </si>
  <si>
    <t>447 - État, impôts retenus à la source - MC</t>
  </si>
  <si>
    <t>44710000 - Impôts retenus sur les salaires IPR - MC</t>
  </si>
  <si>
    <t>44720000 - Impôts sur salaires IER - MC</t>
  </si>
  <si>
    <t>44780010 - ARPTC - Taxe Interconnexion Nationale - MC</t>
  </si>
  <si>
    <t>44780020 - Trésor public, Fonds de Promo Culturelle FPC due - MC</t>
  </si>
  <si>
    <t>44780030 - Trésor public, IRL due - MC</t>
  </si>
  <si>
    <t>44780040 - Trésor public, IRL collecté - MC</t>
  </si>
  <si>
    <t>448 - État, charges à payer et produits à recevoir - MC</t>
  </si>
  <si>
    <t>44860000 - Etat - Charges à payer - MC</t>
  </si>
  <si>
    <t>44860010 - Etat - Charges à payer IMPOTS SUR LES BENEFICES - MC</t>
  </si>
  <si>
    <t>449 - État, créances et dettes diverses - MC</t>
  </si>
  <si>
    <t>44910000 - Obligations cautionnées - MC</t>
  </si>
  <si>
    <t>44920000 - Acomptes impôts sur les sociétés - Acompte prévisionnel - MC</t>
  </si>
  <si>
    <t>44920010 - Avances &amp; acomptes versés  Cautions contentieux - MC</t>
  </si>
  <si>
    <t>44950002 - Retenue locative à Payer - MC</t>
  </si>
  <si>
    <t>45 - Organismes Internationaux - MC</t>
  </si>
  <si>
    <t>42500000 - Representant du Personnel : Cotisation syndicale - MC</t>
  </si>
  <si>
    <t>45100000 - Opérations avec les organismes africains - MC</t>
  </si>
  <si>
    <t>45200000 - Opérations avec les autres organismes internationaux - MC</t>
  </si>
  <si>
    <t>458 - Organismes internationaux, fonds de dotation et subventions à recevoir - MC</t>
  </si>
  <si>
    <t>45810000 - Organismes internationaux, fonds de dotation à recevoir - MC</t>
  </si>
  <si>
    <t>45820000 - Organismes internationaux, subventions à recevoir - MC</t>
  </si>
  <si>
    <t>46 - Apporteurs, Associés et Groupe - MC</t>
  </si>
  <si>
    <t>462 - Associés, comptes courants - MC</t>
  </si>
  <si>
    <t>46210000 - Associés Actifs - MC</t>
  </si>
  <si>
    <t>46260000 - Intérêt Comptes Courants PCI - MC</t>
  </si>
  <si>
    <t>46500000 - Associés, Dividende à payer - MC</t>
  </si>
  <si>
    <t>47 - Débiteurs et Créditeurs Divers - MC</t>
  </si>
  <si>
    <t>471 - Comptes d’attente - MC</t>
  </si>
  <si>
    <t>47110000 - Débiteurs divers, autres - MC</t>
  </si>
  <si>
    <t>47120000 - Créditeurs divers, autres/bailleurs loyer - MC</t>
  </si>
  <si>
    <t>47120010 - Créditeurs divers , Abandon des créances - MC</t>
  </si>
  <si>
    <t>47120090 - Compte d'Attente - MC</t>
  </si>
  <si>
    <t>47130000 - Associations patronales et professionnel. FEC - MC</t>
  </si>
  <si>
    <t>47150000 - Rémunérations des Associés Actifs - MC</t>
  </si>
  <si>
    <t>47600000 - Charges constatées d'avance - MC</t>
  </si>
  <si>
    <t>47610000 - Autres CCA d'exploitation - MC</t>
  </si>
  <si>
    <t>47620010 - Charge Constatée d'Avance : Loyers sites  - MC</t>
  </si>
  <si>
    <t>47620050 - Charge Constatée d'Avance : Loyers immobiliers - Résidences - MC</t>
  </si>
  <si>
    <t>47640040 - Charge Constatée d'Avance : Taxes - MC</t>
  </si>
  <si>
    <t>47680000 - Charge Constatée d'Avance : Primes d'assurances - MC</t>
  </si>
  <si>
    <t>47710000 - Produits Constaté d'Avance  - Clients finaux - MC</t>
  </si>
  <si>
    <t>48 - Créances et Dettes Hors Activités Ordinaires - MC</t>
  </si>
  <si>
    <t>481 - Fournisseurs D'Investissement - MC</t>
  </si>
  <si>
    <t>48110000 - Fournisseurs immo incorporelle - MC</t>
  </si>
  <si>
    <t>48120000 - Fournisseurs immo corporelle - MC</t>
  </si>
  <si>
    <t>48125005 - Fournisseurs immo Groupe - Région - MC</t>
  </si>
  <si>
    <t>48180000 - FNP - Fournisseurs Immos - MC</t>
  </si>
  <si>
    <t>48190099 - Fournisseurs Immobilisations  Reprises - MC</t>
  </si>
  <si>
    <t>49 - Depréciations et Provisions pour Risques à Court Terme - MC</t>
  </si>
  <si>
    <t>491 - Dépréciations des comptes clients - MC</t>
  </si>
  <si>
    <t>49120000 - Dép cpt clt, Créances douteuses - MC</t>
  </si>
  <si>
    <t>Classe 5 - Comptes de trésorerie - MC</t>
  </si>
  <si>
    <t>50 - Titres de Placement - MC</t>
  </si>
  <si>
    <t>504 - Bons de Souscription - MC</t>
  </si>
  <si>
    <t>50400010 - Bons du Trésor - MC</t>
  </si>
  <si>
    <t>50600010 - Intérêts Courus - MC</t>
  </si>
  <si>
    <t>51 - Valeurs à Encaisser - MC</t>
  </si>
  <si>
    <t>51310000 - Chèques à encaisser - MC</t>
  </si>
  <si>
    <t>518 - Autres valeurs à l’encaissement - MC</t>
  </si>
  <si>
    <t>51810000 - Espèces à Reverser - MC</t>
  </si>
  <si>
    <t>51820000 - Virements à Passer - MC</t>
  </si>
  <si>
    <t>52 - Banques - MC</t>
  </si>
  <si>
    <t>521 - Banques en monnaies locales - MC</t>
  </si>
  <si>
    <t>52110000 - Banque X - MC</t>
  </si>
  <si>
    <t>52110010 - Banques RAWBANK CDF - MC</t>
  </si>
  <si>
    <t>52110020 - Banques - TMB CDF - MC</t>
  </si>
  <si>
    <t>52110030 - Banques - FBNBANK CDF - MC</t>
  </si>
  <si>
    <t>52110040 - Banques - BGFIBANK CDF - MC</t>
  </si>
  <si>
    <t>52110050 - Banques - AFRILAND CDF - MC</t>
  </si>
  <si>
    <t>52110060 - Banques - UBA CDF - MC</t>
  </si>
  <si>
    <t>52110070 - Banques - BOA CDF - MC</t>
  </si>
  <si>
    <t>52110080 - EQUITY BCDC CDF - MC</t>
  </si>
  <si>
    <t>52110089 - FIRST BANK USD - MC</t>
  </si>
  <si>
    <t>52111020 - Banques - TMB lubumbashi CDF - MC</t>
  </si>
  <si>
    <t>52150010 - Banques RAWBANK USD - MC</t>
  </si>
  <si>
    <t>52150020 - Banques - TMB USD - MC</t>
  </si>
  <si>
    <t>52150030 - Banques - FBNBANK USD - MC</t>
  </si>
  <si>
    <t>52150040 - Banques - BGFIBANK USD - MC</t>
  </si>
  <si>
    <t>52150050 - Banques - AFRILAND USD - MC</t>
  </si>
  <si>
    <t>52150060 - Banques - UBA USD - MC</t>
  </si>
  <si>
    <t>52150070 - Banques - BOA USD - MC</t>
  </si>
  <si>
    <t>52150080 - EQUITY BCDC USD - MC</t>
  </si>
  <si>
    <t>52151020 - Banques - TMB lubumbashi USD - MC</t>
  </si>
  <si>
    <t>52610000 - Banques Prov Encaissement - MC</t>
  </si>
  <si>
    <t>52620000 - Banques Prov Encaissement - MC</t>
  </si>
  <si>
    <t>57 - Caisses - MC</t>
  </si>
  <si>
    <t>571 - Caisse siège social - MC</t>
  </si>
  <si>
    <t>57110020 - Caisse auxiliaire CDF - MC</t>
  </si>
  <si>
    <t>57120020 - Caisse auxiliaire USD - MC</t>
  </si>
  <si>
    <t>57211000 - Caisse  lubumbashi CDF - MC</t>
  </si>
  <si>
    <t>57211100 - Caisse kasumbalesa CDF - MC</t>
  </si>
  <si>
    <t>57212000 - Caisse  kolwezi CDF - MC</t>
  </si>
  <si>
    <t>57213000 - Caisse matadi CDF - MC</t>
  </si>
  <si>
    <t>57214000 - Caisse goma CDF - MC</t>
  </si>
  <si>
    <t>57215000 - Caisse kananga CDF - MC</t>
  </si>
  <si>
    <t>57216000 - Caisse kisangani CDF - MC</t>
  </si>
  <si>
    <t>57217000 - Caisse likasi CDF - MC</t>
  </si>
  <si>
    <t>57218000 - Caisse bukavu CDF - MC</t>
  </si>
  <si>
    <t>57219000 - Caisse mbuji mayi CDF - MC</t>
  </si>
  <si>
    <t>57221000 - Caisse  lubumbashi USD - MC</t>
  </si>
  <si>
    <t>57221100 - Caisse kasumbalesa USD - MC</t>
  </si>
  <si>
    <t>57222000 - Caisse  kolwezi USD - MC</t>
  </si>
  <si>
    <t>57223000 - Caisse matadi USD - MC</t>
  </si>
  <si>
    <t>57224000 - Caisse goma USD - MC</t>
  </si>
  <si>
    <t>57225000 - Caisse kananga USD - MC</t>
  </si>
  <si>
    <t>57226000 - Caisse kisangani USD - MC</t>
  </si>
  <si>
    <t>57227000 - Caisse likasi USD - MC</t>
  </si>
  <si>
    <t>57228000 - Caisse bukavu USD - MC</t>
  </si>
  <si>
    <t>57229000 - Caisse mbuji mayi USD - MC</t>
  </si>
  <si>
    <t>572 - Caisse succursale A - MC</t>
  </si>
  <si>
    <t>57220010 - Caisse de Lubumbashi - Facture - MC</t>
  </si>
  <si>
    <t>57220020 - Caisse de KANANGA - Facture USD - MC</t>
  </si>
  <si>
    <t>57220030 - Caisse de Bukavu USD - MC</t>
  </si>
  <si>
    <t>57220040 - Caisse de MATADI - Facture USD - MC</t>
  </si>
  <si>
    <t>57220050 - Caisse de Mbuji Mayi facture USD - MC</t>
  </si>
  <si>
    <t>57220060 - Caisse de KISANGANI - Facture USD - MC</t>
  </si>
  <si>
    <t>57220070 - Caisse de GOMA - Facture USD - MC</t>
  </si>
  <si>
    <t>58 - Regies d'Avances, Virements Intenes et Accréditifs - MC</t>
  </si>
  <si>
    <t>58810000 - Virements internes - Nivellements - MC</t>
  </si>
  <si>
    <t>58820000 - Virements internes entre Banques et Caisses - MC</t>
  </si>
  <si>
    <t>58840000 - Virements internes - Opération de change - MC</t>
  </si>
  <si>
    <t>58880000 - Autres virements internes - MC</t>
  </si>
  <si>
    <t>58880020 - Virements internes entre Banques et Caisses - MC</t>
  </si>
  <si>
    <t>Classe 6 - Comptes de charges des activités ordinaires - MC</t>
  </si>
  <si>
    <t>60 - Achats et Variations de Stocks - MC</t>
  </si>
  <si>
    <t>601 - Achats de marchandises - MC</t>
  </si>
  <si>
    <t>60110010 - Bande passante  Fibre Optique - MC</t>
  </si>
  <si>
    <t>60110020 - Bande passante  WIMAX - MC</t>
  </si>
  <si>
    <t>60110030 - Décodeur - MC</t>
  </si>
  <si>
    <t>60150000 - Frais sur Achats - MC</t>
  </si>
  <si>
    <t>603 - Variations des stocks de biens achetés - MC</t>
  </si>
  <si>
    <t>60310000 - Variations des stocks de marchandises - MC</t>
  </si>
  <si>
    <t>60310010 - Variation de stock - Fibre Optique - MC</t>
  </si>
  <si>
    <t>60310040 - Variation de stock WIMAX - MC</t>
  </si>
  <si>
    <t>60310090 - Ecart d'inventaire - MC</t>
  </si>
  <si>
    <t>60320000 - Variations des stocks de matières premières et fournitures liées - MC</t>
  </si>
  <si>
    <t>60330000 - Var de Stock - Fournitures de Bureau - MC</t>
  </si>
  <si>
    <t>60340000 - Dépenses incluses dans l'évaluation - MC</t>
  </si>
  <si>
    <t>60350000 - Variation des immobilisations achetées - MC</t>
  </si>
  <si>
    <t>60360000 - Dépenses incluses dans l'évaluation des actifs - MC</t>
  </si>
  <si>
    <t>60330020 - Var de Stock - Fournitures Télécom - MC</t>
  </si>
  <si>
    <t>60330021 - Var de Stock - Fournitures Atelier(garage) - MC</t>
  </si>
  <si>
    <t>604 - Achats stockés de matières et fournitures consommables - MC</t>
  </si>
  <si>
    <t>60410000 - Achats consommable informatique - MC</t>
  </si>
  <si>
    <t>60430000 - Achats produits d'entretien - MC</t>
  </si>
  <si>
    <t>60460000 - Achats de fournitures télécom - MC</t>
  </si>
  <si>
    <t>60470000 - Fournitures de bureau - MC</t>
  </si>
  <si>
    <t>60440000 - Achats de fournitures atélier(garage) - MC</t>
  </si>
  <si>
    <t>605 - Autres achats - MC</t>
  </si>
  <si>
    <t>60510000 - Fournitures non stockables - Eau CELLULE - MC</t>
  </si>
  <si>
    <t>60510010 - Fournitures non stockables - Eau BUREAU - MC</t>
  </si>
  <si>
    <t>60510030 - Fournitures non stockables - Eau Résidences USD - MC</t>
  </si>
  <si>
    <t>60520000 - Fournitures non stockables - Électricité - MC</t>
  </si>
  <si>
    <t>60530010 - Fournitures non stockables - Carburant pour véhicules - MC</t>
  </si>
  <si>
    <t>60550000 - Fournitures de bureau non stockables - MC</t>
  </si>
  <si>
    <t>608 - Achats d’emballages - MC</t>
  </si>
  <si>
    <t>60890000 - Rabais, Remises et Ristournes Obtenus - MC</t>
  </si>
  <si>
    <t>61 - Transports - MC</t>
  </si>
  <si>
    <t>61100000 - Transport sur Autres achats - MC</t>
  </si>
  <si>
    <t>61200000 - Transport sur Ventes - MC</t>
  </si>
  <si>
    <t>61400000 - Transport du Personnel - MC</t>
  </si>
  <si>
    <t>618 - Autres frais de transport - MC</t>
  </si>
  <si>
    <t>61810000 - Voyages et déplacements - MC</t>
  </si>
  <si>
    <t>61810020 - Frais de Transport Formation - National - MC</t>
  </si>
  <si>
    <t>61810060 - Frais de Voyage Congés Expatriés - MC</t>
  </si>
  <si>
    <t>62 - Services Extérieurs - MC</t>
  </si>
  <si>
    <t>62110010 - Charges d'interconnexion - Nationale - MC</t>
  </si>
  <si>
    <t>62110020 - Charges d'interconnexion - Internationale - MC</t>
  </si>
  <si>
    <t>62130000 - Gardiennage des locaux - CELLULE - MC</t>
  </si>
  <si>
    <t>62130010 - Gardiennage des locaux - BUREAU - MC</t>
  </si>
  <si>
    <t>62130030 - Gardiennage des locaux - AUTRES - MC</t>
  </si>
  <si>
    <t>62150010 - Transmissions Satellites - Voix - MC</t>
  </si>
  <si>
    <t>62150030 - Transmissions Satellites - Data - MC</t>
  </si>
  <si>
    <t>62150040 - IM S/Transmissions satellites - MC</t>
  </si>
  <si>
    <t>62150050 - IBP S/Prestations de Sces Etrangers - MC</t>
  </si>
  <si>
    <t>622 - Locations et charges locatives - MC</t>
  </si>
  <si>
    <t>62220030 - Loyers immobiliers - Bureaux - MC</t>
  </si>
  <si>
    <t>62220050 - Loyers immobiliers - Résidences - MC</t>
  </si>
  <si>
    <t>62280000 - location et charges locatives diverses - MC</t>
  </si>
  <si>
    <t>624 - Entretien, réparations et maintenance - MC</t>
  </si>
  <si>
    <t>62420010 - Nettoyage des locaux - CELLULE - MC</t>
  </si>
  <si>
    <t>62420020 - Nettoyage des locaux - BUREAU - MC</t>
  </si>
  <si>
    <t>62420030 - Nettoyage des locaux -RESIDENCE - MC</t>
  </si>
  <si>
    <t>62430010 - Maintenance &amp; Réparations Websites - MC</t>
  </si>
  <si>
    <t>62430020 - Maintenance Réscaux SI - MC</t>
  </si>
  <si>
    <t>62430030 - Maintenance Innovation Groupe  - MC</t>
  </si>
  <si>
    <t>62430040 - Maintenance &amp; Réparations bureautique - MC</t>
  </si>
  <si>
    <t>62430050 - Sous-traitance exploitation informatique - MC</t>
  </si>
  <si>
    <t>62460000 - Support technique et réparation des equipements - MC</t>
  </si>
  <si>
    <t>62470000 - Entretien et réparations matériel de bureau - MC</t>
  </si>
  <si>
    <t>62480000 - Demontage et enlèvement matériels - Réseau - MC</t>
  </si>
  <si>
    <t>625 - Primes d’assurance - MC</t>
  </si>
  <si>
    <t>62520000 - Prime d'assurance - Véhicules - MC</t>
  </si>
  <si>
    <t>62580000 - Prime d'assurance - Responsabilité civile - MC</t>
  </si>
  <si>
    <t>62580010 - Prime d'assurance - Autres - MC</t>
  </si>
  <si>
    <t>626 - Études, recherches et documentation - MC</t>
  </si>
  <si>
    <t>627 - Publicité, publications, relations publiques - MC</t>
  </si>
  <si>
    <t>62710040 - Achats d'espaces pub - Magazines &amp; journaux - MC</t>
  </si>
  <si>
    <t>62710050 - Achats d'espaces pub - Affiches &amp; Panneaux publicit. - MC</t>
  </si>
  <si>
    <t>62710070 - Achats d'espaces pub - Internet - MC</t>
  </si>
  <si>
    <t>62710080 - Marketing / Communication - Marketing direct - MC</t>
  </si>
  <si>
    <t>62720000 - Production Publicitaires - MC</t>
  </si>
  <si>
    <t>62730010 - Echantillons et gadgets promotionnels - MC</t>
  </si>
  <si>
    <t>62780000 - Autres charges de publicité et relations publiques - MC</t>
  </si>
  <si>
    <t>62780010 - Charges de Sponsoring - MC</t>
  </si>
  <si>
    <t>62780020 - Distribution - Marketing Points de Vente - MC</t>
  </si>
  <si>
    <t>62780030 - Matériel de visibilié - MC</t>
  </si>
  <si>
    <t>62780040 - Peinture Murale - MC</t>
  </si>
  <si>
    <t>628 - Frais de télécommunications - MC</t>
  </si>
  <si>
    <t>62810030 - Frais de téléphone - MC</t>
  </si>
  <si>
    <t>62880000 - Autres frais de Télécommunications (internet) - MC</t>
  </si>
  <si>
    <t>63 - Autres services extérieurs - MC</t>
  </si>
  <si>
    <t>631 - Frais bancaires - MC</t>
  </si>
  <si>
    <t>63180000 - Autres fraîs bancaires - MC</t>
  </si>
  <si>
    <t>632 - Rémunérations d’intermédiaires et de conseils - MC</t>
  </si>
  <si>
    <t>63240000 - Conseil etudes et dvts Reseau - MC</t>
  </si>
  <si>
    <t>63240015 - Permis de batir des sites - MC</t>
  </si>
  <si>
    <t>63240070 - Conseil etudes et dvts Applications IT - MC</t>
  </si>
  <si>
    <t>63240080 - Etudes de marche - MC</t>
  </si>
  <si>
    <t>63240090 - Autres Honoraires Comptables - MC</t>
  </si>
  <si>
    <t>63250030 - Fraîs d'actes et de contentieux - MC</t>
  </si>
  <si>
    <t>63310000 - Frais de formation locale - MC</t>
  </si>
  <si>
    <t>63310010 - Frais de formation à l'étranger - MC</t>
  </si>
  <si>
    <t>63320000 - Seminaires et conférences - MC</t>
  </si>
  <si>
    <t>63300000 - Crédit téléphone - MC</t>
  </si>
  <si>
    <t>635 - Cotisations - MC</t>
  </si>
  <si>
    <t>637 - Rémunérations de personnel extérieur à l’entreprise - MC</t>
  </si>
  <si>
    <t>63710010 - Interim - MC</t>
  </si>
  <si>
    <t>63710030 - Mise à disposition de personnel commercial - MC</t>
  </si>
  <si>
    <t>638 - Autres charges externes - MC</t>
  </si>
  <si>
    <t>63830010 - Réceptions - MC</t>
  </si>
  <si>
    <t>63840015 - Per diem -Missions nationales - MC</t>
  </si>
  <si>
    <t>63840025 - Per diem - Missions internationales - MC</t>
  </si>
  <si>
    <t>63840030 - Frais Hotel et Restauauration -Formations nationales - MC</t>
  </si>
  <si>
    <t>63840040 - Frais Hotel et Restauauration -Formations internationales - MC</t>
  </si>
  <si>
    <t>64 - Impôts et Taxes - MC</t>
  </si>
  <si>
    <t>641 - Impôts et taxes directs - MC</t>
  </si>
  <si>
    <t>64110000 - Impot foncier et taxes  - MC</t>
  </si>
  <si>
    <t>64130000 - Impôt s/ appoint.et salaires Pers.Expat IER - MC</t>
  </si>
  <si>
    <t>64130010 - Impôt Professionnel sur les Rémunérations (IPR) - MC</t>
  </si>
  <si>
    <t>64140000 - ARPTC - Taxe de Numérotation - MC</t>
  </si>
  <si>
    <t>64140010 - ARPTC - Taxe Interconnexion Nationale - MC</t>
  </si>
  <si>
    <t>64140020 - ARPTC - Redevance Chiffre d'Affaire - MC</t>
  </si>
  <si>
    <t>64140040 - Taxe Rémuneratoire Annuelle - MC</t>
  </si>
  <si>
    <t>64150000 - Autres redevances et Taxes DGRAD - MC</t>
  </si>
  <si>
    <t>64180000 - Redevances de fréquences - MC</t>
  </si>
  <si>
    <t>64180010 - Fonds de Promotion Culturelle - FPC - MC</t>
  </si>
  <si>
    <t>64180020 - Accises non déductible - MC</t>
  </si>
  <si>
    <t>64180030 - TVA non déductible - MC</t>
  </si>
  <si>
    <t>64180040 - Taxe Professionnel Annuelle "TPA"-c/gombe - MC</t>
  </si>
  <si>
    <t>646 - Droits d’enregistrement - MC</t>
  </si>
  <si>
    <t>64610000 - Droits de Mutation - MC</t>
  </si>
  <si>
    <t>64630000 - Taxes Spéciales sur les Véhicules - MC</t>
  </si>
  <si>
    <t>64640000 - Vignettes - MC</t>
  </si>
  <si>
    <t>64680000 - Autres droits d'enreg/Rédevance informatique(dgda) - MC</t>
  </si>
  <si>
    <t>647 - Pénalités et amendes fiscales - MC</t>
  </si>
  <si>
    <t>64780000 - Autres amendes pénales et fiscales - MC</t>
  </si>
  <si>
    <t>64780001 - Attestation fiscale - MC</t>
  </si>
  <si>
    <t>65 - Autres Charges - MC</t>
  </si>
  <si>
    <t>60520020 - Fournitures non stockables - Electricité  Bureaux - MC</t>
  </si>
  <si>
    <t>60520030 - Fournitures non stockables - Electricité  Résidences - MC</t>
  </si>
  <si>
    <t>60530000 - Fournitures non stockables - Fuel SITE - MC</t>
  </si>
  <si>
    <t>60530030 - Fournitures non stockables - Lubrifiant pour véhicules - MC</t>
  </si>
  <si>
    <t>60540000 - Autes fournitures d'entretien non stockable - MC</t>
  </si>
  <si>
    <t>60580000 - Achats de travaux, matériels et équipement - MC</t>
  </si>
  <si>
    <t>658 - Charges diverses - MC</t>
  </si>
  <si>
    <t>65810000 - Remunérations des associés - MC</t>
  </si>
  <si>
    <t>65830000 - Responsabilités sociales d'entreprise - MC</t>
  </si>
  <si>
    <t>65890010 - Ecarts de paiements non significatifs - MC</t>
  </si>
  <si>
    <t>65890020 - Ecarts d'arrondis - MC</t>
  </si>
  <si>
    <t>659 - Charges provisionnées d’exploitation - MC</t>
  </si>
  <si>
    <t>65930010 - Dotations sur provision - Stock terminaux abonnés - MC</t>
  </si>
  <si>
    <t>65940000 - Dotations sur provision - Clients - MC</t>
  </si>
  <si>
    <t>66 - Charges de Personnel - MC</t>
  </si>
  <si>
    <t>661 - Rémunérations directes versées au personnel national - MC</t>
  </si>
  <si>
    <t>66110005 - Appointements et Salaires - Restructuring - MC</t>
  </si>
  <si>
    <t>66120000 - Primes et Gratifications Pers.Nat. - MC</t>
  </si>
  <si>
    <t>66120010 - Primes commerciaux - Nationaux - MC</t>
  </si>
  <si>
    <t>66120040 - Pecule de conge - Nationaux - MC</t>
  </si>
  <si>
    <t>66120070 - Indemnite kilometriques - MC</t>
  </si>
  <si>
    <t>66130000 - Variation Provisions Congés payés Pers. - MC</t>
  </si>
  <si>
    <t>66130010 - Conges payes decomptes - Nationaux - MC</t>
  </si>
  <si>
    <t>662 - Rémunérations directes versées au personnel non national - MC</t>
  </si>
  <si>
    <t>66210000 - Appointements et Salaires - Expatries - MC</t>
  </si>
  <si>
    <t>66220010 - Primes commerciaux - Expatries - MC</t>
  </si>
  <si>
    <t>66220020 - Autres primes - Expatries - MC</t>
  </si>
  <si>
    <t>66220040 - Pecule de conge - Expatries - MC</t>
  </si>
  <si>
    <t>66220050 - Bonus - Expatries - MC</t>
  </si>
  <si>
    <t>66230010 - Conges payes decomptes - Expatries - MC</t>
  </si>
  <si>
    <t>663 - Indemnités forfaitaires versées au personnel - MC</t>
  </si>
  <si>
    <t>66310010 - Indemnités de logement - Nationaux - MC</t>
  </si>
  <si>
    <t>66310020 - Avantages en nature - Logement - MC</t>
  </si>
  <si>
    <t>66320010 - Indemnites de logement - Expatries - MC</t>
  </si>
  <si>
    <t>66380010 - Indemnités de transport Nat. - MC</t>
  </si>
  <si>
    <t>66380014 - Billet 2ans mutation - MC</t>
  </si>
  <si>
    <t>66380020 - Indemnites de transport - Expatries - MC</t>
  </si>
  <si>
    <t>66380070 - Indemnites decompte final - Expatries - MC</t>
  </si>
  <si>
    <t>66380080 - Autres Indemnités et Avantages divers - MC</t>
  </si>
  <si>
    <t>66380081 - Frais scolaires - MC</t>
  </si>
  <si>
    <t>66380082 - Collis fin d'annee - MC</t>
  </si>
  <si>
    <t>66380083 - Frais de mutation et installation - MC</t>
  </si>
  <si>
    <t>66380084 - Billet Pour mutation - MC</t>
  </si>
  <si>
    <t>66380086 - Boissons administrative - MC</t>
  </si>
  <si>
    <t>66380089 - Autres avantages imposables decompte - Nationaux - MC</t>
  </si>
  <si>
    <t>66380090 - Autres rémunérations directes Nat. - MC</t>
  </si>
  <si>
    <t>66380099 - Autres avantages imposables decompte - Expatries - MC</t>
  </si>
  <si>
    <t>664 - Charges sociales - MC</t>
  </si>
  <si>
    <t>66410010 - Charges Social.vers. a la CNSS - QP.P 13% nationaux - MC</t>
  </si>
  <si>
    <t>66410011 - Charges Social.vers. a la CNSS - QP.P 13% Expatriés - MC</t>
  </si>
  <si>
    <t>66410020 - Charges Social.vers. à  l' INPP - QP.P nationaux - MC</t>
  </si>
  <si>
    <t>66410021 - Charges Social.vers. à  l' INPP - QP.P expatriés - MC</t>
  </si>
  <si>
    <t>66410030 - Charges Social.vers. à  l' ONEM - QP.P nationaux - MC</t>
  </si>
  <si>
    <t>66410031 - Charges Social.vers. à  l' ONEM - QP.P expatriés - MC</t>
  </si>
  <si>
    <t>668 - Autres charges sociales - MC</t>
  </si>
  <si>
    <t>66810000 - Autres Charges Sociales versés aux Syndicats - MC</t>
  </si>
  <si>
    <t>66840014 - Pharmacie - MC</t>
  </si>
  <si>
    <t>66840015 - Soins medicaux Centre Médical DC - MC</t>
  </si>
  <si>
    <t>66840016 - Soins medicaux POLYCLINIQUE BEL AIR - MC</t>
  </si>
  <si>
    <t>67 - Frais Financiers et Charges Assimilees - MC</t>
  </si>
  <si>
    <t>671 - Intérêts des emprunts - MC</t>
  </si>
  <si>
    <t>67120000 - Intérêts d'emprunts - MC</t>
  </si>
  <si>
    <t>67300000 - Escomptes accordés - MC</t>
  </si>
  <si>
    <t>674 - Autres intérêts - MC</t>
  </si>
  <si>
    <t>67450010 - Agios Bancaire - MC</t>
  </si>
  <si>
    <t>67610000 - Perte de change sur dette clients - Réal - MC</t>
  </si>
  <si>
    <t>67610010 - Perte de change sur créances clients - N/Réal - MC</t>
  </si>
  <si>
    <t>67610011 - Perte de change DR - MC</t>
  </si>
  <si>
    <t>67620000 - Perte de change sur dettes fournisseurs - Réal - MC</t>
  </si>
  <si>
    <t>67620010 - Perte de change sur dettes fournisseurs - N/Réal - MC</t>
  </si>
  <si>
    <t>678 - Pertes sur risques financiers - MC</t>
  </si>
  <si>
    <t>67820000 - Pertes sur opérations financières - MC</t>
  </si>
  <si>
    <t>68 - Dotations Aux Amortissements - MC</t>
  </si>
  <si>
    <t>681 - Dotations aux amortissements d’exploitation - MC</t>
  </si>
  <si>
    <t>68110000 - Dotations aux amortissements des charges immobilisées - MC</t>
  </si>
  <si>
    <t>68120000 - Dotations aux Amortissements - Immos Incorporelles - MC</t>
  </si>
  <si>
    <t>68120020 - Dotation Amortissement Brevets, Licences, Concess - MC</t>
  </si>
  <si>
    <t>68120030 - Dotation Amortissement Logiciels informatiques - MC</t>
  </si>
  <si>
    <t>68130000 - Dotations aux Amortissements - Immos Corporelles - MC</t>
  </si>
  <si>
    <t>68130020 - Dotation Amortissement Batiments - MC</t>
  </si>
  <si>
    <t>68130040 - Dotation Amortissement Installations techniques Pylone - MC</t>
  </si>
  <si>
    <t>68130050 - Dotation Amortissement Instal.  Citerne - MC</t>
  </si>
  <si>
    <t>68130060 - Dotation Amortissement Installations techniques et Amenag. - MC</t>
  </si>
  <si>
    <t>68130080 - Dotation Amortissement Matériels et Mobiliers de bureau - MC</t>
  </si>
  <si>
    <t>68130090 - Dotation Amortissement Matériels Informatiques de bureau - MC</t>
  </si>
  <si>
    <t>68140000 - Dotation Amortissement Materiel Informatique Tech. - MC</t>
  </si>
  <si>
    <t>68140020 - Dotation Amortissement Matériels d'Energie - MC</t>
  </si>
  <si>
    <t>68140030 - Dotation Amortissement Matériels telecom - MC</t>
  </si>
  <si>
    <t>68140040 - Dotation Amortissement Matériels de transport legers - MC</t>
  </si>
  <si>
    <t>68140050 - Dotation Amortissement Matériels de transport lourds - MC</t>
  </si>
  <si>
    <t>68140060 - Dotation Amortissement Matériels de transport Cyclomoteur - MC</t>
  </si>
  <si>
    <t>68140070 - Dotation Amortissement Agenc. et Aménag. du Matériel - MC</t>
  </si>
  <si>
    <t>69 - Dotations Aux Provisions et Aux Dépréciations - MC</t>
  </si>
  <si>
    <t>691 - Dotations aux provisions d’exploitation - MC</t>
  </si>
  <si>
    <t>69110000 - Dotations aux Provisions - Autres risques et charges - MC</t>
  </si>
  <si>
    <t>69110010 - Dotations aux Provisions - Litiges &amp; risques fiscaux d'exploitation - MC</t>
  </si>
  <si>
    <t>69110020 - Dotations aux Provisions - Départs et retraites - MC</t>
  </si>
  <si>
    <t>69140000 - Dotations aux Provisions - Immos Corporelles - MC</t>
  </si>
  <si>
    <t>Classe 7 - Comptes de produits des activités ordinaires - MC</t>
  </si>
  <si>
    <t>70 - Ventes - MC</t>
  </si>
  <si>
    <t>701 - Vente de Marchandises - MC</t>
  </si>
  <si>
    <t>70110000 - Dans la Région [5] - MC</t>
  </si>
  <si>
    <t>70110010 - Vente -  Accessoires - MC</t>
  </si>
  <si>
    <t>706 - Services vendus - MC</t>
  </si>
  <si>
    <t>70610000 - Dans la Région (1) - MC</t>
  </si>
  <si>
    <t>70610010 - Prestation service Bande Passante Partagée - MC</t>
  </si>
  <si>
    <t>70610011 - Prestation service Bande Passante Partagée - MC</t>
  </si>
  <si>
    <t>70610012 - Prestation service Care Pack - MC</t>
  </si>
  <si>
    <t>70610013 - Prestation service Fr Administratifs et adresses supplémentaires - MC</t>
  </si>
  <si>
    <t>70610014 - Prestation service visées - MC</t>
  </si>
  <si>
    <t>70610015 - Prestation service Bande passante  Fibre Optique - MC</t>
  </si>
  <si>
    <t>70610016 - Prestation service Interventions - MC</t>
  </si>
  <si>
    <t>70610017 - Prestation service Installations réseau et Génie civil - MC</t>
  </si>
  <si>
    <t>70610018 - Prestation service  check et reconnexion - MC</t>
  </si>
  <si>
    <t>70610019 - Prestation service Activation - MC</t>
  </si>
  <si>
    <t>70610020 - Prestation service Reparation - MC</t>
  </si>
  <si>
    <t>70610022 - Transferts (succursales) - MC</t>
  </si>
  <si>
    <t>70610030 - Prestation service Fr Administratifs et adresses supplémentaires - MC</t>
  </si>
  <si>
    <t>70610050 - Prestation service Bande passante  Fibre Optique - MC</t>
  </si>
  <si>
    <t>70610070 - Autres (Rembours materiels / Transferts /retour caisse/Encaissement KIN - MC</t>
  </si>
  <si>
    <t>70610080 - Transferts (succursales) - MC</t>
  </si>
  <si>
    <t>72 - Production immobilisée - MC</t>
  </si>
  <si>
    <t>72100000 - Immobilisations incorporelles  MC - MC</t>
  </si>
  <si>
    <t>72200000 - Immobilisations corporelles  MC - MC</t>
  </si>
  <si>
    <t>72600000 - Immobilisations financières  MC - MC</t>
  </si>
  <si>
    <t>73 - Variations des stocks de biens et de services produits - MC</t>
  </si>
  <si>
    <t>734 - Variations des stocks de produits en cours - MC</t>
  </si>
  <si>
    <t>73410000 - Produits en cours - MC</t>
  </si>
  <si>
    <t>73420000 - Travaux en cours  MC - MC</t>
  </si>
  <si>
    <t>735 - Variations des en-cours de services - MC</t>
  </si>
  <si>
    <t>73510000 - Études en cours MC - MC</t>
  </si>
  <si>
    <t>73520000 - Prestations de services en cours  MC - MC</t>
  </si>
  <si>
    <t>736 - Variations des stocks de produits finis - MC</t>
  </si>
  <si>
    <t>73600000 - Variations des stocks de produits finis  MC - MC</t>
  </si>
  <si>
    <t>75 - Autres Produits - MC</t>
  </si>
  <si>
    <t>758 - Produits divers - MC</t>
  </si>
  <si>
    <t>75810000 - Jetons de présence et autres rémunérations d’administrateurs  MC - MC</t>
  </si>
  <si>
    <t>75890090 - Produits &amp; profits divers - MC</t>
  </si>
  <si>
    <t>759 - Reprises de charges provisionnées d’exploitation - MC</t>
  </si>
  <si>
    <t>75910000 - Sur risques à court terme  MC - MC</t>
  </si>
  <si>
    <t>75920000 - Reprise sur provision - Stock Cartes de recharge mobile - MC</t>
  </si>
  <si>
    <t>75930000 - Reprise sur provision - Stock terminaux abonnés - MC</t>
  </si>
  <si>
    <t>75940000 - Reprise sur provision - Clients - MC</t>
  </si>
  <si>
    <t>77 - Revenus Financiers et Produits Assimilés - MC</t>
  </si>
  <si>
    <t>77100000 - Intérêts sur Comptes courants - MC</t>
  </si>
  <si>
    <t>77120000 - Intérêts de prêts  MC - MC</t>
  </si>
  <si>
    <t>77300000 - Escomptes Obtenus - MC</t>
  </si>
  <si>
    <t>77600000 - Gain de change - MC</t>
  </si>
  <si>
    <t>77610000 - Gain de change sur dettes clients - Réal - MC</t>
  </si>
  <si>
    <t>77620000 - Gain de change sur dettes fournisseurs - Réal - MC</t>
  </si>
  <si>
    <t>77620010 - Gain de change sur dettes fournisseurs - N/Réal - MC</t>
  </si>
  <si>
    <t>78 - Transfert de Charges - MC</t>
  </si>
  <si>
    <t>78100000 - Transferts de charges exploitation - MC</t>
  </si>
  <si>
    <t>79 - Réprises de Provision, de Dépréciations et Autres - MC</t>
  </si>
  <si>
    <t>791 - Reprises de provisions d’exploitation - MC</t>
  </si>
  <si>
    <t>79110000 - Reprise sur provisions - Autres risques et charges - MC</t>
  </si>
  <si>
    <t>79110010 - Reprise sur provisions - Litiges &amp; risques fiscaux d'exploitation - MC</t>
  </si>
  <si>
    <t>79110020 - Reprise sur provisions - Départs et retraites - MC</t>
  </si>
  <si>
    <t>79110021 - Reprise sur provisions - Coût d'actualisation de Départs &amp; Retraite - MC</t>
  </si>
  <si>
    <t>79110031 - Reprise sur provisions - Coût d'actualisation Médailles de Travail - MC</t>
  </si>
  <si>
    <t>79900000 - Note de Crédit - MC</t>
  </si>
  <si>
    <t>79800000 - Reprise sur provisions -autres risques et charges - MC</t>
  </si>
  <si>
    <t>Classes 8 - Comptes des autres charges et des autres produits - MC</t>
  </si>
  <si>
    <t>81 - Valeurs Comptables de Cessions d'Immobilisation - MC</t>
  </si>
  <si>
    <t>81100000 - Valeur comptable de cession - Immo Incorporelles - MC</t>
  </si>
  <si>
    <t>81200000 - Valeur comptable de cession - Immo Corporelles - MC</t>
  </si>
  <si>
    <t>82 - Produits des cessions d’immobilisations - MC</t>
  </si>
  <si>
    <t>82200000 - Immo corp cédées - Prix de cession - MC</t>
  </si>
  <si>
    <t>84 - Produits hors activités ordinaires - MC</t>
  </si>
  <si>
    <t>84100000 - Produits HAO constatés - MC</t>
  </si>
  <si>
    <t>89 - Impôts sur le résultat - MC</t>
  </si>
  <si>
    <t>891 - Impôts sur les bénéfices - MC</t>
  </si>
  <si>
    <t>89110000 - Activités exercées dans l'état - MC</t>
  </si>
  <si>
    <t>Classes 9 - Comptes des engagements hors bilan et comptes de la comptabilité analytique de gestion - MC</t>
  </si>
  <si>
    <t>99 - Comptes de Liaisons Internes - MC</t>
  </si>
  <si>
    <t>99990000 - Contrepartie des comptes Actifs - MC</t>
  </si>
  <si>
    <t>99990001 - Contrepartie des comptes Fournisseurs -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</si>
</sst>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1591"/>
  <sheetViews>
    <sheetView tabSelected="1" topLeftCell="AG1" workbookViewId="0">
      <selection activeCell="AP46" sqref="AP46"/>
    </sheetView>
  </sheetViews>
  <sheetFormatPr baseColWidth="10" defaultColWidth="9.140625" defaultRowHeight="15" x14ac:dyDescent="0.25"/>
  <cols>
    <col min="5" max="5" width="26" bestFit="1" customWidth="1"/>
    <col min="16" max="16" width="12.5703125" customWidth="1"/>
    <col min="17" max="17" width="15.140625" customWidth="1"/>
    <col min="43" max="43" width="81.42578125" bestFit="1" customWidth="1"/>
    <col min="44" max="44" width="17.42578125" customWidth="1"/>
    <col min="58" max="58" width="12.28515625" customWidth="1"/>
    <col min="59" max="59" width="10.5703125" customWidth="1"/>
    <col min="68" max="68" width="85.42578125" bestFit="1" customWidth="1"/>
  </cols>
  <sheetData>
    <row r="1" spans="1:68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/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2" spans="1:68" hidden="1" x14ac:dyDescent="0.25">
      <c r="A2" t="s">
        <v>67</v>
      </c>
      <c r="B2" t="s">
        <v>68</v>
      </c>
      <c r="C2" t="s">
        <v>69</v>
      </c>
      <c r="D2" t="s">
        <v>70</v>
      </c>
      <c r="E2" s="2">
        <v>45077</v>
      </c>
      <c r="F2" t="s">
        <v>71</v>
      </c>
      <c r="L2">
        <v>0</v>
      </c>
      <c r="M2" t="s">
        <v>72</v>
      </c>
      <c r="N2" s="2">
        <v>45077</v>
      </c>
      <c r="O2" t="s">
        <v>73</v>
      </c>
      <c r="P2">
        <v>16.64</v>
      </c>
      <c r="Q2">
        <v>16.64</v>
      </c>
      <c r="R2">
        <v>0</v>
      </c>
      <c r="S2">
        <v>1</v>
      </c>
      <c r="U2">
        <v>0</v>
      </c>
      <c r="V2" t="s">
        <v>74</v>
      </c>
      <c r="X2" t="s">
        <v>75</v>
      </c>
      <c r="AD2" t="s">
        <v>76</v>
      </c>
      <c r="AE2">
        <v>0</v>
      </c>
      <c r="AG2" t="s">
        <v>77</v>
      </c>
      <c r="AK2" t="s">
        <v>78</v>
      </c>
      <c r="AO2" t="s">
        <v>79</v>
      </c>
      <c r="AP2">
        <v>62410000</v>
      </c>
      <c r="AQ2" t="str">
        <f>VLOOKUP(AP2,Feuil1!$A$1:$B$763,2,FALSE)</f>
        <v>62410000 - Entretien et Reparations, nettoyages - BUREAU - MC</v>
      </c>
      <c r="AS2">
        <v>0</v>
      </c>
      <c r="AW2">
        <v>0</v>
      </c>
      <c r="AZ2" t="s">
        <v>80</v>
      </c>
      <c r="BD2" t="s">
        <v>4228</v>
      </c>
      <c r="BE2">
        <v>1</v>
      </c>
      <c r="BF2">
        <v>16.64</v>
      </c>
      <c r="BG2">
        <v>16.64</v>
      </c>
      <c r="BH2">
        <v>0</v>
      </c>
      <c r="BI2">
        <v>0</v>
      </c>
      <c r="BN2" t="s">
        <v>78</v>
      </c>
      <c r="BP2" t="s">
        <v>82</v>
      </c>
    </row>
    <row r="3" spans="1:68" hidden="1" x14ac:dyDescent="0.25">
      <c r="AO3" t="s">
        <v>83</v>
      </c>
      <c r="AP3">
        <v>57110010</v>
      </c>
      <c r="AQ3" t="str">
        <f>VLOOKUP(AP3,Feuil1!$A$1:$B$763,2,FALSE)</f>
        <v>57110010 - Caisse centrale CDF - MC</v>
      </c>
      <c r="AS3">
        <v>0</v>
      </c>
      <c r="AW3">
        <v>0</v>
      </c>
      <c r="AZ3" t="s">
        <v>80</v>
      </c>
      <c r="BD3" t="s">
        <v>81</v>
      </c>
      <c r="BE3">
        <v>4.1599999999999997E-4</v>
      </c>
      <c r="BF3">
        <v>0</v>
      </c>
      <c r="BG3">
        <v>0</v>
      </c>
      <c r="BH3">
        <v>40000</v>
      </c>
      <c r="BI3">
        <v>16.64</v>
      </c>
      <c r="BN3" t="s">
        <v>78</v>
      </c>
      <c r="BP3" t="s">
        <v>4240</v>
      </c>
    </row>
    <row r="4" spans="1:68" hidden="1" x14ac:dyDescent="0.25">
      <c r="A4" t="s">
        <v>84</v>
      </c>
      <c r="B4" t="s">
        <v>68</v>
      </c>
      <c r="C4" t="s">
        <v>69</v>
      </c>
      <c r="D4" t="s">
        <v>70</v>
      </c>
      <c r="E4" s="2">
        <v>45077</v>
      </c>
      <c r="F4" t="s">
        <v>85</v>
      </c>
      <c r="L4">
        <v>0</v>
      </c>
      <c r="M4" t="s">
        <v>86</v>
      </c>
      <c r="N4" s="2">
        <v>45077</v>
      </c>
      <c r="O4" t="s">
        <v>87</v>
      </c>
      <c r="P4">
        <v>1.25</v>
      </c>
      <c r="Q4">
        <v>1.25</v>
      </c>
      <c r="R4">
        <v>0</v>
      </c>
      <c r="S4">
        <v>1</v>
      </c>
      <c r="U4">
        <v>0</v>
      </c>
      <c r="V4" t="s">
        <v>74</v>
      </c>
      <c r="X4" t="s">
        <v>88</v>
      </c>
      <c r="AD4" t="s">
        <v>76</v>
      </c>
      <c r="AE4">
        <v>0</v>
      </c>
      <c r="AG4" t="s">
        <v>77</v>
      </c>
      <c r="AK4" t="s">
        <v>78</v>
      </c>
      <c r="AO4" t="s">
        <v>89</v>
      </c>
      <c r="AP4">
        <v>63330000</v>
      </c>
      <c r="AQ4" t="str">
        <f>VLOOKUP(AP4,Feuil1!$A$1:$B$763,2,FALSE)</f>
        <v>63330000 - Communication Interne - MC</v>
      </c>
      <c r="AR4" t="s">
        <v>90</v>
      </c>
      <c r="AS4">
        <v>0</v>
      </c>
      <c r="AW4">
        <v>0</v>
      </c>
      <c r="AZ4" t="s">
        <v>80</v>
      </c>
      <c r="BD4" t="s">
        <v>4228</v>
      </c>
      <c r="BE4">
        <v>1</v>
      </c>
      <c r="BF4">
        <v>1.25</v>
      </c>
      <c r="BG4">
        <v>1.25</v>
      </c>
      <c r="BH4">
        <v>0</v>
      </c>
      <c r="BI4">
        <v>0</v>
      </c>
      <c r="BN4" t="s">
        <v>78</v>
      </c>
      <c r="BP4" t="s">
        <v>82</v>
      </c>
    </row>
    <row r="5" spans="1:68" hidden="1" x14ac:dyDescent="0.25">
      <c r="AO5" t="s">
        <v>91</v>
      </c>
      <c r="AP5">
        <v>57110010</v>
      </c>
      <c r="AQ5" t="str">
        <f>VLOOKUP(AP5,Feuil1!$A$1:$B$763,2,FALSE)</f>
        <v>57110010 - Caisse centrale CDF - MC</v>
      </c>
      <c r="AS5">
        <v>0</v>
      </c>
      <c r="AW5">
        <v>0</v>
      </c>
      <c r="AZ5" t="s">
        <v>80</v>
      </c>
      <c r="BD5" t="s">
        <v>81</v>
      </c>
      <c r="BE5">
        <v>4.1599999999999997E-4</v>
      </c>
      <c r="BF5">
        <v>0</v>
      </c>
      <c r="BG5">
        <v>0</v>
      </c>
      <c r="BH5">
        <v>3000</v>
      </c>
      <c r="BI5">
        <v>1.25</v>
      </c>
      <c r="BN5" t="s">
        <v>78</v>
      </c>
      <c r="BP5" t="s">
        <v>4272</v>
      </c>
    </row>
    <row r="6" spans="1:68" hidden="1" x14ac:dyDescent="0.25">
      <c r="A6" t="s">
        <v>92</v>
      </c>
      <c r="B6" t="s">
        <v>68</v>
      </c>
      <c r="C6" t="s">
        <v>69</v>
      </c>
      <c r="D6" t="s">
        <v>70</v>
      </c>
      <c r="E6" s="2">
        <v>45077</v>
      </c>
      <c r="F6" t="s">
        <v>85</v>
      </c>
      <c r="L6">
        <v>0</v>
      </c>
      <c r="M6" t="s">
        <v>93</v>
      </c>
      <c r="N6" s="2">
        <v>45077</v>
      </c>
      <c r="O6" t="s">
        <v>94</v>
      </c>
      <c r="P6">
        <v>14.98</v>
      </c>
      <c r="Q6">
        <v>14.98</v>
      </c>
      <c r="R6">
        <v>0</v>
      </c>
      <c r="S6">
        <v>1</v>
      </c>
      <c r="U6">
        <v>0</v>
      </c>
      <c r="V6" t="s">
        <v>74</v>
      </c>
      <c r="X6" t="s">
        <v>95</v>
      </c>
      <c r="AD6" t="s">
        <v>76</v>
      </c>
      <c r="AE6">
        <v>0</v>
      </c>
      <c r="AG6" t="s">
        <v>77</v>
      </c>
      <c r="AK6" t="s">
        <v>78</v>
      </c>
      <c r="AO6" t="s">
        <v>96</v>
      </c>
      <c r="AP6">
        <v>63330000</v>
      </c>
      <c r="AQ6" t="str">
        <f>VLOOKUP(AP6,Feuil1!$A$1:$B$763,2,FALSE)</f>
        <v>63330000 - Communication Interne - MC</v>
      </c>
      <c r="AR6" t="s">
        <v>90</v>
      </c>
      <c r="AS6">
        <v>0</v>
      </c>
      <c r="AW6">
        <v>0</v>
      </c>
      <c r="AZ6" t="s">
        <v>80</v>
      </c>
      <c r="BD6" t="s">
        <v>4228</v>
      </c>
      <c r="BE6">
        <v>1</v>
      </c>
      <c r="BF6">
        <v>14.98</v>
      </c>
      <c r="BG6">
        <v>14.98</v>
      </c>
      <c r="BH6">
        <v>0</v>
      </c>
      <c r="BI6">
        <v>0</v>
      </c>
      <c r="BN6" t="s">
        <v>78</v>
      </c>
      <c r="BP6" t="s">
        <v>82</v>
      </c>
    </row>
    <row r="7" spans="1:68" hidden="1" x14ac:dyDescent="0.25">
      <c r="AO7" t="s">
        <v>97</v>
      </c>
      <c r="AP7">
        <v>57110010</v>
      </c>
      <c r="AQ7" t="str">
        <f>VLOOKUP(AP7,Feuil1!$A$1:$B$763,2,FALSE)</f>
        <v>57110010 - Caisse centrale CDF - MC</v>
      </c>
      <c r="AS7">
        <v>0</v>
      </c>
      <c r="AW7">
        <v>0</v>
      </c>
      <c r="AZ7" t="s">
        <v>80</v>
      </c>
      <c r="BD7" t="s">
        <v>81</v>
      </c>
      <c r="BE7">
        <v>4.1599999999999997E-4</v>
      </c>
      <c r="BF7">
        <v>0</v>
      </c>
      <c r="BG7">
        <v>0</v>
      </c>
      <c r="BH7">
        <v>36000</v>
      </c>
      <c r="BI7">
        <v>14.98</v>
      </c>
      <c r="BN7" t="s">
        <v>78</v>
      </c>
      <c r="BP7" t="s">
        <v>4272</v>
      </c>
    </row>
    <row r="8" spans="1:68" hidden="1" x14ac:dyDescent="0.25">
      <c r="A8" t="s">
        <v>98</v>
      </c>
      <c r="B8" t="s">
        <v>68</v>
      </c>
      <c r="C8" t="s">
        <v>69</v>
      </c>
      <c r="D8" t="s">
        <v>70</v>
      </c>
      <c r="E8" s="2">
        <v>45077</v>
      </c>
      <c r="F8" t="s">
        <v>85</v>
      </c>
      <c r="L8">
        <v>0</v>
      </c>
      <c r="M8" t="s">
        <v>99</v>
      </c>
      <c r="N8" s="2">
        <v>45077</v>
      </c>
      <c r="O8" t="s">
        <v>100</v>
      </c>
      <c r="P8">
        <v>1547.52</v>
      </c>
      <c r="Q8">
        <v>1547.52</v>
      </c>
      <c r="R8">
        <v>0</v>
      </c>
      <c r="S8">
        <v>1</v>
      </c>
      <c r="U8">
        <v>0</v>
      </c>
      <c r="V8" t="s">
        <v>74</v>
      </c>
      <c r="X8" t="s">
        <v>101</v>
      </c>
      <c r="AD8" t="s">
        <v>76</v>
      </c>
      <c r="AE8">
        <v>0</v>
      </c>
      <c r="AG8" t="s">
        <v>77</v>
      </c>
      <c r="AK8" t="s">
        <v>78</v>
      </c>
      <c r="AO8" t="s">
        <v>102</v>
      </c>
      <c r="AP8">
        <v>63330000</v>
      </c>
      <c r="AQ8" t="str">
        <f>VLOOKUP(AP8,Feuil1!$A$1:$B$763,2,FALSE)</f>
        <v>63330000 - Communication Interne - MC</v>
      </c>
      <c r="AR8" t="s">
        <v>90</v>
      </c>
      <c r="AS8">
        <v>0</v>
      </c>
      <c r="AW8">
        <v>0</v>
      </c>
      <c r="AZ8" t="s">
        <v>80</v>
      </c>
      <c r="BD8" t="s">
        <v>4228</v>
      </c>
      <c r="BE8">
        <v>1</v>
      </c>
      <c r="BF8">
        <v>1547.52</v>
      </c>
      <c r="BG8">
        <v>1547.52</v>
      </c>
      <c r="BH8">
        <v>0</v>
      </c>
      <c r="BI8">
        <v>0</v>
      </c>
      <c r="BN8" t="s">
        <v>78</v>
      </c>
      <c r="BP8" t="s">
        <v>82</v>
      </c>
    </row>
    <row r="9" spans="1:68" hidden="1" x14ac:dyDescent="0.25">
      <c r="AO9" t="s">
        <v>103</v>
      </c>
      <c r="AP9">
        <v>57110010</v>
      </c>
      <c r="AQ9" t="str">
        <f>VLOOKUP(AP9,Feuil1!$A$1:$B$763,2,FALSE)</f>
        <v>57110010 - Caisse centrale CDF - MC</v>
      </c>
      <c r="AS9">
        <v>0</v>
      </c>
      <c r="AW9">
        <v>0</v>
      </c>
      <c r="AZ9" t="s">
        <v>80</v>
      </c>
      <c r="BD9" t="s">
        <v>81</v>
      </c>
      <c r="BE9">
        <v>4.1599999999999997E-4</v>
      </c>
      <c r="BF9">
        <v>0</v>
      </c>
      <c r="BG9">
        <v>0</v>
      </c>
      <c r="BH9">
        <v>3720000</v>
      </c>
      <c r="BI9">
        <v>1547.52</v>
      </c>
      <c r="BN9" t="s">
        <v>78</v>
      </c>
      <c r="BP9" t="s">
        <v>4272</v>
      </c>
    </row>
    <row r="10" spans="1:68" hidden="1" x14ac:dyDescent="0.25">
      <c r="A10" t="s">
        <v>104</v>
      </c>
      <c r="B10" t="s">
        <v>68</v>
      </c>
      <c r="C10" t="s">
        <v>69</v>
      </c>
      <c r="D10" t="s">
        <v>70</v>
      </c>
      <c r="E10" s="2">
        <v>45077</v>
      </c>
      <c r="F10" t="s">
        <v>105</v>
      </c>
      <c r="L10">
        <v>0</v>
      </c>
      <c r="M10" t="s">
        <v>106</v>
      </c>
      <c r="N10" s="2">
        <v>45077</v>
      </c>
      <c r="O10" t="s">
        <v>107</v>
      </c>
      <c r="P10">
        <v>44.11</v>
      </c>
      <c r="Q10">
        <v>44.11</v>
      </c>
      <c r="R10">
        <v>0</v>
      </c>
      <c r="S10">
        <v>1</v>
      </c>
      <c r="U10">
        <v>0</v>
      </c>
      <c r="V10" t="s">
        <v>74</v>
      </c>
      <c r="X10" t="s">
        <v>108</v>
      </c>
      <c r="AD10" t="s">
        <v>76</v>
      </c>
      <c r="AE10">
        <v>0</v>
      </c>
      <c r="AG10" t="s">
        <v>77</v>
      </c>
      <c r="AK10" t="s">
        <v>78</v>
      </c>
      <c r="AO10" t="s">
        <v>109</v>
      </c>
      <c r="AP10">
        <v>60430000</v>
      </c>
      <c r="AQ10" t="str">
        <f>VLOOKUP(AP10,Feuil1!$A$1:$B$763,2,FALSE)</f>
        <v>60430000 - Achats produits d'entretien - MC</v>
      </c>
      <c r="AR10" t="s">
        <v>110</v>
      </c>
      <c r="AS10">
        <v>0</v>
      </c>
      <c r="AW10">
        <v>0</v>
      </c>
      <c r="AZ10" t="s">
        <v>80</v>
      </c>
      <c r="BD10" t="s">
        <v>4228</v>
      </c>
      <c r="BE10">
        <v>1</v>
      </c>
      <c r="BF10">
        <v>44.11</v>
      </c>
      <c r="BG10">
        <v>44.11</v>
      </c>
      <c r="BH10">
        <v>0</v>
      </c>
      <c r="BI10">
        <v>0</v>
      </c>
      <c r="BN10" t="s">
        <v>78</v>
      </c>
      <c r="BP10" t="s">
        <v>82</v>
      </c>
    </row>
    <row r="11" spans="1:68" hidden="1" x14ac:dyDescent="0.25">
      <c r="AO11" t="s">
        <v>111</v>
      </c>
      <c r="AP11">
        <v>57110010</v>
      </c>
      <c r="AQ11" t="str">
        <f>VLOOKUP(AP11,Feuil1!$A$1:$B$763,2,FALSE)</f>
        <v>57110010 - Caisse centrale CDF - MC</v>
      </c>
      <c r="AS11">
        <v>0</v>
      </c>
      <c r="AW11">
        <v>0</v>
      </c>
      <c r="AZ11" t="s">
        <v>80</v>
      </c>
      <c r="BD11" t="s">
        <v>81</v>
      </c>
      <c r="BE11">
        <v>4.1599999999999997E-4</v>
      </c>
      <c r="BF11">
        <v>0</v>
      </c>
      <c r="BG11">
        <v>0</v>
      </c>
      <c r="BH11">
        <v>106040</v>
      </c>
      <c r="BI11">
        <v>44.11</v>
      </c>
      <c r="BN11" t="s">
        <v>78</v>
      </c>
      <c r="BP11" t="s">
        <v>5323</v>
      </c>
    </row>
    <row r="12" spans="1:68" hidden="1" x14ac:dyDescent="0.25">
      <c r="A12" t="s">
        <v>112</v>
      </c>
      <c r="B12" t="s">
        <v>68</v>
      </c>
      <c r="C12" t="s">
        <v>69</v>
      </c>
      <c r="D12" t="s">
        <v>70</v>
      </c>
      <c r="E12" s="2">
        <v>45016</v>
      </c>
      <c r="F12" t="s">
        <v>113</v>
      </c>
      <c r="L12">
        <v>0</v>
      </c>
      <c r="M12" t="s">
        <v>114</v>
      </c>
      <c r="N12" s="2">
        <v>45016</v>
      </c>
      <c r="O12" t="s">
        <v>115</v>
      </c>
      <c r="P12">
        <v>11.22</v>
      </c>
      <c r="Q12">
        <v>11.22</v>
      </c>
      <c r="R12">
        <v>0</v>
      </c>
      <c r="S12">
        <v>1</v>
      </c>
      <c r="U12">
        <v>0</v>
      </c>
      <c r="V12" t="s">
        <v>74</v>
      </c>
      <c r="X12" t="s">
        <v>116</v>
      </c>
      <c r="AD12" t="s">
        <v>76</v>
      </c>
      <c r="AE12">
        <v>0</v>
      </c>
      <c r="AG12" t="s">
        <v>77</v>
      </c>
      <c r="AK12" t="s">
        <v>78</v>
      </c>
      <c r="AO12" t="s">
        <v>117</v>
      </c>
      <c r="AP12">
        <v>62140000</v>
      </c>
      <c r="AQ12" t="str">
        <f>VLOOKUP(AP12,Feuil1!$A$1:$B$763,2,FALSE)</f>
        <v>62140000 - Autres services extérieurs - MC</v>
      </c>
      <c r="AS12">
        <v>0</v>
      </c>
      <c r="AW12">
        <v>0</v>
      </c>
      <c r="AZ12" t="s">
        <v>80</v>
      </c>
      <c r="BD12" t="s">
        <v>4228</v>
      </c>
      <c r="BE12">
        <v>1</v>
      </c>
      <c r="BF12">
        <v>11.22</v>
      </c>
      <c r="BG12">
        <v>11.22</v>
      </c>
      <c r="BH12">
        <v>0</v>
      </c>
      <c r="BI12">
        <v>0</v>
      </c>
      <c r="BN12" t="s">
        <v>78</v>
      </c>
      <c r="BP12" t="s">
        <v>82</v>
      </c>
    </row>
    <row r="13" spans="1:68" hidden="1" x14ac:dyDescent="0.25">
      <c r="AO13" t="s">
        <v>118</v>
      </c>
      <c r="AP13">
        <v>57110010</v>
      </c>
      <c r="AQ13" t="str">
        <f>VLOOKUP(AP13,Feuil1!$A$1:$B$763,2,FALSE)</f>
        <v>57110010 - Caisse centrale CDF - MC</v>
      </c>
      <c r="AS13">
        <v>0</v>
      </c>
      <c r="AW13">
        <v>0</v>
      </c>
      <c r="AZ13" t="s">
        <v>80</v>
      </c>
      <c r="BD13" t="s">
        <v>81</v>
      </c>
      <c r="BE13">
        <v>4.2499999999999998E-4</v>
      </c>
      <c r="BF13">
        <v>0</v>
      </c>
      <c r="BG13">
        <v>0</v>
      </c>
      <c r="BH13">
        <v>26400</v>
      </c>
      <c r="BI13">
        <v>11.22</v>
      </c>
      <c r="BN13" t="s">
        <v>78</v>
      </c>
      <c r="BP13" t="s">
        <v>4254</v>
      </c>
    </row>
    <row r="14" spans="1:68" hidden="1" x14ac:dyDescent="0.25">
      <c r="A14" t="s">
        <v>119</v>
      </c>
      <c r="B14" t="s">
        <v>68</v>
      </c>
      <c r="C14" t="s">
        <v>69</v>
      </c>
      <c r="D14" t="s">
        <v>70</v>
      </c>
      <c r="E14" s="2">
        <v>45016</v>
      </c>
      <c r="F14" t="s">
        <v>120</v>
      </c>
      <c r="L14">
        <v>0</v>
      </c>
      <c r="M14" t="s">
        <v>121</v>
      </c>
      <c r="N14" s="2">
        <v>45016</v>
      </c>
      <c r="O14" t="s">
        <v>122</v>
      </c>
      <c r="P14">
        <v>62.69</v>
      </c>
      <c r="Q14">
        <v>62.69</v>
      </c>
      <c r="R14">
        <v>0</v>
      </c>
      <c r="S14">
        <v>1</v>
      </c>
      <c r="U14">
        <v>0</v>
      </c>
      <c r="V14" t="s">
        <v>74</v>
      </c>
      <c r="X14" t="s">
        <v>123</v>
      </c>
      <c r="AD14" t="s">
        <v>76</v>
      </c>
      <c r="AE14">
        <v>0</v>
      </c>
      <c r="AG14" t="s">
        <v>77</v>
      </c>
      <c r="AK14" t="s">
        <v>78</v>
      </c>
      <c r="AO14" t="s">
        <v>124</v>
      </c>
      <c r="AP14">
        <v>66880000</v>
      </c>
      <c r="AQ14" t="str">
        <f>VLOOKUP(AP14,Feuil1!$A$1:$B$763,2,FALSE)</f>
        <v>66880000 - Autres Charges(frais funéraires, obsèques) - MC</v>
      </c>
      <c r="AS14">
        <v>0</v>
      </c>
      <c r="AW14">
        <v>0</v>
      </c>
      <c r="AZ14" t="s">
        <v>80</v>
      </c>
      <c r="BD14" t="s">
        <v>4228</v>
      </c>
      <c r="BE14">
        <v>1</v>
      </c>
      <c r="BF14">
        <v>62.69</v>
      </c>
      <c r="BG14">
        <v>62.69</v>
      </c>
      <c r="BH14">
        <v>0</v>
      </c>
      <c r="BI14">
        <v>0</v>
      </c>
      <c r="BN14" t="s">
        <v>78</v>
      </c>
      <c r="BP14" t="s">
        <v>82</v>
      </c>
    </row>
    <row r="15" spans="1:68" hidden="1" x14ac:dyDescent="0.25">
      <c r="AO15" t="s">
        <v>125</v>
      </c>
      <c r="AP15">
        <v>57110010</v>
      </c>
      <c r="AQ15" t="str">
        <f>VLOOKUP(AP15,Feuil1!$A$1:$B$763,2,FALSE)</f>
        <v>57110010 - Caisse centrale CDF - MC</v>
      </c>
      <c r="AS15">
        <v>0</v>
      </c>
      <c r="AW15">
        <v>0</v>
      </c>
      <c r="AZ15" t="s">
        <v>80</v>
      </c>
      <c r="BD15" t="s">
        <v>81</v>
      </c>
      <c r="BE15">
        <v>4.2499999999999998E-4</v>
      </c>
      <c r="BF15">
        <v>0</v>
      </c>
      <c r="BG15">
        <v>0</v>
      </c>
      <c r="BH15">
        <v>147500</v>
      </c>
      <c r="BI15">
        <v>62.69</v>
      </c>
      <c r="BN15" t="s">
        <v>78</v>
      </c>
      <c r="BP15" t="s">
        <v>4314</v>
      </c>
    </row>
    <row r="16" spans="1:68" hidden="1" x14ac:dyDescent="0.25">
      <c r="A16" t="s">
        <v>126</v>
      </c>
      <c r="B16" t="s">
        <v>68</v>
      </c>
      <c r="C16" t="s">
        <v>69</v>
      </c>
      <c r="D16" t="s">
        <v>70</v>
      </c>
      <c r="E16" s="2">
        <v>45016</v>
      </c>
      <c r="F16" t="s">
        <v>71</v>
      </c>
      <c r="L16">
        <v>0</v>
      </c>
      <c r="M16" t="s">
        <v>127</v>
      </c>
      <c r="N16" s="2">
        <v>45016</v>
      </c>
      <c r="O16" t="s">
        <v>128</v>
      </c>
      <c r="P16">
        <v>17</v>
      </c>
      <c r="Q16">
        <v>17</v>
      </c>
      <c r="R16">
        <v>0</v>
      </c>
      <c r="S16">
        <v>1</v>
      </c>
      <c r="U16">
        <v>0</v>
      </c>
      <c r="V16" t="s">
        <v>74</v>
      </c>
      <c r="X16" t="s">
        <v>129</v>
      </c>
      <c r="AD16" t="s">
        <v>76</v>
      </c>
      <c r="AE16">
        <v>0</v>
      </c>
      <c r="AG16" t="s">
        <v>77</v>
      </c>
      <c r="AK16" t="s">
        <v>78</v>
      </c>
      <c r="AO16" t="s">
        <v>130</v>
      </c>
      <c r="AP16">
        <v>62410000</v>
      </c>
      <c r="AQ16" t="str">
        <f>VLOOKUP(AP16,Feuil1!$A$1:$B$763,2,FALSE)</f>
        <v>62410000 - Entretien et Reparations, nettoyages - BUREAU - MC</v>
      </c>
      <c r="AS16">
        <v>0</v>
      </c>
      <c r="AW16">
        <v>0</v>
      </c>
      <c r="AZ16" t="s">
        <v>80</v>
      </c>
      <c r="BD16" t="s">
        <v>4228</v>
      </c>
      <c r="BE16">
        <v>1</v>
      </c>
      <c r="BF16">
        <v>17</v>
      </c>
      <c r="BG16">
        <v>17</v>
      </c>
      <c r="BH16">
        <v>0</v>
      </c>
      <c r="BI16">
        <v>0</v>
      </c>
      <c r="BN16" t="s">
        <v>78</v>
      </c>
      <c r="BP16" t="s">
        <v>82</v>
      </c>
    </row>
    <row r="17" spans="1:68" hidden="1" x14ac:dyDescent="0.25">
      <c r="AO17" t="s">
        <v>131</v>
      </c>
      <c r="AP17">
        <v>57110010</v>
      </c>
      <c r="AQ17" t="str">
        <f>VLOOKUP(AP17,Feuil1!$A$1:$B$763,2,FALSE)</f>
        <v>57110010 - Caisse centrale CDF - MC</v>
      </c>
      <c r="AS17">
        <v>0</v>
      </c>
      <c r="AW17">
        <v>0</v>
      </c>
      <c r="AZ17" t="s">
        <v>80</v>
      </c>
      <c r="BD17" t="s">
        <v>81</v>
      </c>
      <c r="BE17">
        <v>4.2499999999999998E-4</v>
      </c>
      <c r="BF17">
        <v>0</v>
      </c>
      <c r="BG17">
        <v>0</v>
      </c>
      <c r="BH17">
        <v>40000</v>
      </c>
      <c r="BI17">
        <v>17</v>
      </c>
      <c r="BN17" t="s">
        <v>78</v>
      </c>
      <c r="BP17" t="s">
        <v>4240</v>
      </c>
    </row>
    <row r="18" spans="1:68" hidden="1" x14ac:dyDescent="0.25">
      <c r="A18" t="s">
        <v>132</v>
      </c>
      <c r="B18" t="s">
        <v>68</v>
      </c>
      <c r="C18" t="s">
        <v>69</v>
      </c>
      <c r="D18" t="s">
        <v>70</v>
      </c>
      <c r="E18" s="2">
        <v>45016</v>
      </c>
      <c r="F18" t="s">
        <v>133</v>
      </c>
      <c r="L18">
        <v>0</v>
      </c>
      <c r="M18" t="s">
        <v>134</v>
      </c>
      <c r="N18" s="2">
        <v>45016</v>
      </c>
      <c r="O18" t="s">
        <v>135</v>
      </c>
      <c r="P18">
        <v>59.93</v>
      </c>
      <c r="Q18">
        <v>59.93</v>
      </c>
      <c r="R18">
        <v>0</v>
      </c>
      <c r="S18">
        <v>1</v>
      </c>
      <c r="U18">
        <v>0</v>
      </c>
      <c r="V18" t="s">
        <v>74</v>
      </c>
      <c r="X18" t="s">
        <v>136</v>
      </c>
      <c r="AD18" t="s">
        <v>76</v>
      </c>
      <c r="AE18">
        <v>0</v>
      </c>
      <c r="AG18" t="s">
        <v>77</v>
      </c>
      <c r="AK18" t="s">
        <v>78</v>
      </c>
      <c r="AO18" t="s">
        <v>137</v>
      </c>
      <c r="AP18">
        <v>66840013</v>
      </c>
      <c r="AQ18" t="str">
        <f>VLOOKUP(AP18,Feuil1!$A$1:$B$763,2,FALSE)</f>
        <v>66840013 - Soins médicaux autres centres - MC</v>
      </c>
      <c r="AS18">
        <v>0</v>
      </c>
      <c r="AW18">
        <v>0</v>
      </c>
      <c r="AZ18" t="s">
        <v>80</v>
      </c>
      <c r="BD18" t="s">
        <v>4228</v>
      </c>
      <c r="BE18">
        <v>1</v>
      </c>
      <c r="BF18">
        <v>59.93</v>
      </c>
      <c r="BG18">
        <v>59.93</v>
      </c>
      <c r="BH18">
        <v>0</v>
      </c>
      <c r="BI18">
        <v>0</v>
      </c>
      <c r="BN18" t="s">
        <v>78</v>
      </c>
      <c r="BP18" t="s">
        <v>82</v>
      </c>
    </row>
    <row r="19" spans="1:68" hidden="1" x14ac:dyDescent="0.25">
      <c r="AO19" t="s">
        <v>138</v>
      </c>
      <c r="AP19">
        <v>57110010</v>
      </c>
      <c r="AQ19" t="str">
        <f>VLOOKUP(AP19,Feuil1!$A$1:$B$763,2,FALSE)</f>
        <v>57110010 - Caisse centrale CDF - MC</v>
      </c>
      <c r="AS19">
        <v>0</v>
      </c>
      <c r="AW19">
        <v>0</v>
      </c>
      <c r="AZ19" t="s">
        <v>80</v>
      </c>
      <c r="BD19" t="s">
        <v>81</v>
      </c>
      <c r="BE19">
        <v>4.2499999999999998E-4</v>
      </c>
      <c r="BF19">
        <v>0</v>
      </c>
      <c r="BG19">
        <v>0</v>
      </c>
      <c r="BH19">
        <v>141000</v>
      </c>
      <c r="BI19">
        <v>59.93</v>
      </c>
      <c r="BN19" t="s">
        <v>78</v>
      </c>
      <c r="BP19" t="s">
        <v>4244</v>
      </c>
    </row>
    <row r="20" spans="1:68" hidden="1" x14ac:dyDescent="0.25">
      <c r="A20" t="s">
        <v>139</v>
      </c>
      <c r="B20" t="s">
        <v>68</v>
      </c>
      <c r="C20" t="s">
        <v>69</v>
      </c>
      <c r="D20" t="s">
        <v>70</v>
      </c>
      <c r="E20" s="2">
        <v>45016</v>
      </c>
      <c r="F20" t="s">
        <v>140</v>
      </c>
      <c r="L20">
        <v>0</v>
      </c>
      <c r="M20" t="s">
        <v>141</v>
      </c>
      <c r="N20" s="2">
        <v>45016</v>
      </c>
      <c r="O20" t="s">
        <v>142</v>
      </c>
      <c r="P20">
        <v>24.44</v>
      </c>
      <c r="Q20">
        <v>24.44</v>
      </c>
      <c r="R20">
        <v>0</v>
      </c>
      <c r="S20">
        <v>1</v>
      </c>
      <c r="U20">
        <v>0</v>
      </c>
      <c r="V20" t="s">
        <v>74</v>
      </c>
      <c r="X20" t="s">
        <v>143</v>
      </c>
      <c r="AD20" t="s">
        <v>76</v>
      </c>
      <c r="AE20">
        <v>0</v>
      </c>
      <c r="AG20" t="s">
        <v>77</v>
      </c>
      <c r="AK20" t="s">
        <v>78</v>
      </c>
      <c r="AO20" t="s">
        <v>144</v>
      </c>
      <c r="AP20">
        <v>60560000</v>
      </c>
      <c r="AQ20" t="str">
        <f>VLOOKUP(AP20,Feuil1!$A$1:$B$763,2,FALSE)</f>
        <v>60560000 - Achats de petit matériel et outillage - MC</v>
      </c>
      <c r="AS20">
        <v>0</v>
      </c>
      <c r="AW20">
        <v>0</v>
      </c>
      <c r="AZ20" t="s">
        <v>80</v>
      </c>
      <c r="BD20" t="s">
        <v>4228</v>
      </c>
      <c r="BE20">
        <v>1</v>
      </c>
      <c r="BF20">
        <v>24.44</v>
      </c>
      <c r="BG20">
        <v>24.44</v>
      </c>
      <c r="BH20">
        <v>0</v>
      </c>
      <c r="BI20">
        <v>0</v>
      </c>
      <c r="BN20" t="s">
        <v>78</v>
      </c>
      <c r="BP20" t="s">
        <v>82</v>
      </c>
    </row>
    <row r="21" spans="1:68" hidden="1" x14ac:dyDescent="0.25">
      <c r="AO21" t="s">
        <v>145</v>
      </c>
      <c r="AP21">
        <v>57110010</v>
      </c>
      <c r="AQ21" t="str">
        <f>VLOOKUP(AP21,Feuil1!$A$1:$B$763,2,FALSE)</f>
        <v>57110010 - Caisse centrale CDF - MC</v>
      </c>
      <c r="AS21">
        <v>0</v>
      </c>
      <c r="AW21">
        <v>0</v>
      </c>
      <c r="AZ21" t="s">
        <v>80</v>
      </c>
      <c r="BD21" t="s">
        <v>81</v>
      </c>
      <c r="BE21">
        <v>4.2499999999999998E-4</v>
      </c>
      <c r="BF21">
        <v>0</v>
      </c>
      <c r="BG21">
        <v>0</v>
      </c>
      <c r="BH21">
        <v>57500</v>
      </c>
      <c r="BI21">
        <v>24.44</v>
      </c>
      <c r="BN21" t="s">
        <v>78</v>
      </c>
      <c r="BP21" t="s">
        <v>4248</v>
      </c>
    </row>
    <row r="22" spans="1:68" hidden="1" x14ac:dyDescent="0.25">
      <c r="A22" t="s">
        <v>146</v>
      </c>
      <c r="B22" t="s">
        <v>68</v>
      </c>
      <c r="C22" t="s">
        <v>69</v>
      </c>
      <c r="D22" t="s">
        <v>70</v>
      </c>
      <c r="E22" s="2">
        <v>45016</v>
      </c>
      <c r="F22" t="s">
        <v>147</v>
      </c>
      <c r="L22">
        <v>0</v>
      </c>
      <c r="M22" t="s">
        <v>148</v>
      </c>
      <c r="N22" s="2">
        <v>45016</v>
      </c>
      <c r="O22" t="s">
        <v>149</v>
      </c>
      <c r="P22">
        <v>6.16</v>
      </c>
      <c r="Q22">
        <v>6.16</v>
      </c>
      <c r="R22">
        <v>0</v>
      </c>
      <c r="S22">
        <v>1</v>
      </c>
      <c r="U22">
        <v>0</v>
      </c>
      <c r="V22" t="s">
        <v>74</v>
      </c>
      <c r="X22" t="s">
        <v>150</v>
      </c>
      <c r="AD22" t="s">
        <v>76</v>
      </c>
      <c r="AE22">
        <v>0</v>
      </c>
      <c r="AG22" t="s">
        <v>77</v>
      </c>
      <c r="AK22" t="s">
        <v>78</v>
      </c>
      <c r="AO22" t="s">
        <v>151</v>
      </c>
      <c r="AP22">
        <v>60530020</v>
      </c>
      <c r="AQ22" t="str">
        <f>VLOOKUP(AP22,Feuil1!$A$1:$B$763,2,FALSE)</f>
        <v>60530020 - Fournitures non stockables - Carburant pour véhicules - MC</v>
      </c>
      <c r="AR22" t="s">
        <v>90</v>
      </c>
      <c r="AS22">
        <v>0</v>
      </c>
      <c r="AW22">
        <v>0</v>
      </c>
      <c r="AZ22" t="s">
        <v>80</v>
      </c>
      <c r="BD22" t="s">
        <v>4228</v>
      </c>
      <c r="BE22">
        <v>1</v>
      </c>
      <c r="BF22">
        <v>6.16</v>
      </c>
      <c r="BG22">
        <v>6.16</v>
      </c>
      <c r="BH22">
        <v>0</v>
      </c>
      <c r="BI22">
        <v>0</v>
      </c>
      <c r="BN22" t="s">
        <v>78</v>
      </c>
      <c r="BP22" t="s">
        <v>82</v>
      </c>
    </row>
    <row r="23" spans="1:68" hidden="1" x14ac:dyDescent="0.25">
      <c r="AO23" t="s">
        <v>152</v>
      </c>
      <c r="AP23">
        <v>57110010</v>
      </c>
      <c r="AQ23" t="str">
        <f>VLOOKUP(AP23,Feuil1!$A$1:$B$763,2,FALSE)</f>
        <v>57110010 - Caisse centrale CDF - MC</v>
      </c>
      <c r="AS23">
        <v>0</v>
      </c>
      <c r="AW23">
        <v>0</v>
      </c>
      <c r="AZ23" t="s">
        <v>80</v>
      </c>
      <c r="BD23" t="s">
        <v>81</v>
      </c>
      <c r="BE23">
        <v>4.2499999999999998E-4</v>
      </c>
      <c r="BF23">
        <v>0</v>
      </c>
      <c r="BG23">
        <v>0</v>
      </c>
      <c r="BH23">
        <v>14500</v>
      </c>
      <c r="BI23">
        <v>6.16</v>
      </c>
      <c r="BN23" t="s">
        <v>78</v>
      </c>
      <c r="BP23" t="s">
        <v>4306</v>
      </c>
    </row>
    <row r="24" spans="1:68" hidden="1" x14ac:dyDescent="0.25">
      <c r="A24" t="s">
        <v>153</v>
      </c>
      <c r="B24" t="s">
        <v>68</v>
      </c>
      <c r="C24" t="s">
        <v>69</v>
      </c>
      <c r="D24" t="s">
        <v>70</v>
      </c>
      <c r="E24" s="2">
        <v>45016</v>
      </c>
      <c r="F24" t="s">
        <v>85</v>
      </c>
      <c r="L24">
        <v>0</v>
      </c>
      <c r="M24" t="s">
        <v>154</v>
      </c>
      <c r="N24" s="2">
        <v>45016</v>
      </c>
      <c r="O24" t="s">
        <v>155</v>
      </c>
      <c r="P24">
        <v>1540.2</v>
      </c>
      <c r="Q24">
        <v>1540.2</v>
      </c>
      <c r="R24">
        <v>0</v>
      </c>
      <c r="S24">
        <v>1</v>
      </c>
      <c r="U24">
        <v>0</v>
      </c>
      <c r="V24" t="s">
        <v>74</v>
      </c>
      <c r="X24" t="s">
        <v>156</v>
      </c>
      <c r="AD24" t="s">
        <v>76</v>
      </c>
      <c r="AE24">
        <v>0</v>
      </c>
      <c r="AG24" t="s">
        <v>77</v>
      </c>
      <c r="AK24" t="s">
        <v>78</v>
      </c>
      <c r="AO24" t="s">
        <v>157</v>
      </c>
      <c r="AP24">
        <v>63330000</v>
      </c>
      <c r="AQ24" t="str">
        <f>VLOOKUP(AP24,Feuil1!$A$1:$B$763,2,FALSE)</f>
        <v>63330000 - Communication Interne - MC</v>
      </c>
      <c r="AR24" t="s">
        <v>90</v>
      </c>
      <c r="AS24">
        <v>0</v>
      </c>
      <c r="AW24">
        <v>0</v>
      </c>
      <c r="AZ24" t="s">
        <v>80</v>
      </c>
      <c r="BD24" t="s">
        <v>4228</v>
      </c>
      <c r="BE24">
        <v>1</v>
      </c>
      <c r="BF24">
        <v>1540.2</v>
      </c>
      <c r="BG24">
        <v>1540.2</v>
      </c>
      <c r="BH24">
        <v>0</v>
      </c>
      <c r="BI24">
        <v>0</v>
      </c>
      <c r="BN24" t="s">
        <v>78</v>
      </c>
      <c r="BP24" t="s">
        <v>82</v>
      </c>
    </row>
    <row r="25" spans="1:68" hidden="1" x14ac:dyDescent="0.25">
      <c r="AO25" t="s">
        <v>158</v>
      </c>
      <c r="AP25">
        <v>57110010</v>
      </c>
      <c r="AQ25" t="str">
        <f>VLOOKUP(AP25,Feuil1!$A$1:$B$763,2,FALSE)</f>
        <v>57110010 - Caisse centrale CDF - MC</v>
      </c>
      <c r="AS25">
        <v>0</v>
      </c>
      <c r="AW25">
        <v>0</v>
      </c>
      <c r="AZ25" t="s">
        <v>80</v>
      </c>
      <c r="BD25" t="s">
        <v>81</v>
      </c>
      <c r="BE25">
        <v>4.2499999999999998E-4</v>
      </c>
      <c r="BF25">
        <v>0</v>
      </c>
      <c r="BG25">
        <v>0</v>
      </c>
      <c r="BH25">
        <v>3624000</v>
      </c>
      <c r="BI25">
        <v>1540.2</v>
      </c>
      <c r="BN25" t="s">
        <v>78</v>
      </c>
      <c r="BP25" t="s">
        <v>4272</v>
      </c>
    </row>
    <row r="26" spans="1:68" hidden="1" x14ac:dyDescent="0.25">
      <c r="A26" t="s">
        <v>159</v>
      </c>
      <c r="B26" t="s">
        <v>68</v>
      </c>
      <c r="C26" t="s">
        <v>69</v>
      </c>
      <c r="D26" t="s">
        <v>70</v>
      </c>
      <c r="E26" s="2">
        <v>45016</v>
      </c>
      <c r="F26" t="s">
        <v>71</v>
      </c>
      <c r="L26">
        <v>0</v>
      </c>
      <c r="M26" t="s">
        <v>160</v>
      </c>
      <c r="N26" s="2">
        <v>45016</v>
      </c>
      <c r="O26" t="s">
        <v>161</v>
      </c>
      <c r="P26">
        <v>319.60000000000002</v>
      </c>
      <c r="Q26">
        <v>319.60000000000002</v>
      </c>
      <c r="R26">
        <v>0</v>
      </c>
      <c r="S26">
        <v>1</v>
      </c>
      <c r="U26">
        <v>0</v>
      </c>
      <c r="V26" t="s">
        <v>74</v>
      </c>
      <c r="X26" t="s">
        <v>162</v>
      </c>
      <c r="AD26" t="s">
        <v>76</v>
      </c>
      <c r="AE26">
        <v>0</v>
      </c>
      <c r="AG26" t="s">
        <v>77</v>
      </c>
      <c r="AK26" t="s">
        <v>78</v>
      </c>
      <c r="AO26" t="s">
        <v>163</v>
      </c>
      <c r="AP26">
        <v>62410000</v>
      </c>
      <c r="AQ26" t="str">
        <f>VLOOKUP(AP26,Feuil1!$A$1:$B$763,2,FALSE)</f>
        <v>62410000 - Entretien et Reparations, nettoyages - BUREAU - MC</v>
      </c>
      <c r="AS26">
        <v>0</v>
      </c>
      <c r="AW26">
        <v>0</v>
      </c>
      <c r="AZ26" t="s">
        <v>80</v>
      </c>
      <c r="BD26" t="s">
        <v>4228</v>
      </c>
      <c r="BE26">
        <v>1</v>
      </c>
      <c r="BF26">
        <v>319.60000000000002</v>
      </c>
      <c r="BG26">
        <v>319.60000000000002</v>
      </c>
      <c r="BH26">
        <v>0</v>
      </c>
      <c r="BI26">
        <v>0</v>
      </c>
      <c r="BN26" t="s">
        <v>78</v>
      </c>
      <c r="BP26" t="s">
        <v>82</v>
      </c>
    </row>
    <row r="27" spans="1:68" hidden="1" x14ac:dyDescent="0.25">
      <c r="AO27" t="s">
        <v>164</v>
      </c>
      <c r="AP27">
        <v>57110010</v>
      </c>
      <c r="AQ27" t="str">
        <f>VLOOKUP(AP27,Feuil1!$A$1:$B$763,2,FALSE)</f>
        <v>57110010 - Caisse centrale CDF - MC</v>
      </c>
      <c r="AS27">
        <v>0</v>
      </c>
      <c r="AW27">
        <v>0</v>
      </c>
      <c r="AZ27" t="s">
        <v>80</v>
      </c>
      <c r="BD27" t="s">
        <v>81</v>
      </c>
      <c r="BE27">
        <v>4.2499999999999998E-4</v>
      </c>
      <c r="BF27">
        <v>0</v>
      </c>
      <c r="BG27">
        <v>0</v>
      </c>
      <c r="BH27">
        <v>752000</v>
      </c>
      <c r="BI27">
        <v>319.60000000000002</v>
      </c>
      <c r="BN27" t="s">
        <v>78</v>
      </c>
      <c r="BP27" t="s">
        <v>4240</v>
      </c>
    </row>
    <row r="28" spans="1:68" hidden="1" x14ac:dyDescent="0.25">
      <c r="A28" t="s">
        <v>165</v>
      </c>
      <c r="B28" t="s">
        <v>68</v>
      </c>
      <c r="C28" t="s">
        <v>69</v>
      </c>
      <c r="D28" t="s">
        <v>70</v>
      </c>
      <c r="E28" s="2">
        <v>45016</v>
      </c>
      <c r="F28" t="s">
        <v>71</v>
      </c>
      <c r="L28">
        <v>0</v>
      </c>
      <c r="M28" t="s">
        <v>166</v>
      </c>
      <c r="N28" s="2">
        <v>45016</v>
      </c>
      <c r="O28" t="s">
        <v>167</v>
      </c>
      <c r="P28">
        <v>611.24</v>
      </c>
      <c r="Q28">
        <v>611.24</v>
      </c>
      <c r="R28">
        <v>0</v>
      </c>
      <c r="S28">
        <v>1</v>
      </c>
      <c r="U28">
        <v>0</v>
      </c>
      <c r="V28" t="s">
        <v>74</v>
      </c>
      <c r="X28" t="s">
        <v>168</v>
      </c>
      <c r="AD28" t="s">
        <v>76</v>
      </c>
      <c r="AE28">
        <v>0</v>
      </c>
      <c r="AG28" t="s">
        <v>77</v>
      </c>
      <c r="AK28" t="s">
        <v>78</v>
      </c>
      <c r="AO28" t="s">
        <v>169</v>
      </c>
      <c r="AP28">
        <v>62410000</v>
      </c>
      <c r="AQ28" t="str">
        <f>VLOOKUP(AP28,Feuil1!$A$1:$B$763,2,FALSE)</f>
        <v>62410000 - Entretien et Reparations, nettoyages - BUREAU - MC</v>
      </c>
      <c r="AS28">
        <v>0</v>
      </c>
      <c r="AW28">
        <v>0</v>
      </c>
      <c r="AZ28" t="s">
        <v>80</v>
      </c>
      <c r="BD28" t="s">
        <v>4228</v>
      </c>
      <c r="BE28">
        <v>1</v>
      </c>
      <c r="BF28">
        <v>611.24</v>
      </c>
      <c r="BG28">
        <v>611.24</v>
      </c>
      <c r="BH28">
        <v>0</v>
      </c>
      <c r="BI28">
        <v>0</v>
      </c>
      <c r="BN28" t="s">
        <v>78</v>
      </c>
      <c r="BP28" t="s">
        <v>82</v>
      </c>
    </row>
    <row r="29" spans="1:68" hidden="1" x14ac:dyDescent="0.25">
      <c r="AO29" t="s">
        <v>170</v>
      </c>
      <c r="AP29">
        <v>57110010</v>
      </c>
      <c r="AQ29" t="str">
        <f>VLOOKUP(AP29,Feuil1!$A$1:$B$763,2,FALSE)</f>
        <v>57110010 - Caisse centrale CDF - MC</v>
      </c>
      <c r="AS29">
        <v>0</v>
      </c>
      <c r="AW29">
        <v>0</v>
      </c>
      <c r="AZ29" t="s">
        <v>80</v>
      </c>
      <c r="BD29" t="s">
        <v>81</v>
      </c>
      <c r="BE29">
        <v>4.2499999999999998E-4</v>
      </c>
      <c r="BF29">
        <v>0</v>
      </c>
      <c r="BG29">
        <v>0</v>
      </c>
      <c r="BH29">
        <v>1438200</v>
      </c>
      <c r="BI29">
        <v>611.24</v>
      </c>
      <c r="BN29" t="s">
        <v>78</v>
      </c>
      <c r="BP29" t="s">
        <v>4240</v>
      </c>
    </row>
    <row r="30" spans="1:68" hidden="1" x14ac:dyDescent="0.25">
      <c r="A30" t="s">
        <v>171</v>
      </c>
      <c r="B30" t="s">
        <v>68</v>
      </c>
      <c r="C30" t="s">
        <v>69</v>
      </c>
      <c r="D30" t="s">
        <v>70</v>
      </c>
      <c r="E30" s="2">
        <v>44957</v>
      </c>
      <c r="F30" t="s">
        <v>172</v>
      </c>
      <c r="L30">
        <v>0</v>
      </c>
      <c r="M30" t="s">
        <v>173</v>
      </c>
      <c r="N30" s="2">
        <v>44957</v>
      </c>
      <c r="O30" t="s">
        <v>174</v>
      </c>
      <c r="P30">
        <v>143.59</v>
      </c>
      <c r="Q30">
        <v>143.59</v>
      </c>
      <c r="R30">
        <v>0</v>
      </c>
      <c r="S30">
        <v>1</v>
      </c>
      <c r="U30">
        <v>0</v>
      </c>
      <c r="V30" t="s">
        <v>74</v>
      </c>
      <c r="X30" t="s">
        <v>175</v>
      </c>
      <c r="AD30" t="s">
        <v>76</v>
      </c>
      <c r="AE30">
        <v>0</v>
      </c>
      <c r="AG30" t="s">
        <v>77</v>
      </c>
      <c r="AK30" t="s">
        <v>78</v>
      </c>
      <c r="AO30" t="s">
        <v>176</v>
      </c>
      <c r="AP30">
        <v>63280000</v>
      </c>
      <c r="AQ30" t="str">
        <f>VLOOKUP(AP30,Feuil1!$A$1:$B$763,2,FALSE)</f>
        <v>63280000 - Divers frais (protocole, formalité administrative, frais d'envois - MC</v>
      </c>
      <c r="AS30">
        <v>0</v>
      </c>
      <c r="AW30">
        <v>0</v>
      </c>
      <c r="AZ30" t="s">
        <v>80</v>
      </c>
      <c r="BD30" t="s">
        <v>4228</v>
      </c>
      <c r="BE30">
        <v>1</v>
      </c>
      <c r="BF30">
        <v>143.59</v>
      </c>
      <c r="BG30">
        <v>143.59</v>
      </c>
      <c r="BH30">
        <v>0</v>
      </c>
      <c r="BI30">
        <v>0</v>
      </c>
      <c r="BN30" t="s">
        <v>78</v>
      </c>
      <c r="BP30" t="s">
        <v>82</v>
      </c>
    </row>
    <row r="31" spans="1:68" hidden="1" x14ac:dyDescent="0.25">
      <c r="AO31" t="s">
        <v>177</v>
      </c>
      <c r="AP31">
        <v>57110010</v>
      </c>
      <c r="AQ31" t="str">
        <f>VLOOKUP(AP31,Feuil1!$A$1:$B$763,2,FALSE)</f>
        <v>57110010 - Caisse centrale CDF - MC</v>
      </c>
      <c r="AS31">
        <v>0</v>
      </c>
      <c r="AW31">
        <v>0</v>
      </c>
      <c r="AZ31" t="s">
        <v>80</v>
      </c>
      <c r="BD31" t="s">
        <v>81</v>
      </c>
      <c r="BE31">
        <v>4.44E-4</v>
      </c>
      <c r="BF31">
        <v>0</v>
      </c>
      <c r="BG31">
        <v>0</v>
      </c>
      <c r="BH31">
        <v>323400</v>
      </c>
      <c r="BI31">
        <v>143.59</v>
      </c>
      <c r="BN31" t="s">
        <v>78</v>
      </c>
      <c r="BP31" t="s">
        <v>4249</v>
      </c>
    </row>
    <row r="32" spans="1:68" hidden="1" x14ac:dyDescent="0.25">
      <c r="A32" t="s">
        <v>178</v>
      </c>
      <c r="B32" t="s">
        <v>68</v>
      </c>
      <c r="C32" t="s">
        <v>69</v>
      </c>
      <c r="D32" t="s">
        <v>70</v>
      </c>
      <c r="E32" s="2">
        <v>44957</v>
      </c>
      <c r="F32" t="s">
        <v>179</v>
      </c>
      <c r="L32">
        <v>0</v>
      </c>
      <c r="M32" t="s">
        <v>180</v>
      </c>
      <c r="N32" s="2">
        <v>44957</v>
      </c>
      <c r="O32" t="s">
        <v>181</v>
      </c>
      <c r="P32">
        <v>9.77</v>
      </c>
      <c r="Q32">
        <v>9.77</v>
      </c>
      <c r="R32">
        <v>0</v>
      </c>
      <c r="S32">
        <v>1</v>
      </c>
      <c r="U32">
        <v>0</v>
      </c>
      <c r="V32" t="s">
        <v>74</v>
      </c>
      <c r="X32" t="s">
        <v>182</v>
      </c>
      <c r="AD32" t="s">
        <v>76</v>
      </c>
      <c r="AE32">
        <v>0</v>
      </c>
      <c r="AG32" t="s">
        <v>77</v>
      </c>
      <c r="AK32" t="s">
        <v>78</v>
      </c>
      <c r="AO32" t="s">
        <v>183</v>
      </c>
      <c r="AP32">
        <v>61300000</v>
      </c>
      <c r="AQ32" t="str">
        <f>VLOOKUP(AP32,Feuil1!$A$1:$B$763,2,FALSE)</f>
        <v>61300000 - Transport pour Comptes de Tiers - MC</v>
      </c>
      <c r="AS32">
        <v>0</v>
      </c>
      <c r="AW32">
        <v>0</v>
      </c>
      <c r="AZ32" t="s">
        <v>80</v>
      </c>
      <c r="BD32" t="s">
        <v>4228</v>
      </c>
      <c r="BE32">
        <v>1</v>
      </c>
      <c r="BF32">
        <v>9.77</v>
      </c>
      <c r="BG32">
        <v>9.77</v>
      </c>
      <c r="BH32">
        <v>0</v>
      </c>
      <c r="BI32">
        <v>0</v>
      </c>
      <c r="BN32" t="s">
        <v>78</v>
      </c>
      <c r="BP32" t="s">
        <v>82</v>
      </c>
    </row>
    <row r="33" spans="1:68" hidden="1" x14ac:dyDescent="0.25">
      <c r="AO33" t="s">
        <v>184</v>
      </c>
      <c r="AP33">
        <v>57110010</v>
      </c>
      <c r="AQ33" t="str">
        <f>VLOOKUP(AP33,Feuil1!$A$1:$B$763,2,FALSE)</f>
        <v>57110010 - Caisse centrale CDF - MC</v>
      </c>
      <c r="AS33">
        <v>0</v>
      </c>
      <c r="AW33">
        <v>0</v>
      </c>
      <c r="AZ33" t="s">
        <v>80</v>
      </c>
      <c r="BD33" t="s">
        <v>81</v>
      </c>
      <c r="BE33">
        <v>4.44E-4</v>
      </c>
      <c r="BF33">
        <v>0</v>
      </c>
      <c r="BG33">
        <v>0</v>
      </c>
      <c r="BH33">
        <v>22000</v>
      </c>
      <c r="BI33">
        <v>9.77</v>
      </c>
      <c r="BN33" t="s">
        <v>78</v>
      </c>
      <c r="BP33" t="s">
        <v>4265</v>
      </c>
    </row>
    <row r="34" spans="1:68" hidden="1" x14ac:dyDescent="0.25">
      <c r="A34" t="s">
        <v>185</v>
      </c>
      <c r="B34" t="s">
        <v>68</v>
      </c>
      <c r="C34" t="s">
        <v>69</v>
      </c>
      <c r="D34" t="s">
        <v>70</v>
      </c>
      <c r="E34" s="2">
        <v>44957</v>
      </c>
      <c r="F34" t="s">
        <v>186</v>
      </c>
      <c r="L34">
        <v>0</v>
      </c>
      <c r="M34" t="s">
        <v>187</v>
      </c>
      <c r="N34" s="2">
        <v>44957</v>
      </c>
      <c r="O34" t="s">
        <v>188</v>
      </c>
      <c r="P34">
        <v>97.68</v>
      </c>
      <c r="Q34">
        <v>97.68</v>
      </c>
      <c r="R34">
        <v>0</v>
      </c>
      <c r="S34">
        <v>1</v>
      </c>
      <c r="U34">
        <v>0</v>
      </c>
      <c r="V34" t="s">
        <v>74</v>
      </c>
      <c r="X34" t="s">
        <v>189</v>
      </c>
      <c r="AD34" t="s">
        <v>76</v>
      </c>
      <c r="AE34">
        <v>0</v>
      </c>
      <c r="AG34" t="s">
        <v>77</v>
      </c>
      <c r="AK34" t="s">
        <v>78</v>
      </c>
      <c r="AO34" t="s">
        <v>190</v>
      </c>
      <c r="AP34">
        <v>43130000</v>
      </c>
      <c r="AQ34" t="str">
        <f>VLOOKUP(AP34,Feuil1!$A$1:$B$763,2,FALSE)</f>
        <v>43130000 - Organismes sociaux - MC</v>
      </c>
      <c r="AS34">
        <v>0</v>
      </c>
      <c r="AW34">
        <v>0</v>
      </c>
      <c r="AZ34" t="s">
        <v>80</v>
      </c>
      <c r="BD34" t="s">
        <v>4228</v>
      </c>
      <c r="BE34">
        <v>1</v>
      </c>
      <c r="BF34">
        <v>97.68</v>
      </c>
      <c r="BG34">
        <v>97.68</v>
      </c>
      <c r="BH34">
        <v>0</v>
      </c>
      <c r="BI34">
        <v>0</v>
      </c>
      <c r="BN34" t="s">
        <v>78</v>
      </c>
      <c r="BP34" t="s">
        <v>82</v>
      </c>
    </row>
    <row r="35" spans="1:68" hidden="1" x14ac:dyDescent="0.25">
      <c r="AO35" t="s">
        <v>191</v>
      </c>
      <c r="AP35">
        <v>57110010</v>
      </c>
      <c r="AQ35" t="str">
        <f>VLOOKUP(AP35,Feuil1!$A$1:$B$763,2,FALSE)</f>
        <v>57110010 - Caisse centrale CDF - MC</v>
      </c>
      <c r="AS35">
        <v>0</v>
      </c>
      <c r="AW35">
        <v>0</v>
      </c>
      <c r="AZ35" t="s">
        <v>80</v>
      </c>
      <c r="BD35" t="s">
        <v>81</v>
      </c>
      <c r="BE35">
        <v>4.44E-4</v>
      </c>
      <c r="BF35">
        <v>0</v>
      </c>
      <c r="BG35">
        <v>0</v>
      </c>
      <c r="BH35">
        <v>220000</v>
      </c>
      <c r="BI35">
        <v>97.68</v>
      </c>
      <c r="BN35" t="s">
        <v>78</v>
      </c>
      <c r="BP35" t="s">
        <v>5153</v>
      </c>
    </row>
    <row r="36" spans="1:68" hidden="1" x14ac:dyDescent="0.25">
      <c r="A36" t="s">
        <v>192</v>
      </c>
      <c r="B36" t="s">
        <v>68</v>
      </c>
      <c r="C36" t="s">
        <v>69</v>
      </c>
      <c r="D36" t="s">
        <v>70</v>
      </c>
      <c r="E36" s="2">
        <v>44957</v>
      </c>
      <c r="F36" t="s">
        <v>193</v>
      </c>
      <c r="L36">
        <v>0</v>
      </c>
      <c r="M36" t="s">
        <v>194</v>
      </c>
      <c r="N36" s="2">
        <v>44957</v>
      </c>
      <c r="O36" t="s">
        <v>195</v>
      </c>
      <c r="P36">
        <v>13.99</v>
      </c>
      <c r="Q36">
        <v>13.99</v>
      </c>
      <c r="R36">
        <v>0</v>
      </c>
      <c r="S36">
        <v>1</v>
      </c>
      <c r="U36">
        <v>0</v>
      </c>
      <c r="V36" t="s">
        <v>74</v>
      </c>
      <c r="X36" t="s">
        <v>196</v>
      </c>
      <c r="AD36" t="s">
        <v>76</v>
      </c>
      <c r="AE36">
        <v>0</v>
      </c>
      <c r="AG36" t="s">
        <v>77</v>
      </c>
      <c r="AK36" t="s">
        <v>78</v>
      </c>
      <c r="AO36" t="s">
        <v>197</v>
      </c>
      <c r="AP36">
        <v>61830000</v>
      </c>
      <c r="AQ36" t="str">
        <f>VLOOKUP(AP36,Feuil1!$A$1:$B$763,2,FALSE)</f>
        <v>61830000 -  Transports Administratifs - MC</v>
      </c>
      <c r="AS36">
        <v>0</v>
      </c>
      <c r="AW36">
        <v>0</v>
      </c>
      <c r="AZ36" t="s">
        <v>80</v>
      </c>
      <c r="BD36" t="s">
        <v>4228</v>
      </c>
      <c r="BE36">
        <v>1</v>
      </c>
      <c r="BF36">
        <v>13.99</v>
      </c>
      <c r="BG36">
        <v>13.99</v>
      </c>
      <c r="BH36">
        <v>0</v>
      </c>
      <c r="BI36">
        <v>0</v>
      </c>
      <c r="BN36" t="s">
        <v>78</v>
      </c>
      <c r="BP36" t="s">
        <v>82</v>
      </c>
    </row>
    <row r="37" spans="1:68" hidden="1" x14ac:dyDescent="0.25">
      <c r="AO37" t="s">
        <v>198</v>
      </c>
      <c r="AP37">
        <v>57110010</v>
      </c>
      <c r="AQ37" t="str">
        <f>VLOOKUP(AP37,Feuil1!$A$1:$B$763,2,FALSE)</f>
        <v>57110010 - Caisse centrale CDF - MC</v>
      </c>
      <c r="AS37">
        <v>0</v>
      </c>
      <c r="AW37">
        <v>0</v>
      </c>
      <c r="AZ37" t="s">
        <v>80</v>
      </c>
      <c r="BD37" t="s">
        <v>81</v>
      </c>
      <c r="BE37">
        <v>4.44E-4</v>
      </c>
      <c r="BF37">
        <v>0</v>
      </c>
      <c r="BG37">
        <v>0</v>
      </c>
      <c r="BH37">
        <v>31500</v>
      </c>
      <c r="BI37">
        <v>13.99</v>
      </c>
      <c r="BN37" t="s">
        <v>78</v>
      </c>
      <c r="BP37" t="s">
        <v>4280</v>
      </c>
    </row>
    <row r="38" spans="1:68" hidden="1" x14ac:dyDescent="0.25">
      <c r="A38" t="s">
        <v>199</v>
      </c>
      <c r="B38" t="s">
        <v>68</v>
      </c>
      <c r="C38" t="s">
        <v>69</v>
      </c>
      <c r="D38" t="s">
        <v>70</v>
      </c>
      <c r="E38" s="2">
        <v>44957</v>
      </c>
      <c r="F38" t="s">
        <v>85</v>
      </c>
      <c r="L38">
        <v>0</v>
      </c>
      <c r="M38" t="s">
        <v>200</v>
      </c>
      <c r="N38" s="2">
        <v>44957</v>
      </c>
      <c r="O38" t="s">
        <v>201</v>
      </c>
      <c r="P38">
        <v>1466.4</v>
      </c>
      <c r="Q38">
        <v>1466.4</v>
      </c>
      <c r="R38">
        <v>0</v>
      </c>
      <c r="S38">
        <v>1</v>
      </c>
      <c r="U38">
        <v>0</v>
      </c>
      <c r="V38" t="s">
        <v>74</v>
      </c>
      <c r="X38" t="s">
        <v>202</v>
      </c>
      <c r="AD38" t="s">
        <v>76</v>
      </c>
      <c r="AE38">
        <v>0</v>
      </c>
      <c r="AG38" t="s">
        <v>77</v>
      </c>
      <c r="AK38" t="s">
        <v>78</v>
      </c>
      <c r="AO38" t="s">
        <v>203</v>
      </c>
      <c r="AP38">
        <v>63330000</v>
      </c>
      <c r="AQ38" t="str">
        <f>VLOOKUP(AP38,Feuil1!$A$1:$B$763,2,FALSE)</f>
        <v>63330000 - Communication Interne - MC</v>
      </c>
      <c r="AR38" t="s">
        <v>90</v>
      </c>
      <c r="AS38">
        <v>0</v>
      </c>
      <c r="AW38">
        <v>0</v>
      </c>
      <c r="AZ38" t="s">
        <v>80</v>
      </c>
      <c r="BD38" t="s">
        <v>4228</v>
      </c>
      <c r="BE38">
        <v>1</v>
      </c>
      <c r="BF38">
        <v>1466.4</v>
      </c>
      <c r="BG38">
        <v>1466.4</v>
      </c>
      <c r="BH38">
        <v>0</v>
      </c>
      <c r="BI38">
        <v>0</v>
      </c>
      <c r="BN38" t="s">
        <v>78</v>
      </c>
      <c r="BP38" t="s">
        <v>82</v>
      </c>
    </row>
    <row r="39" spans="1:68" hidden="1" x14ac:dyDescent="0.25">
      <c r="AO39" t="s">
        <v>204</v>
      </c>
      <c r="AP39">
        <v>57110010</v>
      </c>
      <c r="AQ39" t="str">
        <f>VLOOKUP(AP39,Feuil1!$A$1:$B$763,2,FALSE)</f>
        <v>57110010 - Caisse centrale CDF - MC</v>
      </c>
      <c r="AS39">
        <v>0</v>
      </c>
      <c r="AW39">
        <v>0</v>
      </c>
      <c r="AZ39" t="s">
        <v>80</v>
      </c>
      <c r="BD39" t="s">
        <v>81</v>
      </c>
      <c r="BE39">
        <v>4.44E-4</v>
      </c>
      <c r="BF39">
        <v>0</v>
      </c>
      <c r="BG39">
        <v>0</v>
      </c>
      <c r="BH39">
        <v>3302700</v>
      </c>
      <c r="BI39">
        <v>1466.4</v>
      </c>
      <c r="BN39" t="s">
        <v>78</v>
      </c>
      <c r="BP39" t="s">
        <v>4272</v>
      </c>
    </row>
    <row r="40" spans="1:68" hidden="1" x14ac:dyDescent="0.25">
      <c r="A40" t="s">
        <v>205</v>
      </c>
      <c r="B40" t="s">
        <v>68</v>
      </c>
      <c r="C40" t="s">
        <v>69</v>
      </c>
      <c r="D40" t="s">
        <v>70</v>
      </c>
      <c r="E40" s="2">
        <v>45076</v>
      </c>
      <c r="F40" t="s">
        <v>206</v>
      </c>
      <c r="L40">
        <v>0</v>
      </c>
      <c r="M40" t="s">
        <v>207</v>
      </c>
      <c r="N40" s="2">
        <v>45076</v>
      </c>
      <c r="O40" t="s">
        <v>208</v>
      </c>
      <c r="P40">
        <v>3.33</v>
      </c>
      <c r="Q40">
        <v>3.33</v>
      </c>
      <c r="R40">
        <v>0</v>
      </c>
      <c r="S40">
        <v>1</v>
      </c>
      <c r="U40">
        <v>0</v>
      </c>
      <c r="V40" t="s">
        <v>74</v>
      </c>
      <c r="X40" t="s">
        <v>209</v>
      </c>
      <c r="AD40" t="s">
        <v>76</v>
      </c>
      <c r="AE40">
        <v>0</v>
      </c>
      <c r="AG40" t="s">
        <v>77</v>
      </c>
      <c r="AK40" t="s">
        <v>78</v>
      </c>
      <c r="AO40" t="s">
        <v>210</v>
      </c>
      <c r="AP40">
        <v>60470000</v>
      </c>
      <c r="AQ40" t="str">
        <f>VLOOKUP(AP40,Feuil1!$A$1:$B$763,2,FALSE)</f>
        <v>60470000 - Fournitures de bureau - MC</v>
      </c>
      <c r="AS40">
        <v>0</v>
      </c>
      <c r="AW40">
        <v>0</v>
      </c>
      <c r="AZ40" t="s">
        <v>80</v>
      </c>
      <c r="BD40" t="s">
        <v>4228</v>
      </c>
      <c r="BE40">
        <v>1</v>
      </c>
      <c r="BF40">
        <v>3.33</v>
      </c>
      <c r="BG40">
        <v>3.33</v>
      </c>
      <c r="BH40">
        <v>0</v>
      </c>
      <c r="BI40">
        <v>0</v>
      </c>
      <c r="BN40" t="s">
        <v>78</v>
      </c>
      <c r="BP40" t="s">
        <v>82</v>
      </c>
    </row>
    <row r="41" spans="1:68" hidden="1" x14ac:dyDescent="0.25">
      <c r="AO41" t="s">
        <v>211</v>
      </c>
      <c r="AP41">
        <v>57110010</v>
      </c>
      <c r="AQ41" t="str">
        <f>VLOOKUP(AP41,Feuil1!$A$1:$B$763,2,FALSE)</f>
        <v>57110010 - Caisse centrale CDF - MC</v>
      </c>
      <c r="AS41">
        <v>0</v>
      </c>
      <c r="AW41">
        <v>0</v>
      </c>
      <c r="AZ41" t="s">
        <v>80</v>
      </c>
      <c r="BD41" t="s">
        <v>81</v>
      </c>
      <c r="BE41">
        <v>4.1599999999999997E-4</v>
      </c>
      <c r="BF41">
        <v>0</v>
      </c>
      <c r="BG41">
        <v>0</v>
      </c>
      <c r="BH41">
        <v>8000</v>
      </c>
      <c r="BI41">
        <v>3.33</v>
      </c>
      <c r="BN41" t="s">
        <v>78</v>
      </c>
      <c r="BP41" t="s">
        <v>5325</v>
      </c>
    </row>
    <row r="42" spans="1:68" hidden="1" x14ac:dyDescent="0.25">
      <c r="A42" t="s">
        <v>212</v>
      </c>
      <c r="B42" t="s">
        <v>68</v>
      </c>
      <c r="C42" t="s">
        <v>69</v>
      </c>
      <c r="D42" t="s">
        <v>70</v>
      </c>
      <c r="E42" s="2">
        <v>45015</v>
      </c>
      <c r="F42" t="s">
        <v>179</v>
      </c>
      <c r="L42">
        <v>0</v>
      </c>
      <c r="M42" t="s">
        <v>213</v>
      </c>
      <c r="N42" s="2">
        <v>45015</v>
      </c>
      <c r="O42" t="s">
        <v>214</v>
      </c>
      <c r="P42">
        <v>46.75</v>
      </c>
      <c r="Q42">
        <v>46.75</v>
      </c>
      <c r="R42">
        <v>0</v>
      </c>
      <c r="S42">
        <v>1</v>
      </c>
      <c r="U42">
        <v>0</v>
      </c>
      <c r="V42" t="s">
        <v>74</v>
      </c>
      <c r="X42" t="s">
        <v>215</v>
      </c>
      <c r="AD42" t="s">
        <v>76</v>
      </c>
      <c r="AE42">
        <v>0</v>
      </c>
      <c r="AG42" t="s">
        <v>77</v>
      </c>
      <c r="AK42" t="s">
        <v>78</v>
      </c>
      <c r="AO42" t="s">
        <v>216</v>
      </c>
      <c r="AP42">
        <v>61300000</v>
      </c>
      <c r="AQ42" t="str">
        <f>VLOOKUP(AP42,Feuil1!$A$1:$B$763,2,FALSE)</f>
        <v>61300000 - Transport pour Comptes de Tiers - MC</v>
      </c>
      <c r="AS42">
        <v>0</v>
      </c>
      <c r="AW42">
        <v>0</v>
      </c>
      <c r="AZ42" t="s">
        <v>80</v>
      </c>
      <c r="BD42" t="s">
        <v>4228</v>
      </c>
      <c r="BE42">
        <v>1</v>
      </c>
      <c r="BF42">
        <v>46.75</v>
      </c>
      <c r="BG42">
        <v>46.75</v>
      </c>
      <c r="BH42">
        <v>0</v>
      </c>
      <c r="BI42">
        <v>0</v>
      </c>
      <c r="BN42" t="s">
        <v>78</v>
      </c>
      <c r="BP42" t="s">
        <v>82</v>
      </c>
    </row>
    <row r="43" spans="1:68" hidden="1" x14ac:dyDescent="0.25">
      <c r="AO43" t="s">
        <v>217</v>
      </c>
      <c r="AP43">
        <v>57110010</v>
      </c>
      <c r="AQ43" t="str">
        <f>VLOOKUP(AP43,Feuil1!$A$1:$B$763,2,FALSE)</f>
        <v>57110010 - Caisse centrale CDF - MC</v>
      </c>
      <c r="AS43">
        <v>0</v>
      </c>
      <c r="AW43">
        <v>0</v>
      </c>
      <c r="AZ43" t="s">
        <v>80</v>
      </c>
      <c r="BD43" t="s">
        <v>81</v>
      </c>
      <c r="BE43">
        <v>4.2499999999999998E-4</v>
      </c>
      <c r="BF43">
        <v>0</v>
      </c>
      <c r="BG43">
        <v>0</v>
      </c>
      <c r="BH43">
        <v>110000</v>
      </c>
      <c r="BI43">
        <v>46.75</v>
      </c>
      <c r="BN43" t="s">
        <v>78</v>
      </c>
      <c r="BP43" t="s">
        <v>4265</v>
      </c>
    </row>
    <row r="44" spans="1:68" hidden="1" x14ac:dyDescent="0.25">
      <c r="A44" t="s">
        <v>218</v>
      </c>
      <c r="B44" t="s">
        <v>68</v>
      </c>
      <c r="C44" t="s">
        <v>69</v>
      </c>
      <c r="D44" t="s">
        <v>70</v>
      </c>
      <c r="E44" s="2">
        <v>45015</v>
      </c>
      <c r="F44" t="s">
        <v>219</v>
      </c>
      <c r="L44">
        <v>0</v>
      </c>
      <c r="M44" t="s">
        <v>220</v>
      </c>
      <c r="N44" s="2">
        <v>45015</v>
      </c>
      <c r="O44" t="s">
        <v>221</v>
      </c>
      <c r="P44">
        <v>203.49</v>
      </c>
      <c r="Q44">
        <v>203.49</v>
      </c>
      <c r="R44">
        <v>0</v>
      </c>
      <c r="S44">
        <v>1</v>
      </c>
      <c r="U44">
        <v>0</v>
      </c>
      <c r="V44" t="s">
        <v>74</v>
      </c>
      <c r="X44" t="s">
        <v>222</v>
      </c>
      <c r="AD44" t="s">
        <v>76</v>
      </c>
      <c r="AE44">
        <v>0</v>
      </c>
      <c r="AG44" t="s">
        <v>77</v>
      </c>
      <c r="AK44" t="s">
        <v>78</v>
      </c>
      <c r="AO44" t="s">
        <v>223</v>
      </c>
      <c r="AP44">
        <v>60520010</v>
      </c>
      <c r="AQ44" t="str">
        <f>VLOOKUP(AP44,Feuil1!$A$1:$B$763,2,FALSE)</f>
        <v>60520010 - Fournitures non stockables - Electricité CELLULE - MC</v>
      </c>
      <c r="AR44" t="s">
        <v>90</v>
      </c>
      <c r="AS44">
        <v>0</v>
      </c>
      <c r="AW44">
        <v>0</v>
      </c>
      <c r="AZ44" t="s">
        <v>80</v>
      </c>
      <c r="BD44" t="s">
        <v>4228</v>
      </c>
      <c r="BE44">
        <v>1</v>
      </c>
      <c r="BF44">
        <v>203.49</v>
      </c>
      <c r="BG44">
        <v>203.49</v>
      </c>
      <c r="BH44">
        <v>0</v>
      </c>
      <c r="BI44">
        <v>0</v>
      </c>
      <c r="BN44" t="s">
        <v>78</v>
      </c>
      <c r="BP44" t="s">
        <v>82</v>
      </c>
    </row>
    <row r="45" spans="1:68" hidden="1" x14ac:dyDescent="0.25">
      <c r="AO45" t="s">
        <v>224</v>
      </c>
      <c r="AP45">
        <v>57110010</v>
      </c>
      <c r="AQ45" t="str">
        <f>VLOOKUP(AP45,Feuil1!$A$1:$B$763,2,FALSE)</f>
        <v>57110010 - Caisse centrale CDF - MC</v>
      </c>
      <c r="AS45">
        <v>0</v>
      </c>
      <c r="AW45">
        <v>0</v>
      </c>
      <c r="AZ45" t="s">
        <v>80</v>
      </c>
      <c r="BD45" t="s">
        <v>81</v>
      </c>
      <c r="BE45">
        <v>4.2499999999999998E-4</v>
      </c>
      <c r="BF45">
        <v>0</v>
      </c>
      <c r="BG45">
        <v>0</v>
      </c>
      <c r="BH45">
        <v>478810</v>
      </c>
      <c r="BI45">
        <v>203.49</v>
      </c>
      <c r="BN45" t="s">
        <v>78</v>
      </c>
      <c r="BP45" t="s">
        <v>4271</v>
      </c>
    </row>
    <row r="46" spans="1:68" x14ac:dyDescent="0.25">
      <c r="A46" t="s">
        <v>225</v>
      </c>
      <c r="B46" t="s">
        <v>68</v>
      </c>
      <c r="C46" t="s">
        <v>69</v>
      </c>
      <c r="D46" t="s">
        <v>70</v>
      </c>
      <c r="E46" s="2">
        <v>45015</v>
      </c>
      <c r="F46" t="s">
        <v>226</v>
      </c>
      <c r="L46">
        <v>0</v>
      </c>
      <c r="M46" t="s">
        <v>227</v>
      </c>
      <c r="N46" s="2">
        <v>45015</v>
      </c>
      <c r="O46" t="s">
        <v>228</v>
      </c>
      <c r="P46">
        <v>24.44</v>
      </c>
      <c r="Q46">
        <v>24.44</v>
      </c>
      <c r="R46">
        <v>0</v>
      </c>
      <c r="S46">
        <v>1</v>
      </c>
      <c r="U46">
        <v>0</v>
      </c>
      <c r="V46" t="s">
        <v>74</v>
      </c>
      <c r="X46" t="s">
        <v>229</v>
      </c>
      <c r="AD46" t="s">
        <v>76</v>
      </c>
      <c r="AE46">
        <v>0</v>
      </c>
      <c r="AG46" t="s">
        <v>77</v>
      </c>
      <c r="AK46" t="s">
        <v>78</v>
      </c>
      <c r="AO46" t="s">
        <v>230</v>
      </c>
      <c r="AP46">
        <v>60470010</v>
      </c>
      <c r="AQ46" t="str">
        <f>VLOOKUP(AP46,Feuil1!$A$1:$B$763,2,FALSE)</f>
        <v>60470010 - Achats de fournitures Informatiques - MC</v>
      </c>
      <c r="AR46" t="s">
        <v>110</v>
      </c>
      <c r="AS46">
        <v>0</v>
      </c>
      <c r="AW46">
        <v>0</v>
      </c>
      <c r="AZ46" t="s">
        <v>80</v>
      </c>
      <c r="BD46" t="s">
        <v>4228</v>
      </c>
      <c r="BE46">
        <v>1</v>
      </c>
      <c r="BF46">
        <v>24.44</v>
      </c>
      <c r="BG46">
        <v>24.44</v>
      </c>
      <c r="BH46">
        <v>0</v>
      </c>
      <c r="BI46">
        <v>0</v>
      </c>
      <c r="BN46" t="s">
        <v>78</v>
      </c>
      <c r="BP46" t="s">
        <v>82</v>
      </c>
    </row>
    <row r="47" spans="1:68" hidden="1" x14ac:dyDescent="0.25">
      <c r="AO47" t="s">
        <v>231</v>
      </c>
      <c r="AP47">
        <v>57110010</v>
      </c>
      <c r="AQ47" t="str">
        <f>VLOOKUP(AP47,Feuil1!$A$1:$B$763,2,FALSE)</f>
        <v>57110010 - Caisse centrale CDF - MC</v>
      </c>
      <c r="AS47">
        <v>0</v>
      </c>
      <c r="AW47">
        <v>0</v>
      </c>
      <c r="AZ47" t="s">
        <v>80</v>
      </c>
      <c r="BD47" t="s">
        <v>81</v>
      </c>
      <c r="BE47">
        <v>4.2499999999999998E-4</v>
      </c>
      <c r="BF47">
        <v>0</v>
      </c>
      <c r="BG47">
        <v>0</v>
      </c>
      <c r="BH47">
        <v>57500</v>
      </c>
      <c r="BI47">
        <v>24.44</v>
      </c>
      <c r="BN47" t="s">
        <v>78</v>
      </c>
      <c r="BP47" t="s">
        <v>4291</v>
      </c>
    </row>
    <row r="48" spans="1:68" hidden="1" x14ac:dyDescent="0.25">
      <c r="A48" t="s">
        <v>232</v>
      </c>
      <c r="B48" t="s">
        <v>68</v>
      </c>
      <c r="C48" t="s">
        <v>69</v>
      </c>
      <c r="D48" t="s">
        <v>70</v>
      </c>
      <c r="E48" s="2">
        <v>44956</v>
      </c>
      <c r="F48" t="s">
        <v>233</v>
      </c>
      <c r="L48">
        <v>0</v>
      </c>
      <c r="M48" t="s">
        <v>234</v>
      </c>
      <c r="N48" s="2">
        <v>44956</v>
      </c>
      <c r="O48" t="s">
        <v>235</v>
      </c>
      <c r="P48">
        <v>109.09</v>
      </c>
      <c r="Q48">
        <v>109.09</v>
      </c>
      <c r="R48">
        <v>0</v>
      </c>
      <c r="S48">
        <v>1</v>
      </c>
      <c r="U48">
        <v>0</v>
      </c>
      <c r="V48" t="s">
        <v>74</v>
      </c>
      <c r="X48" t="s">
        <v>236</v>
      </c>
      <c r="AD48" t="s">
        <v>76</v>
      </c>
      <c r="AE48">
        <v>0</v>
      </c>
      <c r="AG48" t="s">
        <v>77</v>
      </c>
      <c r="AK48" t="s">
        <v>78</v>
      </c>
      <c r="AO48" t="s">
        <v>237</v>
      </c>
      <c r="AP48">
        <v>66840010</v>
      </c>
      <c r="AQ48" t="str">
        <f>VLOOKUP(AP48,Feuil1!$A$1:$B$763,2,FALSE)</f>
        <v>66840010 - Soins medicaux local CMK - MC</v>
      </c>
      <c r="AS48">
        <v>0</v>
      </c>
      <c r="AW48">
        <v>0</v>
      </c>
      <c r="AZ48" t="s">
        <v>80</v>
      </c>
      <c r="BD48" t="s">
        <v>4228</v>
      </c>
      <c r="BE48">
        <v>1</v>
      </c>
      <c r="BF48">
        <v>109.09</v>
      </c>
      <c r="BG48">
        <v>109.09</v>
      </c>
      <c r="BH48">
        <v>0</v>
      </c>
      <c r="BI48">
        <v>0</v>
      </c>
      <c r="BN48" t="s">
        <v>78</v>
      </c>
      <c r="BP48" t="s">
        <v>82</v>
      </c>
    </row>
    <row r="49" spans="1:68" hidden="1" x14ac:dyDescent="0.25">
      <c r="AO49" t="s">
        <v>238</v>
      </c>
      <c r="AP49">
        <v>57110010</v>
      </c>
      <c r="AQ49" t="str">
        <f>VLOOKUP(AP49,Feuil1!$A$1:$B$763,2,FALSE)</f>
        <v>57110010 - Caisse centrale CDF - MC</v>
      </c>
      <c r="AS49">
        <v>0</v>
      </c>
      <c r="AW49">
        <v>0</v>
      </c>
      <c r="AZ49" t="s">
        <v>80</v>
      </c>
      <c r="BD49" t="s">
        <v>81</v>
      </c>
      <c r="BE49">
        <v>4.44E-4</v>
      </c>
      <c r="BF49">
        <v>0</v>
      </c>
      <c r="BG49">
        <v>0</v>
      </c>
      <c r="BH49">
        <v>245700</v>
      </c>
      <c r="BI49">
        <v>109.09</v>
      </c>
      <c r="BN49" t="s">
        <v>78</v>
      </c>
      <c r="BP49" t="s">
        <v>4259</v>
      </c>
    </row>
    <row r="50" spans="1:68" x14ac:dyDescent="0.25">
      <c r="A50" t="s">
        <v>239</v>
      </c>
      <c r="B50" t="s">
        <v>68</v>
      </c>
      <c r="C50" t="s">
        <v>69</v>
      </c>
      <c r="D50" t="s">
        <v>70</v>
      </c>
      <c r="E50" s="2">
        <v>44956</v>
      </c>
      <c r="F50" t="s">
        <v>226</v>
      </c>
      <c r="L50">
        <v>0</v>
      </c>
      <c r="M50" t="s">
        <v>240</v>
      </c>
      <c r="N50" s="2">
        <v>44956</v>
      </c>
      <c r="O50" t="s">
        <v>241</v>
      </c>
      <c r="P50">
        <v>9.77</v>
      </c>
      <c r="Q50">
        <v>9.77</v>
      </c>
      <c r="R50">
        <v>0</v>
      </c>
      <c r="S50">
        <v>1</v>
      </c>
      <c r="U50">
        <v>0</v>
      </c>
      <c r="V50" t="s">
        <v>74</v>
      </c>
      <c r="X50" t="s">
        <v>242</v>
      </c>
      <c r="AD50" t="s">
        <v>76</v>
      </c>
      <c r="AE50">
        <v>0</v>
      </c>
      <c r="AG50" t="s">
        <v>77</v>
      </c>
      <c r="AK50" t="s">
        <v>78</v>
      </c>
      <c r="AO50" t="s">
        <v>243</v>
      </c>
      <c r="AP50">
        <v>60470010</v>
      </c>
      <c r="AQ50" t="str">
        <f>VLOOKUP(AP50,Feuil1!$A$1:$B$763,2,FALSE)</f>
        <v>60470010 - Achats de fournitures Informatiques - MC</v>
      </c>
      <c r="AR50" t="s">
        <v>110</v>
      </c>
      <c r="AS50">
        <v>0</v>
      </c>
      <c r="AW50">
        <v>0</v>
      </c>
      <c r="AZ50" t="s">
        <v>80</v>
      </c>
      <c r="BD50" t="s">
        <v>4228</v>
      </c>
      <c r="BE50">
        <v>1</v>
      </c>
      <c r="BF50">
        <v>9.77</v>
      </c>
      <c r="BG50">
        <v>9.77</v>
      </c>
      <c r="BH50">
        <v>0</v>
      </c>
      <c r="BI50">
        <v>0</v>
      </c>
      <c r="BN50" t="s">
        <v>78</v>
      </c>
      <c r="BP50" t="s">
        <v>82</v>
      </c>
    </row>
    <row r="51" spans="1:68" hidden="1" x14ac:dyDescent="0.25">
      <c r="AO51" t="s">
        <v>244</v>
      </c>
      <c r="AP51">
        <v>57110010</v>
      </c>
      <c r="AQ51" t="str">
        <f>VLOOKUP(AP51,Feuil1!$A$1:$B$763,2,FALSE)</f>
        <v>57110010 - Caisse centrale CDF - MC</v>
      </c>
      <c r="AS51">
        <v>0</v>
      </c>
      <c r="AW51">
        <v>0</v>
      </c>
      <c r="AZ51" t="s">
        <v>80</v>
      </c>
      <c r="BD51" t="s">
        <v>81</v>
      </c>
      <c r="BE51">
        <v>4.44E-4</v>
      </c>
      <c r="BF51">
        <v>0</v>
      </c>
      <c r="BG51">
        <v>0</v>
      </c>
      <c r="BH51">
        <v>22000</v>
      </c>
      <c r="BI51">
        <v>9.77</v>
      </c>
      <c r="BN51" t="s">
        <v>78</v>
      </c>
      <c r="BP51" t="s">
        <v>4291</v>
      </c>
    </row>
    <row r="52" spans="1:68" hidden="1" x14ac:dyDescent="0.25">
      <c r="A52" t="s">
        <v>245</v>
      </c>
      <c r="B52" t="s">
        <v>68</v>
      </c>
      <c r="C52" t="s">
        <v>69</v>
      </c>
      <c r="D52" t="s">
        <v>70</v>
      </c>
      <c r="E52" s="2">
        <v>45106</v>
      </c>
      <c r="F52" t="s">
        <v>179</v>
      </c>
      <c r="L52">
        <v>0</v>
      </c>
      <c r="M52" t="s">
        <v>246</v>
      </c>
      <c r="N52" s="2">
        <v>45106</v>
      </c>
      <c r="O52" t="s">
        <v>247</v>
      </c>
      <c r="P52">
        <v>9.57</v>
      </c>
      <c r="Q52">
        <v>9.57</v>
      </c>
      <c r="R52">
        <v>0</v>
      </c>
      <c r="S52">
        <v>1</v>
      </c>
      <c r="U52">
        <v>0</v>
      </c>
      <c r="V52" t="s">
        <v>74</v>
      </c>
      <c r="X52" t="s">
        <v>248</v>
      </c>
      <c r="AD52" t="s">
        <v>76</v>
      </c>
      <c r="AE52">
        <v>0</v>
      </c>
      <c r="AG52" t="s">
        <v>77</v>
      </c>
      <c r="AK52" t="s">
        <v>78</v>
      </c>
      <c r="AO52" t="s">
        <v>249</v>
      </c>
      <c r="AP52">
        <v>61300000</v>
      </c>
      <c r="AQ52" t="str">
        <f>VLOOKUP(AP52,Feuil1!$A$1:$B$763,2,FALSE)</f>
        <v>61300000 - Transport pour Comptes de Tiers - MC</v>
      </c>
      <c r="AS52">
        <v>0</v>
      </c>
      <c r="AW52">
        <v>0</v>
      </c>
      <c r="AZ52" t="s">
        <v>80</v>
      </c>
      <c r="BD52" t="s">
        <v>4228</v>
      </c>
      <c r="BE52">
        <v>1</v>
      </c>
      <c r="BF52">
        <v>9.57</v>
      </c>
      <c r="BG52">
        <v>9.57</v>
      </c>
      <c r="BH52">
        <v>0</v>
      </c>
      <c r="BI52">
        <v>0</v>
      </c>
      <c r="BN52" t="s">
        <v>78</v>
      </c>
      <c r="BP52" t="s">
        <v>82</v>
      </c>
    </row>
    <row r="53" spans="1:68" hidden="1" x14ac:dyDescent="0.25">
      <c r="AO53" t="s">
        <v>250</v>
      </c>
      <c r="AP53">
        <v>57110010</v>
      </c>
      <c r="AQ53" t="str">
        <f>VLOOKUP(AP53,Feuil1!$A$1:$B$763,2,FALSE)</f>
        <v>57110010 - Caisse centrale CDF - MC</v>
      </c>
      <c r="AS53">
        <v>0</v>
      </c>
      <c r="AW53">
        <v>0</v>
      </c>
      <c r="AZ53" t="s">
        <v>80</v>
      </c>
      <c r="BD53" t="s">
        <v>81</v>
      </c>
      <c r="BE53">
        <v>4.1599999999999997E-4</v>
      </c>
      <c r="BF53">
        <v>0</v>
      </c>
      <c r="BG53">
        <v>0</v>
      </c>
      <c r="BH53">
        <v>23000</v>
      </c>
      <c r="BI53">
        <v>9.57</v>
      </c>
      <c r="BN53" t="s">
        <v>78</v>
      </c>
      <c r="BP53" t="s">
        <v>4265</v>
      </c>
    </row>
    <row r="54" spans="1:68" hidden="1" x14ac:dyDescent="0.25">
      <c r="A54" t="s">
        <v>251</v>
      </c>
      <c r="B54" t="s">
        <v>68</v>
      </c>
      <c r="C54" t="s">
        <v>69</v>
      </c>
      <c r="D54" t="s">
        <v>70</v>
      </c>
      <c r="E54" s="2">
        <v>45106</v>
      </c>
      <c r="F54" t="s">
        <v>172</v>
      </c>
      <c r="L54">
        <v>0</v>
      </c>
      <c r="M54" t="s">
        <v>252</v>
      </c>
      <c r="N54" s="2">
        <v>45106</v>
      </c>
      <c r="O54" t="s">
        <v>253</v>
      </c>
      <c r="P54">
        <v>36.94</v>
      </c>
      <c r="Q54">
        <v>36.94</v>
      </c>
      <c r="R54">
        <v>0</v>
      </c>
      <c r="S54">
        <v>1</v>
      </c>
      <c r="U54">
        <v>0</v>
      </c>
      <c r="V54" t="s">
        <v>74</v>
      </c>
      <c r="X54" t="s">
        <v>254</v>
      </c>
      <c r="AD54" t="s">
        <v>76</v>
      </c>
      <c r="AE54">
        <v>0</v>
      </c>
      <c r="AG54" t="s">
        <v>77</v>
      </c>
      <c r="AK54" t="s">
        <v>78</v>
      </c>
      <c r="AO54" t="s">
        <v>255</v>
      </c>
      <c r="AP54">
        <v>63280000</v>
      </c>
      <c r="AQ54" t="str">
        <f>VLOOKUP(AP54,Feuil1!$A$1:$B$763,2,FALSE)</f>
        <v>63280000 - Divers frais (protocole, formalité administrative, frais d'envois - MC</v>
      </c>
      <c r="AS54">
        <v>0</v>
      </c>
      <c r="AW54">
        <v>0</v>
      </c>
      <c r="AZ54" t="s">
        <v>80</v>
      </c>
      <c r="BD54" t="s">
        <v>4228</v>
      </c>
      <c r="BE54">
        <v>1</v>
      </c>
      <c r="BF54">
        <v>36.94</v>
      </c>
      <c r="BG54">
        <v>36.94</v>
      </c>
      <c r="BH54">
        <v>0</v>
      </c>
      <c r="BI54">
        <v>0</v>
      </c>
      <c r="BN54" t="s">
        <v>78</v>
      </c>
      <c r="BP54" t="s">
        <v>82</v>
      </c>
    </row>
    <row r="55" spans="1:68" hidden="1" x14ac:dyDescent="0.25">
      <c r="AO55" t="s">
        <v>256</v>
      </c>
      <c r="AP55">
        <v>57110010</v>
      </c>
      <c r="AQ55" t="str">
        <f>VLOOKUP(AP55,Feuil1!$A$1:$B$763,2,FALSE)</f>
        <v>57110010 - Caisse centrale CDF - MC</v>
      </c>
      <c r="AS55">
        <v>0</v>
      </c>
      <c r="AW55">
        <v>0</v>
      </c>
      <c r="AZ55" t="s">
        <v>80</v>
      </c>
      <c r="BD55" t="s">
        <v>81</v>
      </c>
      <c r="BE55">
        <v>4.1599999999999997E-4</v>
      </c>
      <c r="BF55">
        <v>0</v>
      </c>
      <c r="BG55">
        <v>0</v>
      </c>
      <c r="BH55">
        <v>88800</v>
      </c>
      <c r="BI55">
        <v>36.94</v>
      </c>
      <c r="BN55" t="s">
        <v>78</v>
      </c>
      <c r="BP55" t="s">
        <v>4249</v>
      </c>
    </row>
    <row r="56" spans="1:68" hidden="1" x14ac:dyDescent="0.25">
      <c r="A56" t="s">
        <v>257</v>
      </c>
      <c r="B56" t="s">
        <v>68</v>
      </c>
      <c r="C56" t="s">
        <v>69</v>
      </c>
      <c r="D56" t="s">
        <v>70</v>
      </c>
      <c r="E56" s="2">
        <v>45106</v>
      </c>
      <c r="F56" t="s">
        <v>71</v>
      </c>
      <c r="L56">
        <v>0</v>
      </c>
      <c r="M56" t="s">
        <v>258</v>
      </c>
      <c r="N56" s="2">
        <v>45106</v>
      </c>
      <c r="O56" t="s">
        <v>259</v>
      </c>
      <c r="P56">
        <v>16.64</v>
      </c>
      <c r="Q56">
        <v>16.64</v>
      </c>
      <c r="R56">
        <v>0</v>
      </c>
      <c r="S56">
        <v>1</v>
      </c>
      <c r="U56">
        <v>0</v>
      </c>
      <c r="V56" t="s">
        <v>74</v>
      </c>
      <c r="X56" t="s">
        <v>260</v>
      </c>
      <c r="AD56" t="s">
        <v>76</v>
      </c>
      <c r="AE56">
        <v>0</v>
      </c>
      <c r="AG56" t="s">
        <v>77</v>
      </c>
      <c r="AK56" t="s">
        <v>78</v>
      </c>
      <c r="AO56" t="s">
        <v>261</v>
      </c>
      <c r="AP56">
        <v>62410000</v>
      </c>
      <c r="AQ56" t="str">
        <f>VLOOKUP(AP56,Feuil1!$A$1:$B$763,2,FALSE)</f>
        <v>62410000 - Entretien et Reparations, nettoyages - BUREAU - MC</v>
      </c>
      <c r="AS56">
        <v>0</v>
      </c>
      <c r="AW56">
        <v>0</v>
      </c>
      <c r="AZ56" t="s">
        <v>80</v>
      </c>
      <c r="BD56" t="s">
        <v>4228</v>
      </c>
      <c r="BE56">
        <v>1</v>
      </c>
      <c r="BF56">
        <v>16.64</v>
      </c>
      <c r="BG56">
        <v>16.64</v>
      </c>
      <c r="BH56">
        <v>0</v>
      </c>
      <c r="BI56">
        <v>0</v>
      </c>
      <c r="BN56" t="s">
        <v>78</v>
      </c>
      <c r="BP56" t="s">
        <v>82</v>
      </c>
    </row>
    <row r="57" spans="1:68" hidden="1" x14ac:dyDescent="0.25">
      <c r="AO57" t="s">
        <v>262</v>
      </c>
      <c r="AP57">
        <v>57110010</v>
      </c>
      <c r="AQ57" t="str">
        <f>VLOOKUP(AP57,Feuil1!$A$1:$B$763,2,FALSE)</f>
        <v>57110010 - Caisse centrale CDF - MC</v>
      </c>
      <c r="AS57">
        <v>0</v>
      </c>
      <c r="AW57">
        <v>0</v>
      </c>
      <c r="AZ57" t="s">
        <v>80</v>
      </c>
      <c r="BD57" t="s">
        <v>81</v>
      </c>
      <c r="BE57">
        <v>4.1599999999999997E-4</v>
      </c>
      <c r="BF57">
        <v>0</v>
      </c>
      <c r="BG57">
        <v>0</v>
      </c>
      <c r="BH57">
        <v>40000</v>
      </c>
      <c r="BI57">
        <v>16.64</v>
      </c>
      <c r="BN57" t="s">
        <v>78</v>
      </c>
      <c r="BP57" t="s">
        <v>4240</v>
      </c>
    </row>
    <row r="58" spans="1:68" hidden="1" x14ac:dyDescent="0.25">
      <c r="A58" t="s">
        <v>263</v>
      </c>
      <c r="B58" t="s">
        <v>68</v>
      </c>
      <c r="C58" t="s">
        <v>69</v>
      </c>
      <c r="D58" t="s">
        <v>70</v>
      </c>
      <c r="E58" s="2">
        <v>45106</v>
      </c>
      <c r="F58" t="s">
        <v>193</v>
      </c>
      <c r="L58">
        <v>0</v>
      </c>
      <c r="M58" t="s">
        <v>264</v>
      </c>
      <c r="N58" s="2">
        <v>45106</v>
      </c>
      <c r="O58" t="s">
        <v>265</v>
      </c>
      <c r="P58">
        <v>28.7</v>
      </c>
      <c r="Q58">
        <v>28.7</v>
      </c>
      <c r="R58">
        <v>0</v>
      </c>
      <c r="S58">
        <v>1</v>
      </c>
      <c r="U58">
        <v>0</v>
      </c>
      <c r="V58" t="s">
        <v>74</v>
      </c>
      <c r="X58" t="s">
        <v>266</v>
      </c>
      <c r="AD58" t="s">
        <v>76</v>
      </c>
      <c r="AE58">
        <v>0</v>
      </c>
      <c r="AG58" t="s">
        <v>77</v>
      </c>
      <c r="AK58" t="s">
        <v>78</v>
      </c>
      <c r="AO58" t="s">
        <v>267</v>
      </c>
      <c r="AP58">
        <v>61830000</v>
      </c>
      <c r="AQ58" t="str">
        <f>VLOOKUP(AP58,Feuil1!$A$1:$B$763,2,FALSE)</f>
        <v>61830000 -  Transports Administratifs - MC</v>
      </c>
      <c r="AS58">
        <v>0</v>
      </c>
      <c r="AW58">
        <v>0</v>
      </c>
      <c r="AZ58" t="s">
        <v>80</v>
      </c>
      <c r="BD58" t="s">
        <v>4228</v>
      </c>
      <c r="BE58">
        <v>1</v>
      </c>
      <c r="BF58">
        <v>28.7</v>
      </c>
      <c r="BG58">
        <v>28.7</v>
      </c>
      <c r="BH58">
        <v>0</v>
      </c>
      <c r="BI58">
        <v>0</v>
      </c>
      <c r="BN58" t="s">
        <v>78</v>
      </c>
      <c r="BP58" t="s">
        <v>82</v>
      </c>
    </row>
    <row r="59" spans="1:68" hidden="1" x14ac:dyDescent="0.25">
      <c r="AO59" t="s">
        <v>268</v>
      </c>
      <c r="AP59">
        <v>57110010</v>
      </c>
      <c r="AQ59" t="str">
        <f>VLOOKUP(AP59,Feuil1!$A$1:$B$763,2,FALSE)</f>
        <v>57110010 - Caisse centrale CDF - MC</v>
      </c>
      <c r="AS59">
        <v>0</v>
      </c>
      <c r="AW59">
        <v>0</v>
      </c>
      <c r="AZ59" t="s">
        <v>80</v>
      </c>
      <c r="BD59" t="s">
        <v>81</v>
      </c>
      <c r="BE59">
        <v>4.1599999999999997E-4</v>
      </c>
      <c r="BF59">
        <v>0</v>
      </c>
      <c r="BG59">
        <v>0</v>
      </c>
      <c r="BH59">
        <v>69000</v>
      </c>
      <c r="BI59">
        <v>28.7</v>
      </c>
      <c r="BN59" t="s">
        <v>78</v>
      </c>
      <c r="BP59" t="s">
        <v>4280</v>
      </c>
    </row>
    <row r="60" spans="1:68" hidden="1" x14ac:dyDescent="0.25">
      <c r="A60" t="s">
        <v>269</v>
      </c>
      <c r="B60" t="s">
        <v>68</v>
      </c>
      <c r="C60" t="s">
        <v>69</v>
      </c>
      <c r="D60" t="s">
        <v>70</v>
      </c>
      <c r="E60" s="2">
        <v>45106</v>
      </c>
      <c r="F60" t="s">
        <v>105</v>
      </c>
      <c r="L60">
        <v>0</v>
      </c>
      <c r="M60" t="s">
        <v>270</v>
      </c>
      <c r="N60" s="2">
        <v>45106</v>
      </c>
      <c r="O60" t="s">
        <v>271</v>
      </c>
      <c r="P60">
        <v>42.02</v>
      </c>
      <c r="Q60">
        <v>42.02</v>
      </c>
      <c r="R60">
        <v>0</v>
      </c>
      <c r="S60">
        <v>1</v>
      </c>
      <c r="U60">
        <v>0</v>
      </c>
      <c r="V60" t="s">
        <v>74</v>
      </c>
      <c r="X60" t="s">
        <v>272</v>
      </c>
      <c r="AD60" t="s">
        <v>76</v>
      </c>
      <c r="AE60">
        <v>0</v>
      </c>
      <c r="AG60" t="s">
        <v>77</v>
      </c>
      <c r="AK60" t="s">
        <v>78</v>
      </c>
      <c r="AO60" t="s">
        <v>273</v>
      </c>
      <c r="AP60">
        <v>60430000</v>
      </c>
      <c r="AQ60" t="str">
        <f>VLOOKUP(AP60,Feuil1!$A$1:$B$763,2,FALSE)</f>
        <v>60430000 - Achats produits d'entretien - MC</v>
      </c>
      <c r="AR60" t="s">
        <v>110</v>
      </c>
      <c r="AS60">
        <v>0</v>
      </c>
      <c r="AW60">
        <v>0</v>
      </c>
      <c r="AZ60" t="s">
        <v>80</v>
      </c>
      <c r="BD60" t="s">
        <v>4228</v>
      </c>
      <c r="BE60">
        <v>1</v>
      </c>
      <c r="BF60">
        <v>42.02</v>
      </c>
      <c r="BG60">
        <v>42.02</v>
      </c>
      <c r="BH60">
        <v>0</v>
      </c>
      <c r="BI60">
        <v>0</v>
      </c>
      <c r="BN60" t="s">
        <v>78</v>
      </c>
      <c r="BP60" t="s">
        <v>82</v>
      </c>
    </row>
    <row r="61" spans="1:68" hidden="1" x14ac:dyDescent="0.25">
      <c r="AO61" t="s">
        <v>274</v>
      </c>
      <c r="AP61">
        <v>57110010</v>
      </c>
      <c r="AQ61" t="str">
        <f>VLOOKUP(AP61,Feuil1!$A$1:$B$763,2,FALSE)</f>
        <v>57110010 - Caisse centrale CDF - MC</v>
      </c>
      <c r="AS61">
        <v>0</v>
      </c>
      <c r="AW61">
        <v>0</v>
      </c>
      <c r="AZ61" t="s">
        <v>80</v>
      </c>
      <c r="BD61" t="s">
        <v>81</v>
      </c>
      <c r="BE61">
        <v>4.1599999999999997E-4</v>
      </c>
      <c r="BF61">
        <v>0</v>
      </c>
      <c r="BG61">
        <v>0</v>
      </c>
      <c r="BH61">
        <v>101000</v>
      </c>
      <c r="BI61">
        <v>42.02</v>
      </c>
      <c r="BN61" t="s">
        <v>78</v>
      </c>
      <c r="BP61" t="s">
        <v>5323</v>
      </c>
    </row>
    <row r="62" spans="1:68" hidden="1" x14ac:dyDescent="0.25">
      <c r="A62" t="s">
        <v>275</v>
      </c>
      <c r="B62" t="s">
        <v>68</v>
      </c>
      <c r="C62" t="s">
        <v>69</v>
      </c>
      <c r="D62" t="s">
        <v>70</v>
      </c>
      <c r="E62" s="2">
        <v>45075</v>
      </c>
      <c r="F62" t="s">
        <v>147</v>
      </c>
      <c r="L62">
        <v>0</v>
      </c>
      <c r="M62" t="s">
        <v>276</v>
      </c>
      <c r="N62" s="2">
        <v>45075</v>
      </c>
      <c r="O62" t="s">
        <v>277</v>
      </c>
      <c r="P62">
        <v>37.46</v>
      </c>
      <c r="Q62">
        <v>37.46</v>
      </c>
      <c r="R62">
        <v>0</v>
      </c>
      <c r="S62">
        <v>1</v>
      </c>
      <c r="U62">
        <v>0</v>
      </c>
      <c r="V62" t="s">
        <v>74</v>
      </c>
      <c r="X62" t="s">
        <v>278</v>
      </c>
      <c r="AD62" t="s">
        <v>76</v>
      </c>
      <c r="AE62">
        <v>0</v>
      </c>
      <c r="AG62" t="s">
        <v>77</v>
      </c>
      <c r="AK62" t="s">
        <v>78</v>
      </c>
      <c r="AO62" t="s">
        <v>279</v>
      </c>
      <c r="AP62">
        <v>60530020</v>
      </c>
      <c r="AQ62" t="str">
        <f>VLOOKUP(AP62,Feuil1!$A$1:$B$763,2,FALSE)</f>
        <v>60530020 - Fournitures non stockables - Carburant pour véhicules - MC</v>
      </c>
      <c r="AR62" t="s">
        <v>90</v>
      </c>
      <c r="AS62">
        <v>0</v>
      </c>
      <c r="AW62">
        <v>0</v>
      </c>
      <c r="AZ62" t="s">
        <v>80</v>
      </c>
      <c r="BD62" t="s">
        <v>4228</v>
      </c>
      <c r="BE62">
        <v>1</v>
      </c>
      <c r="BF62">
        <v>37.46</v>
      </c>
      <c r="BG62">
        <v>37.46</v>
      </c>
      <c r="BH62">
        <v>0</v>
      </c>
      <c r="BI62">
        <v>0</v>
      </c>
      <c r="BN62" t="s">
        <v>78</v>
      </c>
      <c r="BP62" t="s">
        <v>82</v>
      </c>
    </row>
    <row r="63" spans="1:68" hidden="1" x14ac:dyDescent="0.25">
      <c r="AO63" t="s">
        <v>280</v>
      </c>
      <c r="AP63">
        <v>57110010</v>
      </c>
      <c r="AQ63" t="str">
        <f>VLOOKUP(AP63,Feuil1!$A$1:$B$763,2,FALSE)</f>
        <v>57110010 - Caisse centrale CDF - MC</v>
      </c>
      <c r="AS63">
        <v>0</v>
      </c>
      <c r="AW63">
        <v>0</v>
      </c>
      <c r="AZ63" t="s">
        <v>80</v>
      </c>
      <c r="BD63" t="s">
        <v>81</v>
      </c>
      <c r="BE63">
        <v>4.1599999999999997E-4</v>
      </c>
      <c r="BF63">
        <v>0</v>
      </c>
      <c r="BG63">
        <v>0</v>
      </c>
      <c r="BH63">
        <v>90047</v>
      </c>
      <c r="BI63">
        <v>37.46</v>
      </c>
      <c r="BN63" t="s">
        <v>78</v>
      </c>
      <c r="BP63" t="s">
        <v>4306</v>
      </c>
    </row>
    <row r="64" spans="1:68" hidden="1" x14ac:dyDescent="0.25">
      <c r="A64" t="s">
        <v>281</v>
      </c>
      <c r="B64" t="s">
        <v>68</v>
      </c>
      <c r="C64" t="s">
        <v>69</v>
      </c>
      <c r="D64" t="s">
        <v>70</v>
      </c>
      <c r="E64" s="2">
        <v>45075</v>
      </c>
      <c r="F64" t="s">
        <v>140</v>
      </c>
      <c r="L64">
        <v>0</v>
      </c>
      <c r="M64" t="s">
        <v>282</v>
      </c>
      <c r="N64" s="2">
        <v>45075</v>
      </c>
      <c r="O64" t="s">
        <v>283</v>
      </c>
      <c r="P64">
        <v>638.98</v>
      </c>
      <c r="Q64">
        <v>638.98</v>
      </c>
      <c r="R64">
        <v>0</v>
      </c>
      <c r="S64">
        <v>1</v>
      </c>
      <c r="U64">
        <v>0</v>
      </c>
      <c r="V64" t="s">
        <v>74</v>
      </c>
      <c r="X64" t="s">
        <v>284</v>
      </c>
      <c r="AD64" t="s">
        <v>76</v>
      </c>
      <c r="AE64">
        <v>0</v>
      </c>
      <c r="AG64" t="s">
        <v>77</v>
      </c>
      <c r="AK64" t="s">
        <v>78</v>
      </c>
      <c r="AO64" t="s">
        <v>285</v>
      </c>
      <c r="AP64">
        <v>60560000</v>
      </c>
      <c r="AQ64" t="str">
        <f>VLOOKUP(AP64,Feuil1!$A$1:$B$763,2,FALSE)</f>
        <v>60560000 - Achats de petit matériel et outillage - MC</v>
      </c>
      <c r="AS64">
        <v>0</v>
      </c>
      <c r="AW64">
        <v>0</v>
      </c>
      <c r="AZ64" t="s">
        <v>80</v>
      </c>
      <c r="BD64" t="s">
        <v>4228</v>
      </c>
      <c r="BE64">
        <v>1</v>
      </c>
      <c r="BF64">
        <v>638.98</v>
      </c>
      <c r="BG64">
        <v>638.98</v>
      </c>
      <c r="BH64">
        <v>0</v>
      </c>
      <c r="BI64">
        <v>0</v>
      </c>
      <c r="BN64" t="s">
        <v>78</v>
      </c>
      <c r="BP64" t="s">
        <v>82</v>
      </c>
    </row>
    <row r="65" spans="1:68" hidden="1" x14ac:dyDescent="0.25">
      <c r="AO65" t="s">
        <v>286</v>
      </c>
      <c r="AP65">
        <v>57110010</v>
      </c>
      <c r="AQ65" t="str">
        <f>VLOOKUP(AP65,Feuil1!$A$1:$B$763,2,FALSE)</f>
        <v>57110010 - Caisse centrale CDF - MC</v>
      </c>
      <c r="AS65">
        <v>0</v>
      </c>
      <c r="AW65">
        <v>0</v>
      </c>
      <c r="AZ65" t="s">
        <v>80</v>
      </c>
      <c r="BD65" t="s">
        <v>81</v>
      </c>
      <c r="BE65">
        <v>4.1599999999999997E-4</v>
      </c>
      <c r="BF65">
        <v>0</v>
      </c>
      <c r="BG65">
        <v>0</v>
      </c>
      <c r="BH65">
        <v>1536000</v>
      </c>
      <c r="BI65">
        <v>638.98</v>
      </c>
      <c r="BN65" t="s">
        <v>78</v>
      </c>
      <c r="BP65" t="s">
        <v>4248</v>
      </c>
    </row>
    <row r="66" spans="1:68" x14ac:dyDescent="0.25">
      <c r="A66" t="s">
        <v>287</v>
      </c>
      <c r="B66" t="s">
        <v>68</v>
      </c>
      <c r="C66" t="s">
        <v>69</v>
      </c>
      <c r="D66" t="s">
        <v>70</v>
      </c>
      <c r="E66" s="2">
        <v>45075</v>
      </c>
      <c r="F66" t="s">
        <v>226</v>
      </c>
      <c r="L66">
        <v>0</v>
      </c>
      <c r="M66" t="s">
        <v>288</v>
      </c>
      <c r="N66" s="2">
        <v>45075</v>
      </c>
      <c r="O66" t="s">
        <v>289</v>
      </c>
      <c r="P66">
        <v>114.82</v>
      </c>
      <c r="Q66">
        <v>114.82</v>
      </c>
      <c r="R66">
        <v>0</v>
      </c>
      <c r="S66">
        <v>1</v>
      </c>
      <c r="U66">
        <v>0</v>
      </c>
      <c r="V66" t="s">
        <v>74</v>
      </c>
      <c r="X66" t="s">
        <v>290</v>
      </c>
      <c r="AD66" t="s">
        <v>76</v>
      </c>
      <c r="AE66">
        <v>0</v>
      </c>
      <c r="AG66" t="s">
        <v>77</v>
      </c>
      <c r="AK66" t="s">
        <v>78</v>
      </c>
      <c r="AO66" t="s">
        <v>291</v>
      </c>
      <c r="AP66">
        <v>60470010</v>
      </c>
      <c r="AQ66" t="str">
        <f>VLOOKUP(AP66,Feuil1!$A$1:$B$763,2,FALSE)</f>
        <v>60470010 - Achats de fournitures Informatiques - MC</v>
      </c>
      <c r="AR66" t="s">
        <v>110</v>
      </c>
      <c r="AS66">
        <v>0</v>
      </c>
      <c r="AW66">
        <v>0</v>
      </c>
      <c r="AZ66" t="s">
        <v>80</v>
      </c>
      <c r="BD66" t="s">
        <v>4228</v>
      </c>
      <c r="BE66">
        <v>1</v>
      </c>
      <c r="BF66">
        <v>114.82</v>
      </c>
      <c r="BG66">
        <v>114.82</v>
      </c>
      <c r="BH66">
        <v>0</v>
      </c>
      <c r="BI66">
        <v>0</v>
      </c>
      <c r="BN66" t="s">
        <v>78</v>
      </c>
      <c r="BP66" t="s">
        <v>82</v>
      </c>
    </row>
    <row r="67" spans="1:68" hidden="1" x14ac:dyDescent="0.25">
      <c r="AO67" t="s">
        <v>292</v>
      </c>
      <c r="AP67">
        <v>57110010</v>
      </c>
      <c r="AQ67" t="str">
        <f>VLOOKUP(AP67,Feuil1!$A$1:$B$763,2,FALSE)</f>
        <v>57110010 - Caisse centrale CDF - MC</v>
      </c>
      <c r="AS67">
        <v>0</v>
      </c>
      <c r="AW67">
        <v>0</v>
      </c>
      <c r="AZ67" t="s">
        <v>80</v>
      </c>
      <c r="BD67" t="s">
        <v>81</v>
      </c>
      <c r="BE67">
        <v>4.1599999999999997E-4</v>
      </c>
      <c r="BF67">
        <v>0</v>
      </c>
      <c r="BG67">
        <v>0</v>
      </c>
      <c r="BH67">
        <v>276000</v>
      </c>
      <c r="BI67">
        <v>114.82</v>
      </c>
      <c r="BN67" t="s">
        <v>78</v>
      </c>
      <c r="BP67" t="s">
        <v>4291</v>
      </c>
    </row>
    <row r="68" spans="1:68" hidden="1" x14ac:dyDescent="0.25">
      <c r="A68" t="s">
        <v>293</v>
      </c>
      <c r="B68" t="s">
        <v>68</v>
      </c>
      <c r="C68" t="s">
        <v>69</v>
      </c>
      <c r="D68" t="s">
        <v>70</v>
      </c>
      <c r="E68" s="2">
        <v>45075</v>
      </c>
      <c r="F68" t="s">
        <v>71</v>
      </c>
      <c r="L68">
        <v>0</v>
      </c>
      <c r="M68" t="s">
        <v>294</v>
      </c>
      <c r="N68" s="2">
        <v>45075</v>
      </c>
      <c r="O68" t="s">
        <v>295</v>
      </c>
      <c r="P68">
        <v>1272.96</v>
      </c>
      <c r="Q68">
        <v>1272.96</v>
      </c>
      <c r="R68">
        <v>0</v>
      </c>
      <c r="S68">
        <v>1</v>
      </c>
      <c r="U68">
        <v>0</v>
      </c>
      <c r="V68" t="s">
        <v>74</v>
      </c>
      <c r="X68" t="s">
        <v>296</v>
      </c>
      <c r="AD68" t="s">
        <v>76</v>
      </c>
      <c r="AE68">
        <v>0</v>
      </c>
      <c r="AG68" t="s">
        <v>77</v>
      </c>
      <c r="AK68" t="s">
        <v>78</v>
      </c>
      <c r="AO68" t="s">
        <v>297</v>
      </c>
      <c r="AP68">
        <v>62410000</v>
      </c>
      <c r="AQ68" t="str">
        <f>VLOOKUP(AP68,Feuil1!$A$1:$B$763,2,FALSE)</f>
        <v>62410000 - Entretien et Reparations, nettoyages - BUREAU - MC</v>
      </c>
      <c r="AS68">
        <v>0</v>
      </c>
      <c r="AW68">
        <v>0</v>
      </c>
      <c r="AZ68" t="s">
        <v>80</v>
      </c>
      <c r="BD68" t="s">
        <v>4228</v>
      </c>
      <c r="BE68">
        <v>1</v>
      </c>
      <c r="BF68">
        <v>1272.96</v>
      </c>
      <c r="BG68">
        <v>1272.96</v>
      </c>
      <c r="BH68">
        <v>0</v>
      </c>
      <c r="BI68">
        <v>0</v>
      </c>
      <c r="BN68" t="s">
        <v>78</v>
      </c>
      <c r="BP68" t="s">
        <v>82</v>
      </c>
    </row>
    <row r="69" spans="1:68" hidden="1" x14ac:dyDescent="0.25">
      <c r="AO69" t="s">
        <v>298</v>
      </c>
      <c r="AP69">
        <v>57110010</v>
      </c>
      <c r="AQ69" t="str">
        <f>VLOOKUP(AP69,Feuil1!$A$1:$B$763,2,FALSE)</f>
        <v>57110010 - Caisse centrale CDF - MC</v>
      </c>
      <c r="AS69">
        <v>0</v>
      </c>
      <c r="AW69">
        <v>0</v>
      </c>
      <c r="AZ69" t="s">
        <v>80</v>
      </c>
      <c r="BD69" t="s">
        <v>81</v>
      </c>
      <c r="BE69">
        <v>4.1599999999999997E-4</v>
      </c>
      <c r="BF69">
        <v>0</v>
      </c>
      <c r="BG69">
        <v>0</v>
      </c>
      <c r="BH69">
        <v>3060000</v>
      </c>
      <c r="BI69">
        <v>1272.96</v>
      </c>
      <c r="BN69" t="s">
        <v>78</v>
      </c>
      <c r="BP69" t="s">
        <v>4240</v>
      </c>
    </row>
    <row r="70" spans="1:68" hidden="1" x14ac:dyDescent="0.25">
      <c r="A70" t="s">
        <v>299</v>
      </c>
      <c r="B70" t="s">
        <v>68</v>
      </c>
      <c r="C70" t="s">
        <v>69</v>
      </c>
      <c r="D70" t="s">
        <v>70</v>
      </c>
      <c r="E70" s="2">
        <v>45045</v>
      </c>
      <c r="F70" t="s">
        <v>71</v>
      </c>
      <c r="L70">
        <v>0</v>
      </c>
      <c r="M70" t="s">
        <v>300</v>
      </c>
      <c r="N70" s="2">
        <v>45045</v>
      </c>
      <c r="O70" t="s">
        <v>301</v>
      </c>
      <c r="P70">
        <v>47.84</v>
      </c>
      <c r="Q70">
        <v>47.84</v>
      </c>
      <c r="R70">
        <v>0</v>
      </c>
      <c r="S70">
        <v>1</v>
      </c>
      <c r="U70">
        <v>0</v>
      </c>
      <c r="V70" t="s">
        <v>74</v>
      </c>
      <c r="X70" t="s">
        <v>302</v>
      </c>
      <c r="AD70" t="s">
        <v>76</v>
      </c>
      <c r="AE70">
        <v>0</v>
      </c>
      <c r="AG70" t="s">
        <v>77</v>
      </c>
      <c r="AK70" t="s">
        <v>78</v>
      </c>
      <c r="AO70" t="s">
        <v>303</v>
      </c>
      <c r="AP70">
        <v>62410000</v>
      </c>
      <c r="AQ70" t="str">
        <f>VLOOKUP(AP70,Feuil1!$A$1:$B$763,2,FALSE)</f>
        <v>62410000 - Entretien et Reparations, nettoyages - BUREAU - MC</v>
      </c>
      <c r="AS70">
        <v>0</v>
      </c>
      <c r="AW70">
        <v>0</v>
      </c>
      <c r="AZ70" t="s">
        <v>80</v>
      </c>
      <c r="BD70" t="s">
        <v>4228</v>
      </c>
      <c r="BE70">
        <v>1</v>
      </c>
      <c r="BF70">
        <v>47.84</v>
      </c>
      <c r="BG70">
        <v>47.84</v>
      </c>
      <c r="BH70">
        <v>0</v>
      </c>
      <c r="BI70">
        <v>0</v>
      </c>
      <c r="BN70" t="s">
        <v>78</v>
      </c>
      <c r="BP70" t="s">
        <v>82</v>
      </c>
    </row>
    <row r="71" spans="1:68" hidden="1" x14ac:dyDescent="0.25">
      <c r="AO71" t="s">
        <v>304</v>
      </c>
      <c r="AP71">
        <v>57110010</v>
      </c>
      <c r="AQ71" t="str">
        <f>VLOOKUP(AP71,Feuil1!$A$1:$B$763,2,FALSE)</f>
        <v>57110010 - Caisse centrale CDF - MC</v>
      </c>
      <c r="AS71">
        <v>0</v>
      </c>
      <c r="AW71">
        <v>0</v>
      </c>
      <c r="AZ71" t="s">
        <v>80</v>
      </c>
      <c r="BD71" t="s">
        <v>81</v>
      </c>
      <c r="BE71">
        <v>4.1599999999999997E-4</v>
      </c>
      <c r="BF71">
        <v>0</v>
      </c>
      <c r="BG71">
        <v>0</v>
      </c>
      <c r="BH71">
        <v>115000</v>
      </c>
      <c r="BI71">
        <v>47.84</v>
      </c>
      <c r="BN71" t="s">
        <v>78</v>
      </c>
      <c r="BP71" t="s">
        <v>4240</v>
      </c>
    </row>
    <row r="72" spans="1:68" hidden="1" x14ac:dyDescent="0.25">
      <c r="A72" t="s">
        <v>305</v>
      </c>
      <c r="B72" t="s">
        <v>68</v>
      </c>
      <c r="C72" t="s">
        <v>69</v>
      </c>
      <c r="D72" t="s">
        <v>70</v>
      </c>
      <c r="E72" s="2">
        <v>45045</v>
      </c>
      <c r="F72" t="s">
        <v>113</v>
      </c>
      <c r="L72">
        <v>0</v>
      </c>
      <c r="M72" t="s">
        <v>306</v>
      </c>
      <c r="N72" s="2">
        <v>45045</v>
      </c>
      <c r="O72" t="s">
        <v>307</v>
      </c>
      <c r="P72">
        <v>435.64</v>
      </c>
      <c r="Q72">
        <v>435.64</v>
      </c>
      <c r="R72">
        <v>0</v>
      </c>
      <c r="S72">
        <v>1</v>
      </c>
      <c r="U72">
        <v>0</v>
      </c>
      <c r="V72" t="s">
        <v>74</v>
      </c>
      <c r="X72" t="s">
        <v>308</v>
      </c>
      <c r="AD72" t="s">
        <v>76</v>
      </c>
      <c r="AE72">
        <v>0</v>
      </c>
      <c r="AG72" t="s">
        <v>77</v>
      </c>
      <c r="AK72" t="s">
        <v>78</v>
      </c>
      <c r="AO72" t="s">
        <v>309</v>
      </c>
      <c r="AP72">
        <v>62140000</v>
      </c>
      <c r="AQ72" t="str">
        <f>VLOOKUP(AP72,Feuil1!$A$1:$B$763,2,FALSE)</f>
        <v>62140000 - Autres services extérieurs - MC</v>
      </c>
      <c r="AS72">
        <v>0</v>
      </c>
      <c r="AW72">
        <v>0</v>
      </c>
      <c r="AZ72" t="s">
        <v>80</v>
      </c>
      <c r="BD72" t="s">
        <v>4228</v>
      </c>
      <c r="BE72">
        <v>1</v>
      </c>
      <c r="BF72">
        <v>435.64</v>
      </c>
      <c r="BG72">
        <v>435.64</v>
      </c>
      <c r="BH72">
        <v>0</v>
      </c>
      <c r="BI72">
        <v>0</v>
      </c>
      <c r="BN72" t="s">
        <v>78</v>
      </c>
      <c r="BP72" t="s">
        <v>82</v>
      </c>
    </row>
    <row r="73" spans="1:68" hidden="1" x14ac:dyDescent="0.25">
      <c r="AO73" t="s">
        <v>310</v>
      </c>
      <c r="AP73">
        <v>57110010</v>
      </c>
      <c r="AQ73" t="str">
        <f>VLOOKUP(AP73,Feuil1!$A$1:$B$763,2,FALSE)</f>
        <v>57110010 - Caisse centrale CDF - MC</v>
      </c>
      <c r="AS73">
        <v>0</v>
      </c>
      <c r="AW73">
        <v>0</v>
      </c>
      <c r="AZ73" t="s">
        <v>80</v>
      </c>
      <c r="BD73" t="s">
        <v>81</v>
      </c>
      <c r="BE73">
        <v>4.1599999999999997E-4</v>
      </c>
      <c r="BF73">
        <v>0</v>
      </c>
      <c r="BG73">
        <v>0</v>
      </c>
      <c r="BH73">
        <v>1047200</v>
      </c>
      <c r="BI73">
        <v>435.64</v>
      </c>
      <c r="BN73" t="s">
        <v>78</v>
      </c>
      <c r="BP73" t="s">
        <v>4254</v>
      </c>
    </row>
    <row r="74" spans="1:68" hidden="1" x14ac:dyDescent="0.25">
      <c r="A74" t="s">
        <v>311</v>
      </c>
      <c r="B74" t="s">
        <v>68</v>
      </c>
      <c r="C74" t="s">
        <v>69</v>
      </c>
      <c r="D74" t="s">
        <v>70</v>
      </c>
      <c r="E74" s="2">
        <v>45045</v>
      </c>
      <c r="F74" t="s">
        <v>113</v>
      </c>
      <c r="L74">
        <v>0</v>
      </c>
      <c r="M74" t="s">
        <v>312</v>
      </c>
      <c r="N74" s="2">
        <v>45045</v>
      </c>
      <c r="O74" t="s">
        <v>313</v>
      </c>
      <c r="P74">
        <v>32.950000000000003</v>
      </c>
      <c r="Q74">
        <v>32.950000000000003</v>
      </c>
      <c r="R74">
        <v>0</v>
      </c>
      <c r="S74">
        <v>1</v>
      </c>
      <c r="U74">
        <v>0</v>
      </c>
      <c r="V74" t="s">
        <v>74</v>
      </c>
      <c r="X74" t="s">
        <v>314</v>
      </c>
      <c r="AD74" t="s">
        <v>76</v>
      </c>
      <c r="AE74">
        <v>0</v>
      </c>
      <c r="AG74" t="s">
        <v>77</v>
      </c>
      <c r="AK74" t="s">
        <v>78</v>
      </c>
      <c r="AO74" t="s">
        <v>315</v>
      </c>
      <c r="AP74">
        <v>62140000</v>
      </c>
      <c r="AQ74" t="str">
        <f>VLOOKUP(AP74,Feuil1!$A$1:$B$763,2,FALSE)</f>
        <v>62140000 - Autres services extérieurs - MC</v>
      </c>
      <c r="AS74">
        <v>0</v>
      </c>
      <c r="AW74">
        <v>0</v>
      </c>
      <c r="AZ74" t="s">
        <v>80</v>
      </c>
      <c r="BD74" t="s">
        <v>4228</v>
      </c>
      <c r="BE74">
        <v>1</v>
      </c>
      <c r="BF74">
        <v>32.950000000000003</v>
      </c>
      <c r="BG74">
        <v>32.950000000000003</v>
      </c>
      <c r="BH74">
        <v>0</v>
      </c>
      <c r="BI74">
        <v>0</v>
      </c>
      <c r="BN74" t="s">
        <v>78</v>
      </c>
      <c r="BP74" t="s">
        <v>82</v>
      </c>
    </row>
    <row r="75" spans="1:68" hidden="1" x14ac:dyDescent="0.25">
      <c r="AO75" t="s">
        <v>316</v>
      </c>
      <c r="AP75">
        <v>57110010</v>
      </c>
      <c r="AQ75" t="str">
        <f>VLOOKUP(AP75,Feuil1!$A$1:$B$763,2,FALSE)</f>
        <v>57110010 - Caisse centrale CDF - MC</v>
      </c>
      <c r="AS75">
        <v>0</v>
      </c>
      <c r="AW75">
        <v>0</v>
      </c>
      <c r="AZ75" t="s">
        <v>80</v>
      </c>
      <c r="BD75" t="s">
        <v>81</v>
      </c>
      <c r="BE75">
        <v>4.1599999999999997E-4</v>
      </c>
      <c r="BF75">
        <v>0</v>
      </c>
      <c r="BG75">
        <v>0</v>
      </c>
      <c r="BH75">
        <v>79200</v>
      </c>
      <c r="BI75">
        <v>32.950000000000003</v>
      </c>
      <c r="BN75" t="s">
        <v>78</v>
      </c>
      <c r="BP75" t="s">
        <v>4254</v>
      </c>
    </row>
    <row r="76" spans="1:68" hidden="1" x14ac:dyDescent="0.25">
      <c r="A76" t="s">
        <v>317</v>
      </c>
      <c r="B76" t="s">
        <v>68</v>
      </c>
      <c r="C76" t="s">
        <v>69</v>
      </c>
      <c r="D76" t="s">
        <v>70</v>
      </c>
      <c r="E76" s="2">
        <v>45045</v>
      </c>
      <c r="F76" t="s">
        <v>113</v>
      </c>
      <c r="L76">
        <v>0</v>
      </c>
      <c r="M76" t="s">
        <v>318</v>
      </c>
      <c r="N76" s="2">
        <v>45045</v>
      </c>
      <c r="O76" t="s">
        <v>319</v>
      </c>
      <c r="P76">
        <v>38.44</v>
      </c>
      <c r="Q76">
        <v>38.44</v>
      </c>
      <c r="R76">
        <v>0</v>
      </c>
      <c r="S76">
        <v>1</v>
      </c>
      <c r="U76">
        <v>0</v>
      </c>
      <c r="V76" t="s">
        <v>74</v>
      </c>
      <c r="X76" t="s">
        <v>320</v>
      </c>
      <c r="AD76" t="s">
        <v>76</v>
      </c>
      <c r="AE76">
        <v>0</v>
      </c>
      <c r="AG76" t="s">
        <v>77</v>
      </c>
      <c r="AK76" t="s">
        <v>78</v>
      </c>
      <c r="AO76" t="s">
        <v>321</v>
      </c>
      <c r="AP76">
        <v>62140000</v>
      </c>
      <c r="AQ76" t="str">
        <f>VLOOKUP(AP76,Feuil1!$A$1:$B$763,2,FALSE)</f>
        <v>62140000 - Autres services extérieurs - MC</v>
      </c>
      <c r="AS76">
        <v>0</v>
      </c>
      <c r="AW76">
        <v>0</v>
      </c>
      <c r="AZ76" t="s">
        <v>80</v>
      </c>
      <c r="BD76" t="s">
        <v>4228</v>
      </c>
      <c r="BE76">
        <v>1</v>
      </c>
      <c r="BF76">
        <v>38.44</v>
      </c>
      <c r="BG76">
        <v>38.44</v>
      </c>
      <c r="BH76">
        <v>0</v>
      </c>
      <c r="BI76">
        <v>0</v>
      </c>
      <c r="BN76" t="s">
        <v>78</v>
      </c>
      <c r="BP76" t="s">
        <v>82</v>
      </c>
    </row>
    <row r="77" spans="1:68" hidden="1" x14ac:dyDescent="0.25">
      <c r="AO77" t="s">
        <v>322</v>
      </c>
      <c r="AP77">
        <v>57110010</v>
      </c>
      <c r="AQ77" t="str">
        <f>VLOOKUP(AP77,Feuil1!$A$1:$B$763,2,FALSE)</f>
        <v>57110010 - Caisse centrale CDF - MC</v>
      </c>
      <c r="AS77">
        <v>0</v>
      </c>
      <c r="AW77">
        <v>0</v>
      </c>
      <c r="AZ77" t="s">
        <v>80</v>
      </c>
      <c r="BD77" t="s">
        <v>81</v>
      </c>
      <c r="BE77">
        <v>4.1599999999999997E-4</v>
      </c>
      <c r="BF77">
        <v>0</v>
      </c>
      <c r="BG77">
        <v>0</v>
      </c>
      <c r="BH77">
        <v>92400</v>
      </c>
      <c r="BI77">
        <v>38.44</v>
      </c>
      <c r="BN77" t="s">
        <v>78</v>
      </c>
      <c r="BP77" t="s">
        <v>4254</v>
      </c>
    </row>
    <row r="78" spans="1:68" hidden="1" x14ac:dyDescent="0.25">
      <c r="A78" t="s">
        <v>323</v>
      </c>
      <c r="B78" t="s">
        <v>68</v>
      </c>
      <c r="C78" t="s">
        <v>69</v>
      </c>
      <c r="D78" t="s">
        <v>70</v>
      </c>
      <c r="E78" s="2">
        <v>45045</v>
      </c>
      <c r="F78" t="s">
        <v>113</v>
      </c>
      <c r="L78">
        <v>0</v>
      </c>
      <c r="M78" t="s">
        <v>324</v>
      </c>
      <c r="N78" s="2">
        <v>45045</v>
      </c>
      <c r="O78" t="s">
        <v>325</v>
      </c>
      <c r="P78">
        <v>155.58000000000001</v>
      </c>
      <c r="Q78">
        <v>155.58000000000001</v>
      </c>
      <c r="R78">
        <v>0</v>
      </c>
      <c r="S78">
        <v>1</v>
      </c>
      <c r="U78">
        <v>0</v>
      </c>
      <c r="V78" t="s">
        <v>74</v>
      </c>
      <c r="X78" t="s">
        <v>326</v>
      </c>
      <c r="AD78" t="s">
        <v>76</v>
      </c>
      <c r="AE78">
        <v>0</v>
      </c>
      <c r="AG78" t="s">
        <v>77</v>
      </c>
      <c r="AK78" t="s">
        <v>78</v>
      </c>
      <c r="AO78" t="s">
        <v>327</v>
      </c>
      <c r="AP78">
        <v>62140000</v>
      </c>
      <c r="AQ78" t="str">
        <f>VLOOKUP(AP78,Feuil1!$A$1:$B$763,2,FALSE)</f>
        <v>62140000 - Autres services extérieurs - MC</v>
      </c>
      <c r="AS78">
        <v>0</v>
      </c>
      <c r="AW78">
        <v>0</v>
      </c>
      <c r="AZ78" t="s">
        <v>80</v>
      </c>
      <c r="BD78" t="s">
        <v>4228</v>
      </c>
      <c r="BE78">
        <v>1</v>
      </c>
      <c r="BF78">
        <v>155.58000000000001</v>
      </c>
      <c r="BG78">
        <v>155.58000000000001</v>
      </c>
      <c r="BH78">
        <v>0</v>
      </c>
      <c r="BI78">
        <v>0</v>
      </c>
      <c r="BN78" t="s">
        <v>78</v>
      </c>
      <c r="BP78" t="s">
        <v>82</v>
      </c>
    </row>
    <row r="79" spans="1:68" hidden="1" x14ac:dyDescent="0.25">
      <c r="AO79" t="s">
        <v>328</v>
      </c>
      <c r="AP79">
        <v>57110010</v>
      </c>
      <c r="AQ79" t="str">
        <f>VLOOKUP(AP79,Feuil1!$A$1:$B$763,2,FALSE)</f>
        <v>57110010 - Caisse centrale CDF - MC</v>
      </c>
      <c r="AS79">
        <v>0</v>
      </c>
      <c r="AW79">
        <v>0</v>
      </c>
      <c r="AZ79" t="s">
        <v>80</v>
      </c>
      <c r="BD79" t="s">
        <v>81</v>
      </c>
      <c r="BE79">
        <v>4.1599999999999997E-4</v>
      </c>
      <c r="BF79">
        <v>0</v>
      </c>
      <c r="BG79">
        <v>0</v>
      </c>
      <c r="BH79">
        <v>374000</v>
      </c>
      <c r="BI79">
        <v>155.58000000000001</v>
      </c>
      <c r="BN79" t="s">
        <v>78</v>
      </c>
      <c r="BP79" t="s">
        <v>4254</v>
      </c>
    </row>
    <row r="80" spans="1:68" hidden="1" x14ac:dyDescent="0.25">
      <c r="A80" t="s">
        <v>329</v>
      </c>
      <c r="B80" t="s">
        <v>68</v>
      </c>
      <c r="C80" t="s">
        <v>69</v>
      </c>
      <c r="D80" t="s">
        <v>70</v>
      </c>
      <c r="E80" s="2">
        <v>45045</v>
      </c>
      <c r="F80" t="s">
        <v>193</v>
      </c>
      <c r="L80">
        <v>0</v>
      </c>
      <c r="M80" t="s">
        <v>330</v>
      </c>
      <c r="N80" s="2">
        <v>45045</v>
      </c>
      <c r="O80" t="s">
        <v>331</v>
      </c>
      <c r="P80">
        <v>27.46</v>
      </c>
      <c r="Q80">
        <v>27.46</v>
      </c>
      <c r="R80">
        <v>0</v>
      </c>
      <c r="S80">
        <v>1</v>
      </c>
      <c r="U80">
        <v>0</v>
      </c>
      <c r="V80" t="s">
        <v>74</v>
      </c>
      <c r="X80" t="s">
        <v>332</v>
      </c>
      <c r="AD80" t="s">
        <v>76</v>
      </c>
      <c r="AE80">
        <v>0</v>
      </c>
      <c r="AG80" t="s">
        <v>77</v>
      </c>
      <c r="AK80" t="s">
        <v>78</v>
      </c>
      <c r="AO80" t="s">
        <v>333</v>
      </c>
      <c r="AP80">
        <v>61830000</v>
      </c>
      <c r="AQ80" t="str">
        <f>VLOOKUP(AP80,Feuil1!$A$1:$B$763,2,FALSE)</f>
        <v>61830000 -  Transports Administratifs - MC</v>
      </c>
      <c r="AS80">
        <v>0</v>
      </c>
      <c r="AW80">
        <v>0</v>
      </c>
      <c r="AZ80" t="s">
        <v>80</v>
      </c>
      <c r="BD80" t="s">
        <v>4228</v>
      </c>
      <c r="BE80">
        <v>1</v>
      </c>
      <c r="BF80">
        <v>27.46</v>
      </c>
      <c r="BG80">
        <v>27.46</v>
      </c>
      <c r="BH80">
        <v>0</v>
      </c>
      <c r="BI80">
        <v>0</v>
      </c>
      <c r="BN80" t="s">
        <v>78</v>
      </c>
      <c r="BP80" t="s">
        <v>82</v>
      </c>
    </row>
    <row r="81" spans="1:68" hidden="1" x14ac:dyDescent="0.25">
      <c r="AO81" t="s">
        <v>334</v>
      </c>
      <c r="AP81">
        <v>57110010</v>
      </c>
      <c r="AQ81" t="str">
        <f>VLOOKUP(AP81,Feuil1!$A$1:$B$763,2,FALSE)</f>
        <v>57110010 - Caisse centrale CDF - MC</v>
      </c>
      <c r="AS81">
        <v>0</v>
      </c>
      <c r="AW81">
        <v>0</v>
      </c>
      <c r="AZ81" t="s">
        <v>80</v>
      </c>
      <c r="BD81" t="s">
        <v>81</v>
      </c>
      <c r="BE81">
        <v>4.1599999999999997E-4</v>
      </c>
      <c r="BF81">
        <v>0</v>
      </c>
      <c r="BG81">
        <v>0</v>
      </c>
      <c r="BH81">
        <v>66000</v>
      </c>
      <c r="BI81">
        <v>27.46</v>
      </c>
      <c r="BN81" t="s">
        <v>78</v>
      </c>
      <c r="BP81" t="s">
        <v>4280</v>
      </c>
    </row>
    <row r="82" spans="1:68" hidden="1" x14ac:dyDescent="0.25">
      <c r="A82" t="s">
        <v>335</v>
      </c>
      <c r="B82" t="s">
        <v>68</v>
      </c>
      <c r="C82" t="s">
        <v>69</v>
      </c>
      <c r="D82" t="s">
        <v>70</v>
      </c>
      <c r="E82" s="2">
        <v>45045</v>
      </c>
      <c r="F82" t="s">
        <v>193</v>
      </c>
      <c r="L82">
        <v>0</v>
      </c>
      <c r="M82" t="s">
        <v>336</v>
      </c>
      <c r="N82" s="2">
        <v>45045</v>
      </c>
      <c r="O82" t="s">
        <v>337</v>
      </c>
      <c r="P82">
        <v>27.46</v>
      </c>
      <c r="Q82">
        <v>27.46</v>
      </c>
      <c r="R82">
        <v>0</v>
      </c>
      <c r="S82">
        <v>1</v>
      </c>
      <c r="U82">
        <v>0</v>
      </c>
      <c r="V82" t="s">
        <v>74</v>
      </c>
      <c r="X82" t="s">
        <v>338</v>
      </c>
      <c r="AD82" t="s">
        <v>76</v>
      </c>
      <c r="AE82">
        <v>0</v>
      </c>
      <c r="AG82" t="s">
        <v>77</v>
      </c>
      <c r="AK82" t="s">
        <v>78</v>
      </c>
      <c r="AO82" t="s">
        <v>339</v>
      </c>
      <c r="AP82">
        <v>61830000</v>
      </c>
      <c r="AQ82" t="str">
        <f>VLOOKUP(AP82,Feuil1!$A$1:$B$763,2,FALSE)</f>
        <v>61830000 -  Transports Administratifs - MC</v>
      </c>
      <c r="AS82">
        <v>0</v>
      </c>
      <c r="AW82">
        <v>0</v>
      </c>
      <c r="AZ82" t="s">
        <v>80</v>
      </c>
      <c r="BD82" t="s">
        <v>4228</v>
      </c>
      <c r="BE82">
        <v>1</v>
      </c>
      <c r="BF82">
        <v>27.46</v>
      </c>
      <c r="BG82">
        <v>27.46</v>
      </c>
      <c r="BH82">
        <v>0</v>
      </c>
      <c r="BI82">
        <v>0</v>
      </c>
      <c r="BN82" t="s">
        <v>78</v>
      </c>
      <c r="BP82" t="s">
        <v>82</v>
      </c>
    </row>
    <row r="83" spans="1:68" hidden="1" x14ac:dyDescent="0.25">
      <c r="AO83" t="s">
        <v>340</v>
      </c>
      <c r="AP83">
        <v>57110010</v>
      </c>
      <c r="AQ83" t="str">
        <f>VLOOKUP(AP83,Feuil1!$A$1:$B$763,2,FALSE)</f>
        <v>57110010 - Caisse centrale CDF - MC</v>
      </c>
      <c r="AS83">
        <v>0</v>
      </c>
      <c r="AW83">
        <v>0</v>
      </c>
      <c r="AZ83" t="s">
        <v>80</v>
      </c>
      <c r="BD83" t="s">
        <v>81</v>
      </c>
      <c r="BE83">
        <v>4.1599999999999997E-4</v>
      </c>
      <c r="BF83">
        <v>0</v>
      </c>
      <c r="BG83">
        <v>0</v>
      </c>
      <c r="BH83">
        <v>66000</v>
      </c>
      <c r="BI83">
        <v>27.46</v>
      </c>
      <c r="BN83" t="s">
        <v>78</v>
      </c>
      <c r="BP83" t="s">
        <v>4280</v>
      </c>
    </row>
    <row r="84" spans="1:68" hidden="1" x14ac:dyDescent="0.25">
      <c r="A84" t="s">
        <v>341</v>
      </c>
      <c r="B84" t="s">
        <v>68</v>
      </c>
      <c r="C84" t="s">
        <v>69</v>
      </c>
      <c r="D84" t="s">
        <v>70</v>
      </c>
      <c r="E84" s="2">
        <v>45045</v>
      </c>
      <c r="F84" t="s">
        <v>71</v>
      </c>
      <c r="L84">
        <v>0</v>
      </c>
      <c r="M84" t="s">
        <v>342</v>
      </c>
      <c r="N84" s="2">
        <v>45045</v>
      </c>
      <c r="O84" t="s">
        <v>343</v>
      </c>
      <c r="P84">
        <v>67.89</v>
      </c>
      <c r="Q84">
        <v>67.89</v>
      </c>
      <c r="R84">
        <v>0</v>
      </c>
      <c r="S84">
        <v>1</v>
      </c>
      <c r="U84">
        <v>0</v>
      </c>
      <c r="V84" t="s">
        <v>74</v>
      </c>
      <c r="X84" t="s">
        <v>344</v>
      </c>
      <c r="AD84" t="s">
        <v>76</v>
      </c>
      <c r="AE84">
        <v>0</v>
      </c>
      <c r="AG84" t="s">
        <v>77</v>
      </c>
      <c r="AK84" t="s">
        <v>78</v>
      </c>
      <c r="AO84" t="s">
        <v>345</v>
      </c>
      <c r="AP84">
        <v>62410000</v>
      </c>
      <c r="AQ84" t="str">
        <f>VLOOKUP(AP84,Feuil1!$A$1:$B$763,2,FALSE)</f>
        <v>62410000 - Entretien et Reparations, nettoyages - BUREAU - MC</v>
      </c>
      <c r="AS84">
        <v>0</v>
      </c>
      <c r="AW84">
        <v>0</v>
      </c>
      <c r="AZ84" t="s">
        <v>80</v>
      </c>
      <c r="BD84" t="s">
        <v>4228</v>
      </c>
      <c r="BE84">
        <v>1</v>
      </c>
      <c r="BF84">
        <v>67.89</v>
      </c>
      <c r="BG84">
        <v>67.89</v>
      </c>
      <c r="BH84">
        <v>0</v>
      </c>
      <c r="BI84">
        <v>0</v>
      </c>
      <c r="BN84" t="s">
        <v>78</v>
      </c>
      <c r="BP84" t="s">
        <v>82</v>
      </c>
    </row>
    <row r="85" spans="1:68" hidden="1" x14ac:dyDescent="0.25">
      <c r="AO85" t="s">
        <v>346</v>
      </c>
      <c r="AP85">
        <v>57110010</v>
      </c>
      <c r="AQ85" t="str">
        <f>VLOOKUP(AP85,Feuil1!$A$1:$B$763,2,FALSE)</f>
        <v>57110010 - Caisse centrale CDF - MC</v>
      </c>
      <c r="AS85">
        <v>0</v>
      </c>
      <c r="AW85">
        <v>0</v>
      </c>
      <c r="AZ85" t="s">
        <v>80</v>
      </c>
      <c r="BD85" t="s">
        <v>81</v>
      </c>
      <c r="BE85">
        <v>4.1599999999999997E-4</v>
      </c>
      <c r="BF85">
        <v>0</v>
      </c>
      <c r="BG85">
        <v>0</v>
      </c>
      <c r="BH85">
        <v>163200</v>
      </c>
      <c r="BI85">
        <v>67.89</v>
      </c>
      <c r="BN85" t="s">
        <v>78</v>
      </c>
      <c r="BP85" t="s">
        <v>4240</v>
      </c>
    </row>
    <row r="86" spans="1:68" hidden="1" x14ac:dyDescent="0.25">
      <c r="A86" t="s">
        <v>347</v>
      </c>
      <c r="B86" t="s">
        <v>68</v>
      </c>
      <c r="C86" t="s">
        <v>69</v>
      </c>
      <c r="D86" t="s">
        <v>70</v>
      </c>
      <c r="E86" s="2">
        <v>45045</v>
      </c>
      <c r="F86" t="s">
        <v>71</v>
      </c>
      <c r="L86">
        <v>0</v>
      </c>
      <c r="M86" t="s">
        <v>348</v>
      </c>
      <c r="N86" s="2">
        <v>45045</v>
      </c>
      <c r="O86" t="s">
        <v>349</v>
      </c>
      <c r="P86">
        <v>129.79</v>
      </c>
      <c r="Q86">
        <v>129.79</v>
      </c>
      <c r="R86">
        <v>0</v>
      </c>
      <c r="S86">
        <v>1</v>
      </c>
      <c r="U86">
        <v>0</v>
      </c>
      <c r="V86" t="s">
        <v>74</v>
      </c>
      <c r="X86" t="s">
        <v>350</v>
      </c>
      <c r="AD86" t="s">
        <v>76</v>
      </c>
      <c r="AE86">
        <v>0</v>
      </c>
      <c r="AG86" t="s">
        <v>77</v>
      </c>
      <c r="AK86" t="s">
        <v>78</v>
      </c>
      <c r="AO86" t="s">
        <v>351</v>
      </c>
      <c r="AP86">
        <v>62410000</v>
      </c>
      <c r="AQ86" t="str">
        <f>VLOOKUP(AP86,Feuil1!$A$1:$B$763,2,FALSE)</f>
        <v>62410000 - Entretien et Reparations, nettoyages - BUREAU - MC</v>
      </c>
      <c r="AS86">
        <v>0</v>
      </c>
      <c r="AW86">
        <v>0</v>
      </c>
      <c r="AZ86" t="s">
        <v>80</v>
      </c>
      <c r="BD86" t="s">
        <v>4228</v>
      </c>
      <c r="BE86">
        <v>1</v>
      </c>
      <c r="BF86">
        <v>129.79</v>
      </c>
      <c r="BG86">
        <v>129.79</v>
      </c>
      <c r="BH86">
        <v>0</v>
      </c>
      <c r="BI86">
        <v>0</v>
      </c>
      <c r="BN86" t="s">
        <v>78</v>
      </c>
      <c r="BP86" t="s">
        <v>82</v>
      </c>
    </row>
    <row r="87" spans="1:68" hidden="1" x14ac:dyDescent="0.25">
      <c r="AO87" t="s">
        <v>352</v>
      </c>
      <c r="AP87">
        <v>57110010</v>
      </c>
      <c r="AQ87" t="str">
        <f>VLOOKUP(AP87,Feuil1!$A$1:$B$763,2,FALSE)</f>
        <v>57110010 - Caisse centrale CDF - MC</v>
      </c>
      <c r="AS87">
        <v>0</v>
      </c>
      <c r="AW87">
        <v>0</v>
      </c>
      <c r="AZ87" t="s">
        <v>80</v>
      </c>
      <c r="BD87" t="s">
        <v>81</v>
      </c>
      <c r="BE87">
        <v>4.1599999999999997E-4</v>
      </c>
      <c r="BF87">
        <v>0</v>
      </c>
      <c r="BG87">
        <v>0</v>
      </c>
      <c r="BH87">
        <v>312000</v>
      </c>
      <c r="BI87">
        <v>129.79</v>
      </c>
      <c r="BN87" t="s">
        <v>78</v>
      </c>
      <c r="BP87" t="s">
        <v>4240</v>
      </c>
    </row>
    <row r="88" spans="1:68" hidden="1" x14ac:dyDescent="0.25">
      <c r="A88" t="s">
        <v>353</v>
      </c>
      <c r="B88" t="s">
        <v>68</v>
      </c>
      <c r="C88" t="s">
        <v>69</v>
      </c>
      <c r="D88" t="s">
        <v>70</v>
      </c>
      <c r="E88" s="2">
        <v>45045</v>
      </c>
      <c r="F88" t="s">
        <v>71</v>
      </c>
      <c r="L88">
        <v>0</v>
      </c>
      <c r="M88" t="s">
        <v>354</v>
      </c>
      <c r="N88" s="2">
        <v>45045</v>
      </c>
      <c r="O88" t="s">
        <v>355</v>
      </c>
      <c r="P88">
        <v>314.79000000000002</v>
      </c>
      <c r="Q88">
        <v>314.79000000000002</v>
      </c>
      <c r="R88">
        <v>0</v>
      </c>
      <c r="S88">
        <v>1</v>
      </c>
      <c r="U88">
        <v>0</v>
      </c>
      <c r="V88" t="s">
        <v>74</v>
      </c>
      <c r="X88" t="s">
        <v>356</v>
      </c>
      <c r="AD88" t="s">
        <v>76</v>
      </c>
      <c r="AE88">
        <v>0</v>
      </c>
      <c r="AG88" t="s">
        <v>77</v>
      </c>
      <c r="AK88" t="s">
        <v>78</v>
      </c>
      <c r="AO88" t="s">
        <v>357</v>
      </c>
      <c r="AP88">
        <v>62410000</v>
      </c>
      <c r="AQ88" t="str">
        <f>VLOOKUP(AP88,Feuil1!$A$1:$B$763,2,FALSE)</f>
        <v>62410000 - Entretien et Reparations, nettoyages - BUREAU - MC</v>
      </c>
      <c r="AS88">
        <v>0</v>
      </c>
      <c r="AW88">
        <v>0</v>
      </c>
      <c r="AZ88" t="s">
        <v>80</v>
      </c>
      <c r="BD88" t="s">
        <v>4228</v>
      </c>
      <c r="BE88">
        <v>1</v>
      </c>
      <c r="BF88">
        <v>314.79000000000002</v>
      </c>
      <c r="BG88">
        <v>314.79000000000002</v>
      </c>
      <c r="BH88">
        <v>0</v>
      </c>
      <c r="BI88">
        <v>0</v>
      </c>
      <c r="BN88" t="s">
        <v>78</v>
      </c>
      <c r="BP88" t="s">
        <v>82</v>
      </c>
    </row>
    <row r="89" spans="1:68" hidden="1" x14ac:dyDescent="0.25">
      <c r="AO89" t="s">
        <v>358</v>
      </c>
      <c r="AP89">
        <v>57110010</v>
      </c>
      <c r="AQ89" t="str">
        <f>VLOOKUP(AP89,Feuil1!$A$1:$B$763,2,FALSE)</f>
        <v>57110010 - Caisse centrale CDF - MC</v>
      </c>
      <c r="AS89">
        <v>0</v>
      </c>
      <c r="AW89">
        <v>0</v>
      </c>
      <c r="AZ89" t="s">
        <v>80</v>
      </c>
      <c r="BD89" t="s">
        <v>81</v>
      </c>
      <c r="BE89">
        <v>4.1599999999999997E-4</v>
      </c>
      <c r="BF89">
        <v>0</v>
      </c>
      <c r="BG89">
        <v>0</v>
      </c>
      <c r="BH89">
        <v>756700</v>
      </c>
      <c r="BI89">
        <v>314.79000000000002</v>
      </c>
      <c r="BN89" t="s">
        <v>78</v>
      </c>
      <c r="BP89" t="s">
        <v>4240</v>
      </c>
    </row>
    <row r="90" spans="1:68" hidden="1" x14ac:dyDescent="0.25">
      <c r="A90" t="s">
        <v>359</v>
      </c>
      <c r="B90" t="s">
        <v>68</v>
      </c>
      <c r="C90" t="s">
        <v>69</v>
      </c>
      <c r="D90" t="s">
        <v>70</v>
      </c>
      <c r="E90" s="2">
        <v>45045</v>
      </c>
      <c r="F90" t="s">
        <v>71</v>
      </c>
      <c r="L90">
        <v>0</v>
      </c>
      <c r="M90" t="s">
        <v>360</v>
      </c>
      <c r="N90" s="2">
        <v>45045</v>
      </c>
      <c r="O90" t="s">
        <v>361</v>
      </c>
      <c r="P90">
        <v>30.55</v>
      </c>
      <c r="Q90">
        <v>30.55</v>
      </c>
      <c r="R90">
        <v>0</v>
      </c>
      <c r="S90">
        <v>1</v>
      </c>
      <c r="U90">
        <v>0</v>
      </c>
      <c r="V90" t="s">
        <v>74</v>
      </c>
      <c r="X90" t="s">
        <v>362</v>
      </c>
      <c r="AD90" t="s">
        <v>76</v>
      </c>
      <c r="AE90">
        <v>0</v>
      </c>
      <c r="AG90" t="s">
        <v>77</v>
      </c>
      <c r="AK90" t="s">
        <v>78</v>
      </c>
      <c r="AO90" t="s">
        <v>363</v>
      </c>
      <c r="AP90">
        <v>62410000</v>
      </c>
      <c r="AQ90" t="str">
        <f>VLOOKUP(AP90,Feuil1!$A$1:$B$763,2,FALSE)</f>
        <v>62410000 - Entretien et Reparations, nettoyages - BUREAU - MC</v>
      </c>
      <c r="AS90">
        <v>0</v>
      </c>
      <c r="AW90">
        <v>0</v>
      </c>
      <c r="AZ90" t="s">
        <v>80</v>
      </c>
      <c r="BD90" t="s">
        <v>4228</v>
      </c>
      <c r="BE90">
        <v>1</v>
      </c>
      <c r="BF90">
        <v>30.55</v>
      </c>
      <c r="BG90">
        <v>30.55</v>
      </c>
      <c r="BH90">
        <v>0</v>
      </c>
      <c r="BI90">
        <v>0</v>
      </c>
      <c r="BN90" t="s">
        <v>78</v>
      </c>
      <c r="BP90" t="s">
        <v>82</v>
      </c>
    </row>
    <row r="91" spans="1:68" hidden="1" x14ac:dyDescent="0.25">
      <c r="AO91" t="s">
        <v>364</v>
      </c>
      <c r="AP91">
        <v>57110010</v>
      </c>
      <c r="AQ91" t="str">
        <f>VLOOKUP(AP91,Feuil1!$A$1:$B$763,2,FALSE)</f>
        <v>57110010 - Caisse centrale CDF - MC</v>
      </c>
      <c r="AS91">
        <v>0</v>
      </c>
      <c r="AW91">
        <v>0</v>
      </c>
      <c r="AZ91" t="s">
        <v>80</v>
      </c>
      <c r="BD91" t="s">
        <v>81</v>
      </c>
      <c r="BE91">
        <v>4.1599999999999997E-4</v>
      </c>
      <c r="BF91">
        <v>0</v>
      </c>
      <c r="BG91">
        <v>0</v>
      </c>
      <c r="BH91">
        <v>73440</v>
      </c>
      <c r="BI91">
        <v>30.55</v>
      </c>
      <c r="BN91" t="s">
        <v>78</v>
      </c>
      <c r="BP91" t="s">
        <v>4240</v>
      </c>
    </row>
    <row r="92" spans="1:68" hidden="1" x14ac:dyDescent="0.25">
      <c r="A92" t="s">
        <v>365</v>
      </c>
      <c r="B92" t="s">
        <v>68</v>
      </c>
      <c r="C92" t="s">
        <v>69</v>
      </c>
      <c r="D92" t="s">
        <v>70</v>
      </c>
      <c r="E92" s="2">
        <v>45014</v>
      </c>
      <c r="F92" t="s">
        <v>140</v>
      </c>
      <c r="L92">
        <v>0</v>
      </c>
      <c r="M92" t="s">
        <v>366</v>
      </c>
      <c r="N92" s="2">
        <v>45014</v>
      </c>
      <c r="O92" t="s">
        <v>367</v>
      </c>
      <c r="P92">
        <v>308.89</v>
      </c>
      <c r="Q92">
        <v>308.89</v>
      </c>
      <c r="R92">
        <v>0</v>
      </c>
      <c r="S92">
        <v>1</v>
      </c>
      <c r="U92">
        <v>0</v>
      </c>
      <c r="V92" t="s">
        <v>74</v>
      </c>
      <c r="X92" t="s">
        <v>368</v>
      </c>
      <c r="AD92" t="s">
        <v>76</v>
      </c>
      <c r="AE92">
        <v>0</v>
      </c>
      <c r="AG92" t="s">
        <v>77</v>
      </c>
      <c r="AK92" t="s">
        <v>78</v>
      </c>
      <c r="AO92" t="s">
        <v>369</v>
      </c>
      <c r="AP92">
        <v>60560000</v>
      </c>
      <c r="AQ92" t="str">
        <f>VLOOKUP(AP92,Feuil1!$A$1:$B$763,2,FALSE)</f>
        <v>60560000 - Achats de petit matériel et outillage - MC</v>
      </c>
      <c r="AS92">
        <v>0</v>
      </c>
      <c r="AW92">
        <v>0</v>
      </c>
      <c r="AZ92" t="s">
        <v>80</v>
      </c>
      <c r="BD92" t="s">
        <v>4228</v>
      </c>
      <c r="BE92">
        <v>1</v>
      </c>
      <c r="BF92">
        <v>308.89</v>
      </c>
      <c r="BG92">
        <v>308.89</v>
      </c>
      <c r="BH92">
        <v>0</v>
      </c>
      <c r="BI92">
        <v>0</v>
      </c>
      <c r="BN92" t="s">
        <v>78</v>
      </c>
      <c r="BP92" t="s">
        <v>82</v>
      </c>
    </row>
    <row r="93" spans="1:68" hidden="1" x14ac:dyDescent="0.25">
      <c r="AO93" t="s">
        <v>370</v>
      </c>
      <c r="AP93">
        <v>57110010</v>
      </c>
      <c r="AQ93" t="str">
        <f>VLOOKUP(AP93,Feuil1!$A$1:$B$763,2,FALSE)</f>
        <v>57110010 - Caisse centrale CDF - MC</v>
      </c>
      <c r="AS93">
        <v>0</v>
      </c>
      <c r="AW93">
        <v>0</v>
      </c>
      <c r="AZ93" t="s">
        <v>80</v>
      </c>
      <c r="BD93" t="s">
        <v>81</v>
      </c>
      <c r="BE93">
        <v>4.2499999999999998E-4</v>
      </c>
      <c r="BF93">
        <v>0</v>
      </c>
      <c r="BG93">
        <v>0</v>
      </c>
      <c r="BH93">
        <v>726800</v>
      </c>
      <c r="BI93">
        <v>308.89</v>
      </c>
      <c r="BN93" t="s">
        <v>78</v>
      </c>
      <c r="BP93" t="s">
        <v>4248</v>
      </c>
    </row>
    <row r="94" spans="1:68" hidden="1" x14ac:dyDescent="0.25">
      <c r="A94" t="s">
        <v>371</v>
      </c>
      <c r="B94" t="s">
        <v>68</v>
      </c>
      <c r="C94" t="s">
        <v>69</v>
      </c>
      <c r="D94" t="s">
        <v>70</v>
      </c>
      <c r="E94" s="2">
        <v>45014</v>
      </c>
      <c r="F94" t="s">
        <v>140</v>
      </c>
      <c r="L94">
        <v>0</v>
      </c>
      <c r="M94" t="s">
        <v>372</v>
      </c>
      <c r="N94" s="2">
        <v>45014</v>
      </c>
      <c r="O94" t="s">
        <v>373</v>
      </c>
      <c r="P94">
        <v>87.98</v>
      </c>
      <c r="Q94">
        <v>87.98</v>
      </c>
      <c r="R94">
        <v>0</v>
      </c>
      <c r="S94">
        <v>1</v>
      </c>
      <c r="U94">
        <v>0</v>
      </c>
      <c r="V94" t="s">
        <v>74</v>
      </c>
      <c r="X94" t="s">
        <v>374</v>
      </c>
      <c r="AD94" t="s">
        <v>76</v>
      </c>
      <c r="AE94">
        <v>0</v>
      </c>
      <c r="AG94" t="s">
        <v>77</v>
      </c>
      <c r="AK94" t="s">
        <v>78</v>
      </c>
      <c r="AO94" t="s">
        <v>375</v>
      </c>
      <c r="AP94">
        <v>60560000</v>
      </c>
      <c r="AQ94" t="str">
        <f>VLOOKUP(AP94,Feuil1!$A$1:$B$763,2,FALSE)</f>
        <v>60560000 - Achats de petit matériel et outillage - MC</v>
      </c>
      <c r="AS94">
        <v>0</v>
      </c>
      <c r="AW94">
        <v>0</v>
      </c>
      <c r="AZ94" t="s">
        <v>80</v>
      </c>
      <c r="BD94" t="s">
        <v>4228</v>
      </c>
      <c r="BE94">
        <v>1</v>
      </c>
      <c r="BF94">
        <v>87.98</v>
      </c>
      <c r="BG94">
        <v>87.98</v>
      </c>
      <c r="BH94">
        <v>0</v>
      </c>
      <c r="BI94">
        <v>0</v>
      </c>
      <c r="BN94" t="s">
        <v>78</v>
      </c>
      <c r="BP94" t="s">
        <v>82</v>
      </c>
    </row>
    <row r="95" spans="1:68" hidden="1" x14ac:dyDescent="0.25">
      <c r="AO95" t="s">
        <v>376</v>
      </c>
      <c r="AP95">
        <v>57110010</v>
      </c>
      <c r="AQ95" t="str">
        <f>VLOOKUP(AP95,Feuil1!$A$1:$B$763,2,FALSE)</f>
        <v>57110010 - Caisse centrale CDF - MC</v>
      </c>
      <c r="AS95">
        <v>0</v>
      </c>
      <c r="AW95">
        <v>0</v>
      </c>
      <c r="AZ95" t="s">
        <v>80</v>
      </c>
      <c r="BD95" t="s">
        <v>81</v>
      </c>
      <c r="BE95">
        <v>4.2499999999999998E-4</v>
      </c>
      <c r="BF95">
        <v>0</v>
      </c>
      <c r="BG95">
        <v>0</v>
      </c>
      <c r="BH95">
        <v>207000</v>
      </c>
      <c r="BI95">
        <v>87.98</v>
      </c>
      <c r="BN95" t="s">
        <v>78</v>
      </c>
      <c r="BP95" t="s">
        <v>4248</v>
      </c>
    </row>
    <row r="96" spans="1:68" hidden="1" x14ac:dyDescent="0.25">
      <c r="A96" t="s">
        <v>377</v>
      </c>
      <c r="B96" t="s">
        <v>68</v>
      </c>
      <c r="C96" t="s">
        <v>69</v>
      </c>
      <c r="D96" t="s">
        <v>70</v>
      </c>
      <c r="E96" s="2">
        <v>45014</v>
      </c>
      <c r="F96" t="s">
        <v>140</v>
      </c>
      <c r="L96">
        <v>0</v>
      </c>
      <c r="M96" t="s">
        <v>378</v>
      </c>
      <c r="N96" s="2">
        <v>45014</v>
      </c>
      <c r="O96" t="s">
        <v>379</v>
      </c>
      <c r="P96">
        <v>45.94</v>
      </c>
      <c r="Q96">
        <v>45.94</v>
      </c>
      <c r="R96">
        <v>0</v>
      </c>
      <c r="S96">
        <v>1</v>
      </c>
      <c r="U96">
        <v>0</v>
      </c>
      <c r="V96" t="s">
        <v>74</v>
      </c>
      <c r="X96" t="s">
        <v>380</v>
      </c>
      <c r="AD96" t="s">
        <v>76</v>
      </c>
      <c r="AE96">
        <v>0</v>
      </c>
      <c r="AG96" t="s">
        <v>77</v>
      </c>
      <c r="AK96" t="s">
        <v>78</v>
      </c>
      <c r="AO96" t="s">
        <v>381</v>
      </c>
      <c r="AP96">
        <v>60560000</v>
      </c>
      <c r="AQ96" t="str">
        <f>VLOOKUP(AP96,Feuil1!$A$1:$B$763,2,FALSE)</f>
        <v>60560000 - Achats de petit matériel et outillage - MC</v>
      </c>
      <c r="AS96">
        <v>0</v>
      </c>
      <c r="AW96">
        <v>0</v>
      </c>
      <c r="AZ96" t="s">
        <v>80</v>
      </c>
      <c r="BD96" t="s">
        <v>4228</v>
      </c>
      <c r="BE96">
        <v>1</v>
      </c>
      <c r="BF96">
        <v>45.94</v>
      </c>
      <c r="BG96">
        <v>45.94</v>
      </c>
      <c r="BH96">
        <v>0</v>
      </c>
      <c r="BI96">
        <v>0</v>
      </c>
      <c r="BN96" t="s">
        <v>78</v>
      </c>
      <c r="BP96" t="s">
        <v>82</v>
      </c>
    </row>
    <row r="97" spans="1:68" hidden="1" x14ac:dyDescent="0.25">
      <c r="AO97" t="s">
        <v>382</v>
      </c>
      <c r="AP97">
        <v>57110010</v>
      </c>
      <c r="AQ97" t="str">
        <f>VLOOKUP(AP97,Feuil1!$A$1:$B$763,2,FALSE)</f>
        <v>57110010 - Caisse centrale CDF - MC</v>
      </c>
      <c r="AS97">
        <v>0</v>
      </c>
      <c r="AW97">
        <v>0</v>
      </c>
      <c r="AZ97" t="s">
        <v>80</v>
      </c>
      <c r="BD97" t="s">
        <v>81</v>
      </c>
      <c r="BE97">
        <v>4.2499999999999998E-4</v>
      </c>
      <c r="BF97">
        <v>0</v>
      </c>
      <c r="BG97">
        <v>0</v>
      </c>
      <c r="BH97">
        <v>108100</v>
      </c>
      <c r="BI97">
        <v>45.94</v>
      </c>
      <c r="BN97" t="s">
        <v>78</v>
      </c>
      <c r="BP97" t="s">
        <v>4248</v>
      </c>
    </row>
    <row r="98" spans="1:68" hidden="1" x14ac:dyDescent="0.25">
      <c r="A98" t="s">
        <v>383</v>
      </c>
      <c r="B98" t="s">
        <v>68</v>
      </c>
      <c r="C98" t="s">
        <v>69</v>
      </c>
      <c r="D98" t="s">
        <v>70</v>
      </c>
      <c r="E98" s="2">
        <v>45105</v>
      </c>
      <c r="F98" t="s">
        <v>85</v>
      </c>
      <c r="L98">
        <v>0</v>
      </c>
      <c r="M98" t="s">
        <v>384</v>
      </c>
      <c r="N98" s="2">
        <v>45105</v>
      </c>
      <c r="O98" t="s">
        <v>385</v>
      </c>
      <c r="P98">
        <v>16.22</v>
      </c>
      <c r="Q98">
        <v>16.22</v>
      </c>
      <c r="R98">
        <v>0</v>
      </c>
      <c r="S98">
        <v>1</v>
      </c>
      <c r="U98">
        <v>0</v>
      </c>
      <c r="V98" t="s">
        <v>74</v>
      </c>
      <c r="X98" t="s">
        <v>386</v>
      </c>
      <c r="AD98" t="s">
        <v>76</v>
      </c>
      <c r="AE98">
        <v>0</v>
      </c>
      <c r="AG98" t="s">
        <v>77</v>
      </c>
      <c r="AK98" t="s">
        <v>78</v>
      </c>
      <c r="AO98" t="s">
        <v>387</v>
      </c>
      <c r="AP98">
        <v>63330000</v>
      </c>
      <c r="AQ98" t="str">
        <f>VLOOKUP(AP98,Feuil1!$A$1:$B$763,2,FALSE)</f>
        <v>63330000 - Communication Interne - MC</v>
      </c>
      <c r="AR98" t="s">
        <v>90</v>
      </c>
      <c r="AS98">
        <v>0</v>
      </c>
      <c r="AW98">
        <v>0</v>
      </c>
      <c r="AZ98" t="s">
        <v>80</v>
      </c>
      <c r="BD98" t="s">
        <v>4228</v>
      </c>
      <c r="BE98">
        <v>1</v>
      </c>
      <c r="BF98">
        <v>16.22</v>
      </c>
      <c r="BG98">
        <v>16.22</v>
      </c>
      <c r="BH98">
        <v>0</v>
      </c>
      <c r="BI98">
        <v>0</v>
      </c>
      <c r="BN98" t="s">
        <v>78</v>
      </c>
      <c r="BP98" t="s">
        <v>82</v>
      </c>
    </row>
    <row r="99" spans="1:68" hidden="1" x14ac:dyDescent="0.25">
      <c r="AO99" t="s">
        <v>388</v>
      </c>
      <c r="AP99">
        <v>57110010</v>
      </c>
      <c r="AQ99" t="str">
        <f>VLOOKUP(AP99,Feuil1!$A$1:$B$763,2,FALSE)</f>
        <v>57110010 - Caisse centrale CDF - MC</v>
      </c>
      <c r="AS99">
        <v>0</v>
      </c>
      <c r="AW99">
        <v>0</v>
      </c>
      <c r="AZ99" t="s">
        <v>80</v>
      </c>
      <c r="BD99" t="s">
        <v>81</v>
      </c>
      <c r="BE99">
        <v>4.1599999999999997E-4</v>
      </c>
      <c r="BF99">
        <v>0</v>
      </c>
      <c r="BG99">
        <v>0</v>
      </c>
      <c r="BH99">
        <v>39000</v>
      </c>
      <c r="BI99">
        <v>16.22</v>
      </c>
      <c r="BN99" t="s">
        <v>78</v>
      </c>
      <c r="BP99" t="s">
        <v>4272</v>
      </c>
    </row>
    <row r="100" spans="1:68" hidden="1" x14ac:dyDescent="0.25">
      <c r="A100" t="s">
        <v>389</v>
      </c>
      <c r="B100" t="s">
        <v>68</v>
      </c>
      <c r="C100" t="s">
        <v>69</v>
      </c>
      <c r="D100" t="s">
        <v>70</v>
      </c>
      <c r="E100" s="2">
        <v>45105</v>
      </c>
      <c r="F100" t="s">
        <v>85</v>
      </c>
      <c r="L100">
        <v>0</v>
      </c>
      <c r="M100" t="s">
        <v>390</v>
      </c>
      <c r="N100" s="2">
        <v>45105</v>
      </c>
      <c r="O100" t="s">
        <v>391</v>
      </c>
      <c r="P100">
        <v>1773.82</v>
      </c>
      <c r="Q100">
        <v>1773.82</v>
      </c>
      <c r="R100">
        <v>0</v>
      </c>
      <c r="S100">
        <v>1</v>
      </c>
      <c r="U100">
        <v>0</v>
      </c>
      <c r="V100" t="s">
        <v>74</v>
      </c>
      <c r="X100" t="s">
        <v>392</v>
      </c>
      <c r="AD100" t="s">
        <v>76</v>
      </c>
      <c r="AE100">
        <v>0</v>
      </c>
      <c r="AG100" t="s">
        <v>77</v>
      </c>
      <c r="AK100" t="s">
        <v>78</v>
      </c>
      <c r="AO100" t="s">
        <v>393</v>
      </c>
      <c r="AP100">
        <v>63330000</v>
      </c>
      <c r="AQ100" t="str">
        <f>VLOOKUP(AP100,Feuil1!$A$1:$B$763,2,FALSE)</f>
        <v>63330000 - Communication Interne - MC</v>
      </c>
      <c r="AR100" t="s">
        <v>90</v>
      </c>
      <c r="AS100">
        <v>0</v>
      </c>
      <c r="AW100">
        <v>0</v>
      </c>
      <c r="AZ100" t="s">
        <v>80</v>
      </c>
      <c r="BD100" t="s">
        <v>4228</v>
      </c>
      <c r="BE100">
        <v>1</v>
      </c>
      <c r="BF100">
        <v>1773.82</v>
      </c>
      <c r="BG100">
        <v>1773.82</v>
      </c>
      <c r="BH100">
        <v>0</v>
      </c>
      <c r="BI100">
        <v>0</v>
      </c>
      <c r="BN100" t="s">
        <v>78</v>
      </c>
      <c r="BP100" t="s">
        <v>82</v>
      </c>
    </row>
    <row r="101" spans="1:68" hidden="1" x14ac:dyDescent="0.25">
      <c r="AO101" t="s">
        <v>394</v>
      </c>
      <c r="AP101">
        <v>57110010</v>
      </c>
      <c r="AQ101" t="str">
        <f>VLOOKUP(AP101,Feuil1!$A$1:$B$763,2,FALSE)</f>
        <v>57110010 - Caisse centrale CDF - MC</v>
      </c>
      <c r="AS101">
        <v>0</v>
      </c>
      <c r="AW101">
        <v>0</v>
      </c>
      <c r="AZ101" t="s">
        <v>80</v>
      </c>
      <c r="BD101" t="s">
        <v>81</v>
      </c>
      <c r="BE101">
        <v>4.1599999999999997E-4</v>
      </c>
      <c r="BF101">
        <v>0</v>
      </c>
      <c r="BG101">
        <v>0</v>
      </c>
      <c r="BH101">
        <v>4264000</v>
      </c>
      <c r="BI101">
        <v>1773.82</v>
      </c>
      <c r="BN101" t="s">
        <v>78</v>
      </c>
      <c r="BP101" t="s">
        <v>4272</v>
      </c>
    </row>
    <row r="102" spans="1:68" hidden="1" x14ac:dyDescent="0.25">
      <c r="A102" t="s">
        <v>395</v>
      </c>
      <c r="B102" t="s">
        <v>68</v>
      </c>
      <c r="C102" t="s">
        <v>69</v>
      </c>
      <c r="D102" t="s">
        <v>70</v>
      </c>
      <c r="E102" s="2">
        <v>45105</v>
      </c>
      <c r="F102" t="s">
        <v>396</v>
      </c>
      <c r="L102">
        <v>0</v>
      </c>
      <c r="M102" t="s">
        <v>397</v>
      </c>
      <c r="N102" s="2">
        <v>45105</v>
      </c>
      <c r="O102" t="s">
        <v>398</v>
      </c>
      <c r="P102">
        <v>2.91</v>
      </c>
      <c r="Q102">
        <v>2.91</v>
      </c>
      <c r="R102">
        <v>0</v>
      </c>
      <c r="S102">
        <v>1</v>
      </c>
      <c r="U102">
        <v>0</v>
      </c>
      <c r="V102" t="s">
        <v>74</v>
      </c>
      <c r="X102" t="s">
        <v>399</v>
      </c>
      <c r="AD102" t="s">
        <v>76</v>
      </c>
      <c r="AE102">
        <v>0</v>
      </c>
      <c r="AG102" t="s">
        <v>77</v>
      </c>
      <c r="AK102" t="s">
        <v>78</v>
      </c>
      <c r="AO102" t="s">
        <v>400</v>
      </c>
      <c r="AP102">
        <v>62430060</v>
      </c>
      <c r="AQ102" t="str">
        <f>VLOOKUP(AP102,Feuil1!$A$1:$B$763,2,FALSE)</f>
        <v>62430060 - Maintenance et réparations des véhicules - MC</v>
      </c>
      <c r="AR102" t="s">
        <v>90</v>
      </c>
      <c r="AS102">
        <v>0</v>
      </c>
      <c r="AW102">
        <v>0</v>
      </c>
      <c r="AZ102" t="s">
        <v>80</v>
      </c>
      <c r="BD102" t="s">
        <v>4228</v>
      </c>
      <c r="BE102">
        <v>1</v>
      </c>
      <c r="BF102">
        <v>2.91</v>
      </c>
      <c r="BG102">
        <v>2.91</v>
      </c>
      <c r="BH102">
        <v>0</v>
      </c>
      <c r="BI102">
        <v>0</v>
      </c>
      <c r="BN102" t="s">
        <v>78</v>
      </c>
      <c r="BP102" t="s">
        <v>82</v>
      </c>
    </row>
    <row r="103" spans="1:68" hidden="1" x14ac:dyDescent="0.25">
      <c r="AO103" t="s">
        <v>401</v>
      </c>
      <c r="AP103">
        <v>57110010</v>
      </c>
      <c r="AQ103" t="str">
        <f>VLOOKUP(AP103,Feuil1!$A$1:$B$763,2,FALSE)</f>
        <v>57110010 - Caisse centrale CDF - MC</v>
      </c>
      <c r="AS103">
        <v>0</v>
      </c>
      <c r="AW103">
        <v>0</v>
      </c>
      <c r="AZ103" t="s">
        <v>80</v>
      </c>
      <c r="BD103" t="s">
        <v>81</v>
      </c>
      <c r="BE103">
        <v>4.1599999999999997E-4</v>
      </c>
      <c r="BF103">
        <v>0</v>
      </c>
      <c r="BG103">
        <v>0</v>
      </c>
      <c r="BH103">
        <v>7000</v>
      </c>
      <c r="BI103">
        <v>2.91</v>
      </c>
      <c r="BN103" t="s">
        <v>78</v>
      </c>
      <c r="BP103" t="s">
        <v>4252</v>
      </c>
    </row>
    <row r="104" spans="1:68" hidden="1" x14ac:dyDescent="0.25">
      <c r="A104" t="s">
        <v>402</v>
      </c>
      <c r="B104" t="s">
        <v>68</v>
      </c>
      <c r="C104" t="s">
        <v>69</v>
      </c>
      <c r="D104" t="s">
        <v>70</v>
      </c>
      <c r="E104" s="2">
        <v>45044</v>
      </c>
      <c r="F104" t="s">
        <v>113</v>
      </c>
      <c r="L104">
        <v>0</v>
      </c>
      <c r="M104" t="s">
        <v>403</v>
      </c>
      <c r="N104" s="2">
        <v>45044</v>
      </c>
      <c r="O104" t="s">
        <v>404</v>
      </c>
      <c r="P104">
        <v>10.98</v>
      </c>
      <c r="Q104">
        <v>10.98</v>
      </c>
      <c r="R104">
        <v>0</v>
      </c>
      <c r="S104">
        <v>1</v>
      </c>
      <c r="U104">
        <v>0</v>
      </c>
      <c r="V104" t="s">
        <v>74</v>
      </c>
      <c r="X104" t="s">
        <v>405</v>
      </c>
      <c r="AD104" t="s">
        <v>76</v>
      </c>
      <c r="AE104">
        <v>0</v>
      </c>
      <c r="AG104" t="s">
        <v>77</v>
      </c>
      <c r="AK104" t="s">
        <v>78</v>
      </c>
      <c r="AO104" t="s">
        <v>406</v>
      </c>
      <c r="AP104">
        <v>62140000</v>
      </c>
      <c r="AQ104" t="str">
        <f>VLOOKUP(AP104,Feuil1!$A$1:$B$763,2,FALSE)</f>
        <v>62140000 - Autres services extérieurs - MC</v>
      </c>
      <c r="AS104">
        <v>0</v>
      </c>
      <c r="AW104">
        <v>0</v>
      </c>
      <c r="AZ104" t="s">
        <v>80</v>
      </c>
      <c r="BD104" t="s">
        <v>4228</v>
      </c>
      <c r="BE104">
        <v>1</v>
      </c>
      <c r="BF104">
        <v>10.98</v>
      </c>
      <c r="BG104">
        <v>10.98</v>
      </c>
      <c r="BH104">
        <v>0</v>
      </c>
      <c r="BI104">
        <v>0</v>
      </c>
      <c r="BN104" t="s">
        <v>78</v>
      </c>
      <c r="BP104" t="s">
        <v>82</v>
      </c>
    </row>
    <row r="105" spans="1:68" hidden="1" x14ac:dyDescent="0.25">
      <c r="AO105" t="s">
        <v>407</v>
      </c>
      <c r="AP105">
        <v>57110010</v>
      </c>
      <c r="AQ105" t="str">
        <f>VLOOKUP(AP105,Feuil1!$A$1:$B$763,2,FALSE)</f>
        <v>57110010 - Caisse centrale CDF - MC</v>
      </c>
      <c r="AS105">
        <v>0</v>
      </c>
      <c r="AW105">
        <v>0</v>
      </c>
      <c r="AZ105" t="s">
        <v>80</v>
      </c>
      <c r="BD105" t="s">
        <v>81</v>
      </c>
      <c r="BE105">
        <v>4.1599999999999997E-4</v>
      </c>
      <c r="BF105">
        <v>0</v>
      </c>
      <c r="BG105">
        <v>0</v>
      </c>
      <c r="BH105">
        <v>26400</v>
      </c>
      <c r="BI105">
        <v>10.98</v>
      </c>
      <c r="BN105" t="s">
        <v>78</v>
      </c>
      <c r="BP105" t="s">
        <v>4254</v>
      </c>
    </row>
    <row r="106" spans="1:68" hidden="1" x14ac:dyDescent="0.25">
      <c r="A106" t="s">
        <v>408</v>
      </c>
      <c r="B106" t="s">
        <v>68</v>
      </c>
      <c r="C106" t="s">
        <v>69</v>
      </c>
      <c r="D106" t="s">
        <v>70</v>
      </c>
      <c r="E106" s="2">
        <v>45044</v>
      </c>
      <c r="F106" t="s">
        <v>409</v>
      </c>
      <c r="L106">
        <v>0</v>
      </c>
      <c r="M106" t="s">
        <v>410</v>
      </c>
      <c r="N106" s="2">
        <v>45044</v>
      </c>
      <c r="O106" t="s">
        <v>411</v>
      </c>
      <c r="P106">
        <v>956.8</v>
      </c>
      <c r="Q106">
        <v>956.8</v>
      </c>
      <c r="R106">
        <v>0</v>
      </c>
      <c r="S106">
        <v>1</v>
      </c>
      <c r="U106">
        <v>0</v>
      </c>
      <c r="V106" t="s">
        <v>74</v>
      </c>
      <c r="X106" t="s">
        <v>412</v>
      </c>
      <c r="AD106" t="s">
        <v>76</v>
      </c>
      <c r="AE106">
        <v>0</v>
      </c>
      <c r="AG106" t="s">
        <v>77</v>
      </c>
      <c r="AK106" t="s">
        <v>78</v>
      </c>
      <c r="AO106" t="s">
        <v>413</v>
      </c>
      <c r="AP106">
        <v>63220000</v>
      </c>
      <c r="AQ106" t="str">
        <f>VLOOKUP(AP106,Feuil1!$A$1:$B$763,2,FALSE)</f>
        <v>63220000 - Commissions et motivations - MC</v>
      </c>
      <c r="AS106">
        <v>0</v>
      </c>
      <c r="AW106">
        <v>0</v>
      </c>
      <c r="AZ106" t="s">
        <v>80</v>
      </c>
      <c r="BD106" t="s">
        <v>4228</v>
      </c>
      <c r="BE106">
        <v>1</v>
      </c>
      <c r="BF106">
        <v>956.8</v>
      </c>
      <c r="BG106">
        <v>956.8</v>
      </c>
      <c r="BH106">
        <v>0</v>
      </c>
      <c r="BI106">
        <v>0</v>
      </c>
      <c r="BN106" t="s">
        <v>78</v>
      </c>
      <c r="BP106" t="s">
        <v>82</v>
      </c>
    </row>
    <row r="107" spans="1:68" hidden="1" x14ac:dyDescent="0.25">
      <c r="AO107" t="s">
        <v>414</v>
      </c>
      <c r="AP107">
        <v>57110010</v>
      </c>
      <c r="AQ107" t="str">
        <f>VLOOKUP(AP107,Feuil1!$A$1:$B$763,2,FALSE)</f>
        <v>57110010 - Caisse centrale CDF - MC</v>
      </c>
      <c r="AS107">
        <v>0</v>
      </c>
      <c r="AW107">
        <v>0</v>
      </c>
      <c r="AZ107" t="s">
        <v>80</v>
      </c>
      <c r="BD107" t="s">
        <v>81</v>
      </c>
      <c r="BE107">
        <v>4.1599999999999997E-4</v>
      </c>
      <c r="BF107">
        <v>0</v>
      </c>
      <c r="BG107">
        <v>0</v>
      </c>
      <c r="BH107">
        <v>2300000</v>
      </c>
      <c r="BI107">
        <v>956.8</v>
      </c>
      <c r="BN107" t="s">
        <v>78</v>
      </c>
      <c r="BP107" t="s">
        <v>4255</v>
      </c>
    </row>
    <row r="108" spans="1:68" hidden="1" x14ac:dyDescent="0.25">
      <c r="A108" t="s">
        <v>415</v>
      </c>
      <c r="B108" t="s">
        <v>68</v>
      </c>
      <c r="C108" t="s">
        <v>69</v>
      </c>
      <c r="D108" t="s">
        <v>70</v>
      </c>
      <c r="E108" s="2">
        <v>45013</v>
      </c>
      <c r="F108" t="s">
        <v>416</v>
      </c>
      <c r="L108">
        <v>0</v>
      </c>
      <c r="M108" t="s">
        <v>417</v>
      </c>
      <c r="N108" s="2">
        <v>45013</v>
      </c>
      <c r="O108" t="s">
        <v>418</v>
      </c>
      <c r="P108">
        <v>158.75</v>
      </c>
      <c r="Q108">
        <v>158.75</v>
      </c>
      <c r="R108">
        <v>0</v>
      </c>
      <c r="S108">
        <v>1</v>
      </c>
      <c r="U108">
        <v>0</v>
      </c>
      <c r="V108" t="s">
        <v>74</v>
      </c>
      <c r="X108" t="s">
        <v>419</v>
      </c>
      <c r="AD108" t="s">
        <v>76</v>
      </c>
      <c r="AE108">
        <v>0</v>
      </c>
      <c r="AG108" t="s">
        <v>77</v>
      </c>
      <c r="AK108" t="s">
        <v>78</v>
      </c>
      <c r="AO108" t="s">
        <v>420</v>
      </c>
      <c r="AP108">
        <v>62720010</v>
      </c>
      <c r="AQ108" t="str">
        <f>VLOOKUP(AP108,Feuil1!$A$1:$B$763,2,FALSE)</f>
        <v>62720010 - Impression Affiche, calendrier et  autres - MC</v>
      </c>
      <c r="AS108">
        <v>0</v>
      </c>
      <c r="AW108">
        <v>0</v>
      </c>
      <c r="AZ108" t="s">
        <v>80</v>
      </c>
      <c r="BD108" t="s">
        <v>4228</v>
      </c>
      <c r="BE108">
        <v>1</v>
      </c>
      <c r="BF108">
        <v>158.75</v>
      </c>
      <c r="BG108">
        <v>158.75</v>
      </c>
      <c r="BH108">
        <v>0</v>
      </c>
      <c r="BI108">
        <v>0</v>
      </c>
      <c r="BN108" t="s">
        <v>78</v>
      </c>
      <c r="BP108" t="s">
        <v>82</v>
      </c>
    </row>
    <row r="109" spans="1:68" hidden="1" x14ac:dyDescent="0.25">
      <c r="AO109" t="s">
        <v>421</v>
      </c>
      <c r="AP109">
        <v>57110010</v>
      </c>
      <c r="AQ109" t="str">
        <f>VLOOKUP(AP109,Feuil1!$A$1:$B$763,2,FALSE)</f>
        <v>57110010 - Caisse centrale CDF - MC</v>
      </c>
      <c r="AS109">
        <v>0</v>
      </c>
      <c r="AW109">
        <v>0</v>
      </c>
      <c r="AZ109" t="s">
        <v>80</v>
      </c>
      <c r="BD109" t="s">
        <v>81</v>
      </c>
      <c r="BE109">
        <v>4.2499999999999998E-4</v>
      </c>
      <c r="BF109">
        <v>0</v>
      </c>
      <c r="BG109">
        <v>0</v>
      </c>
      <c r="BH109">
        <v>373520</v>
      </c>
      <c r="BI109">
        <v>158.75</v>
      </c>
      <c r="BN109" t="s">
        <v>78</v>
      </c>
      <c r="BP109" t="s">
        <v>4250</v>
      </c>
    </row>
    <row r="110" spans="1:68" hidden="1" x14ac:dyDescent="0.25">
      <c r="A110" t="s">
        <v>422</v>
      </c>
      <c r="B110" t="s">
        <v>68</v>
      </c>
      <c r="C110" t="s">
        <v>69</v>
      </c>
      <c r="D110" t="s">
        <v>70</v>
      </c>
      <c r="E110" s="2">
        <v>45013</v>
      </c>
      <c r="F110" t="s">
        <v>147</v>
      </c>
      <c r="L110">
        <v>0</v>
      </c>
      <c r="M110" t="s">
        <v>423</v>
      </c>
      <c r="N110" s="2">
        <v>45013</v>
      </c>
      <c r="O110" t="s">
        <v>424</v>
      </c>
      <c r="P110">
        <v>44.13</v>
      </c>
      <c r="Q110">
        <v>44.13</v>
      </c>
      <c r="R110">
        <v>0</v>
      </c>
      <c r="S110">
        <v>1</v>
      </c>
      <c r="U110">
        <v>0</v>
      </c>
      <c r="V110" t="s">
        <v>74</v>
      </c>
      <c r="X110" t="s">
        <v>425</v>
      </c>
      <c r="AD110" t="s">
        <v>76</v>
      </c>
      <c r="AE110">
        <v>0</v>
      </c>
      <c r="AG110" t="s">
        <v>77</v>
      </c>
      <c r="AK110" t="s">
        <v>78</v>
      </c>
      <c r="AO110" t="s">
        <v>426</v>
      </c>
      <c r="AP110">
        <v>60530020</v>
      </c>
      <c r="AQ110" t="str">
        <f>VLOOKUP(AP110,Feuil1!$A$1:$B$763,2,FALSE)</f>
        <v>60530020 - Fournitures non stockables - Carburant pour véhicules - MC</v>
      </c>
      <c r="AR110" t="s">
        <v>90</v>
      </c>
      <c r="AS110">
        <v>0</v>
      </c>
      <c r="AW110">
        <v>0</v>
      </c>
      <c r="AZ110" t="s">
        <v>80</v>
      </c>
      <c r="BD110" t="s">
        <v>4228</v>
      </c>
      <c r="BE110">
        <v>1</v>
      </c>
      <c r="BF110">
        <v>44.13</v>
      </c>
      <c r="BG110">
        <v>44.13</v>
      </c>
      <c r="BH110">
        <v>0</v>
      </c>
      <c r="BI110">
        <v>0</v>
      </c>
      <c r="BN110" t="s">
        <v>78</v>
      </c>
      <c r="BP110" t="s">
        <v>82</v>
      </c>
    </row>
    <row r="111" spans="1:68" hidden="1" x14ac:dyDescent="0.25">
      <c r="AO111" t="s">
        <v>427</v>
      </c>
      <c r="AP111">
        <v>57110010</v>
      </c>
      <c r="AQ111" t="str">
        <f>VLOOKUP(AP111,Feuil1!$A$1:$B$763,2,FALSE)</f>
        <v>57110010 - Caisse centrale CDF - MC</v>
      </c>
      <c r="AS111">
        <v>0</v>
      </c>
      <c r="AW111">
        <v>0</v>
      </c>
      <c r="AZ111" t="s">
        <v>80</v>
      </c>
      <c r="BD111" t="s">
        <v>81</v>
      </c>
      <c r="BE111">
        <v>4.2499999999999998E-4</v>
      </c>
      <c r="BF111">
        <v>0</v>
      </c>
      <c r="BG111">
        <v>0</v>
      </c>
      <c r="BH111">
        <v>103836</v>
      </c>
      <c r="BI111">
        <v>44.13</v>
      </c>
      <c r="BN111" t="s">
        <v>78</v>
      </c>
      <c r="BP111" t="s">
        <v>4306</v>
      </c>
    </row>
    <row r="112" spans="1:68" hidden="1" x14ac:dyDescent="0.25">
      <c r="A112" t="s">
        <v>428</v>
      </c>
      <c r="B112" t="s">
        <v>68</v>
      </c>
      <c r="C112" t="s">
        <v>69</v>
      </c>
      <c r="D112" t="s">
        <v>70</v>
      </c>
      <c r="E112" s="2">
        <v>45013</v>
      </c>
      <c r="F112" t="s">
        <v>429</v>
      </c>
      <c r="L112">
        <v>0</v>
      </c>
      <c r="M112" t="s">
        <v>430</v>
      </c>
      <c r="N112" s="2">
        <v>45013</v>
      </c>
      <c r="O112" t="s">
        <v>431</v>
      </c>
      <c r="P112">
        <v>4.71</v>
      </c>
      <c r="Q112">
        <v>4.71</v>
      </c>
      <c r="R112">
        <v>0</v>
      </c>
      <c r="S112">
        <v>1</v>
      </c>
      <c r="U112">
        <v>0</v>
      </c>
      <c r="V112" t="s">
        <v>74</v>
      </c>
      <c r="X112" t="s">
        <v>432</v>
      </c>
      <c r="AD112" t="s">
        <v>76</v>
      </c>
      <c r="AE112">
        <v>0</v>
      </c>
      <c r="AG112" t="s">
        <v>77</v>
      </c>
      <c r="AK112" t="s">
        <v>78</v>
      </c>
      <c r="AO112" t="s">
        <v>433</v>
      </c>
      <c r="AP112">
        <v>60510000</v>
      </c>
      <c r="AQ112" t="str">
        <f>VLOOKUP(AP112,Feuil1!$A$1:$B$763,2,FALSE)</f>
        <v>60510000 - Fournitures non stockables - Eau CELLULE - MC</v>
      </c>
      <c r="AR112" t="s">
        <v>90</v>
      </c>
      <c r="AS112">
        <v>0</v>
      </c>
      <c r="AW112">
        <v>0</v>
      </c>
      <c r="AZ112" t="s">
        <v>80</v>
      </c>
      <c r="BD112" t="s">
        <v>4228</v>
      </c>
      <c r="BE112">
        <v>1</v>
      </c>
      <c r="BF112">
        <v>4.71</v>
      </c>
      <c r="BG112">
        <v>4.71</v>
      </c>
      <c r="BH112">
        <v>0</v>
      </c>
      <c r="BI112">
        <v>0</v>
      </c>
      <c r="BN112" t="s">
        <v>78</v>
      </c>
      <c r="BP112" t="s">
        <v>82</v>
      </c>
    </row>
    <row r="113" spans="1:68" hidden="1" x14ac:dyDescent="0.25">
      <c r="AO113" t="s">
        <v>434</v>
      </c>
      <c r="AP113">
        <v>57110010</v>
      </c>
      <c r="AQ113" t="str">
        <f>VLOOKUP(AP113,Feuil1!$A$1:$B$763,2,FALSE)</f>
        <v>57110010 - Caisse centrale CDF - MC</v>
      </c>
      <c r="AS113">
        <v>0</v>
      </c>
      <c r="AW113">
        <v>0</v>
      </c>
      <c r="AZ113" t="s">
        <v>80</v>
      </c>
      <c r="BD113" t="s">
        <v>81</v>
      </c>
      <c r="BE113">
        <v>4.2499999999999998E-4</v>
      </c>
      <c r="BF113">
        <v>0</v>
      </c>
      <c r="BG113">
        <v>0</v>
      </c>
      <c r="BH113">
        <v>11089.29</v>
      </c>
      <c r="BI113">
        <v>4.71</v>
      </c>
      <c r="BN113" t="s">
        <v>78</v>
      </c>
      <c r="BP113" t="s">
        <v>5328</v>
      </c>
    </row>
    <row r="114" spans="1:68" hidden="1" x14ac:dyDescent="0.25">
      <c r="A114" t="s">
        <v>435</v>
      </c>
      <c r="B114" t="s">
        <v>68</v>
      </c>
      <c r="C114" t="s">
        <v>69</v>
      </c>
      <c r="D114" t="s">
        <v>70</v>
      </c>
      <c r="E114" s="2">
        <v>45013</v>
      </c>
      <c r="F114" t="s">
        <v>436</v>
      </c>
      <c r="L114">
        <v>0</v>
      </c>
      <c r="M114" t="s">
        <v>437</v>
      </c>
      <c r="N114" s="2">
        <v>45013</v>
      </c>
      <c r="O114" t="s">
        <v>438</v>
      </c>
      <c r="P114">
        <v>1.02</v>
      </c>
      <c r="Q114">
        <v>1.02</v>
      </c>
      <c r="R114">
        <v>0</v>
      </c>
      <c r="S114">
        <v>1</v>
      </c>
      <c r="U114">
        <v>0</v>
      </c>
      <c r="V114" t="s">
        <v>74</v>
      </c>
      <c r="X114" t="s">
        <v>439</v>
      </c>
      <c r="AD114" t="s">
        <v>76</v>
      </c>
      <c r="AE114">
        <v>0</v>
      </c>
      <c r="AG114" t="s">
        <v>77</v>
      </c>
      <c r="AK114" t="s">
        <v>78</v>
      </c>
      <c r="AO114" t="s">
        <v>440</v>
      </c>
      <c r="AP114">
        <v>60510010</v>
      </c>
      <c r="AQ114" t="str">
        <f>VLOOKUP(AP114,Feuil1!$A$1:$B$763,2,FALSE)</f>
        <v>60510010 - Fournitures non stockables - Eau BUREAU - MC</v>
      </c>
      <c r="AR114" t="s">
        <v>90</v>
      </c>
      <c r="AS114">
        <v>0</v>
      </c>
      <c r="AW114">
        <v>0</v>
      </c>
      <c r="AZ114" t="s">
        <v>80</v>
      </c>
      <c r="BD114" t="s">
        <v>4228</v>
      </c>
      <c r="BE114">
        <v>1</v>
      </c>
      <c r="BF114">
        <v>1.02</v>
      </c>
      <c r="BG114">
        <v>1.02</v>
      </c>
      <c r="BH114">
        <v>0</v>
      </c>
      <c r="BI114">
        <v>0</v>
      </c>
      <c r="BN114" t="s">
        <v>78</v>
      </c>
      <c r="BP114" t="s">
        <v>82</v>
      </c>
    </row>
    <row r="115" spans="1:68" hidden="1" x14ac:dyDescent="0.25">
      <c r="AO115" t="s">
        <v>441</v>
      </c>
      <c r="AP115">
        <v>57110010</v>
      </c>
      <c r="AQ115" t="str">
        <f>VLOOKUP(AP115,Feuil1!$A$1:$B$763,2,FALSE)</f>
        <v>57110010 - Caisse centrale CDF - MC</v>
      </c>
      <c r="AS115">
        <v>0</v>
      </c>
      <c r="AW115">
        <v>0</v>
      </c>
      <c r="AZ115" t="s">
        <v>80</v>
      </c>
      <c r="BD115" t="s">
        <v>81</v>
      </c>
      <c r="BE115">
        <v>4.2499999999999998E-4</v>
      </c>
      <c r="BF115">
        <v>0</v>
      </c>
      <c r="BG115">
        <v>0</v>
      </c>
      <c r="BH115">
        <v>2407.38</v>
      </c>
      <c r="BI115">
        <v>1.02</v>
      </c>
      <c r="BN115" t="s">
        <v>78</v>
      </c>
      <c r="BP115" t="s">
        <v>5329</v>
      </c>
    </row>
    <row r="116" spans="1:68" hidden="1" x14ac:dyDescent="0.25">
      <c r="A116" t="s">
        <v>442</v>
      </c>
      <c r="B116" t="s">
        <v>68</v>
      </c>
      <c r="C116" t="s">
        <v>69</v>
      </c>
      <c r="D116" t="s">
        <v>70</v>
      </c>
      <c r="E116" s="2">
        <v>45013</v>
      </c>
      <c r="F116" t="s">
        <v>105</v>
      </c>
      <c r="L116">
        <v>0</v>
      </c>
      <c r="M116" t="s">
        <v>443</v>
      </c>
      <c r="N116" s="2">
        <v>45013</v>
      </c>
      <c r="O116" t="s">
        <v>444</v>
      </c>
      <c r="P116">
        <v>42.08</v>
      </c>
      <c r="Q116">
        <v>42.08</v>
      </c>
      <c r="R116">
        <v>0</v>
      </c>
      <c r="S116">
        <v>1</v>
      </c>
      <c r="U116">
        <v>0</v>
      </c>
      <c r="V116" t="s">
        <v>74</v>
      </c>
      <c r="X116" t="s">
        <v>445</v>
      </c>
      <c r="AD116" t="s">
        <v>76</v>
      </c>
      <c r="AE116">
        <v>0</v>
      </c>
      <c r="AG116" t="s">
        <v>77</v>
      </c>
      <c r="AK116" t="s">
        <v>78</v>
      </c>
      <c r="AO116" t="s">
        <v>446</v>
      </c>
      <c r="AP116">
        <v>60430000</v>
      </c>
      <c r="AQ116" t="str">
        <f>VLOOKUP(AP116,Feuil1!$A$1:$B$763,2,FALSE)</f>
        <v>60430000 - Achats produits d'entretien - MC</v>
      </c>
      <c r="AR116" t="s">
        <v>110</v>
      </c>
      <c r="AS116">
        <v>0</v>
      </c>
      <c r="AW116">
        <v>0</v>
      </c>
      <c r="AZ116" t="s">
        <v>80</v>
      </c>
      <c r="BD116" t="s">
        <v>4228</v>
      </c>
      <c r="BE116">
        <v>1</v>
      </c>
      <c r="BF116">
        <v>42.08</v>
      </c>
      <c r="BG116">
        <v>42.08</v>
      </c>
      <c r="BH116">
        <v>0</v>
      </c>
      <c r="BI116">
        <v>0</v>
      </c>
      <c r="BN116" t="s">
        <v>78</v>
      </c>
      <c r="BP116" t="s">
        <v>82</v>
      </c>
    </row>
    <row r="117" spans="1:68" hidden="1" x14ac:dyDescent="0.25">
      <c r="AO117" t="s">
        <v>447</v>
      </c>
      <c r="AP117">
        <v>57110010</v>
      </c>
      <c r="AQ117" t="str">
        <f>VLOOKUP(AP117,Feuil1!$A$1:$B$763,2,FALSE)</f>
        <v>57110010 - Caisse centrale CDF - MC</v>
      </c>
      <c r="AS117">
        <v>0</v>
      </c>
      <c r="AW117">
        <v>0</v>
      </c>
      <c r="AZ117" t="s">
        <v>80</v>
      </c>
      <c r="BD117" t="s">
        <v>81</v>
      </c>
      <c r="BE117">
        <v>4.2499999999999998E-4</v>
      </c>
      <c r="BF117">
        <v>0</v>
      </c>
      <c r="BG117">
        <v>0</v>
      </c>
      <c r="BH117">
        <v>99000</v>
      </c>
      <c r="BI117">
        <v>42.08</v>
      </c>
      <c r="BN117" t="s">
        <v>78</v>
      </c>
      <c r="BP117" t="s">
        <v>5323</v>
      </c>
    </row>
    <row r="118" spans="1:68" hidden="1" x14ac:dyDescent="0.25">
      <c r="A118" t="s">
        <v>448</v>
      </c>
      <c r="B118" t="s">
        <v>68</v>
      </c>
      <c r="C118" t="s">
        <v>69</v>
      </c>
      <c r="D118" t="s">
        <v>70</v>
      </c>
      <c r="E118" s="2">
        <v>45013</v>
      </c>
      <c r="F118" t="s">
        <v>449</v>
      </c>
      <c r="L118">
        <v>0</v>
      </c>
      <c r="M118" t="s">
        <v>450</v>
      </c>
      <c r="N118" s="2">
        <v>45013</v>
      </c>
      <c r="O118" t="s">
        <v>451</v>
      </c>
      <c r="P118">
        <v>13.09</v>
      </c>
      <c r="Q118">
        <v>13.09</v>
      </c>
      <c r="R118">
        <v>0</v>
      </c>
      <c r="S118">
        <v>1</v>
      </c>
      <c r="U118">
        <v>0</v>
      </c>
      <c r="V118" t="s">
        <v>74</v>
      </c>
      <c r="X118" t="s">
        <v>452</v>
      </c>
      <c r="AD118" t="s">
        <v>76</v>
      </c>
      <c r="AE118">
        <v>0</v>
      </c>
      <c r="AG118" t="s">
        <v>77</v>
      </c>
      <c r="AK118" t="s">
        <v>78</v>
      </c>
      <c r="AO118" t="s">
        <v>453</v>
      </c>
      <c r="AP118">
        <v>66840014</v>
      </c>
      <c r="AQ118" t="str">
        <f>VLOOKUP(AP118,Feuil1!$A$1:$B$763,2,FALSE)</f>
        <v>66840014 - Pharmacie - MC</v>
      </c>
      <c r="AS118">
        <v>0</v>
      </c>
      <c r="AW118">
        <v>0</v>
      </c>
      <c r="AZ118" t="s">
        <v>80</v>
      </c>
      <c r="BD118" t="s">
        <v>4228</v>
      </c>
      <c r="BE118">
        <v>1</v>
      </c>
      <c r="BF118">
        <v>13.09</v>
      </c>
      <c r="BG118">
        <v>13.09</v>
      </c>
      <c r="BH118">
        <v>0</v>
      </c>
      <c r="BI118">
        <v>0</v>
      </c>
      <c r="BN118" t="s">
        <v>78</v>
      </c>
      <c r="BP118" t="s">
        <v>82</v>
      </c>
    </row>
    <row r="119" spans="1:68" hidden="1" x14ac:dyDescent="0.25">
      <c r="AO119" t="s">
        <v>454</v>
      </c>
      <c r="AP119">
        <v>57110010</v>
      </c>
      <c r="AQ119" t="str">
        <f>VLOOKUP(AP119,Feuil1!$A$1:$B$763,2,FALSE)</f>
        <v>57110010 - Caisse centrale CDF - MC</v>
      </c>
      <c r="AS119">
        <v>0</v>
      </c>
      <c r="AW119">
        <v>0</v>
      </c>
      <c r="AZ119" t="s">
        <v>80</v>
      </c>
      <c r="BD119" t="s">
        <v>81</v>
      </c>
      <c r="BE119">
        <v>4.2499999999999998E-4</v>
      </c>
      <c r="BF119">
        <v>0</v>
      </c>
      <c r="BG119">
        <v>0</v>
      </c>
      <c r="BH119">
        <v>30790</v>
      </c>
      <c r="BI119">
        <v>13.09</v>
      </c>
      <c r="BN119" t="s">
        <v>78</v>
      </c>
      <c r="BP119" t="s">
        <v>5494</v>
      </c>
    </row>
    <row r="120" spans="1:68" hidden="1" x14ac:dyDescent="0.25">
      <c r="A120" t="s">
        <v>455</v>
      </c>
      <c r="B120" t="s">
        <v>68</v>
      </c>
      <c r="C120" t="s">
        <v>69</v>
      </c>
      <c r="D120" t="s">
        <v>70</v>
      </c>
      <c r="E120" s="2">
        <v>45013</v>
      </c>
      <c r="F120" t="s">
        <v>456</v>
      </c>
      <c r="L120">
        <v>0</v>
      </c>
      <c r="M120" t="s">
        <v>457</v>
      </c>
      <c r="N120" s="2">
        <v>45013</v>
      </c>
      <c r="O120" t="s">
        <v>458</v>
      </c>
      <c r="P120">
        <v>2.2999999999999998</v>
      </c>
      <c r="Q120">
        <v>2.2999999999999998</v>
      </c>
      <c r="R120">
        <v>0</v>
      </c>
      <c r="S120">
        <v>1</v>
      </c>
      <c r="U120">
        <v>0</v>
      </c>
      <c r="V120" t="s">
        <v>74</v>
      </c>
      <c r="X120" t="s">
        <v>459</v>
      </c>
      <c r="AD120" t="s">
        <v>76</v>
      </c>
      <c r="AE120">
        <v>0</v>
      </c>
      <c r="AG120" t="s">
        <v>77</v>
      </c>
      <c r="AK120" t="s">
        <v>78</v>
      </c>
      <c r="AO120" t="s">
        <v>460</v>
      </c>
      <c r="AP120">
        <v>66380086</v>
      </c>
      <c r="AQ120" t="str">
        <f>VLOOKUP(AP120,Feuil1!$A$1:$B$763,2,FALSE)</f>
        <v>66380086 - Boissons administrative - MC</v>
      </c>
      <c r="AS120">
        <v>0</v>
      </c>
      <c r="AW120">
        <v>0</v>
      </c>
      <c r="AZ120" t="s">
        <v>80</v>
      </c>
      <c r="BD120" t="s">
        <v>4228</v>
      </c>
      <c r="BE120">
        <v>1</v>
      </c>
      <c r="BF120">
        <v>2.2999999999999998</v>
      </c>
      <c r="BG120">
        <v>2.2999999999999998</v>
      </c>
      <c r="BH120">
        <v>0</v>
      </c>
      <c r="BI120">
        <v>0</v>
      </c>
      <c r="BN120" t="s">
        <v>78</v>
      </c>
      <c r="BP120" t="s">
        <v>82</v>
      </c>
    </row>
    <row r="121" spans="1:68" hidden="1" x14ac:dyDescent="0.25">
      <c r="AO121" t="s">
        <v>461</v>
      </c>
      <c r="AP121">
        <v>57110010</v>
      </c>
      <c r="AQ121" t="str">
        <f>VLOOKUP(AP121,Feuil1!$A$1:$B$763,2,FALSE)</f>
        <v>57110010 - Caisse centrale CDF - MC</v>
      </c>
      <c r="AS121">
        <v>0</v>
      </c>
      <c r="AW121">
        <v>0</v>
      </c>
      <c r="AZ121" t="s">
        <v>80</v>
      </c>
      <c r="BD121" t="s">
        <v>81</v>
      </c>
      <c r="BE121">
        <v>4.2499999999999998E-4</v>
      </c>
      <c r="BF121">
        <v>0</v>
      </c>
      <c r="BG121">
        <v>0</v>
      </c>
      <c r="BH121">
        <v>5400</v>
      </c>
      <c r="BI121">
        <v>2.2999999999999998</v>
      </c>
      <c r="BN121" t="s">
        <v>78</v>
      </c>
      <c r="BP121" t="s">
        <v>5481</v>
      </c>
    </row>
    <row r="122" spans="1:68" hidden="1" x14ac:dyDescent="0.25">
      <c r="A122" t="s">
        <v>462</v>
      </c>
      <c r="B122" t="s">
        <v>68</v>
      </c>
      <c r="C122" t="s">
        <v>69</v>
      </c>
      <c r="D122" t="s">
        <v>70</v>
      </c>
      <c r="E122" s="2">
        <v>45013</v>
      </c>
      <c r="F122" t="s">
        <v>140</v>
      </c>
      <c r="L122">
        <v>0</v>
      </c>
      <c r="M122" t="s">
        <v>463</v>
      </c>
      <c r="N122" s="2">
        <v>45013</v>
      </c>
      <c r="O122" t="s">
        <v>464</v>
      </c>
      <c r="P122">
        <v>213.78</v>
      </c>
      <c r="Q122">
        <v>213.78</v>
      </c>
      <c r="R122">
        <v>0</v>
      </c>
      <c r="S122">
        <v>1</v>
      </c>
      <c r="U122">
        <v>0</v>
      </c>
      <c r="V122" t="s">
        <v>74</v>
      </c>
      <c r="X122" t="s">
        <v>465</v>
      </c>
      <c r="AD122" t="s">
        <v>76</v>
      </c>
      <c r="AE122">
        <v>0</v>
      </c>
      <c r="AG122" t="s">
        <v>77</v>
      </c>
      <c r="AK122" t="s">
        <v>78</v>
      </c>
      <c r="AO122" t="s">
        <v>466</v>
      </c>
      <c r="AP122">
        <v>60560000</v>
      </c>
      <c r="AQ122" t="str">
        <f>VLOOKUP(AP122,Feuil1!$A$1:$B$763,2,FALSE)</f>
        <v>60560000 - Achats de petit matériel et outillage - MC</v>
      </c>
      <c r="AS122">
        <v>0</v>
      </c>
      <c r="AW122">
        <v>0</v>
      </c>
      <c r="AZ122" t="s">
        <v>80</v>
      </c>
      <c r="BD122" t="s">
        <v>4228</v>
      </c>
      <c r="BE122">
        <v>1</v>
      </c>
      <c r="BF122">
        <v>213.78</v>
      </c>
      <c r="BG122">
        <v>213.78</v>
      </c>
      <c r="BH122">
        <v>0</v>
      </c>
      <c r="BI122">
        <v>0</v>
      </c>
      <c r="BN122" t="s">
        <v>78</v>
      </c>
      <c r="BP122" t="s">
        <v>82</v>
      </c>
    </row>
    <row r="123" spans="1:68" hidden="1" x14ac:dyDescent="0.25">
      <c r="AO123" t="s">
        <v>467</v>
      </c>
      <c r="AP123">
        <v>57110010</v>
      </c>
      <c r="AQ123" t="str">
        <f>VLOOKUP(AP123,Feuil1!$A$1:$B$763,2,FALSE)</f>
        <v>57110010 - Caisse centrale CDF - MC</v>
      </c>
      <c r="AS123">
        <v>0</v>
      </c>
      <c r="AW123">
        <v>0</v>
      </c>
      <c r="AZ123" t="s">
        <v>80</v>
      </c>
      <c r="BD123" t="s">
        <v>81</v>
      </c>
      <c r="BE123">
        <v>4.2499999999999998E-4</v>
      </c>
      <c r="BF123">
        <v>0</v>
      </c>
      <c r="BG123">
        <v>0</v>
      </c>
      <c r="BH123">
        <v>503000</v>
      </c>
      <c r="BI123">
        <v>213.78</v>
      </c>
      <c r="BN123" t="s">
        <v>78</v>
      </c>
      <c r="BP123" t="s">
        <v>4248</v>
      </c>
    </row>
    <row r="124" spans="1:68" hidden="1" x14ac:dyDescent="0.25">
      <c r="A124" t="s">
        <v>468</v>
      </c>
      <c r="B124" t="s">
        <v>68</v>
      </c>
      <c r="C124" t="s">
        <v>69</v>
      </c>
      <c r="D124" t="s">
        <v>70</v>
      </c>
      <c r="E124" s="2">
        <v>44985</v>
      </c>
      <c r="F124" t="s">
        <v>469</v>
      </c>
      <c r="L124">
        <v>0</v>
      </c>
      <c r="M124" t="s">
        <v>470</v>
      </c>
      <c r="N124" s="2">
        <v>44985</v>
      </c>
      <c r="O124" t="s">
        <v>471</v>
      </c>
      <c r="P124">
        <v>43.96</v>
      </c>
      <c r="Q124">
        <v>43.96</v>
      </c>
      <c r="R124">
        <v>0</v>
      </c>
      <c r="S124">
        <v>1</v>
      </c>
      <c r="U124">
        <v>0</v>
      </c>
      <c r="V124" t="s">
        <v>74</v>
      </c>
      <c r="X124" t="s">
        <v>472</v>
      </c>
      <c r="AD124" t="s">
        <v>76</v>
      </c>
      <c r="AE124">
        <v>0</v>
      </c>
      <c r="AG124" t="s">
        <v>77</v>
      </c>
      <c r="AK124" t="s">
        <v>78</v>
      </c>
      <c r="AO124" t="s">
        <v>473</v>
      </c>
      <c r="AP124">
        <v>60580000</v>
      </c>
      <c r="AQ124" t="str">
        <f>VLOOKUP(AP124,Feuil1!$A$1:$B$763,2,FALSE)</f>
        <v>60580000 - Achats de travaux, matériels et équipement - MC</v>
      </c>
      <c r="AS124">
        <v>0</v>
      </c>
      <c r="AW124">
        <v>0</v>
      </c>
      <c r="AZ124" t="s">
        <v>80</v>
      </c>
      <c r="BD124" t="s">
        <v>4228</v>
      </c>
      <c r="BE124">
        <v>1</v>
      </c>
      <c r="BF124">
        <v>43.96</v>
      </c>
      <c r="BG124">
        <v>43.96</v>
      </c>
      <c r="BH124">
        <v>0</v>
      </c>
      <c r="BI124">
        <v>0</v>
      </c>
      <c r="BN124" t="s">
        <v>78</v>
      </c>
      <c r="BP124" t="s">
        <v>82</v>
      </c>
    </row>
    <row r="125" spans="1:68" hidden="1" x14ac:dyDescent="0.25">
      <c r="AO125" t="s">
        <v>474</v>
      </c>
      <c r="AP125">
        <v>57110010</v>
      </c>
      <c r="AQ125" t="str">
        <f>VLOOKUP(AP125,Feuil1!$A$1:$B$763,2,FALSE)</f>
        <v>57110010 - Caisse centrale CDF - MC</v>
      </c>
      <c r="AS125">
        <v>0</v>
      </c>
      <c r="AW125">
        <v>0</v>
      </c>
      <c r="AZ125" t="s">
        <v>80</v>
      </c>
      <c r="BD125" t="s">
        <v>81</v>
      </c>
      <c r="BE125">
        <v>4.44E-4</v>
      </c>
      <c r="BF125">
        <v>0</v>
      </c>
      <c r="BG125">
        <v>0</v>
      </c>
      <c r="BH125">
        <v>99000</v>
      </c>
      <c r="BI125">
        <v>43.96</v>
      </c>
      <c r="BN125" t="s">
        <v>78</v>
      </c>
      <c r="BP125" t="s">
        <v>5443</v>
      </c>
    </row>
    <row r="126" spans="1:68" hidden="1" x14ac:dyDescent="0.25">
      <c r="A126" t="s">
        <v>475</v>
      </c>
      <c r="B126" t="s">
        <v>68</v>
      </c>
      <c r="C126" t="s">
        <v>69</v>
      </c>
      <c r="D126" t="s">
        <v>70</v>
      </c>
      <c r="E126" s="2">
        <v>44985</v>
      </c>
      <c r="F126" t="s">
        <v>85</v>
      </c>
      <c r="L126">
        <v>0</v>
      </c>
      <c r="M126" t="s">
        <v>476</v>
      </c>
      <c r="N126" s="2">
        <v>44985</v>
      </c>
      <c r="O126" t="s">
        <v>477</v>
      </c>
      <c r="P126">
        <v>1448.55</v>
      </c>
      <c r="Q126">
        <v>1448.55</v>
      </c>
      <c r="R126">
        <v>0</v>
      </c>
      <c r="S126">
        <v>1</v>
      </c>
      <c r="U126">
        <v>0</v>
      </c>
      <c r="V126" t="s">
        <v>74</v>
      </c>
      <c r="X126" t="s">
        <v>478</v>
      </c>
      <c r="AD126" t="s">
        <v>76</v>
      </c>
      <c r="AE126">
        <v>0</v>
      </c>
      <c r="AG126" t="s">
        <v>77</v>
      </c>
      <c r="AK126" t="s">
        <v>78</v>
      </c>
      <c r="AO126" t="s">
        <v>479</v>
      </c>
      <c r="AP126">
        <v>63330000</v>
      </c>
      <c r="AQ126" t="str">
        <f>VLOOKUP(AP126,Feuil1!$A$1:$B$763,2,FALSE)</f>
        <v>63330000 - Communication Interne - MC</v>
      </c>
      <c r="AR126" t="s">
        <v>90</v>
      </c>
      <c r="AS126">
        <v>0</v>
      </c>
      <c r="AW126">
        <v>0</v>
      </c>
      <c r="AZ126" t="s">
        <v>80</v>
      </c>
      <c r="BD126" t="s">
        <v>4228</v>
      </c>
      <c r="BE126">
        <v>1</v>
      </c>
      <c r="BF126">
        <v>1448.55</v>
      </c>
      <c r="BG126">
        <v>1448.55</v>
      </c>
      <c r="BH126">
        <v>0</v>
      </c>
      <c r="BI126">
        <v>0</v>
      </c>
      <c r="BN126" t="s">
        <v>78</v>
      </c>
      <c r="BP126" t="s">
        <v>82</v>
      </c>
    </row>
    <row r="127" spans="1:68" hidden="1" x14ac:dyDescent="0.25">
      <c r="AO127" t="s">
        <v>480</v>
      </c>
      <c r="AP127">
        <v>57110010</v>
      </c>
      <c r="AQ127" t="str">
        <f>VLOOKUP(AP127,Feuil1!$A$1:$B$763,2,FALSE)</f>
        <v>57110010 - Caisse centrale CDF - MC</v>
      </c>
      <c r="AS127">
        <v>0</v>
      </c>
      <c r="AW127">
        <v>0</v>
      </c>
      <c r="AZ127" t="s">
        <v>80</v>
      </c>
      <c r="BD127" t="s">
        <v>81</v>
      </c>
      <c r="BE127">
        <v>4.44E-4</v>
      </c>
      <c r="BF127">
        <v>0</v>
      </c>
      <c r="BG127">
        <v>0</v>
      </c>
      <c r="BH127">
        <v>3262500</v>
      </c>
      <c r="BI127">
        <v>1448.55</v>
      </c>
      <c r="BN127" t="s">
        <v>78</v>
      </c>
      <c r="BP127" t="s">
        <v>4272</v>
      </c>
    </row>
    <row r="128" spans="1:68" hidden="1" x14ac:dyDescent="0.25">
      <c r="A128" t="s">
        <v>481</v>
      </c>
      <c r="B128" t="s">
        <v>68</v>
      </c>
      <c r="C128" t="s">
        <v>69</v>
      </c>
      <c r="D128" t="s">
        <v>70</v>
      </c>
      <c r="E128" s="2">
        <v>44985</v>
      </c>
      <c r="F128" t="s">
        <v>469</v>
      </c>
      <c r="L128">
        <v>0</v>
      </c>
      <c r="M128" t="s">
        <v>482</v>
      </c>
      <c r="N128" s="2">
        <v>44985</v>
      </c>
      <c r="O128" t="s">
        <v>483</v>
      </c>
      <c r="P128">
        <v>204.24</v>
      </c>
      <c r="Q128">
        <v>204.24</v>
      </c>
      <c r="R128">
        <v>0</v>
      </c>
      <c r="S128">
        <v>1</v>
      </c>
      <c r="U128">
        <v>0</v>
      </c>
      <c r="V128" t="s">
        <v>74</v>
      </c>
      <c r="X128" t="s">
        <v>484</v>
      </c>
      <c r="AD128" t="s">
        <v>76</v>
      </c>
      <c r="AE128">
        <v>0</v>
      </c>
      <c r="AG128" t="s">
        <v>77</v>
      </c>
      <c r="AK128" t="s">
        <v>78</v>
      </c>
      <c r="AO128" t="s">
        <v>485</v>
      </c>
      <c r="AP128">
        <v>60580000</v>
      </c>
      <c r="AQ128" t="str">
        <f>VLOOKUP(AP128,Feuil1!$A$1:$B$763,2,FALSE)</f>
        <v>60580000 - Achats de travaux, matériels et équipement - MC</v>
      </c>
      <c r="AS128">
        <v>0</v>
      </c>
      <c r="AW128">
        <v>0</v>
      </c>
      <c r="AZ128" t="s">
        <v>80</v>
      </c>
      <c r="BD128" t="s">
        <v>4228</v>
      </c>
      <c r="BE128">
        <v>1</v>
      </c>
      <c r="BF128">
        <v>204.24</v>
      </c>
      <c r="BG128">
        <v>204.24</v>
      </c>
      <c r="BH128">
        <v>0</v>
      </c>
      <c r="BI128">
        <v>0</v>
      </c>
      <c r="BN128" t="s">
        <v>78</v>
      </c>
      <c r="BP128" t="s">
        <v>82</v>
      </c>
    </row>
    <row r="129" spans="1:68" hidden="1" x14ac:dyDescent="0.25">
      <c r="AO129" t="s">
        <v>486</v>
      </c>
      <c r="AP129">
        <v>57110010</v>
      </c>
      <c r="AQ129" t="str">
        <f>VLOOKUP(AP129,Feuil1!$A$1:$B$763,2,FALSE)</f>
        <v>57110010 - Caisse centrale CDF - MC</v>
      </c>
      <c r="AS129">
        <v>0</v>
      </c>
      <c r="AW129">
        <v>0</v>
      </c>
      <c r="AZ129" t="s">
        <v>80</v>
      </c>
      <c r="BD129" t="s">
        <v>81</v>
      </c>
      <c r="BE129">
        <v>4.44E-4</v>
      </c>
      <c r="BF129">
        <v>0</v>
      </c>
      <c r="BG129">
        <v>0</v>
      </c>
      <c r="BH129">
        <v>460000</v>
      </c>
      <c r="BI129">
        <v>204.24</v>
      </c>
      <c r="BN129" t="s">
        <v>78</v>
      </c>
      <c r="BP129" t="s">
        <v>5443</v>
      </c>
    </row>
    <row r="130" spans="1:68" hidden="1" x14ac:dyDescent="0.25">
      <c r="A130" t="s">
        <v>487</v>
      </c>
      <c r="B130" t="s">
        <v>68</v>
      </c>
      <c r="C130" t="s">
        <v>69</v>
      </c>
      <c r="D130" t="s">
        <v>70</v>
      </c>
      <c r="E130" s="2">
        <v>44985</v>
      </c>
      <c r="F130" t="s">
        <v>147</v>
      </c>
      <c r="L130">
        <v>0</v>
      </c>
      <c r="M130" t="s">
        <v>488</v>
      </c>
      <c r="N130" s="2">
        <v>44985</v>
      </c>
      <c r="O130" t="s">
        <v>489</v>
      </c>
      <c r="P130">
        <v>60.19</v>
      </c>
      <c r="Q130">
        <v>60.19</v>
      </c>
      <c r="R130">
        <v>0</v>
      </c>
      <c r="S130">
        <v>1</v>
      </c>
      <c r="U130">
        <v>0</v>
      </c>
      <c r="V130" t="s">
        <v>74</v>
      </c>
      <c r="X130" t="s">
        <v>490</v>
      </c>
      <c r="AD130" t="s">
        <v>76</v>
      </c>
      <c r="AE130">
        <v>0</v>
      </c>
      <c r="AG130" t="s">
        <v>77</v>
      </c>
      <c r="AK130" t="s">
        <v>78</v>
      </c>
      <c r="AO130" t="s">
        <v>491</v>
      </c>
      <c r="AP130">
        <v>60530020</v>
      </c>
      <c r="AQ130" t="str">
        <f>VLOOKUP(AP130,Feuil1!$A$1:$B$763,2,FALSE)</f>
        <v>60530020 - Fournitures non stockables - Carburant pour véhicules - MC</v>
      </c>
      <c r="AR130" t="s">
        <v>90</v>
      </c>
      <c r="AS130">
        <v>0</v>
      </c>
      <c r="AW130">
        <v>0</v>
      </c>
      <c r="AZ130" t="s">
        <v>80</v>
      </c>
      <c r="BD130" t="s">
        <v>4228</v>
      </c>
      <c r="BE130">
        <v>1</v>
      </c>
      <c r="BF130">
        <v>60.19</v>
      </c>
      <c r="BG130">
        <v>60.19</v>
      </c>
      <c r="BH130">
        <v>0</v>
      </c>
      <c r="BI130">
        <v>0</v>
      </c>
      <c r="BN130" t="s">
        <v>78</v>
      </c>
      <c r="BP130" t="s">
        <v>82</v>
      </c>
    </row>
    <row r="131" spans="1:68" hidden="1" x14ac:dyDescent="0.25">
      <c r="AO131" t="s">
        <v>492</v>
      </c>
      <c r="AP131">
        <v>57110010</v>
      </c>
      <c r="AQ131" t="str">
        <f>VLOOKUP(AP131,Feuil1!$A$1:$B$763,2,FALSE)</f>
        <v>57110010 - Caisse centrale CDF - MC</v>
      </c>
      <c r="AS131">
        <v>0</v>
      </c>
      <c r="AW131">
        <v>0</v>
      </c>
      <c r="AZ131" t="s">
        <v>80</v>
      </c>
      <c r="BD131" t="s">
        <v>81</v>
      </c>
      <c r="BE131">
        <v>4.44E-4</v>
      </c>
      <c r="BF131">
        <v>0</v>
      </c>
      <c r="BG131">
        <v>0</v>
      </c>
      <c r="BH131">
        <v>135556</v>
      </c>
      <c r="BI131">
        <v>60.19</v>
      </c>
      <c r="BN131" t="s">
        <v>78</v>
      </c>
      <c r="BP131" t="s">
        <v>4306</v>
      </c>
    </row>
    <row r="132" spans="1:68" hidden="1" x14ac:dyDescent="0.25">
      <c r="A132" t="s">
        <v>493</v>
      </c>
      <c r="B132" t="s">
        <v>68</v>
      </c>
      <c r="C132" t="s">
        <v>69</v>
      </c>
      <c r="D132" t="s">
        <v>70</v>
      </c>
      <c r="E132" s="2">
        <v>44954</v>
      </c>
      <c r="F132" t="s">
        <v>172</v>
      </c>
      <c r="L132">
        <v>0</v>
      </c>
      <c r="M132" t="s">
        <v>494</v>
      </c>
      <c r="N132" s="2">
        <v>44954</v>
      </c>
      <c r="O132" t="s">
        <v>495</v>
      </c>
      <c r="P132">
        <v>24.42</v>
      </c>
      <c r="Q132">
        <v>24.42</v>
      </c>
      <c r="R132">
        <v>0</v>
      </c>
      <c r="S132">
        <v>1</v>
      </c>
      <c r="U132">
        <v>0</v>
      </c>
      <c r="V132" t="s">
        <v>74</v>
      </c>
      <c r="X132" t="s">
        <v>496</v>
      </c>
      <c r="AD132" t="s">
        <v>76</v>
      </c>
      <c r="AE132">
        <v>0</v>
      </c>
      <c r="AG132" t="s">
        <v>77</v>
      </c>
      <c r="AK132" t="s">
        <v>78</v>
      </c>
      <c r="AO132" t="s">
        <v>497</v>
      </c>
      <c r="AP132">
        <v>63280000</v>
      </c>
      <c r="AQ132" t="str">
        <f>VLOOKUP(AP132,Feuil1!$A$1:$B$763,2,FALSE)</f>
        <v>63280000 - Divers frais (protocole, formalité administrative, frais d'envois - MC</v>
      </c>
      <c r="AS132">
        <v>0</v>
      </c>
      <c r="AW132">
        <v>0</v>
      </c>
      <c r="AZ132" t="s">
        <v>80</v>
      </c>
      <c r="BD132" t="s">
        <v>4228</v>
      </c>
      <c r="BE132">
        <v>1</v>
      </c>
      <c r="BF132">
        <v>24.42</v>
      </c>
      <c r="BG132">
        <v>24.42</v>
      </c>
      <c r="BH132">
        <v>0</v>
      </c>
      <c r="BI132">
        <v>0</v>
      </c>
      <c r="BN132" t="s">
        <v>78</v>
      </c>
      <c r="BP132" t="s">
        <v>82</v>
      </c>
    </row>
    <row r="133" spans="1:68" hidden="1" x14ac:dyDescent="0.25">
      <c r="AO133" t="s">
        <v>498</v>
      </c>
      <c r="AP133">
        <v>57110010</v>
      </c>
      <c r="AQ133" t="str">
        <f>VLOOKUP(AP133,Feuil1!$A$1:$B$763,2,FALSE)</f>
        <v>57110010 - Caisse centrale CDF - MC</v>
      </c>
      <c r="AS133">
        <v>0</v>
      </c>
      <c r="AW133">
        <v>0</v>
      </c>
      <c r="AZ133" t="s">
        <v>80</v>
      </c>
      <c r="BD133" t="s">
        <v>81</v>
      </c>
      <c r="BE133">
        <v>4.44E-4</v>
      </c>
      <c r="BF133">
        <v>0</v>
      </c>
      <c r="BG133">
        <v>0</v>
      </c>
      <c r="BH133">
        <v>55000</v>
      </c>
      <c r="BI133">
        <v>24.42</v>
      </c>
      <c r="BN133" t="s">
        <v>78</v>
      </c>
      <c r="BP133" t="s">
        <v>4249</v>
      </c>
    </row>
    <row r="134" spans="1:68" hidden="1" x14ac:dyDescent="0.25">
      <c r="A134" t="s">
        <v>499</v>
      </c>
      <c r="B134" t="s">
        <v>68</v>
      </c>
      <c r="C134" t="s">
        <v>69</v>
      </c>
      <c r="D134" t="s">
        <v>70</v>
      </c>
      <c r="E134" s="2">
        <v>44954</v>
      </c>
      <c r="F134" t="s">
        <v>113</v>
      </c>
      <c r="L134">
        <v>0</v>
      </c>
      <c r="M134" t="s">
        <v>500</v>
      </c>
      <c r="N134" s="2">
        <v>44954</v>
      </c>
      <c r="O134" t="s">
        <v>501</v>
      </c>
      <c r="P134">
        <v>67.13</v>
      </c>
      <c r="Q134">
        <v>67.13</v>
      </c>
      <c r="R134">
        <v>0</v>
      </c>
      <c r="S134">
        <v>1</v>
      </c>
      <c r="U134">
        <v>0</v>
      </c>
      <c r="V134" t="s">
        <v>74</v>
      </c>
      <c r="X134" t="s">
        <v>502</v>
      </c>
      <c r="AD134" t="s">
        <v>76</v>
      </c>
      <c r="AE134">
        <v>0</v>
      </c>
      <c r="AG134" t="s">
        <v>77</v>
      </c>
      <c r="AK134" t="s">
        <v>78</v>
      </c>
      <c r="AO134" t="s">
        <v>503</v>
      </c>
      <c r="AP134">
        <v>62140000</v>
      </c>
      <c r="AQ134" t="str">
        <f>VLOOKUP(AP134,Feuil1!$A$1:$B$763,2,FALSE)</f>
        <v>62140000 - Autres services extérieurs - MC</v>
      </c>
      <c r="AS134">
        <v>0</v>
      </c>
      <c r="AW134">
        <v>0</v>
      </c>
      <c r="AZ134" t="s">
        <v>80</v>
      </c>
      <c r="BD134" t="s">
        <v>4228</v>
      </c>
      <c r="BE134">
        <v>1</v>
      </c>
      <c r="BF134">
        <v>67.13</v>
      </c>
      <c r="BG134">
        <v>67.13</v>
      </c>
      <c r="BH134">
        <v>0</v>
      </c>
      <c r="BI134">
        <v>0</v>
      </c>
      <c r="BN134" t="s">
        <v>78</v>
      </c>
      <c r="BP134" t="s">
        <v>82</v>
      </c>
    </row>
    <row r="135" spans="1:68" hidden="1" x14ac:dyDescent="0.25">
      <c r="AO135" t="s">
        <v>504</v>
      </c>
      <c r="AP135">
        <v>57110010</v>
      </c>
      <c r="AQ135" t="str">
        <f>VLOOKUP(AP135,Feuil1!$A$1:$B$763,2,FALSE)</f>
        <v>57110010 - Caisse centrale CDF - MC</v>
      </c>
      <c r="AS135">
        <v>0</v>
      </c>
      <c r="AW135">
        <v>0</v>
      </c>
      <c r="AZ135" t="s">
        <v>80</v>
      </c>
      <c r="BD135" t="s">
        <v>81</v>
      </c>
      <c r="BE135">
        <v>4.44E-4</v>
      </c>
      <c r="BF135">
        <v>0</v>
      </c>
      <c r="BG135">
        <v>0</v>
      </c>
      <c r="BH135">
        <v>151200</v>
      </c>
      <c r="BI135">
        <v>67.13</v>
      </c>
      <c r="BN135" t="s">
        <v>78</v>
      </c>
      <c r="BP135" t="s">
        <v>4254</v>
      </c>
    </row>
    <row r="136" spans="1:68" hidden="1" x14ac:dyDescent="0.25">
      <c r="A136" t="s">
        <v>505</v>
      </c>
      <c r="B136" t="s">
        <v>68</v>
      </c>
      <c r="C136" t="s">
        <v>69</v>
      </c>
      <c r="D136" t="s">
        <v>70</v>
      </c>
      <c r="E136" s="2">
        <v>44954</v>
      </c>
      <c r="F136" t="s">
        <v>113</v>
      </c>
      <c r="L136">
        <v>0</v>
      </c>
      <c r="M136" t="s">
        <v>506</v>
      </c>
      <c r="N136" s="2">
        <v>44954</v>
      </c>
      <c r="O136" t="s">
        <v>507</v>
      </c>
      <c r="P136">
        <v>75.52</v>
      </c>
      <c r="Q136">
        <v>75.52</v>
      </c>
      <c r="R136">
        <v>0</v>
      </c>
      <c r="S136">
        <v>1</v>
      </c>
      <c r="U136">
        <v>0</v>
      </c>
      <c r="V136" t="s">
        <v>74</v>
      </c>
      <c r="X136" t="s">
        <v>508</v>
      </c>
      <c r="AD136" t="s">
        <v>76</v>
      </c>
      <c r="AE136">
        <v>0</v>
      </c>
      <c r="AG136" t="s">
        <v>77</v>
      </c>
      <c r="AK136" t="s">
        <v>78</v>
      </c>
      <c r="AO136" t="s">
        <v>509</v>
      </c>
      <c r="AP136">
        <v>62140000</v>
      </c>
      <c r="AQ136" t="str">
        <f>VLOOKUP(AP136,Feuil1!$A$1:$B$763,2,FALSE)</f>
        <v>62140000 - Autres services extérieurs - MC</v>
      </c>
      <c r="AS136">
        <v>0</v>
      </c>
      <c r="AW136">
        <v>0</v>
      </c>
      <c r="AZ136" t="s">
        <v>80</v>
      </c>
      <c r="BD136" t="s">
        <v>4228</v>
      </c>
      <c r="BE136">
        <v>1</v>
      </c>
      <c r="BF136">
        <v>75.52</v>
      </c>
      <c r="BG136">
        <v>75.52</v>
      </c>
      <c r="BH136">
        <v>0</v>
      </c>
      <c r="BI136">
        <v>0</v>
      </c>
      <c r="BN136" t="s">
        <v>78</v>
      </c>
      <c r="BP136" t="s">
        <v>82</v>
      </c>
    </row>
    <row r="137" spans="1:68" hidden="1" x14ac:dyDescent="0.25">
      <c r="AO137" t="s">
        <v>510</v>
      </c>
      <c r="AP137">
        <v>57110010</v>
      </c>
      <c r="AQ137" t="str">
        <f>VLOOKUP(AP137,Feuil1!$A$1:$B$763,2,FALSE)</f>
        <v>57110010 - Caisse centrale CDF - MC</v>
      </c>
      <c r="AS137">
        <v>0</v>
      </c>
      <c r="AW137">
        <v>0</v>
      </c>
      <c r="AZ137" t="s">
        <v>80</v>
      </c>
      <c r="BD137" t="s">
        <v>81</v>
      </c>
      <c r="BE137">
        <v>4.44E-4</v>
      </c>
      <c r="BF137">
        <v>0</v>
      </c>
      <c r="BG137">
        <v>0</v>
      </c>
      <c r="BH137">
        <v>170100</v>
      </c>
      <c r="BI137">
        <v>75.52</v>
      </c>
      <c r="BN137" t="s">
        <v>78</v>
      </c>
      <c r="BP137" t="s">
        <v>4254</v>
      </c>
    </row>
    <row r="138" spans="1:68" hidden="1" x14ac:dyDescent="0.25">
      <c r="A138" t="s">
        <v>511</v>
      </c>
      <c r="B138" t="s">
        <v>68</v>
      </c>
      <c r="C138" t="s">
        <v>69</v>
      </c>
      <c r="D138" t="s">
        <v>70</v>
      </c>
      <c r="E138" s="2">
        <v>44954</v>
      </c>
      <c r="F138" t="s">
        <v>113</v>
      </c>
      <c r="L138">
        <v>0</v>
      </c>
      <c r="M138" t="s">
        <v>512</v>
      </c>
      <c r="N138" s="2">
        <v>44954</v>
      </c>
      <c r="O138" t="s">
        <v>513</v>
      </c>
      <c r="P138">
        <v>16.78</v>
      </c>
      <c r="Q138">
        <v>16.78</v>
      </c>
      <c r="R138">
        <v>0</v>
      </c>
      <c r="S138">
        <v>1</v>
      </c>
      <c r="U138">
        <v>0</v>
      </c>
      <c r="V138" t="s">
        <v>74</v>
      </c>
      <c r="X138" t="s">
        <v>514</v>
      </c>
      <c r="AD138" t="s">
        <v>76</v>
      </c>
      <c r="AE138">
        <v>0</v>
      </c>
      <c r="AG138" t="s">
        <v>77</v>
      </c>
      <c r="AK138" t="s">
        <v>78</v>
      </c>
      <c r="AO138" t="s">
        <v>515</v>
      </c>
      <c r="AP138">
        <v>62140000</v>
      </c>
      <c r="AQ138" t="str">
        <f>VLOOKUP(AP138,Feuil1!$A$1:$B$763,2,FALSE)</f>
        <v>62140000 - Autres services extérieurs - MC</v>
      </c>
      <c r="AS138">
        <v>0</v>
      </c>
      <c r="AW138">
        <v>0</v>
      </c>
      <c r="AZ138" t="s">
        <v>80</v>
      </c>
      <c r="BD138" t="s">
        <v>4228</v>
      </c>
      <c r="BE138">
        <v>1</v>
      </c>
      <c r="BF138">
        <v>16.78</v>
      </c>
      <c r="BG138">
        <v>16.78</v>
      </c>
      <c r="BH138">
        <v>0</v>
      </c>
      <c r="BI138">
        <v>0</v>
      </c>
      <c r="BN138" t="s">
        <v>78</v>
      </c>
      <c r="BP138" t="s">
        <v>82</v>
      </c>
    </row>
    <row r="139" spans="1:68" hidden="1" x14ac:dyDescent="0.25">
      <c r="AO139" t="s">
        <v>516</v>
      </c>
      <c r="AP139">
        <v>57110010</v>
      </c>
      <c r="AQ139" t="str">
        <f>VLOOKUP(AP139,Feuil1!$A$1:$B$763,2,FALSE)</f>
        <v>57110010 - Caisse centrale CDF - MC</v>
      </c>
      <c r="AS139">
        <v>0</v>
      </c>
      <c r="AW139">
        <v>0</v>
      </c>
      <c r="AZ139" t="s">
        <v>80</v>
      </c>
      <c r="BD139" t="s">
        <v>81</v>
      </c>
      <c r="BE139">
        <v>4.44E-4</v>
      </c>
      <c r="BF139">
        <v>0</v>
      </c>
      <c r="BG139">
        <v>0</v>
      </c>
      <c r="BH139">
        <v>37800</v>
      </c>
      <c r="BI139">
        <v>16.78</v>
      </c>
      <c r="BN139" t="s">
        <v>78</v>
      </c>
      <c r="BP139" t="s">
        <v>4254</v>
      </c>
    </row>
    <row r="140" spans="1:68" hidden="1" x14ac:dyDescent="0.25">
      <c r="A140" t="s">
        <v>517</v>
      </c>
      <c r="B140" t="s">
        <v>68</v>
      </c>
      <c r="C140" t="s">
        <v>69</v>
      </c>
      <c r="D140" t="s">
        <v>70</v>
      </c>
      <c r="E140" s="2">
        <v>44954</v>
      </c>
      <c r="F140" t="s">
        <v>518</v>
      </c>
      <c r="L140">
        <v>0</v>
      </c>
      <c r="M140" t="s">
        <v>519</v>
      </c>
      <c r="N140" s="2">
        <v>44954</v>
      </c>
      <c r="O140" t="s">
        <v>520</v>
      </c>
      <c r="P140">
        <v>4.66</v>
      </c>
      <c r="Q140">
        <v>4.66</v>
      </c>
      <c r="R140">
        <v>0</v>
      </c>
      <c r="S140">
        <v>1</v>
      </c>
      <c r="U140">
        <v>0</v>
      </c>
      <c r="V140" t="s">
        <v>74</v>
      </c>
      <c r="X140" t="s">
        <v>521</v>
      </c>
      <c r="AD140" t="s">
        <v>76</v>
      </c>
      <c r="AE140">
        <v>0</v>
      </c>
      <c r="AG140" t="s">
        <v>77</v>
      </c>
      <c r="AK140" t="s">
        <v>78</v>
      </c>
      <c r="AO140" t="s">
        <v>522</v>
      </c>
      <c r="AP140">
        <v>61400000</v>
      </c>
      <c r="AQ140" t="str">
        <f>VLOOKUP(AP140,Feuil1!$A$1:$B$763,2,FALSE)</f>
        <v>61400000 - Transport du Personnel - MC</v>
      </c>
      <c r="AS140">
        <v>0</v>
      </c>
      <c r="AW140">
        <v>0</v>
      </c>
      <c r="AZ140" t="s">
        <v>80</v>
      </c>
      <c r="BD140" t="s">
        <v>4228</v>
      </c>
      <c r="BE140">
        <v>1</v>
      </c>
      <c r="BF140">
        <v>4.66</v>
      </c>
      <c r="BG140">
        <v>4.66</v>
      </c>
      <c r="BH140">
        <v>0</v>
      </c>
      <c r="BI140">
        <v>0</v>
      </c>
      <c r="BN140" t="s">
        <v>78</v>
      </c>
      <c r="BP140" t="s">
        <v>82</v>
      </c>
    </row>
    <row r="141" spans="1:68" hidden="1" x14ac:dyDescent="0.25">
      <c r="AO141" t="s">
        <v>523</v>
      </c>
      <c r="AP141">
        <v>57110010</v>
      </c>
      <c r="AQ141" t="str">
        <f>VLOOKUP(AP141,Feuil1!$A$1:$B$763,2,FALSE)</f>
        <v>57110010 - Caisse centrale CDF - MC</v>
      </c>
      <c r="AS141">
        <v>0</v>
      </c>
      <c r="AW141">
        <v>0</v>
      </c>
      <c r="AZ141" t="s">
        <v>80</v>
      </c>
      <c r="BD141" t="s">
        <v>81</v>
      </c>
      <c r="BE141">
        <v>4.44E-4</v>
      </c>
      <c r="BF141">
        <v>0</v>
      </c>
      <c r="BG141">
        <v>0</v>
      </c>
      <c r="BH141">
        <v>10500</v>
      </c>
      <c r="BI141">
        <v>4.66</v>
      </c>
      <c r="BN141" t="s">
        <v>78</v>
      </c>
      <c r="BP141" t="s">
        <v>5339</v>
      </c>
    </row>
    <row r="142" spans="1:68" hidden="1" x14ac:dyDescent="0.25">
      <c r="A142" t="s">
        <v>524</v>
      </c>
      <c r="B142" t="s">
        <v>68</v>
      </c>
      <c r="C142" t="s">
        <v>69</v>
      </c>
      <c r="D142" t="s">
        <v>70</v>
      </c>
      <c r="E142" s="2">
        <v>44954</v>
      </c>
      <c r="F142" t="s">
        <v>113</v>
      </c>
      <c r="L142">
        <v>0</v>
      </c>
      <c r="M142" t="s">
        <v>525</v>
      </c>
      <c r="N142" s="2">
        <v>44954</v>
      </c>
      <c r="O142" t="s">
        <v>526</v>
      </c>
      <c r="P142">
        <v>548.25</v>
      </c>
      <c r="Q142">
        <v>548.25</v>
      </c>
      <c r="R142">
        <v>0</v>
      </c>
      <c r="S142">
        <v>1</v>
      </c>
      <c r="U142">
        <v>0</v>
      </c>
      <c r="V142" t="s">
        <v>74</v>
      </c>
      <c r="X142" t="s">
        <v>527</v>
      </c>
      <c r="AD142" t="s">
        <v>76</v>
      </c>
      <c r="AE142">
        <v>0</v>
      </c>
      <c r="AG142" t="s">
        <v>77</v>
      </c>
      <c r="AK142" t="s">
        <v>78</v>
      </c>
      <c r="AO142" t="s">
        <v>528</v>
      </c>
      <c r="AP142">
        <v>62140000</v>
      </c>
      <c r="AQ142" t="str">
        <f>VLOOKUP(AP142,Feuil1!$A$1:$B$763,2,FALSE)</f>
        <v>62140000 - Autres services extérieurs - MC</v>
      </c>
      <c r="AS142">
        <v>0</v>
      </c>
      <c r="AW142">
        <v>0</v>
      </c>
      <c r="AZ142" t="s">
        <v>80</v>
      </c>
      <c r="BD142" t="s">
        <v>4228</v>
      </c>
      <c r="BE142">
        <v>1</v>
      </c>
      <c r="BF142">
        <v>548.25</v>
      </c>
      <c r="BG142">
        <v>548.25</v>
      </c>
      <c r="BH142">
        <v>0</v>
      </c>
      <c r="BI142">
        <v>0</v>
      </c>
      <c r="BN142" t="s">
        <v>78</v>
      </c>
      <c r="BP142" t="s">
        <v>82</v>
      </c>
    </row>
    <row r="143" spans="1:68" hidden="1" x14ac:dyDescent="0.25">
      <c r="AO143" t="s">
        <v>529</v>
      </c>
      <c r="AP143">
        <v>57110010</v>
      </c>
      <c r="AQ143" t="str">
        <f>VLOOKUP(AP143,Feuil1!$A$1:$B$763,2,FALSE)</f>
        <v>57110010 - Caisse centrale CDF - MC</v>
      </c>
      <c r="AS143">
        <v>0</v>
      </c>
      <c r="AW143">
        <v>0</v>
      </c>
      <c r="AZ143" t="s">
        <v>80</v>
      </c>
      <c r="BD143" t="s">
        <v>81</v>
      </c>
      <c r="BE143">
        <v>4.44E-4</v>
      </c>
      <c r="BF143">
        <v>0</v>
      </c>
      <c r="BG143">
        <v>0</v>
      </c>
      <c r="BH143">
        <v>1234800</v>
      </c>
      <c r="BI143">
        <v>548.25</v>
      </c>
      <c r="BN143" t="s">
        <v>78</v>
      </c>
      <c r="BP143" t="s">
        <v>4254</v>
      </c>
    </row>
    <row r="144" spans="1:68" hidden="1" x14ac:dyDescent="0.25">
      <c r="A144" t="s">
        <v>530</v>
      </c>
      <c r="B144" t="s">
        <v>68</v>
      </c>
      <c r="C144" t="s">
        <v>69</v>
      </c>
      <c r="D144" t="s">
        <v>70</v>
      </c>
      <c r="E144" s="2">
        <v>44954</v>
      </c>
      <c r="F144" t="s">
        <v>113</v>
      </c>
      <c r="L144">
        <v>0</v>
      </c>
      <c r="M144" t="s">
        <v>531</v>
      </c>
      <c r="N144" s="2">
        <v>44954</v>
      </c>
      <c r="O144" t="s">
        <v>532</v>
      </c>
      <c r="P144">
        <v>44.76</v>
      </c>
      <c r="Q144">
        <v>44.76</v>
      </c>
      <c r="R144">
        <v>0</v>
      </c>
      <c r="S144">
        <v>1</v>
      </c>
      <c r="U144">
        <v>0</v>
      </c>
      <c r="V144" t="s">
        <v>74</v>
      </c>
      <c r="X144" t="s">
        <v>533</v>
      </c>
      <c r="AD144" t="s">
        <v>76</v>
      </c>
      <c r="AE144">
        <v>0</v>
      </c>
      <c r="AG144" t="s">
        <v>77</v>
      </c>
      <c r="AK144" t="s">
        <v>78</v>
      </c>
      <c r="AO144" t="s">
        <v>534</v>
      </c>
      <c r="AP144">
        <v>62140000</v>
      </c>
      <c r="AQ144" t="str">
        <f>VLOOKUP(AP144,Feuil1!$A$1:$B$763,2,FALSE)</f>
        <v>62140000 - Autres services extérieurs - MC</v>
      </c>
      <c r="AS144">
        <v>0</v>
      </c>
      <c r="AW144">
        <v>0</v>
      </c>
      <c r="AZ144" t="s">
        <v>80</v>
      </c>
      <c r="BD144" t="s">
        <v>4228</v>
      </c>
      <c r="BE144">
        <v>1</v>
      </c>
      <c r="BF144">
        <v>44.76</v>
      </c>
      <c r="BG144">
        <v>44.76</v>
      </c>
      <c r="BH144">
        <v>0</v>
      </c>
      <c r="BI144">
        <v>0</v>
      </c>
      <c r="BN144" t="s">
        <v>78</v>
      </c>
      <c r="BP144" t="s">
        <v>82</v>
      </c>
    </row>
    <row r="145" spans="1:68" hidden="1" x14ac:dyDescent="0.25">
      <c r="AO145" t="s">
        <v>535</v>
      </c>
      <c r="AP145">
        <v>57110010</v>
      </c>
      <c r="AQ145" t="str">
        <f>VLOOKUP(AP145,Feuil1!$A$1:$B$763,2,FALSE)</f>
        <v>57110010 - Caisse centrale CDF - MC</v>
      </c>
      <c r="AS145">
        <v>0</v>
      </c>
      <c r="AW145">
        <v>0</v>
      </c>
      <c r="AZ145" t="s">
        <v>80</v>
      </c>
      <c r="BD145" t="s">
        <v>81</v>
      </c>
      <c r="BE145">
        <v>4.44E-4</v>
      </c>
      <c r="BF145">
        <v>0</v>
      </c>
      <c r="BG145">
        <v>0</v>
      </c>
      <c r="BH145">
        <v>100800</v>
      </c>
      <c r="BI145">
        <v>44.76</v>
      </c>
      <c r="BN145" t="s">
        <v>78</v>
      </c>
      <c r="BP145" t="s">
        <v>4254</v>
      </c>
    </row>
    <row r="146" spans="1:68" hidden="1" x14ac:dyDescent="0.25">
      <c r="A146" t="s">
        <v>536</v>
      </c>
      <c r="B146" t="s">
        <v>68</v>
      </c>
      <c r="C146" t="s">
        <v>69</v>
      </c>
      <c r="D146" t="s">
        <v>70</v>
      </c>
      <c r="E146" s="2">
        <v>44954</v>
      </c>
      <c r="F146" t="s">
        <v>537</v>
      </c>
      <c r="L146">
        <v>0</v>
      </c>
      <c r="M146" t="s">
        <v>538</v>
      </c>
      <c r="N146" s="2">
        <v>44954</v>
      </c>
      <c r="O146" t="s">
        <v>539</v>
      </c>
      <c r="P146">
        <v>456.88</v>
      </c>
      <c r="Q146">
        <v>456.88</v>
      </c>
      <c r="R146">
        <v>0</v>
      </c>
      <c r="S146">
        <v>1</v>
      </c>
      <c r="U146">
        <v>0</v>
      </c>
      <c r="V146" t="s">
        <v>74</v>
      </c>
      <c r="X146" t="s">
        <v>540</v>
      </c>
      <c r="AD146" t="s">
        <v>76</v>
      </c>
      <c r="AE146">
        <v>0</v>
      </c>
      <c r="AG146" t="s">
        <v>77</v>
      </c>
      <c r="AK146" t="s">
        <v>78</v>
      </c>
      <c r="AO146" t="s">
        <v>541</v>
      </c>
      <c r="AP146">
        <v>58830000</v>
      </c>
      <c r="AQ146" t="str">
        <f>VLOOKUP(AP146,Feuil1!$A$1:$B$763,2,FALSE)</f>
        <v>58830000 - Virements internes - Transfert - MC</v>
      </c>
      <c r="AS146">
        <v>0</v>
      </c>
      <c r="AW146">
        <v>0</v>
      </c>
      <c r="AZ146" t="s">
        <v>80</v>
      </c>
      <c r="BD146" t="s">
        <v>4228</v>
      </c>
      <c r="BE146">
        <v>1</v>
      </c>
      <c r="BF146">
        <v>456.88</v>
      </c>
      <c r="BG146">
        <v>456.88</v>
      </c>
      <c r="BH146">
        <v>0</v>
      </c>
      <c r="BI146">
        <v>0</v>
      </c>
      <c r="BN146" t="s">
        <v>78</v>
      </c>
      <c r="BP146" t="s">
        <v>82</v>
      </c>
    </row>
    <row r="147" spans="1:68" hidden="1" x14ac:dyDescent="0.25">
      <c r="AO147" t="s">
        <v>542</v>
      </c>
      <c r="AP147">
        <v>57110010</v>
      </c>
      <c r="AQ147" t="str">
        <f>VLOOKUP(AP147,Feuil1!$A$1:$B$763,2,FALSE)</f>
        <v>57110010 - Caisse centrale CDF - MC</v>
      </c>
      <c r="AS147">
        <v>0</v>
      </c>
      <c r="AW147">
        <v>0</v>
      </c>
      <c r="AZ147" t="s">
        <v>80</v>
      </c>
      <c r="BD147" t="s">
        <v>81</v>
      </c>
      <c r="BE147">
        <v>4.44E-4</v>
      </c>
      <c r="BF147">
        <v>0</v>
      </c>
      <c r="BG147">
        <v>0</v>
      </c>
      <c r="BH147">
        <v>1029000</v>
      </c>
      <c r="BI147">
        <v>456.88</v>
      </c>
      <c r="BN147" t="s">
        <v>78</v>
      </c>
      <c r="BP147" t="s">
        <v>4243</v>
      </c>
    </row>
    <row r="148" spans="1:68" hidden="1" x14ac:dyDescent="0.25">
      <c r="A148" t="s">
        <v>543</v>
      </c>
      <c r="B148" t="s">
        <v>68</v>
      </c>
      <c r="C148" t="s">
        <v>69</v>
      </c>
      <c r="D148" t="s">
        <v>70</v>
      </c>
      <c r="E148" s="2">
        <v>44954</v>
      </c>
      <c r="F148" t="s">
        <v>193</v>
      </c>
      <c r="L148">
        <v>0</v>
      </c>
      <c r="M148" t="s">
        <v>544</v>
      </c>
      <c r="N148" s="2">
        <v>44954</v>
      </c>
      <c r="O148" t="s">
        <v>545</v>
      </c>
      <c r="P148">
        <v>27.97</v>
      </c>
      <c r="Q148">
        <v>27.97</v>
      </c>
      <c r="R148">
        <v>0</v>
      </c>
      <c r="S148">
        <v>1</v>
      </c>
      <c r="U148">
        <v>0</v>
      </c>
      <c r="V148" t="s">
        <v>74</v>
      </c>
      <c r="X148" t="s">
        <v>546</v>
      </c>
      <c r="AD148" t="s">
        <v>76</v>
      </c>
      <c r="AE148">
        <v>0</v>
      </c>
      <c r="AG148" t="s">
        <v>77</v>
      </c>
      <c r="AK148" t="s">
        <v>78</v>
      </c>
      <c r="AO148" t="s">
        <v>547</v>
      </c>
      <c r="AP148">
        <v>61830000</v>
      </c>
      <c r="AQ148" t="str">
        <f>VLOOKUP(AP148,Feuil1!$A$1:$B$763,2,FALSE)</f>
        <v>61830000 -  Transports Administratifs - MC</v>
      </c>
      <c r="AS148">
        <v>0</v>
      </c>
      <c r="AW148">
        <v>0</v>
      </c>
      <c r="AZ148" t="s">
        <v>80</v>
      </c>
      <c r="BD148" t="s">
        <v>4228</v>
      </c>
      <c r="BE148">
        <v>1</v>
      </c>
      <c r="BF148">
        <v>27.97</v>
      </c>
      <c r="BG148">
        <v>27.97</v>
      </c>
      <c r="BH148">
        <v>0</v>
      </c>
      <c r="BI148">
        <v>0</v>
      </c>
      <c r="BN148" t="s">
        <v>78</v>
      </c>
      <c r="BP148" t="s">
        <v>82</v>
      </c>
    </row>
    <row r="149" spans="1:68" hidden="1" x14ac:dyDescent="0.25">
      <c r="AO149" t="s">
        <v>548</v>
      </c>
      <c r="AP149">
        <v>57110010</v>
      </c>
      <c r="AQ149" t="str">
        <f>VLOOKUP(AP149,Feuil1!$A$1:$B$763,2,FALSE)</f>
        <v>57110010 - Caisse centrale CDF - MC</v>
      </c>
      <c r="AS149">
        <v>0</v>
      </c>
      <c r="AW149">
        <v>0</v>
      </c>
      <c r="AZ149" t="s">
        <v>80</v>
      </c>
      <c r="BD149" t="s">
        <v>81</v>
      </c>
      <c r="BE149">
        <v>4.44E-4</v>
      </c>
      <c r="BF149">
        <v>0</v>
      </c>
      <c r="BG149">
        <v>0</v>
      </c>
      <c r="BH149">
        <v>63000</v>
      </c>
      <c r="BI149">
        <v>27.97</v>
      </c>
      <c r="BN149" t="s">
        <v>78</v>
      </c>
      <c r="BP149" t="s">
        <v>4280</v>
      </c>
    </row>
    <row r="150" spans="1:68" hidden="1" x14ac:dyDescent="0.25">
      <c r="A150" t="s">
        <v>549</v>
      </c>
      <c r="B150" t="s">
        <v>68</v>
      </c>
      <c r="C150" t="s">
        <v>69</v>
      </c>
      <c r="D150" t="s">
        <v>70</v>
      </c>
      <c r="E150" s="2">
        <v>45104</v>
      </c>
      <c r="F150" t="s">
        <v>429</v>
      </c>
      <c r="L150">
        <v>0</v>
      </c>
      <c r="M150" t="s">
        <v>550</v>
      </c>
      <c r="N150" s="2">
        <v>45104</v>
      </c>
      <c r="O150" t="s">
        <v>551</v>
      </c>
      <c r="P150">
        <v>3.4</v>
      </c>
      <c r="Q150">
        <v>3.4</v>
      </c>
      <c r="R150">
        <v>0</v>
      </c>
      <c r="S150">
        <v>1</v>
      </c>
      <c r="U150">
        <v>0</v>
      </c>
      <c r="V150" t="s">
        <v>74</v>
      </c>
      <c r="X150" t="s">
        <v>552</v>
      </c>
      <c r="AD150" t="s">
        <v>76</v>
      </c>
      <c r="AE150">
        <v>0</v>
      </c>
      <c r="AG150" t="s">
        <v>77</v>
      </c>
      <c r="AK150" t="s">
        <v>78</v>
      </c>
      <c r="AO150" t="s">
        <v>553</v>
      </c>
      <c r="AP150">
        <v>60510000</v>
      </c>
      <c r="AQ150" t="str">
        <f>VLOOKUP(AP150,Feuil1!$A$1:$B$763,2,FALSE)</f>
        <v>60510000 - Fournitures non stockables - Eau CELLULE - MC</v>
      </c>
      <c r="AR150" t="s">
        <v>90</v>
      </c>
      <c r="AS150">
        <v>0</v>
      </c>
      <c r="AW150">
        <v>0</v>
      </c>
      <c r="AZ150" t="s">
        <v>80</v>
      </c>
      <c r="BD150" t="s">
        <v>4228</v>
      </c>
      <c r="BE150">
        <v>1</v>
      </c>
      <c r="BF150">
        <v>3.4</v>
      </c>
      <c r="BG150">
        <v>3.4</v>
      </c>
      <c r="BH150">
        <v>0</v>
      </c>
      <c r="BI150">
        <v>0</v>
      </c>
      <c r="BN150" t="s">
        <v>78</v>
      </c>
      <c r="BP150" t="s">
        <v>82</v>
      </c>
    </row>
    <row r="151" spans="1:68" hidden="1" x14ac:dyDescent="0.25">
      <c r="AO151" t="s">
        <v>554</v>
      </c>
      <c r="AP151">
        <v>57110010</v>
      </c>
      <c r="AQ151" t="str">
        <f>VLOOKUP(AP151,Feuil1!$A$1:$B$763,2,FALSE)</f>
        <v>57110010 - Caisse centrale CDF - MC</v>
      </c>
      <c r="AS151">
        <v>0</v>
      </c>
      <c r="AW151">
        <v>0</v>
      </c>
      <c r="AZ151" t="s">
        <v>80</v>
      </c>
      <c r="BD151" t="s">
        <v>81</v>
      </c>
      <c r="BE151">
        <v>4.1599999999999997E-4</v>
      </c>
      <c r="BF151">
        <v>0</v>
      </c>
      <c r="BG151">
        <v>0</v>
      </c>
      <c r="BH151">
        <v>8179.54</v>
      </c>
      <c r="BI151">
        <v>3.4</v>
      </c>
      <c r="BN151" t="s">
        <v>78</v>
      </c>
      <c r="BP151" t="s">
        <v>5328</v>
      </c>
    </row>
    <row r="152" spans="1:68" hidden="1" x14ac:dyDescent="0.25">
      <c r="A152" t="s">
        <v>555</v>
      </c>
      <c r="B152" t="s">
        <v>68</v>
      </c>
      <c r="C152" t="s">
        <v>69</v>
      </c>
      <c r="D152" t="s">
        <v>70</v>
      </c>
      <c r="E152" s="2">
        <v>45104</v>
      </c>
      <c r="F152" t="s">
        <v>429</v>
      </c>
      <c r="L152">
        <v>0</v>
      </c>
      <c r="M152" t="s">
        <v>556</v>
      </c>
      <c r="N152" s="2">
        <v>45104</v>
      </c>
      <c r="O152" t="s">
        <v>557</v>
      </c>
      <c r="P152">
        <v>2.1</v>
      </c>
      <c r="Q152">
        <v>2.1</v>
      </c>
      <c r="R152">
        <v>0</v>
      </c>
      <c r="S152">
        <v>1</v>
      </c>
      <c r="U152">
        <v>0</v>
      </c>
      <c r="V152" t="s">
        <v>74</v>
      </c>
      <c r="X152" t="s">
        <v>558</v>
      </c>
      <c r="AD152" t="s">
        <v>76</v>
      </c>
      <c r="AE152">
        <v>0</v>
      </c>
      <c r="AG152" t="s">
        <v>77</v>
      </c>
      <c r="AK152" t="s">
        <v>78</v>
      </c>
      <c r="AO152" t="s">
        <v>559</v>
      </c>
      <c r="AP152">
        <v>60510000</v>
      </c>
      <c r="AQ152" t="str">
        <f>VLOOKUP(AP152,Feuil1!$A$1:$B$763,2,FALSE)</f>
        <v>60510000 - Fournitures non stockables - Eau CELLULE - MC</v>
      </c>
      <c r="AR152" t="s">
        <v>90</v>
      </c>
      <c r="AS152">
        <v>0</v>
      </c>
      <c r="AW152">
        <v>0</v>
      </c>
      <c r="AZ152" t="s">
        <v>80</v>
      </c>
      <c r="BD152" t="s">
        <v>4228</v>
      </c>
      <c r="BE152">
        <v>1</v>
      </c>
      <c r="BF152">
        <v>2.1</v>
      </c>
      <c r="BG152">
        <v>2.1</v>
      </c>
      <c r="BH152">
        <v>0</v>
      </c>
      <c r="BI152">
        <v>0</v>
      </c>
      <c r="BN152" t="s">
        <v>78</v>
      </c>
      <c r="BP152" t="s">
        <v>82</v>
      </c>
    </row>
    <row r="153" spans="1:68" hidden="1" x14ac:dyDescent="0.25">
      <c r="AO153" t="s">
        <v>560</v>
      </c>
      <c r="AP153">
        <v>57110010</v>
      </c>
      <c r="AQ153" t="str">
        <f>VLOOKUP(AP153,Feuil1!$A$1:$B$763,2,FALSE)</f>
        <v>57110010 - Caisse centrale CDF - MC</v>
      </c>
      <c r="AS153">
        <v>0</v>
      </c>
      <c r="AW153">
        <v>0</v>
      </c>
      <c r="AZ153" t="s">
        <v>80</v>
      </c>
      <c r="BD153" t="s">
        <v>81</v>
      </c>
      <c r="BE153">
        <v>4.1599999999999997E-4</v>
      </c>
      <c r="BF153">
        <v>0</v>
      </c>
      <c r="BG153">
        <v>0</v>
      </c>
      <c r="BH153">
        <v>5047.54</v>
      </c>
      <c r="BI153">
        <v>2.1</v>
      </c>
      <c r="BN153" t="s">
        <v>78</v>
      </c>
      <c r="BP153" t="s">
        <v>5328</v>
      </c>
    </row>
    <row r="154" spans="1:68" hidden="1" x14ac:dyDescent="0.25">
      <c r="A154" t="s">
        <v>561</v>
      </c>
      <c r="B154" t="s">
        <v>68</v>
      </c>
      <c r="C154" t="s">
        <v>69</v>
      </c>
      <c r="D154" t="s">
        <v>70</v>
      </c>
      <c r="E154" s="2">
        <v>45104</v>
      </c>
      <c r="F154" t="s">
        <v>562</v>
      </c>
      <c r="L154">
        <v>0</v>
      </c>
      <c r="M154" t="s">
        <v>563</v>
      </c>
      <c r="N154" s="2">
        <v>45104</v>
      </c>
      <c r="O154" t="s">
        <v>564</v>
      </c>
      <c r="P154">
        <v>4.99</v>
      </c>
      <c r="Q154">
        <v>4.99</v>
      </c>
      <c r="R154">
        <v>0</v>
      </c>
      <c r="S154">
        <v>1</v>
      </c>
      <c r="U154">
        <v>0</v>
      </c>
      <c r="V154" t="s">
        <v>74</v>
      </c>
      <c r="X154" t="s">
        <v>565</v>
      </c>
      <c r="AD154" t="s">
        <v>76</v>
      </c>
      <c r="AE154">
        <v>0</v>
      </c>
      <c r="AG154" t="s">
        <v>77</v>
      </c>
      <c r="AK154" t="s">
        <v>78</v>
      </c>
      <c r="AO154" t="s">
        <v>566</v>
      </c>
      <c r="AP154">
        <v>64110000</v>
      </c>
      <c r="AQ154" t="str">
        <f>VLOOKUP(AP154,Feuil1!$A$1:$B$763,2,FALSE)</f>
        <v>64110000 - Impot foncier et taxes  - MC</v>
      </c>
      <c r="AS154">
        <v>0</v>
      </c>
      <c r="AW154">
        <v>0</v>
      </c>
      <c r="AZ154" t="s">
        <v>80</v>
      </c>
      <c r="BD154" t="s">
        <v>4228</v>
      </c>
      <c r="BE154">
        <v>1</v>
      </c>
      <c r="BF154">
        <v>4.99</v>
      </c>
      <c r="BG154">
        <v>4.99</v>
      </c>
      <c r="BH154">
        <v>0</v>
      </c>
      <c r="BI154">
        <v>0</v>
      </c>
      <c r="BN154" t="s">
        <v>78</v>
      </c>
      <c r="BP154" t="s">
        <v>82</v>
      </c>
    </row>
    <row r="155" spans="1:68" hidden="1" x14ac:dyDescent="0.25">
      <c r="AO155" t="s">
        <v>567</v>
      </c>
      <c r="AP155">
        <v>57110010</v>
      </c>
      <c r="AQ155" t="str">
        <f>VLOOKUP(AP155,Feuil1!$A$1:$B$763,2,FALSE)</f>
        <v>57110010 - Caisse centrale CDF - MC</v>
      </c>
      <c r="AS155">
        <v>0</v>
      </c>
      <c r="AW155">
        <v>0</v>
      </c>
      <c r="AZ155" t="s">
        <v>80</v>
      </c>
      <c r="BD155" t="s">
        <v>81</v>
      </c>
      <c r="BE155">
        <v>4.1599999999999997E-4</v>
      </c>
      <c r="BF155">
        <v>0</v>
      </c>
      <c r="BG155">
        <v>0</v>
      </c>
      <c r="BH155">
        <v>12000</v>
      </c>
      <c r="BI155">
        <v>4.99</v>
      </c>
      <c r="BN155" t="s">
        <v>78</v>
      </c>
      <c r="BP155" t="s">
        <v>5416</v>
      </c>
    </row>
    <row r="156" spans="1:68" hidden="1" x14ac:dyDescent="0.25">
      <c r="A156" t="s">
        <v>568</v>
      </c>
      <c r="B156" t="s">
        <v>68</v>
      </c>
      <c r="C156" t="s">
        <v>69</v>
      </c>
      <c r="D156" t="s">
        <v>70</v>
      </c>
      <c r="E156" s="2">
        <v>45104</v>
      </c>
      <c r="F156" t="s">
        <v>172</v>
      </c>
      <c r="L156">
        <v>0</v>
      </c>
      <c r="M156" t="s">
        <v>569</v>
      </c>
      <c r="N156" s="2">
        <v>45104</v>
      </c>
      <c r="O156" t="s">
        <v>570</v>
      </c>
      <c r="P156">
        <v>2.91</v>
      </c>
      <c r="Q156">
        <v>2.91</v>
      </c>
      <c r="R156">
        <v>0</v>
      </c>
      <c r="S156">
        <v>1</v>
      </c>
      <c r="U156">
        <v>0</v>
      </c>
      <c r="V156" t="s">
        <v>74</v>
      </c>
      <c r="X156" t="s">
        <v>571</v>
      </c>
      <c r="AD156" t="s">
        <v>76</v>
      </c>
      <c r="AE156">
        <v>0</v>
      </c>
      <c r="AG156" t="s">
        <v>77</v>
      </c>
      <c r="AK156" t="s">
        <v>78</v>
      </c>
      <c r="AO156" t="s">
        <v>572</v>
      </c>
      <c r="AP156">
        <v>63280000</v>
      </c>
      <c r="AQ156" t="str">
        <f>VLOOKUP(AP156,Feuil1!$A$1:$B$763,2,FALSE)</f>
        <v>63280000 - Divers frais (protocole, formalité administrative, frais d'envois - MC</v>
      </c>
      <c r="AS156">
        <v>0</v>
      </c>
      <c r="AW156">
        <v>0</v>
      </c>
      <c r="AZ156" t="s">
        <v>80</v>
      </c>
      <c r="BD156" t="s">
        <v>4228</v>
      </c>
      <c r="BE156">
        <v>1</v>
      </c>
      <c r="BF156">
        <v>2.91</v>
      </c>
      <c r="BG156">
        <v>2.91</v>
      </c>
      <c r="BH156">
        <v>0</v>
      </c>
      <c r="BI156">
        <v>0</v>
      </c>
      <c r="BN156" t="s">
        <v>78</v>
      </c>
      <c r="BP156" t="s">
        <v>82</v>
      </c>
    </row>
    <row r="157" spans="1:68" hidden="1" x14ac:dyDescent="0.25">
      <c r="AO157" t="s">
        <v>573</v>
      </c>
      <c r="AP157">
        <v>57110010</v>
      </c>
      <c r="AQ157" t="str">
        <f>VLOOKUP(AP157,Feuil1!$A$1:$B$763,2,FALSE)</f>
        <v>57110010 - Caisse centrale CDF - MC</v>
      </c>
      <c r="AS157">
        <v>0</v>
      </c>
      <c r="AW157">
        <v>0</v>
      </c>
      <c r="AZ157" t="s">
        <v>80</v>
      </c>
      <c r="BD157" t="s">
        <v>81</v>
      </c>
      <c r="BE157">
        <v>4.1599999999999997E-4</v>
      </c>
      <c r="BF157">
        <v>0</v>
      </c>
      <c r="BG157">
        <v>0</v>
      </c>
      <c r="BH157">
        <v>7000</v>
      </c>
      <c r="BI157">
        <v>2.91</v>
      </c>
      <c r="BN157" t="s">
        <v>78</v>
      </c>
      <c r="BP157" t="s">
        <v>4249</v>
      </c>
    </row>
    <row r="158" spans="1:68" hidden="1" x14ac:dyDescent="0.25">
      <c r="A158" t="s">
        <v>574</v>
      </c>
      <c r="B158" t="s">
        <v>68</v>
      </c>
      <c r="C158" t="s">
        <v>69</v>
      </c>
      <c r="D158" t="s">
        <v>70</v>
      </c>
      <c r="E158" s="2">
        <v>45073</v>
      </c>
      <c r="F158" t="s">
        <v>113</v>
      </c>
      <c r="L158">
        <v>0</v>
      </c>
      <c r="M158" t="s">
        <v>575</v>
      </c>
      <c r="N158" s="2">
        <v>45073</v>
      </c>
      <c r="O158" t="s">
        <v>576</v>
      </c>
      <c r="P158">
        <v>137.28</v>
      </c>
      <c r="Q158">
        <v>137.28</v>
      </c>
      <c r="R158">
        <v>0</v>
      </c>
      <c r="S158">
        <v>1</v>
      </c>
      <c r="U158">
        <v>0</v>
      </c>
      <c r="V158" t="s">
        <v>74</v>
      </c>
      <c r="X158" t="s">
        <v>577</v>
      </c>
      <c r="AD158" t="s">
        <v>76</v>
      </c>
      <c r="AE158">
        <v>0</v>
      </c>
      <c r="AG158" t="s">
        <v>77</v>
      </c>
      <c r="AK158" t="s">
        <v>78</v>
      </c>
      <c r="AO158" t="s">
        <v>578</v>
      </c>
      <c r="AP158">
        <v>62140000</v>
      </c>
      <c r="AQ158" t="str">
        <f>VLOOKUP(AP158,Feuil1!$A$1:$B$763,2,FALSE)</f>
        <v>62140000 - Autres services extérieurs - MC</v>
      </c>
      <c r="AS158">
        <v>0</v>
      </c>
      <c r="AW158">
        <v>0</v>
      </c>
      <c r="AZ158" t="s">
        <v>80</v>
      </c>
      <c r="BD158" t="s">
        <v>4228</v>
      </c>
      <c r="BE158">
        <v>1</v>
      </c>
      <c r="BF158">
        <v>137.28</v>
      </c>
      <c r="BG158">
        <v>137.28</v>
      </c>
      <c r="BH158">
        <v>0</v>
      </c>
      <c r="BI158">
        <v>0</v>
      </c>
      <c r="BN158" t="s">
        <v>78</v>
      </c>
      <c r="BP158" t="s">
        <v>82</v>
      </c>
    </row>
    <row r="159" spans="1:68" hidden="1" x14ac:dyDescent="0.25">
      <c r="AO159" t="s">
        <v>579</v>
      </c>
      <c r="AP159">
        <v>57110010</v>
      </c>
      <c r="AQ159" t="str">
        <f>VLOOKUP(AP159,Feuil1!$A$1:$B$763,2,FALSE)</f>
        <v>57110010 - Caisse centrale CDF - MC</v>
      </c>
      <c r="AS159">
        <v>0</v>
      </c>
      <c r="AW159">
        <v>0</v>
      </c>
      <c r="AZ159" t="s">
        <v>80</v>
      </c>
      <c r="BD159" t="s">
        <v>81</v>
      </c>
      <c r="BE159">
        <v>4.1599999999999997E-4</v>
      </c>
      <c r="BF159">
        <v>0</v>
      </c>
      <c r="BG159">
        <v>0</v>
      </c>
      <c r="BH159">
        <v>330000</v>
      </c>
      <c r="BI159">
        <v>137.28</v>
      </c>
      <c r="BN159" t="s">
        <v>78</v>
      </c>
      <c r="BP159" t="s">
        <v>4254</v>
      </c>
    </row>
    <row r="160" spans="1:68" hidden="1" x14ac:dyDescent="0.25">
      <c r="A160" t="s">
        <v>580</v>
      </c>
      <c r="B160" t="s">
        <v>68</v>
      </c>
      <c r="C160" t="s">
        <v>69</v>
      </c>
      <c r="D160" t="s">
        <v>70</v>
      </c>
      <c r="E160" s="2">
        <v>45073</v>
      </c>
      <c r="F160" t="s">
        <v>113</v>
      </c>
      <c r="L160">
        <v>0</v>
      </c>
      <c r="M160" t="s">
        <v>581</v>
      </c>
      <c r="N160" s="2">
        <v>45073</v>
      </c>
      <c r="O160" t="s">
        <v>582</v>
      </c>
      <c r="P160">
        <v>442.04</v>
      </c>
      <c r="Q160">
        <v>442.04</v>
      </c>
      <c r="R160">
        <v>0</v>
      </c>
      <c r="S160">
        <v>1</v>
      </c>
      <c r="U160">
        <v>0</v>
      </c>
      <c r="V160" t="s">
        <v>74</v>
      </c>
      <c r="X160" t="s">
        <v>583</v>
      </c>
      <c r="AD160" t="s">
        <v>76</v>
      </c>
      <c r="AE160">
        <v>0</v>
      </c>
      <c r="AG160" t="s">
        <v>77</v>
      </c>
      <c r="AK160" t="s">
        <v>78</v>
      </c>
      <c r="AO160" t="s">
        <v>584</v>
      </c>
      <c r="AP160">
        <v>62140000</v>
      </c>
      <c r="AQ160" t="str">
        <f>VLOOKUP(AP160,Feuil1!$A$1:$B$763,2,FALSE)</f>
        <v>62140000 - Autres services extérieurs - MC</v>
      </c>
      <c r="AS160">
        <v>0</v>
      </c>
      <c r="AW160">
        <v>0</v>
      </c>
      <c r="AZ160" t="s">
        <v>80</v>
      </c>
      <c r="BD160" t="s">
        <v>4228</v>
      </c>
      <c r="BE160">
        <v>1</v>
      </c>
      <c r="BF160">
        <v>442.04</v>
      </c>
      <c r="BG160">
        <v>442.04</v>
      </c>
      <c r="BH160">
        <v>0</v>
      </c>
      <c r="BI160">
        <v>0</v>
      </c>
      <c r="BN160" t="s">
        <v>78</v>
      </c>
      <c r="BP160" t="s">
        <v>82</v>
      </c>
    </row>
    <row r="161" spans="1:68" hidden="1" x14ac:dyDescent="0.25">
      <c r="AO161" t="s">
        <v>585</v>
      </c>
      <c r="AP161">
        <v>57110010</v>
      </c>
      <c r="AQ161" t="str">
        <f>VLOOKUP(AP161,Feuil1!$A$1:$B$763,2,FALSE)</f>
        <v>57110010 - Caisse centrale CDF - MC</v>
      </c>
      <c r="AS161">
        <v>0</v>
      </c>
      <c r="AW161">
        <v>0</v>
      </c>
      <c r="AZ161" t="s">
        <v>80</v>
      </c>
      <c r="BD161" t="s">
        <v>81</v>
      </c>
      <c r="BE161">
        <v>4.1599999999999997E-4</v>
      </c>
      <c r="BF161">
        <v>0</v>
      </c>
      <c r="BG161">
        <v>0</v>
      </c>
      <c r="BH161">
        <v>1062600</v>
      </c>
      <c r="BI161">
        <v>442.04</v>
      </c>
      <c r="BN161" t="s">
        <v>78</v>
      </c>
      <c r="BP161" t="s">
        <v>4254</v>
      </c>
    </row>
    <row r="162" spans="1:68" hidden="1" x14ac:dyDescent="0.25">
      <c r="A162" t="s">
        <v>586</v>
      </c>
      <c r="B162" t="s">
        <v>68</v>
      </c>
      <c r="C162" t="s">
        <v>69</v>
      </c>
      <c r="D162" t="s">
        <v>70</v>
      </c>
      <c r="E162" s="2">
        <v>45073</v>
      </c>
      <c r="F162" t="s">
        <v>113</v>
      </c>
      <c r="L162">
        <v>0</v>
      </c>
      <c r="M162" t="s">
        <v>587</v>
      </c>
      <c r="N162" s="2">
        <v>45073</v>
      </c>
      <c r="O162" t="s">
        <v>588</v>
      </c>
      <c r="P162">
        <v>208.67</v>
      </c>
      <c r="Q162">
        <v>208.67</v>
      </c>
      <c r="R162">
        <v>0</v>
      </c>
      <c r="S162">
        <v>1</v>
      </c>
      <c r="U162">
        <v>0</v>
      </c>
      <c r="V162" t="s">
        <v>74</v>
      </c>
      <c r="X162" t="s">
        <v>589</v>
      </c>
      <c r="AD162" t="s">
        <v>76</v>
      </c>
      <c r="AE162">
        <v>0</v>
      </c>
      <c r="AG162" t="s">
        <v>77</v>
      </c>
      <c r="AK162" t="s">
        <v>78</v>
      </c>
      <c r="AO162" t="s">
        <v>590</v>
      </c>
      <c r="AP162">
        <v>62140000</v>
      </c>
      <c r="AQ162" t="str">
        <f>VLOOKUP(AP162,Feuil1!$A$1:$B$763,2,FALSE)</f>
        <v>62140000 - Autres services extérieurs - MC</v>
      </c>
      <c r="AS162">
        <v>0</v>
      </c>
      <c r="AW162">
        <v>0</v>
      </c>
      <c r="AZ162" t="s">
        <v>80</v>
      </c>
      <c r="BD162" t="s">
        <v>4228</v>
      </c>
      <c r="BE162">
        <v>1</v>
      </c>
      <c r="BF162">
        <v>208.67</v>
      </c>
      <c r="BG162">
        <v>208.67</v>
      </c>
      <c r="BH162">
        <v>0</v>
      </c>
      <c r="BI162">
        <v>0</v>
      </c>
      <c r="BN162" t="s">
        <v>78</v>
      </c>
      <c r="BP162" t="s">
        <v>82</v>
      </c>
    </row>
    <row r="163" spans="1:68" hidden="1" x14ac:dyDescent="0.25">
      <c r="AO163" t="s">
        <v>591</v>
      </c>
      <c r="AP163">
        <v>57110010</v>
      </c>
      <c r="AQ163" t="str">
        <f>VLOOKUP(AP163,Feuil1!$A$1:$B$763,2,FALSE)</f>
        <v>57110010 - Caisse centrale CDF - MC</v>
      </c>
      <c r="AS163">
        <v>0</v>
      </c>
      <c r="AW163">
        <v>0</v>
      </c>
      <c r="AZ163" t="s">
        <v>80</v>
      </c>
      <c r="BD163" t="s">
        <v>81</v>
      </c>
      <c r="BE163">
        <v>4.1599999999999997E-4</v>
      </c>
      <c r="BF163">
        <v>0</v>
      </c>
      <c r="BG163">
        <v>0</v>
      </c>
      <c r="BH163">
        <v>501600</v>
      </c>
      <c r="BI163">
        <v>208.67</v>
      </c>
      <c r="BN163" t="s">
        <v>78</v>
      </c>
      <c r="BP163" t="s">
        <v>4254</v>
      </c>
    </row>
    <row r="164" spans="1:68" hidden="1" x14ac:dyDescent="0.25">
      <c r="A164" t="s">
        <v>592</v>
      </c>
      <c r="B164" t="s">
        <v>68</v>
      </c>
      <c r="C164" t="s">
        <v>69</v>
      </c>
      <c r="D164" t="s">
        <v>70</v>
      </c>
      <c r="E164" s="2">
        <v>45073</v>
      </c>
      <c r="F164" t="s">
        <v>71</v>
      </c>
      <c r="L164">
        <v>0</v>
      </c>
      <c r="M164" t="s">
        <v>593</v>
      </c>
      <c r="N164" s="2">
        <v>45073</v>
      </c>
      <c r="O164" t="s">
        <v>594</v>
      </c>
      <c r="P164">
        <v>54.91</v>
      </c>
      <c r="Q164">
        <v>54.91</v>
      </c>
      <c r="R164">
        <v>0</v>
      </c>
      <c r="S164">
        <v>1</v>
      </c>
      <c r="U164">
        <v>0</v>
      </c>
      <c r="V164" t="s">
        <v>74</v>
      </c>
      <c r="X164" t="s">
        <v>595</v>
      </c>
      <c r="AD164" t="s">
        <v>76</v>
      </c>
      <c r="AE164">
        <v>0</v>
      </c>
      <c r="AG164" t="s">
        <v>77</v>
      </c>
      <c r="AK164" t="s">
        <v>78</v>
      </c>
      <c r="AO164" t="s">
        <v>596</v>
      </c>
      <c r="AP164">
        <v>62410000</v>
      </c>
      <c r="AQ164" t="str">
        <f>VLOOKUP(AP164,Feuil1!$A$1:$B$763,2,FALSE)</f>
        <v>62410000 - Entretien et Reparations, nettoyages - BUREAU - MC</v>
      </c>
      <c r="AS164">
        <v>0</v>
      </c>
      <c r="AW164">
        <v>0</v>
      </c>
      <c r="AZ164" t="s">
        <v>80</v>
      </c>
      <c r="BD164" t="s">
        <v>4228</v>
      </c>
      <c r="BE164">
        <v>1</v>
      </c>
      <c r="BF164">
        <v>54.91</v>
      </c>
      <c r="BG164">
        <v>54.91</v>
      </c>
      <c r="BH164">
        <v>0</v>
      </c>
      <c r="BI164">
        <v>0</v>
      </c>
      <c r="BN164" t="s">
        <v>78</v>
      </c>
      <c r="BP164" t="s">
        <v>82</v>
      </c>
    </row>
    <row r="165" spans="1:68" hidden="1" x14ac:dyDescent="0.25">
      <c r="AO165" t="s">
        <v>597</v>
      </c>
      <c r="AP165">
        <v>57110010</v>
      </c>
      <c r="AQ165" t="str">
        <f>VLOOKUP(AP165,Feuil1!$A$1:$B$763,2,FALSE)</f>
        <v>57110010 - Caisse centrale CDF - MC</v>
      </c>
      <c r="AS165">
        <v>0</v>
      </c>
      <c r="AW165">
        <v>0</v>
      </c>
      <c r="AZ165" t="s">
        <v>80</v>
      </c>
      <c r="BD165" t="s">
        <v>81</v>
      </c>
      <c r="BE165">
        <v>4.1599999999999997E-4</v>
      </c>
      <c r="BF165">
        <v>0</v>
      </c>
      <c r="BG165">
        <v>0</v>
      </c>
      <c r="BH165">
        <v>132000</v>
      </c>
      <c r="BI165">
        <v>54.91</v>
      </c>
      <c r="BN165" t="s">
        <v>78</v>
      </c>
      <c r="BP165" t="s">
        <v>4240</v>
      </c>
    </row>
    <row r="166" spans="1:68" hidden="1" x14ac:dyDescent="0.25">
      <c r="A166" t="s">
        <v>598</v>
      </c>
      <c r="B166" t="s">
        <v>68</v>
      </c>
      <c r="C166" t="s">
        <v>69</v>
      </c>
      <c r="D166" t="s">
        <v>70</v>
      </c>
      <c r="E166" s="2">
        <v>45073</v>
      </c>
      <c r="F166" t="s">
        <v>113</v>
      </c>
      <c r="L166">
        <v>0</v>
      </c>
      <c r="M166" t="s">
        <v>599</v>
      </c>
      <c r="N166" s="2">
        <v>45073</v>
      </c>
      <c r="O166" t="s">
        <v>600</v>
      </c>
      <c r="P166">
        <v>38.44</v>
      </c>
      <c r="Q166">
        <v>38.44</v>
      </c>
      <c r="R166">
        <v>0</v>
      </c>
      <c r="S166">
        <v>1</v>
      </c>
      <c r="U166">
        <v>0</v>
      </c>
      <c r="V166" t="s">
        <v>74</v>
      </c>
      <c r="X166" t="s">
        <v>601</v>
      </c>
      <c r="AD166" t="s">
        <v>76</v>
      </c>
      <c r="AE166">
        <v>0</v>
      </c>
      <c r="AG166" t="s">
        <v>77</v>
      </c>
      <c r="AK166" t="s">
        <v>78</v>
      </c>
      <c r="AO166" t="s">
        <v>602</v>
      </c>
      <c r="AP166">
        <v>62140000</v>
      </c>
      <c r="AQ166" t="str">
        <f>VLOOKUP(AP166,Feuil1!$A$1:$B$763,2,FALSE)</f>
        <v>62140000 - Autres services extérieurs - MC</v>
      </c>
      <c r="AS166">
        <v>0</v>
      </c>
      <c r="AW166">
        <v>0</v>
      </c>
      <c r="AZ166" t="s">
        <v>80</v>
      </c>
      <c r="BD166" t="s">
        <v>4228</v>
      </c>
      <c r="BE166">
        <v>1</v>
      </c>
      <c r="BF166">
        <v>38.44</v>
      </c>
      <c r="BG166">
        <v>38.44</v>
      </c>
      <c r="BH166">
        <v>0</v>
      </c>
      <c r="BI166">
        <v>0</v>
      </c>
      <c r="BN166" t="s">
        <v>78</v>
      </c>
      <c r="BP166" t="s">
        <v>82</v>
      </c>
    </row>
    <row r="167" spans="1:68" hidden="1" x14ac:dyDescent="0.25">
      <c r="AO167" t="s">
        <v>603</v>
      </c>
      <c r="AP167">
        <v>57110010</v>
      </c>
      <c r="AQ167" t="str">
        <f>VLOOKUP(AP167,Feuil1!$A$1:$B$763,2,FALSE)</f>
        <v>57110010 - Caisse centrale CDF - MC</v>
      </c>
      <c r="AS167">
        <v>0</v>
      </c>
      <c r="AW167">
        <v>0</v>
      </c>
      <c r="AZ167" t="s">
        <v>80</v>
      </c>
      <c r="BD167" t="s">
        <v>81</v>
      </c>
      <c r="BE167">
        <v>4.1599999999999997E-4</v>
      </c>
      <c r="BF167">
        <v>0</v>
      </c>
      <c r="BG167">
        <v>0</v>
      </c>
      <c r="BH167">
        <v>92400</v>
      </c>
      <c r="BI167">
        <v>38.44</v>
      </c>
      <c r="BN167" t="s">
        <v>78</v>
      </c>
      <c r="BP167" t="s">
        <v>4254</v>
      </c>
    </row>
    <row r="168" spans="1:68" hidden="1" x14ac:dyDescent="0.25">
      <c r="A168" t="s">
        <v>604</v>
      </c>
      <c r="B168" t="s">
        <v>68</v>
      </c>
      <c r="C168" t="s">
        <v>69</v>
      </c>
      <c r="D168" t="s">
        <v>70</v>
      </c>
      <c r="E168" s="2">
        <v>45073</v>
      </c>
      <c r="F168" t="s">
        <v>429</v>
      </c>
      <c r="L168">
        <v>0</v>
      </c>
      <c r="M168" t="s">
        <v>605</v>
      </c>
      <c r="N168" s="2">
        <v>45073</v>
      </c>
      <c r="O168" t="s">
        <v>606</v>
      </c>
      <c r="P168">
        <v>4.95</v>
      </c>
      <c r="Q168">
        <v>4.95</v>
      </c>
      <c r="R168">
        <v>0</v>
      </c>
      <c r="S168">
        <v>1</v>
      </c>
      <c r="U168">
        <v>0</v>
      </c>
      <c r="V168" t="s">
        <v>74</v>
      </c>
      <c r="X168" t="s">
        <v>607</v>
      </c>
      <c r="AD168" t="s">
        <v>76</v>
      </c>
      <c r="AE168">
        <v>0</v>
      </c>
      <c r="AG168" t="s">
        <v>77</v>
      </c>
      <c r="AK168" t="s">
        <v>78</v>
      </c>
      <c r="AO168" t="s">
        <v>608</v>
      </c>
      <c r="AP168">
        <v>60510000</v>
      </c>
      <c r="AQ168" t="str">
        <f>VLOOKUP(AP168,Feuil1!$A$1:$B$763,2,FALSE)</f>
        <v>60510000 - Fournitures non stockables - Eau CELLULE - MC</v>
      </c>
      <c r="AR168" t="s">
        <v>90</v>
      </c>
      <c r="AS168">
        <v>0</v>
      </c>
      <c r="AW168">
        <v>0</v>
      </c>
      <c r="AZ168" t="s">
        <v>80</v>
      </c>
      <c r="BD168" t="s">
        <v>4228</v>
      </c>
      <c r="BE168">
        <v>1</v>
      </c>
      <c r="BF168">
        <v>4.95</v>
      </c>
      <c r="BG168">
        <v>4.95</v>
      </c>
      <c r="BH168">
        <v>0</v>
      </c>
      <c r="BI168">
        <v>0</v>
      </c>
      <c r="BN168" t="s">
        <v>78</v>
      </c>
      <c r="BP168" t="s">
        <v>82</v>
      </c>
    </row>
    <row r="169" spans="1:68" hidden="1" x14ac:dyDescent="0.25">
      <c r="AO169" t="s">
        <v>609</v>
      </c>
      <c r="AP169">
        <v>57110010</v>
      </c>
      <c r="AQ169" t="str">
        <f>VLOOKUP(AP169,Feuil1!$A$1:$B$763,2,FALSE)</f>
        <v>57110010 - Caisse centrale CDF - MC</v>
      </c>
      <c r="AS169">
        <v>0</v>
      </c>
      <c r="AW169">
        <v>0</v>
      </c>
      <c r="AZ169" t="s">
        <v>80</v>
      </c>
      <c r="BD169" t="s">
        <v>81</v>
      </c>
      <c r="BE169">
        <v>4.1599999999999997E-4</v>
      </c>
      <c r="BF169">
        <v>0</v>
      </c>
      <c r="BG169">
        <v>0</v>
      </c>
      <c r="BH169">
        <v>11887.57</v>
      </c>
      <c r="BI169">
        <v>4.95</v>
      </c>
      <c r="BN169" t="s">
        <v>78</v>
      </c>
      <c r="BP169" t="s">
        <v>5328</v>
      </c>
    </row>
    <row r="170" spans="1:68" hidden="1" x14ac:dyDescent="0.25">
      <c r="A170" t="s">
        <v>610</v>
      </c>
      <c r="B170" t="s">
        <v>68</v>
      </c>
      <c r="C170" t="s">
        <v>69</v>
      </c>
      <c r="D170" t="s">
        <v>70</v>
      </c>
      <c r="E170" s="2">
        <v>45073</v>
      </c>
      <c r="F170" t="s">
        <v>193</v>
      </c>
      <c r="L170">
        <v>0</v>
      </c>
      <c r="M170" t="s">
        <v>611</v>
      </c>
      <c r="N170" s="2">
        <v>45073</v>
      </c>
      <c r="O170" t="s">
        <v>612</v>
      </c>
      <c r="P170">
        <v>27.46</v>
      </c>
      <c r="Q170">
        <v>27.46</v>
      </c>
      <c r="R170">
        <v>0</v>
      </c>
      <c r="S170">
        <v>1</v>
      </c>
      <c r="U170">
        <v>0</v>
      </c>
      <c r="V170" t="s">
        <v>74</v>
      </c>
      <c r="X170" t="s">
        <v>613</v>
      </c>
      <c r="AD170" t="s">
        <v>76</v>
      </c>
      <c r="AE170">
        <v>0</v>
      </c>
      <c r="AG170" t="s">
        <v>77</v>
      </c>
      <c r="AK170" t="s">
        <v>78</v>
      </c>
      <c r="AO170" t="s">
        <v>614</v>
      </c>
      <c r="AP170">
        <v>61830000</v>
      </c>
      <c r="AQ170" t="str">
        <f>VLOOKUP(AP170,Feuil1!$A$1:$B$763,2,FALSE)</f>
        <v>61830000 -  Transports Administratifs - MC</v>
      </c>
      <c r="AS170">
        <v>0</v>
      </c>
      <c r="AW170">
        <v>0</v>
      </c>
      <c r="AZ170" t="s">
        <v>80</v>
      </c>
      <c r="BD170" t="s">
        <v>4228</v>
      </c>
      <c r="BE170">
        <v>1</v>
      </c>
      <c r="BF170">
        <v>27.46</v>
      </c>
      <c r="BG170">
        <v>27.46</v>
      </c>
      <c r="BH170">
        <v>0</v>
      </c>
      <c r="BI170">
        <v>0</v>
      </c>
      <c r="BN170" t="s">
        <v>78</v>
      </c>
      <c r="BP170" t="s">
        <v>82</v>
      </c>
    </row>
    <row r="171" spans="1:68" hidden="1" x14ac:dyDescent="0.25">
      <c r="AO171" t="s">
        <v>615</v>
      </c>
      <c r="AP171">
        <v>57110010</v>
      </c>
      <c r="AQ171" t="str">
        <f>VLOOKUP(AP171,Feuil1!$A$1:$B$763,2,FALSE)</f>
        <v>57110010 - Caisse centrale CDF - MC</v>
      </c>
      <c r="AS171">
        <v>0</v>
      </c>
      <c r="AW171">
        <v>0</v>
      </c>
      <c r="AZ171" t="s">
        <v>80</v>
      </c>
      <c r="BD171" t="s">
        <v>81</v>
      </c>
      <c r="BE171">
        <v>4.1599999999999997E-4</v>
      </c>
      <c r="BF171">
        <v>0</v>
      </c>
      <c r="BG171">
        <v>0</v>
      </c>
      <c r="BH171">
        <v>66000</v>
      </c>
      <c r="BI171">
        <v>27.46</v>
      </c>
      <c r="BN171" t="s">
        <v>78</v>
      </c>
      <c r="BP171" t="s">
        <v>4280</v>
      </c>
    </row>
    <row r="172" spans="1:68" hidden="1" x14ac:dyDescent="0.25">
      <c r="A172" t="s">
        <v>616</v>
      </c>
      <c r="B172" t="s">
        <v>68</v>
      </c>
      <c r="C172" t="s">
        <v>69</v>
      </c>
      <c r="D172" t="s">
        <v>70</v>
      </c>
      <c r="E172" s="2">
        <v>45073</v>
      </c>
      <c r="F172" t="s">
        <v>449</v>
      </c>
      <c r="L172">
        <v>0</v>
      </c>
      <c r="M172" t="s">
        <v>617</v>
      </c>
      <c r="N172" s="2">
        <v>45073</v>
      </c>
      <c r="O172" t="s">
        <v>618</v>
      </c>
      <c r="P172">
        <v>9.57</v>
      </c>
      <c r="Q172">
        <v>9.57</v>
      </c>
      <c r="R172">
        <v>0</v>
      </c>
      <c r="S172">
        <v>1</v>
      </c>
      <c r="U172">
        <v>0</v>
      </c>
      <c r="V172" t="s">
        <v>74</v>
      </c>
      <c r="X172" t="s">
        <v>619</v>
      </c>
      <c r="AD172" t="s">
        <v>76</v>
      </c>
      <c r="AE172">
        <v>0</v>
      </c>
      <c r="AG172" t="s">
        <v>77</v>
      </c>
      <c r="AK172" t="s">
        <v>78</v>
      </c>
      <c r="AO172" t="s">
        <v>620</v>
      </c>
      <c r="AP172">
        <v>66840014</v>
      </c>
      <c r="AQ172" t="str">
        <f>VLOOKUP(AP172,Feuil1!$A$1:$B$763,2,FALSE)</f>
        <v>66840014 - Pharmacie - MC</v>
      </c>
      <c r="AS172">
        <v>0</v>
      </c>
      <c r="AW172">
        <v>0</v>
      </c>
      <c r="AZ172" t="s">
        <v>80</v>
      </c>
      <c r="BD172" t="s">
        <v>4228</v>
      </c>
      <c r="BE172">
        <v>1</v>
      </c>
      <c r="BF172">
        <v>9.57</v>
      </c>
      <c r="BG172">
        <v>9.57</v>
      </c>
      <c r="BH172">
        <v>0</v>
      </c>
      <c r="BI172">
        <v>0</v>
      </c>
      <c r="BN172" t="s">
        <v>78</v>
      </c>
      <c r="BP172" t="s">
        <v>82</v>
      </c>
    </row>
    <row r="173" spans="1:68" hidden="1" x14ac:dyDescent="0.25">
      <c r="AO173" t="s">
        <v>621</v>
      </c>
      <c r="AP173">
        <v>57110010</v>
      </c>
      <c r="AQ173" t="str">
        <f>VLOOKUP(AP173,Feuil1!$A$1:$B$763,2,FALSE)</f>
        <v>57110010 - Caisse centrale CDF - MC</v>
      </c>
      <c r="AS173">
        <v>0</v>
      </c>
      <c r="AW173">
        <v>0</v>
      </c>
      <c r="AZ173" t="s">
        <v>80</v>
      </c>
      <c r="BD173" t="s">
        <v>81</v>
      </c>
      <c r="BE173">
        <v>4.1599999999999997E-4</v>
      </c>
      <c r="BF173">
        <v>0</v>
      </c>
      <c r="BG173">
        <v>0</v>
      </c>
      <c r="BH173">
        <v>23000</v>
      </c>
      <c r="BI173">
        <v>9.57</v>
      </c>
      <c r="BN173" t="s">
        <v>78</v>
      </c>
      <c r="BP173" t="s">
        <v>5494</v>
      </c>
    </row>
    <row r="174" spans="1:68" hidden="1" x14ac:dyDescent="0.25">
      <c r="A174" t="s">
        <v>622</v>
      </c>
      <c r="B174" t="s">
        <v>68</v>
      </c>
      <c r="C174" t="s">
        <v>69</v>
      </c>
      <c r="D174" t="s">
        <v>70</v>
      </c>
      <c r="E174" s="2">
        <v>45043</v>
      </c>
      <c r="F174" t="s">
        <v>409</v>
      </c>
      <c r="L174">
        <v>0</v>
      </c>
      <c r="M174" t="s">
        <v>623</v>
      </c>
      <c r="N174" s="2">
        <v>45043</v>
      </c>
      <c r="O174" t="s">
        <v>624</v>
      </c>
      <c r="P174">
        <v>14.35</v>
      </c>
      <c r="Q174">
        <v>14.35</v>
      </c>
      <c r="R174">
        <v>0</v>
      </c>
      <c r="S174">
        <v>1</v>
      </c>
      <c r="U174">
        <v>0</v>
      </c>
      <c r="V174" t="s">
        <v>74</v>
      </c>
      <c r="X174" t="s">
        <v>625</v>
      </c>
      <c r="AD174" t="s">
        <v>76</v>
      </c>
      <c r="AE174">
        <v>0</v>
      </c>
      <c r="AG174" t="s">
        <v>77</v>
      </c>
      <c r="AK174" t="s">
        <v>78</v>
      </c>
      <c r="AO174" t="s">
        <v>626</v>
      </c>
      <c r="AP174">
        <v>63220000</v>
      </c>
      <c r="AQ174" t="str">
        <f>VLOOKUP(AP174,Feuil1!$A$1:$B$763,2,FALSE)</f>
        <v>63220000 - Commissions et motivations - MC</v>
      </c>
      <c r="AS174">
        <v>0</v>
      </c>
      <c r="AW174">
        <v>0</v>
      </c>
      <c r="AZ174" t="s">
        <v>80</v>
      </c>
      <c r="BD174" t="s">
        <v>4228</v>
      </c>
      <c r="BE174">
        <v>1</v>
      </c>
      <c r="BF174">
        <v>14.35</v>
      </c>
      <c r="BG174">
        <v>14.35</v>
      </c>
      <c r="BH174">
        <v>0</v>
      </c>
      <c r="BI174">
        <v>0</v>
      </c>
      <c r="BN174" t="s">
        <v>78</v>
      </c>
      <c r="BP174" t="s">
        <v>82</v>
      </c>
    </row>
    <row r="175" spans="1:68" hidden="1" x14ac:dyDescent="0.25">
      <c r="AO175" t="s">
        <v>627</v>
      </c>
      <c r="AP175">
        <v>57110010</v>
      </c>
      <c r="AQ175" t="str">
        <f>VLOOKUP(AP175,Feuil1!$A$1:$B$763,2,FALSE)</f>
        <v>57110010 - Caisse centrale CDF - MC</v>
      </c>
      <c r="AS175">
        <v>0</v>
      </c>
      <c r="AW175">
        <v>0</v>
      </c>
      <c r="AZ175" t="s">
        <v>80</v>
      </c>
      <c r="BD175" t="s">
        <v>81</v>
      </c>
      <c r="BE175">
        <v>4.1599999999999997E-4</v>
      </c>
      <c r="BF175">
        <v>0</v>
      </c>
      <c r="BG175">
        <v>0</v>
      </c>
      <c r="BH175">
        <v>34500</v>
      </c>
      <c r="BI175">
        <v>14.35</v>
      </c>
      <c r="BN175" t="s">
        <v>78</v>
      </c>
      <c r="BP175" t="s">
        <v>4255</v>
      </c>
    </row>
    <row r="176" spans="1:68" hidden="1" x14ac:dyDescent="0.25">
      <c r="A176" t="s">
        <v>628</v>
      </c>
      <c r="B176" t="s">
        <v>68</v>
      </c>
      <c r="C176" t="s">
        <v>69</v>
      </c>
      <c r="D176" t="s">
        <v>70</v>
      </c>
      <c r="E176" s="2">
        <v>45043</v>
      </c>
      <c r="F176" t="s">
        <v>629</v>
      </c>
      <c r="L176">
        <v>0</v>
      </c>
      <c r="M176" t="s">
        <v>630</v>
      </c>
      <c r="N176" s="2">
        <v>45043</v>
      </c>
      <c r="O176" t="s">
        <v>631</v>
      </c>
      <c r="P176">
        <v>861.12</v>
      </c>
      <c r="Q176">
        <v>861.12</v>
      </c>
      <c r="R176">
        <v>0</v>
      </c>
      <c r="S176">
        <v>1</v>
      </c>
      <c r="U176">
        <v>0</v>
      </c>
      <c r="V176" t="s">
        <v>74</v>
      </c>
      <c r="X176" t="s">
        <v>632</v>
      </c>
      <c r="AD176" t="s">
        <v>76</v>
      </c>
      <c r="AE176">
        <v>0</v>
      </c>
      <c r="AG176" t="s">
        <v>77</v>
      </c>
      <c r="AK176" t="s">
        <v>78</v>
      </c>
      <c r="AO176" t="s">
        <v>633</v>
      </c>
      <c r="AP176">
        <v>63510000</v>
      </c>
      <c r="AQ176" t="str">
        <f>VLOOKUP(AP176,Feuil1!$A$1:$B$763,2,FALSE)</f>
        <v>63510000 - Autres cotisations - MC</v>
      </c>
      <c r="AS176">
        <v>0</v>
      </c>
      <c r="AW176">
        <v>0</v>
      </c>
      <c r="AZ176" t="s">
        <v>80</v>
      </c>
      <c r="BD176" t="s">
        <v>4228</v>
      </c>
      <c r="BE176">
        <v>1</v>
      </c>
      <c r="BF176">
        <v>861.12</v>
      </c>
      <c r="BG176">
        <v>861.12</v>
      </c>
      <c r="BH176">
        <v>0</v>
      </c>
      <c r="BI176">
        <v>0</v>
      </c>
      <c r="BN176" t="s">
        <v>78</v>
      </c>
      <c r="BP176" t="s">
        <v>82</v>
      </c>
    </row>
    <row r="177" spans="1:68" hidden="1" x14ac:dyDescent="0.25">
      <c r="AO177" t="s">
        <v>634</v>
      </c>
      <c r="AP177">
        <v>57110010</v>
      </c>
      <c r="AQ177" t="str">
        <f>VLOOKUP(AP177,Feuil1!$A$1:$B$763,2,FALSE)</f>
        <v>57110010 - Caisse centrale CDF - MC</v>
      </c>
      <c r="AS177">
        <v>0</v>
      </c>
      <c r="AW177">
        <v>0</v>
      </c>
      <c r="AZ177" t="s">
        <v>80</v>
      </c>
      <c r="BD177" t="s">
        <v>81</v>
      </c>
      <c r="BE177">
        <v>4.1599999999999997E-4</v>
      </c>
      <c r="BF177">
        <v>0</v>
      </c>
      <c r="BG177">
        <v>0</v>
      </c>
      <c r="BH177">
        <v>2070000</v>
      </c>
      <c r="BI177">
        <v>861.12</v>
      </c>
      <c r="BN177" t="s">
        <v>78</v>
      </c>
      <c r="BP177" t="s">
        <v>4239</v>
      </c>
    </row>
    <row r="178" spans="1:68" hidden="1" x14ac:dyDescent="0.25">
      <c r="A178" t="s">
        <v>635</v>
      </c>
      <c r="B178" t="s">
        <v>68</v>
      </c>
      <c r="C178" t="s">
        <v>69</v>
      </c>
      <c r="D178" t="s">
        <v>70</v>
      </c>
      <c r="E178" s="2">
        <v>45043</v>
      </c>
      <c r="F178" t="s">
        <v>636</v>
      </c>
      <c r="L178">
        <v>0</v>
      </c>
      <c r="M178" t="s">
        <v>637</v>
      </c>
      <c r="N178" s="2">
        <v>45043</v>
      </c>
      <c r="O178" t="s">
        <v>638</v>
      </c>
      <c r="P178">
        <v>21.53</v>
      </c>
      <c r="Q178">
        <v>21.53</v>
      </c>
      <c r="R178">
        <v>0</v>
      </c>
      <c r="S178">
        <v>1</v>
      </c>
      <c r="U178">
        <v>0</v>
      </c>
      <c r="V178" t="s">
        <v>74</v>
      </c>
      <c r="X178" t="s">
        <v>639</v>
      </c>
      <c r="AD178" t="s">
        <v>76</v>
      </c>
      <c r="AE178">
        <v>0</v>
      </c>
      <c r="AG178" t="s">
        <v>77</v>
      </c>
      <c r="AK178" t="s">
        <v>78</v>
      </c>
      <c r="AO178" t="s">
        <v>640</v>
      </c>
      <c r="AP178">
        <v>63270000</v>
      </c>
      <c r="AQ178" t="str">
        <f>VLOOKUP(AP178,Feuil1!$A$1:$B$763,2,FALSE)</f>
        <v>63270000 - Remunérations des autres prestataires de services - MC</v>
      </c>
      <c r="AS178">
        <v>0</v>
      </c>
      <c r="AW178">
        <v>0</v>
      </c>
      <c r="AZ178" t="s">
        <v>80</v>
      </c>
      <c r="BD178" t="s">
        <v>4228</v>
      </c>
      <c r="BE178">
        <v>1</v>
      </c>
      <c r="BF178">
        <v>21.53</v>
      </c>
      <c r="BG178">
        <v>21.53</v>
      </c>
      <c r="BH178">
        <v>0</v>
      </c>
      <c r="BI178">
        <v>0</v>
      </c>
      <c r="BN178" t="s">
        <v>78</v>
      </c>
      <c r="BP178" t="s">
        <v>82</v>
      </c>
    </row>
    <row r="179" spans="1:68" hidden="1" x14ac:dyDescent="0.25">
      <c r="AO179" t="s">
        <v>641</v>
      </c>
      <c r="AP179">
        <v>57110010</v>
      </c>
      <c r="AQ179" t="str">
        <f>VLOOKUP(AP179,Feuil1!$A$1:$B$763,2,FALSE)</f>
        <v>57110010 - Caisse centrale CDF - MC</v>
      </c>
      <c r="AS179">
        <v>0</v>
      </c>
      <c r="AW179">
        <v>0</v>
      </c>
      <c r="AZ179" t="s">
        <v>80</v>
      </c>
      <c r="BD179" t="s">
        <v>81</v>
      </c>
      <c r="BE179">
        <v>4.1599999999999997E-4</v>
      </c>
      <c r="BF179">
        <v>0</v>
      </c>
      <c r="BG179">
        <v>0</v>
      </c>
      <c r="BH179">
        <v>51750</v>
      </c>
      <c r="BI179">
        <v>21.53</v>
      </c>
      <c r="BN179" t="s">
        <v>78</v>
      </c>
      <c r="BP179" t="s">
        <v>4253</v>
      </c>
    </row>
    <row r="180" spans="1:68" hidden="1" x14ac:dyDescent="0.25">
      <c r="A180" t="s">
        <v>642</v>
      </c>
      <c r="B180" t="s">
        <v>68</v>
      </c>
      <c r="C180" t="s">
        <v>69</v>
      </c>
      <c r="D180" t="s">
        <v>70</v>
      </c>
      <c r="E180" s="2">
        <v>45043</v>
      </c>
      <c r="F180" t="s">
        <v>409</v>
      </c>
      <c r="L180">
        <v>0</v>
      </c>
      <c r="M180" t="s">
        <v>643</v>
      </c>
      <c r="N180" s="2">
        <v>45043</v>
      </c>
      <c r="O180" t="s">
        <v>644</v>
      </c>
      <c r="P180">
        <v>287.54000000000002</v>
      </c>
      <c r="Q180">
        <v>287.54000000000002</v>
      </c>
      <c r="R180">
        <v>0</v>
      </c>
      <c r="S180">
        <v>1</v>
      </c>
      <c r="U180">
        <v>0</v>
      </c>
      <c r="V180" t="s">
        <v>74</v>
      </c>
      <c r="X180" t="s">
        <v>645</v>
      </c>
      <c r="AD180" t="s">
        <v>76</v>
      </c>
      <c r="AE180">
        <v>0</v>
      </c>
      <c r="AG180" t="s">
        <v>77</v>
      </c>
      <c r="AK180" t="s">
        <v>78</v>
      </c>
      <c r="AO180" t="s">
        <v>646</v>
      </c>
      <c r="AP180">
        <v>63220000</v>
      </c>
      <c r="AQ180" t="str">
        <f>VLOOKUP(AP180,Feuil1!$A$1:$B$763,2,FALSE)</f>
        <v>63220000 - Commissions et motivations - MC</v>
      </c>
      <c r="AS180">
        <v>0</v>
      </c>
      <c r="AW180">
        <v>0</v>
      </c>
      <c r="AZ180" t="s">
        <v>80</v>
      </c>
      <c r="BD180" t="s">
        <v>4228</v>
      </c>
      <c r="BE180">
        <v>1</v>
      </c>
      <c r="BF180">
        <v>287.54000000000002</v>
      </c>
      <c r="BG180">
        <v>287.54000000000002</v>
      </c>
      <c r="BH180">
        <v>0</v>
      </c>
      <c r="BI180">
        <v>0</v>
      </c>
      <c r="BN180" t="s">
        <v>78</v>
      </c>
      <c r="BP180" t="s">
        <v>82</v>
      </c>
    </row>
    <row r="181" spans="1:68" hidden="1" x14ac:dyDescent="0.25">
      <c r="AO181" t="s">
        <v>647</v>
      </c>
      <c r="AP181">
        <v>57110010</v>
      </c>
      <c r="AQ181" t="str">
        <f>VLOOKUP(AP181,Feuil1!$A$1:$B$763,2,FALSE)</f>
        <v>57110010 - Caisse centrale CDF - MC</v>
      </c>
      <c r="AS181">
        <v>0</v>
      </c>
      <c r="AW181">
        <v>0</v>
      </c>
      <c r="AZ181" t="s">
        <v>80</v>
      </c>
      <c r="BD181" t="s">
        <v>81</v>
      </c>
      <c r="BE181">
        <v>4.1599999999999997E-4</v>
      </c>
      <c r="BF181">
        <v>0</v>
      </c>
      <c r="BG181">
        <v>0</v>
      </c>
      <c r="BH181">
        <v>691200</v>
      </c>
      <c r="BI181">
        <v>287.54000000000002</v>
      </c>
      <c r="BN181" t="s">
        <v>78</v>
      </c>
      <c r="BP181" t="s">
        <v>4255</v>
      </c>
    </row>
    <row r="182" spans="1:68" hidden="1" x14ac:dyDescent="0.25">
      <c r="A182" t="s">
        <v>648</v>
      </c>
      <c r="B182" t="s">
        <v>68</v>
      </c>
      <c r="C182" t="s">
        <v>69</v>
      </c>
      <c r="D182" t="s">
        <v>70</v>
      </c>
      <c r="E182" s="2">
        <v>45043</v>
      </c>
      <c r="F182" t="s">
        <v>105</v>
      </c>
      <c r="L182">
        <v>0</v>
      </c>
      <c r="M182" t="s">
        <v>649</v>
      </c>
      <c r="N182" s="2">
        <v>45043</v>
      </c>
      <c r="O182" t="s">
        <v>650</v>
      </c>
      <c r="P182">
        <v>36.19</v>
      </c>
      <c r="Q182">
        <v>36.19</v>
      </c>
      <c r="R182">
        <v>0</v>
      </c>
      <c r="S182">
        <v>1</v>
      </c>
      <c r="U182">
        <v>0</v>
      </c>
      <c r="V182" t="s">
        <v>74</v>
      </c>
      <c r="X182" t="s">
        <v>651</v>
      </c>
      <c r="AD182" t="s">
        <v>76</v>
      </c>
      <c r="AE182">
        <v>0</v>
      </c>
      <c r="AG182" t="s">
        <v>77</v>
      </c>
      <c r="AK182" t="s">
        <v>78</v>
      </c>
      <c r="AO182" t="s">
        <v>652</v>
      </c>
      <c r="AP182">
        <v>60430000</v>
      </c>
      <c r="AQ182" t="str">
        <f>VLOOKUP(AP182,Feuil1!$A$1:$B$763,2,FALSE)</f>
        <v>60430000 - Achats produits d'entretien - MC</v>
      </c>
      <c r="AR182" t="s">
        <v>110</v>
      </c>
      <c r="AS182">
        <v>0</v>
      </c>
      <c r="AW182">
        <v>0</v>
      </c>
      <c r="AZ182" t="s">
        <v>80</v>
      </c>
      <c r="BD182" t="s">
        <v>4228</v>
      </c>
      <c r="BE182">
        <v>1</v>
      </c>
      <c r="BF182">
        <v>36.19</v>
      </c>
      <c r="BG182">
        <v>36.19</v>
      </c>
      <c r="BH182">
        <v>0</v>
      </c>
      <c r="BI182">
        <v>0</v>
      </c>
      <c r="BN182" t="s">
        <v>78</v>
      </c>
      <c r="BP182" t="s">
        <v>82</v>
      </c>
    </row>
    <row r="183" spans="1:68" hidden="1" x14ac:dyDescent="0.25">
      <c r="AO183" t="s">
        <v>653</v>
      </c>
      <c r="AP183">
        <v>57110010</v>
      </c>
      <c r="AQ183" t="str">
        <f>VLOOKUP(AP183,Feuil1!$A$1:$B$763,2,FALSE)</f>
        <v>57110010 - Caisse centrale CDF - MC</v>
      </c>
      <c r="AS183">
        <v>0</v>
      </c>
      <c r="AW183">
        <v>0</v>
      </c>
      <c r="AZ183" t="s">
        <v>80</v>
      </c>
      <c r="BD183" t="s">
        <v>81</v>
      </c>
      <c r="BE183">
        <v>4.1599999999999997E-4</v>
      </c>
      <c r="BF183">
        <v>0</v>
      </c>
      <c r="BG183">
        <v>0</v>
      </c>
      <c r="BH183">
        <v>87000</v>
      </c>
      <c r="BI183">
        <v>36.19</v>
      </c>
      <c r="BN183" t="s">
        <v>78</v>
      </c>
      <c r="BP183" t="s">
        <v>5323</v>
      </c>
    </row>
    <row r="184" spans="1:68" hidden="1" x14ac:dyDescent="0.25">
      <c r="A184" t="s">
        <v>654</v>
      </c>
      <c r="B184" t="s">
        <v>68</v>
      </c>
      <c r="C184" t="s">
        <v>69</v>
      </c>
      <c r="D184" t="s">
        <v>70</v>
      </c>
      <c r="E184" s="2">
        <v>45043</v>
      </c>
      <c r="F184" t="s">
        <v>71</v>
      </c>
      <c r="L184">
        <v>0</v>
      </c>
      <c r="M184" t="s">
        <v>655</v>
      </c>
      <c r="N184" s="2">
        <v>45043</v>
      </c>
      <c r="O184" t="s">
        <v>656</v>
      </c>
      <c r="P184">
        <v>119.6</v>
      </c>
      <c r="Q184">
        <v>119.6</v>
      </c>
      <c r="R184">
        <v>0</v>
      </c>
      <c r="S184">
        <v>1</v>
      </c>
      <c r="U184">
        <v>0</v>
      </c>
      <c r="V184" t="s">
        <v>74</v>
      </c>
      <c r="X184" t="s">
        <v>657</v>
      </c>
      <c r="AD184" t="s">
        <v>76</v>
      </c>
      <c r="AE184">
        <v>0</v>
      </c>
      <c r="AG184" t="s">
        <v>77</v>
      </c>
      <c r="AK184" t="s">
        <v>78</v>
      </c>
      <c r="AO184" t="s">
        <v>658</v>
      </c>
      <c r="AP184">
        <v>62410000</v>
      </c>
      <c r="AQ184" t="str">
        <f>VLOOKUP(AP184,Feuil1!$A$1:$B$763,2,FALSE)</f>
        <v>62410000 - Entretien et Reparations, nettoyages - BUREAU - MC</v>
      </c>
      <c r="AS184">
        <v>0</v>
      </c>
      <c r="AW184">
        <v>0</v>
      </c>
      <c r="AZ184" t="s">
        <v>80</v>
      </c>
      <c r="BD184" t="s">
        <v>4228</v>
      </c>
      <c r="BE184">
        <v>1</v>
      </c>
      <c r="BF184">
        <v>119.6</v>
      </c>
      <c r="BG184">
        <v>119.6</v>
      </c>
      <c r="BH184">
        <v>0</v>
      </c>
      <c r="BI184">
        <v>0</v>
      </c>
      <c r="BN184" t="s">
        <v>78</v>
      </c>
      <c r="BP184" t="s">
        <v>82</v>
      </c>
    </row>
    <row r="185" spans="1:68" hidden="1" x14ac:dyDescent="0.25">
      <c r="AO185" t="s">
        <v>659</v>
      </c>
      <c r="AP185">
        <v>57110010</v>
      </c>
      <c r="AQ185" t="str">
        <f>VLOOKUP(AP185,Feuil1!$A$1:$B$763,2,FALSE)</f>
        <v>57110010 - Caisse centrale CDF - MC</v>
      </c>
      <c r="AS185">
        <v>0</v>
      </c>
      <c r="AW185">
        <v>0</v>
      </c>
      <c r="AZ185" t="s">
        <v>80</v>
      </c>
      <c r="BD185" t="s">
        <v>81</v>
      </c>
      <c r="BE185">
        <v>4.1599999999999997E-4</v>
      </c>
      <c r="BF185">
        <v>0</v>
      </c>
      <c r="BG185">
        <v>0</v>
      </c>
      <c r="BH185">
        <v>287500</v>
      </c>
      <c r="BI185">
        <v>119.6</v>
      </c>
      <c r="BN185" t="s">
        <v>78</v>
      </c>
      <c r="BP185" t="s">
        <v>4240</v>
      </c>
    </row>
    <row r="186" spans="1:68" hidden="1" x14ac:dyDescent="0.25">
      <c r="A186" t="s">
        <v>660</v>
      </c>
      <c r="B186" t="s">
        <v>68</v>
      </c>
      <c r="C186" t="s">
        <v>69</v>
      </c>
      <c r="D186" t="s">
        <v>70</v>
      </c>
      <c r="E186" s="2">
        <v>44984</v>
      </c>
      <c r="F186" t="s">
        <v>133</v>
      </c>
      <c r="L186">
        <v>0</v>
      </c>
      <c r="M186" t="s">
        <v>661</v>
      </c>
      <c r="N186" s="2">
        <v>44984</v>
      </c>
      <c r="O186" t="s">
        <v>662</v>
      </c>
      <c r="P186">
        <v>58.61</v>
      </c>
      <c r="Q186">
        <v>58.61</v>
      </c>
      <c r="R186">
        <v>0</v>
      </c>
      <c r="S186">
        <v>1</v>
      </c>
      <c r="U186">
        <v>0</v>
      </c>
      <c r="V186" t="s">
        <v>74</v>
      </c>
      <c r="X186" t="s">
        <v>663</v>
      </c>
      <c r="AD186" t="s">
        <v>76</v>
      </c>
      <c r="AE186">
        <v>0</v>
      </c>
      <c r="AG186" t="s">
        <v>77</v>
      </c>
      <c r="AK186" t="s">
        <v>78</v>
      </c>
      <c r="AO186" t="s">
        <v>664</v>
      </c>
      <c r="AP186">
        <v>66840013</v>
      </c>
      <c r="AQ186" t="str">
        <f>VLOOKUP(AP186,Feuil1!$A$1:$B$763,2,FALSE)</f>
        <v>66840013 - Soins médicaux autres centres - MC</v>
      </c>
      <c r="AS186">
        <v>0</v>
      </c>
      <c r="AW186">
        <v>0</v>
      </c>
      <c r="AZ186" t="s">
        <v>80</v>
      </c>
      <c r="BD186" t="s">
        <v>4228</v>
      </c>
      <c r="BE186">
        <v>1</v>
      </c>
      <c r="BF186">
        <v>58.61</v>
      </c>
      <c r="BG186">
        <v>58.61</v>
      </c>
      <c r="BH186">
        <v>0</v>
      </c>
      <c r="BI186">
        <v>0</v>
      </c>
      <c r="BN186" t="s">
        <v>78</v>
      </c>
      <c r="BP186" t="s">
        <v>82</v>
      </c>
    </row>
    <row r="187" spans="1:68" hidden="1" x14ac:dyDescent="0.25">
      <c r="AO187" t="s">
        <v>665</v>
      </c>
      <c r="AP187">
        <v>57110010</v>
      </c>
      <c r="AQ187" t="str">
        <f>VLOOKUP(AP187,Feuil1!$A$1:$B$763,2,FALSE)</f>
        <v>57110010 - Caisse centrale CDF - MC</v>
      </c>
      <c r="AS187">
        <v>0</v>
      </c>
      <c r="AW187">
        <v>0</v>
      </c>
      <c r="AZ187" t="s">
        <v>80</v>
      </c>
      <c r="BD187" t="s">
        <v>81</v>
      </c>
      <c r="BE187">
        <v>4.44E-4</v>
      </c>
      <c r="BF187">
        <v>0</v>
      </c>
      <c r="BG187">
        <v>0</v>
      </c>
      <c r="BH187">
        <v>132000</v>
      </c>
      <c r="BI187">
        <v>58.61</v>
      </c>
      <c r="BN187" t="s">
        <v>78</v>
      </c>
      <c r="BP187" t="s">
        <v>4244</v>
      </c>
    </row>
    <row r="188" spans="1:68" hidden="1" x14ac:dyDescent="0.25">
      <c r="A188" t="s">
        <v>666</v>
      </c>
      <c r="B188" t="s">
        <v>68</v>
      </c>
      <c r="C188" t="s">
        <v>69</v>
      </c>
      <c r="D188" t="s">
        <v>70</v>
      </c>
      <c r="E188" s="2">
        <v>44984</v>
      </c>
      <c r="F188" t="s">
        <v>133</v>
      </c>
      <c r="L188">
        <v>0</v>
      </c>
      <c r="M188" t="s">
        <v>667</v>
      </c>
      <c r="N188" s="2">
        <v>44984</v>
      </c>
      <c r="O188" t="s">
        <v>668</v>
      </c>
      <c r="P188">
        <v>58.61</v>
      </c>
      <c r="Q188">
        <v>58.61</v>
      </c>
      <c r="R188">
        <v>0</v>
      </c>
      <c r="S188">
        <v>1</v>
      </c>
      <c r="U188">
        <v>0</v>
      </c>
      <c r="V188" t="s">
        <v>74</v>
      </c>
      <c r="X188" t="s">
        <v>669</v>
      </c>
      <c r="AD188" t="s">
        <v>76</v>
      </c>
      <c r="AE188">
        <v>0</v>
      </c>
      <c r="AG188" t="s">
        <v>77</v>
      </c>
      <c r="AK188" t="s">
        <v>78</v>
      </c>
      <c r="AO188" t="s">
        <v>670</v>
      </c>
      <c r="AP188">
        <v>66840013</v>
      </c>
      <c r="AQ188" t="str">
        <f>VLOOKUP(AP188,Feuil1!$A$1:$B$763,2,FALSE)</f>
        <v>66840013 - Soins médicaux autres centres - MC</v>
      </c>
      <c r="AS188">
        <v>0</v>
      </c>
      <c r="AW188">
        <v>0</v>
      </c>
      <c r="AZ188" t="s">
        <v>80</v>
      </c>
      <c r="BD188" t="s">
        <v>4228</v>
      </c>
      <c r="BE188">
        <v>1</v>
      </c>
      <c r="BF188">
        <v>58.61</v>
      </c>
      <c r="BG188">
        <v>58.61</v>
      </c>
      <c r="BH188">
        <v>0</v>
      </c>
      <c r="BI188">
        <v>0</v>
      </c>
      <c r="BN188" t="s">
        <v>78</v>
      </c>
      <c r="BP188" t="s">
        <v>82</v>
      </c>
    </row>
    <row r="189" spans="1:68" hidden="1" x14ac:dyDescent="0.25">
      <c r="AO189" t="s">
        <v>671</v>
      </c>
      <c r="AP189">
        <v>57110010</v>
      </c>
      <c r="AQ189" t="str">
        <f>VLOOKUP(AP189,Feuil1!$A$1:$B$763,2,FALSE)</f>
        <v>57110010 - Caisse centrale CDF - MC</v>
      </c>
      <c r="AS189">
        <v>0</v>
      </c>
      <c r="AW189">
        <v>0</v>
      </c>
      <c r="AZ189" t="s">
        <v>80</v>
      </c>
      <c r="BD189" t="s">
        <v>81</v>
      </c>
      <c r="BE189">
        <v>4.44E-4</v>
      </c>
      <c r="BF189">
        <v>0</v>
      </c>
      <c r="BG189">
        <v>0</v>
      </c>
      <c r="BH189">
        <v>132000</v>
      </c>
      <c r="BI189">
        <v>58.61</v>
      </c>
      <c r="BN189" t="s">
        <v>78</v>
      </c>
      <c r="BP189" t="s">
        <v>4244</v>
      </c>
    </row>
    <row r="190" spans="1:68" hidden="1" x14ac:dyDescent="0.25">
      <c r="A190" t="s">
        <v>672</v>
      </c>
      <c r="B190" t="s">
        <v>68</v>
      </c>
      <c r="C190" t="s">
        <v>69</v>
      </c>
      <c r="D190" t="s">
        <v>70</v>
      </c>
      <c r="E190" s="2">
        <v>44984</v>
      </c>
      <c r="F190" t="s">
        <v>416</v>
      </c>
      <c r="L190">
        <v>0</v>
      </c>
      <c r="M190" t="s">
        <v>673</v>
      </c>
      <c r="N190" s="2">
        <v>44984</v>
      </c>
      <c r="O190" t="s">
        <v>674</v>
      </c>
      <c r="P190">
        <v>169.96</v>
      </c>
      <c r="Q190">
        <v>169.96</v>
      </c>
      <c r="R190">
        <v>0</v>
      </c>
      <c r="S190">
        <v>1</v>
      </c>
      <c r="U190">
        <v>0</v>
      </c>
      <c r="V190" t="s">
        <v>74</v>
      </c>
      <c r="X190" t="s">
        <v>675</v>
      </c>
      <c r="AD190" t="s">
        <v>76</v>
      </c>
      <c r="AE190">
        <v>0</v>
      </c>
      <c r="AG190" t="s">
        <v>77</v>
      </c>
      <c r="AK190" t="s">
        <v>78</v>
      </c>
      <c r="AO190" t="s">
        <v>676</v>
      </c>
      <c r="AP190">
        <v>62720010</v>
      </c>
      <c r="AQ190" t="str">
        <f>VLOOKUP(AP190,Feuil1!$A$1:$B$763,2,FALSE)</f>
        <v>62720010 - Impression Affiche, calendrier et  autres - MC</v>
      </c>
      <c r="AS190">
        <v>0</v>
      </c>
      <c r="AW190">
        <v>0</v>
      </c>
      <c r="AZ190" t="s">
        <v>80</v>
      </c>
      <c r="BD190" t="s">
        <v>4228</v>
      </c>
      <c r="BE190">
        <v>1</v>
      </c>
      <c r="BF190">
        <v>169.96</v>
      </c>
      <c r="BG190">
        <v>169.96</v>
      </c>
      <c r="BH190">
        <v>0</v>
      </c>
      <c r="BI190">
        <v>0</v>
      </c>
      <c r="BN190" t="s">
        <v>78</v>
      </c>
      <c r="BP190" t="s">
        <v>82</v>
      </c>
    </row>
    <row r="191" spans="1:68" hidden="1" x14ac:dyDescent="0.25">
      <c r="AO191" t="s">
        <v>677</v>
      </c>
      <c r="AP191">
        <v>57110010</v>
      </c>
      <c r="AQ191" t="str">
        <f>VLOOKUP(AP191,Feuil1!$A$1:$B$763,2,FALSE)</f>
        <v>57110010 - Caisse centrale CDF - MC</v>
      </c>
      <c r="AS191">
        <v>0</v>
      </c>
      <c r="AW191">
        <v>0</v>
      </c>
      <c r="AZ191" t="s">
        <v>80</v>
      </c>
      <c r="BD191" t="s">
        <v>81</v>
      </c>
      <c r="BE191">
        <v>4.44E-4</v>
      </c>
      <c r="BF191">
        <v>0</v>
      </c>
      <c r="BG191">
        <v>0</v>
      </c>
      <c r="BH191">
        <v>382800</v>
      </c>
      <c r="BI191">
        <v>169.96</v>
      </c>
      <c r="BN191" t="s">
        <v>78</v>
      </c>
      <c r="BP191" t="s">
        <v>4250</v>
      </c>
    </row>
    <row r="192" spans="1:68" hidden="1" x14ac:dyDescent="0.25">
      <c r="A192" t="s">
        <v>678</v>
      </c>
      <c r="B192" t="s">
        <v>68</v>
      </c>
      <c r="C192" t="s">
        <v>69</v>
      </c>
      <c r="D192" t="s">
        <v>70</v>
      </c>
      <c r="E192" s="2">
        <v>44984</v>
      </c>
      <c r="F192" t="s">
        <v>416</v>
      </c>
      <c r="L192">
        <v>0</v>
      </c>
      <c r="M192" t="s">
        <v>679</v>
      </c>
      <c r="N192" s="2">
        <v>44984</v>
      </c>
      <c r="O192" t="s">
        <v>680</v>
      </c>
      <c r="P192">
        <v>99.15</v>
      </c>
      <c r="Q192">
        <v>99.15</v>
      </c>
      <c r="R192">
        <v>0</v>
      </c>
      <c r="S192">
        <v>1</v>
      </c>
      <c r="U192">
        <v>0</v>
      </c>
      <c r="V192" t="s">
        <v>74</v>
      </c>
      <c r="X192" t="s">
        <v>681</v>
      </c>
      <c r="AD192" t="s">
        <v>76</v>
      </c>
      <c r="AE192">
        <v>0</v>
      </c>
      <c r="AG192" t="s">
        <v>77</v>
      </c>
      <c r="AK192" t="s">
        <v>78</v>
      </c>
      <c r="AO192" t="s">
        <v>682</v>
      </c>
      <c r="AP192">
        <v>62720010</v>
      </c>
      <c r="AQ192" t="str">
        <f>VLOOKUP(AP192,Feuil1!$A$1:$B$763,2,FALSE)</f>
        <v>62720010 - Impression Affiche, calendrier et  autres - MC</v>
      </c>
      <c r="AS192">
        <v>0</v>
      </c>
      <c r="AW192">
        <v>0</v>
      </c>
      <c r="AZ192" t="s">
        <v>80</v>
      </c>
      <c r="BD192" t="s">
        <v>4228</v>
      </c>
      <c r="BE192">
        <v>1</v>
      </c>
      <c r="BF192">
        <v>99.15</v>
      </c>
      <c r="BG192">
        <v>99.15</v>
      </c>
      <c r="BH192">
        <v>0</v>
      </c>
      <c r="BI192">
        <v>0</v>
      </c>
      <c r="BN192" t="s">
        <v>78</v>
      </c>
      <c r="BP192" t="s">
        <v>82</v>
      </c>
    </row>
    <row r="193" spans="1:68" hidden="1" x14ac:dyDescent="0.25">
      <c r="AO193" t="s">
        <v>683</v>
      </c>
      <c r="AP193">
        <v>57110010</v>
      </c>
      <c r="AQ193" t="str">
        <f>VLOOKUP(AP193,Feuil1!$A$1:$B$763,2,FALSE)</f>
        <v>57110010 - Caisse centrale CDF - MC</v>
      </c>
      <c r="AS193">
        <v>0</v>
      </c>
      <c r="AW193">
        <v>0</v>
      </c>
      <c r="AZ193" t="s">
        <v>80</v>
      </c>
      <c r="BD193" t="s">
        <v>81</v>
      </c>
      <c r="BE193">
        <v>4.44E-4</v>
      </c>
      <c r="BF193">
        <v>0</v>
      </c>
      <c r="BG193">
        <v>0</v>
      </c>
      <c r="BH193">
        <v>223300</v>
      </c>
      <c r="BI193">
        <v>99.15</v>
      </c>
      <c r="BN193" t="s">
        <v>78</v>
      </c>
      <c r="BP193" t="s">
        <v>4250</v>
      </c>
    </row>
    <row r="194" spans="1:68" hidden="1" x14ac:dyDescent="0.25">
      <c r="A194" t="s">
        <v>684</v>
      </c>
      <c r="B194" t="s">
        <v>68</v>
      </c>
      <c r="C194" t="s">
        <v>69</v>
      </c>
      <c r="D194" t="s">
        <v>70</v>
      </c>
      <c r="E194" s="2">
        <v>44984</v>
      </c>
      <c r="F194" t="s">
        <v>629</v>
      </c>
      <c r="L194">
        <v>0</v>
      </c>
      <c r="M194" t="s">
        <v>685</v>
      </c>
      <c r="N194" s="2">
        <v>44984</v>
      </c>
      <c r="O194" t="s">
        <v>686</v>
      </c>
      <c r="P194">
        <v>879.12</v>
      </c>
      <c r="Q194">
        <v>879.12</v>
      </c>
      <c r="R194">
        <v>0</v>
      </c>
      <c r="S194">
        <v>1</v>
      </c>
      <c r="U194">
        <v>0</v>
      </c>
      <c r="V194" t="s">
        <v>74</v>
      </c>
      <c r="X194" t="s">
        <v>687</v>
      </c>
      <c r="AD194" t="s">
        <v>76</v>
      </c>
      <c r="AE194">
        <v>0</v>
      </c>
      <c r="AG194" t="s">
        <v>77</v>
      </c>
      <c r="AK194" t="s">
        <v>78</v>
      </c>
      <c r="AO194" t="s">
        <v>688</v>
      </c>
      <c r="AP194">
        <v>63510000</v>
      </c>
      <c r="AQ194" t="str">
        <f>VLOOKUP(AP194,Feuil1!$A$1:$B$763,2,FALSE)</f>
        <v>63510000 - Autres cotisations - MC</v>
      </c>
      <c r="AS194">
        <v>0</v>
      </c>
      <c r="AW194">
        <v>0</v>
      </c>
      <c r="AZ194" t="s">
        <v>80</v>
      </c>
      <c r="BD194" t="s">
        <v>4228</v>
      </c>
      <c r="BE194">
        <v>1</v>
      </c>
      <c r="BF194">
        <v>879.12</v>
      </c>
      <c r="BG194">
        <v>879.12</v>
      </c>
      <c r="BH194">
        <v>0</v>
      </c>
      <c r="BI194">
        <v>0</v>
      </c>
      <c r="BN194" t="s">
        <v>78</v>
      </c>
      <c r="BP194" t="s">
        <v>82</v>
      </c>
    </row>
    <row r="195" spans="1:68" hidden="1" x14ac:dyDescent="0.25">
      <c r="AO195" t="s">
        <v>689</v>
      </c>
      <c r="AP195">
        <v>57110010</v>
      </c>
      <c r="AQ195" t="str">
        <f>VLOOKUP(AP195,Feuil1!$A$1:$B$763,2,FALSE)</f>
        <v>57110010 - Caisse centrale CDF - MC</v>
      </c>
      <c r="AS195">
        <v>0</v>
      </c>
      <c r="AW195">
        <v>0</v>
      </c>
      <c r="AZ195" t="s">
        <v>80</v>
      </c>
      <c r="BD195" t="s">
        <v>81</v>
      </c>
      <c r="BE195">
        <v>4.44E-4</v>
      </c>
      <c r="BF195">
        <v>0</v>
      </c>
      <c r="BG195">
        <v>0</v>
      </c>
      <c r="BH195">
        <v>1980000</v>
      </c>
      <c r="BI195">
        <v>879.12</v>
      </c>
      <c r="BN195" t="s">
        <v>78</v>
      </c>
      <c r="BP195" t="s">
        <v>4239</v>
      </c>
    </row>
    <row r="196" spans="1:68" hidden="1" x14ac:dyDescent="0.25">
      <c r="A196" t="s">
        <v>690</v>
      </c>
      <c r="B196" t="s">
        <v>68</v>
      </c>
      <c r="C196" t="s">
        <v>69</v>
      </c>
      <c r="D196" t="s">
        <v>70</v>
      </c>
      <c r="E196" s="2">
        <v>44984</v>
      </c>
      <c r="F196" t="s">
        <v>629</v>
      </c>
      <c r="L196">
        <v>0</v>
      </c>
      <c r="M196" t="s">
        <v>691</v>
      </c>
      <c r="N196" s="2">
        <v>44984</v>
      </c>
      <c r="O196" t="s">
        <v>692</v>
      </c>
      <c r="P196">
        <v>839.16</v>
      </c>
      <c r="Q196">
        <v>839.16</v>
      </c>
      <c r="R196">
        <v>0</v>
      </c>
      <c r="S196">
        <v>1</v>
      </c>
      <c r="U196">
        <v>0</v>
      </c>
      <c r="V196" t="s">
        <v>74</v>
      </c>
      <c r="X196" t="s">
        <v>693</v>
      </c>
      <c r="AD196" t="s">
        <v>76</v>
      </c>
      <c r="AE196">
        <v>0</v>
      </c>
      <c r="AG196" t="s">
        <v>77</v>
      </c>
      <c r="AK196" t="s">
        <v>78</v>
      </c>
      <c r="AO196" t="s">
        <v>694</v>
      </c>
      <c r="AP196">
        <v>63510000</v>
      </c>
      <c r="AQ196" t="str">
        <f>VLOOKUP(AP196,Feuil1!$A$1:$B$763,2,FALSE)</f>
        <v>63510000 - Autres cotisations - MC</v>
      </c>
      <c r="AS196">
        <v>0</v>
      </c>
      <c r="AW196">
        <v>0</v>
      </c>
      <c r="AZ196" t="s">
        <v>80</v>
      </c>
      <c r="BD196" t="s">
        <v>4228</v>
      </c>
      <c r="BE196">
        <v>1</v>
      </c>
      <c r="BF196">
        <v>839.16</v>
      </c>
      <c r="BG196">
        <v>839.16</v>
      </c>
      <c r="BH196">
        <v>0</v>
      </c>
      <c r="BI196">
        <v>0</v>
      </c>
      <c r="BN196" t="s">
        <v>78</v>
      </c>
      <c r="BP196" t="s">
        <v>82</v>
      </c>
    </row>
    <row r="197" spans="1:68" hidden="1" x14ac:dyDescent="0.25">
      <c r="AO197" t="s">
        <v>695</v>
      </c>
      <c r="AP197">
        <v>57110010</v>
      </c>
      <c r="AQ197" t="str">
        <f>VLOOKUP(AP197,Feuil1!$A$1:$B$763,2,FALSE)</f>
        <v>57110010 - Caisse centrale CDF - MC</v>
      </c>
      <c r="AS197">
        <v>0</v>
      </c>
      <c r="AW197">
        <v>0</v>
      </c>
      <c r="AZ197" t="s">
        <v>80</v>
      </c>
      <c r="BD197" t="s">
        <v>81</v>
      </c>
      <c r="BE197">
        <v>4.44E-4</v>
      </c>
      <c r="BF197">
        <v>0</v>
      </c>
      <c r="BG197">
        <v>0</v>
      </c>
      <c r="BH197">
        <v>1890000</v>
      </c>
      <c r="BI197">
        <v>839.16</v>
      </c>
      <c r="BN197" t="s">
        <v>78</v>
      </c>
      <c r="BP197" t="s">
        <v>4239</v>
      </c>
    </row>
    <row r="198" spans="1:68" hidden="1" x14ac:dyDescent="0.25">
      <c r="A198" t="s">
        <v>696</v>
      </c>
      <c r="B198" t="s">
        <v>68</v>
      </c>
      <c r="C198" t="s">
        <v>69</v>
      </c>
      <c r="D198" t="s">
        <v>70</v>
      </c>
      <c r="E198" s="2">
        <v>44984</v>
      </c>
      <c r="F198" t="s">
        <v>219</v>
      </c>
      <c r="L198">
        <v>0</v>
      </c>
      <c r="M198" t="s">
        <v>697</v>
      </c>
      <c r="N198" s="2">
        <v>44984</v>
      </c>
      <c r="O198" t="s">
        <v>698</v>
      </c>
      <c r="P198">
        <v>212.36</v>
      </c>
      <c r="Q198">
        <v>212.36</v>
      </c>
      <c r="R198">
        <v>0</v>
      </c>
      <c r="S198">
        <v>1</v>
      </c>
      <c r="U198">
        <v>0</v>
      </c>
      <c r="V198" t="s">
        <v>74</v>
      </c>
      <c r="X198" t="s">
        <v>699</v>
      </c>
      <c r="AD198" t="s">
        <v>76</v>
      </c>
      <c r="AE198">
        <v>0</v>
      </c>
      <c r="AG198" t="s">
        <v>77</v>
      </c>
      <c r="AK198" t="s">
        <v>78</v>
      </c>
      <c r="AO198" t="s">
        <v>700</v>
      </c>
      <c r="AP198">
        <v>60520010</v>
      </c>
      <c r="AQ198" t="str">
        <f>VLOOKUP(AP198,Feuil1!$A$1:$B$763,2,FALSE)</f>
        <v>60520010 - Fournitures non stockables - Electricité CELLULE - MC</v>
      </c>
      <c r="AR198" t="s">
        <v>90</v>
      </c>
      <c r="AS198">
        <v>0</v>
      </c>
      <c r="AW198">
        <v>0</v>
      </c>
      <c r="AZ198" t="s">
        <v>80</v>
      </c>
      <c r="BD198" t="s">
        <v>4228</v>
      </c>
      <c r="BE198">
        <v>1</v>
      </c>
      <c r="BF198">
        <v>212.36</v>
      </c>
      <c r="BG198">
        <v>212.36</v>
      </c>
      <c r="BH198">
        <v>0</v>
      </c>
      <c r="BI198">
        <v>0</v>
      </c>
      <c r="BN198" t="s">
        <v>78</v>
      </c>
      <c r="BP198" t="s">
        <v>82</v>
      </c>
    </row>
    <row r="199" spans="1:68" hidden="1" x14ac:dyDescent="0.25">
      <c r="AO199" t="s">
        <v>701</v>
      </c>
      <c r="AP199">
        <v>57110010</v>
      </c>
      <c r="AQ199" t="str">
        <f>VLOOKUP(AP199,Feuil1!$A$1:$B$763,2,FALSE)</f>
        <v>57110010 - Caisse centrale CDF - MC</v>
      </c>
      <c r="AS199">
        <v>0</v>
      </c>
      <c r="AW199">
        <v>0</v>
      </c>
      <c r="AZ199" t="s">
        <v>80</v>
      </c>
      <c r="BD199" t="s">
        <v>81</v>
      </c>
      <c r="BE199">
        <v>4.44E-4</v>
      </c>
      <c r="BF199">
        <v>0</v>
      </c>
      <c r="BG199">
        <v>0</v>
      </c>
      <c r="BH199">
        <v>478295</v>
      </c>
      <c r="BI199">
        <v>212.36</v>
      </c>
      <c r="BN199" t="s">
        <v>78</v>
      </c>
      <c r="BP199" t="s">
        <v>4271</v>
      </c>
    </row>
    <row r="200" spans="1:68" hidden="1" x14ac:dyDescent="0.25">
      <c r="A200" t="s">
        <v>702</v>
      </c>
      <c r="B200" t="s">
        <v>68</v>
      </c>
      <c r="C200" t="s">
        <v>69</v>
      </c>
      <c r="D200" t="s">
        <v>70</v>
      </c>
      <c r="E200" s="2">
        <v>44984</v>
      </c>
      <c r="F200" t="s">
        <v>172</v>
      </c>
      <c r="L200">
        <v>0</v>
      </c>
      <c r="M200" t="s">
        <v>703</v>
      </c>
      <c r="N200" s="2">
        <v>44984</v>
      </c>
      <c r="O200" t="s">
        <v>704</v>
      </c>
      <c r="P200">
        <v>262.45</v>
      </c>
      <c r="Q200">
        <v>262.45</v>
      </c>
      <c r="R200">
        <v>0</v>
      </c>
      <c r="S200">
        <v>1</v>
      </c>
      <c r="U200">
        <v>0</v>
      </c>
      <c r="V200" t="s">
        <v>74</v>
      </c>
      <c r="X200" t="s">
        <v>705</v>
      </c>
      <c r="AD200" t="s">
        <v>76</v>
      </c>
      <c r="AE200">
        <v>0</v>
      </c>
      <c r="AG200" t="s">
        <v>77</v>
      </c>
      <c r="AK200" t="s">
        <v>78</v>
      </c>
      <c r="AO200" t="s">
        <v>706</v>
      </c>
      <c r="AP200">
        <v>63280000</v>
      </c>
      <c r="AQ200" t="str">
        <f>VLOOKUP(AP200,Feuil1!$A$1:$B$763,2,FALSE)</f>
        <v>63280000 - Divers frais (protocole, formalité administrative, frais d'envois - MC</v>
      </c>
      <c r="AS200">
        <v>0</v>
      </c>
      <c r="AW200">
        <v>0</v>
      </c>
      <c r="AZ200" t="s">
        <v>80</v>
      </c>
      <c r="BD200" t="s">
        <v>4228</v>
      </c>
      <c r="BE200">
        <v>1</v>
      </c>
      <c r="BF200">
        <v>262.45</v>
      </c>
      <c r="BG200">
        <v>262.45</v>
      </c>
      <c r="BH200">
        <v>0</v>
      </c>
      <c r="BI200">
        <v>0</v>
      </c>
      <c r="BN200" t="s">
        <v>78</v>
      </c>
      <c r="BP200" t="s">
        <v>82</v>
      </c>
    </row>
    <row r="201" spans="1:68" hidden="1" x14ac:dyDescent="0.25">
      <c r="AO201" t="s">
        <v>707</v>
      </c>
      <c r="AP201">
        <v>57110010</v>
      </c>
      <c r="AQ201" t="str">
        <f>VLOOKUP(AP201,Feuil1!$A$1:$B$763,2,FALSE)</f>
        <v>57110010 - Caisse centrale CDF - MC</v>
      </c>
      <c r="AS201">
        <v>0</v>
      </c>
      <c r="AW201">
        <v>0</v>
      </c>
      <c r="AZ201" t="s">
        <v>80</v>
      </c>
      <c r="BD201" t="s">
        <v>81</v>
      </c>
      <c r="BE201">
        <v>4.44E-4</v>
      </c>
      <c r="BF201">
        <v>0</v>
      </c>
      <c r="BG201">
        <v>0</v>
      </c>
      <c r="BH201">
        <v>591100</v>
      </c>
      <c r="BI201">
        <v>262.45</v>
      </c>
      <c r="BN201" t="s">
        <v>78</v>
      </c>
      <c r="BP201" t="s">
        <v>4249</v>
      </c>
    </row>
    <row r="202" spans="1:68" x14ac:dyDescent="0.25">
      <c r="A202" t="s">
        <v>708</v>
      </c>
      <c r="B202" t="s">
        <v>68</v>
      </c>
      <c r="C202" t="s">
        <v>69</v>
      </c>
      <c r="D202" t="s">
        <v>70</v>
      </c>
      <c r="E202" s="2">
        <v>44984</v>
      </c>
      <c r="F202" t="s">
        <v>226</v>
      </c>
      <c r="L202">
        <v>0</v>
      </c>
      <c r="M202" t="s">
        <v>709</v>
      </c>
      <c r="N202" s="2">
        <v>44984</v>
      </c>
      <c r="O202" t="s">
        <v>710</v>
      </c>
      <c r="P202">
        <v>5</v>
      </c>
      <c r="Q202">
        <v>5</v>
      </c>
      <c r="R202">
        <v>0</v>
      </c>
      <c r="S202">
        <v>1</v>
      </c>
      <c r="U202">
        <v>0</v>
      </c>
      <c r="V202" t="s">
        <v>74</v>
      </c>
      <c r="X202" t="s">
        <v>711</v>
      </c>
      <c r="AD202" t="s">
        <v>76</v>
      </c>
      <c r="AE202">
        <v>0</v>
      </c>
      <c r="AG202" t="s">
        <v>77</v>
      </c>
      <c r="AK202" t="s">
        <v>78</v>
      </c>
      <c r="AO202" t="s">
        <v>712</v>
      </c>
      <c r="AP202">
        <v>60470010</v>
      </c>
      <c r="AQ202" t="str">
        <f>VLOOKUP(AP202,Feuil1!$A$1:$B$763,2,FALSE)</f>
        <v>60470010 - Achats de fournitures Informatiques - MC</v>
      </c>
      <c r="AR202" t="s">
        <v>110</v>
      </c>
      <c r="AS202">
        <v>0</v>
      </c>
      <c r="AW202">
        <v>0</v>
      </c>
      <c r="AZ202" t="s">
        <v>80</v>
      </c>
      <c r="BD202" t="s">
        <v>4228</v>
      </c>
      <c r="BE202">
        <v>1</v>
      </c>
      <c r="BF202">
        <v>5</v>
      </c>
      <c r="BG202">
        <v>5</v>
      </c>
      <c r="BH202">
        <v>0</v>
      </c>
      <c r="BI202">
        <v>0</v>
      </c>
      <c r="BN202" t="s">
        <v>78</v>
      </c>
      <c r="BP202" t="s">
        <v>82</v>
      </c>
    </row>
    <row r="203" spans="1:68" hidden="1" x14ac:dyDescent="0.25">
      <c r="AO203" t="s">
        <v>713</v>
      </c>
      <c r="AP203">
        <v>57110010</v>
      </c>
      <c r="AQ203" t="str">
        <f>VLOOKUP(AP203,Feuil1!$A$1:$B$763,2,FALSE)</f>
        <v>57110010 - Caisse centrale CDF - MC</v>
      </c>
      <c r="AS203">
        <v>0</v>
      </c>
      <c r="AW203">
        <v>0</v>
      </c>
      <c r="AZ203" t="s">
        <v>80</v>
      </c>
      <c r="BD203" t="s">
        <v>81</v>
      </c>
      <c r="BE203">
        <v>4.44E-4</v>
      </c>
      <c r="BF203">
        <v>0</v>
      </c>
      <c r="BG203">
        <v>0</v>
      </c>
      <c r="BH203">
        <v>11250</v>
      </c>
      <c r="BI203">
        <v>5</v>
      </c>
      <c r="BN203" t="s">
        <v>78</v>
      </c>
      <c r="BP203" t="s">
        <v>4291</v>
      </c>
    </row>
    <row r="204" spans="1:68" hidden="1" x14ac:dyDescent="0.25">
      <c r="A204" t="s">
        <v>714</v>
      </c>
      <c r="B204" t="s">
        <v>68</v>
      </c>
      <c r="C204" t="s">
        <v>69</v>
      </c>
      <c r="D204" t="s">
        <v>70</v>
      </c>
      <c r="E204" s="2">
        <v>44953</v>
      </c>
      <c r="F204" t="s">
        <v>113</v>
      </c>
      <c r="L204">
        <v>0</v>
      </c>
      <c r="M204" t="s">
        <v>715</v>
      </c>
      <c r="N204" s="2">
        <v>44953</v>
      </c>
      <c r="O204" t="s">
        <v>716</v>
      </c>
      <c r="P204">
        <v>22.38</v>
      </c>
      <c r="Q204">
        <v>22.38</v>
      </c>
      <c r="R204">
        <v>0</v>
      </c>
      <c r="S204">
        <v>1</v>
      </c>
      <c r="U204">
        <v>0</v>
      </c>
      <c r="V204" t="s">
        <v>74</v>
      </c>
      <c r="X204" t="s">
        <v>717</v>
      </c>
      <c r="AD204" t="s">
        <v>76</v>
      </c>
      <c r="AE204">
        <v>0</v>
      </c>
      <c r="AG204" t="s">
        <v>77</v>
      </c>
      <c r="AK204" t="s">
        <v>78</v>
      </c>
      <c r="AO204" t="s">
        <v>718</v>
      </c>
      <c r="AP204">
        <v>62140000</v>
      </c>
      <c r="AQ204" t="str">
        <f>VLOOKUP(AP204,Feuil1!$A$1:$B$763,2,FALSE)</f>
        <v>62140000 - Autres services extérieurs - MC</v>
      </c>
      <c r="AS204">
        <v>0</v>
      </c>
      <c r="AW204">
        <v>0</v>
      </c>
      <c r="AZ204" t="s">
        <v>80</v>
      </c>
      <c r="BD204" t="s">
        <v>4228</v>
      </c>
      <c r="BE204">
        <v>1</v>
      </c>
      <c r="BF204">
        <v>22.38</v>
      </c>
      <c r="BG204">
        <v>22.38</v>
      </c>
      <c r="BH204">
        <v>0</v>
      </c>
      <c r="BI204">
        <v>0</v>
      </c>
      <c r="BN204" t="s">
        <v>78</v>
      </c>
      <c r="BP204" t="s">
        <v>82</v>
      </c>
    </row>
    <row r="205" spans="1:68" hidden="1" x14ac:dyDescent="0.25">
      <c r="AO205" t="s">
        <v>719</v>
      </c>
      <c r="AP205">
        <v>57110010</v>
      </c>
      <c r="AQ205" t="str">
        <f>VLOOKUP(AP205,Feuil1!$A$1:$B$763,2,FALSE)</f>
        <v>57110010 - Caisse centrale CDF - MC</v>
      </c>
      <c r="AS205">
        <v>0</v>
      </c>
      <c r="AW205">
        <v>0</v>
      </c>
      <c r="AZ205" t="s">
        <v>80</v>
      </c>
      <c r="BD205" t="s">
        <v>81</v>
      </c>
      <c r="BE205">
        <v>4.44E-4</v>
      </c>
      <c r="BF205">
        <v>0</v>
      </c>
      <c r="BG205">
        <v>0</v>
      </c>
      <c r="BH205">
        <v>50400</v>
      </c>
      <c r="BI205">
        <v>22.38</v>
      </c>
      <c r="BN205" t="s">
        <v>78</v>
      </c>
      <c r="BP205" t="s">
        <v>4254</v>
      </c>
    </row>
    <row r="206" spans="1:68" hidden="1" x14ac:dyDescent="0.25">
      <c r="A206" t="s">
        <v>720</v>
      </c>
      <c r="B206" t="s">
        <v>68</v>
      </c>
      <c r="C206" t="s">
        <v>69</v>
      </c>
      <c r="D206" t="s">
        <v>70</v>
      </c>
      <c r="E206" s="2">
        <v>44953</v>
      </c>
      <c r="F206" t="s">
        <v>133</v>
      </c>
      <c r="L206">
        <v>0</v>
      </c>
      <c r="M206" t="s">
        <v>721</v>
      </c>
      <c r="N206" s="2">
        <v>44953</v>
      </c>
      <c r="O206" t="s">
        <v>722</v>
      </c>
      <c r="P206">
        <v>154.19999999999999</v>
      </c>
      <c r="Q206">
        <v>154.19999999999999</v>
      </c>
      <c r="R206">
        <v>0</v>
      </c>
      <c r="S206">
        <v>1</v>
      </c>
      <c r="U206">
        <v>0</v>
      </c>
      <c r="V206" t="s">
        <v>74</v>
      </c>
      <c r="X206" t="s">
        <v>723</v>
      </c>
      <c r="AD206" t="s">
        <v>76</v>
      </c>
      <c r="AE206">
        <v>0</v>
      </c>
      <c r="AG206" t="s">
        <v>77</v>
      </c>
      <c r="AK206" t="s">
        <v>78</v>
      </c>
      <c r="AO206" t="s">
        <v>724</v>
      </c>
      <c r="AP206">
        <v>66840013</v>
      </c>
      <c r="AQ206" t="str">
        <f>VLOOKUP(AP206,Feuil1!$A$1:$B$763,2,FALSE)</f>
        <v>66840013 - Soins médicaux autres centres - MC</v>
      </c>
      <c r="AS206">
        <v>0</v>
      </c>
      <c r="AW206">
        <v>0</v>
      </c>
      <c r="AZ206" t="s">
        <v>80</v>
      </c>
      <c r="BD206" t="s">
        <v>4228</v>
      </c>
      <c r="BE206">
        <v>1</v>
      </c>
      <c r="BF206">
        <v>154.19999999999999</v>
      </c>
      <c r="BG206">
        <v>154.19999999999999</v>
      </c>
      <c r="BH206">
        <v>0</v>
      </c>
      <c r="BI206">
        <v>0</v>
      </c>
      <c r="BN206" t="s">
        <v>78</v>
      </c>
      <c r="BP206" t="s">
        <v>82</v>
      </c>
    </row>
    <row r="207" spans="1:68" hidden="1" x14ac:dyDescent="0.25">
      <c r="AO207" t="s">
        <v>725</v>
      </c>
      <c r="AP207">
        <v>57110010</v>
      </c>
      <c r="AQ207" t="str">
        <f>VLOOKUP(AP207,Feuil1!$A$1:$B$763,2,FALSE)</f>
        <v>57110010 - Caisse centrale CDF - MC</v>
      </c>
      <c r="AS207">
        <v>0</v>
      </c>
      <c r="AW207">
        <v>0</v>
      </c>
      <c r="AZ207" t="s">
        <v>80</v>
      </c>
      <c r="BD207" t="s">
        <v>81</v>
      </c>
      <c r="BE207">
        <v>4.44E-4</v>
      </c>
      <c r="BF207">
        <v>0</v>
      </c>
      <c r="BG207">
        <v>0</v>
      </c>
      <c r="BH207">
        <v>347300</v>
      </c>
      <c r="BI207">
        <v>154.19999999999999</v>
      </c>
      <c r="BN207" t="s">
        <v>78</v>
      </c>
      <c r="BP207" t="s">
        <v>4244</v>
      </c>
    </row>
    <row r="208" spans="1:68" hidden="1" x14ac:dyDescent="0.25">
      <c r="A208" t="s">
        <v>726</v>
      </c>
      <c r="B208" t="s">
        <v>68</v>
      </c>
      <c r="C208" t="s">
        <v>69</v>
      </c>
      <c r="D208" t="s">
        <v>70</v>
      </c>
      <c r="E208" s="2">
        <v>44953</v>
      </c>
      <c r="F208" t="s">
        <v>172</v>
      </c>
      <c r="L208">
        <v>0</v>
      </c>
      <c r="M208" t="s">
        <v>727</v>
      </c>
      <c r="N208" s="2">
        <v>44953</v>
      </c>
      <c r="O208" t="s">
        <v>728</v>
      </c>
      <c r="P208">
        <v>170.83</v>
      </c>
      <c r="Q208">
        <v>170.83</v>
      </c>
      <c r="R208">
        <v>0</v>
      </c>
      <c r="S208">
        <v>1</v>
      </c>
      <c r="U208">
        <v>0</v>
      </c>
      <c r="V208" t="s">
        <v>74</v>
      </c>
      <c r="X208" t="s">
        <v>729</v>
      </c>
      <c r="AD208" t="s">
        <v>76</v>
      </c>
      <c r="AE208">
        <v>0</v>
      </c>
      <c r="AG208" t="s">
        <v>77</v>
      </c>
      <c r="AK208" t="s">
        <v>78</v>
      </c>
      <c r="AO208" t="s">
        <v>730</v>
      </c>
      <c r="AP208">
        <v>63280000</v>
      </c>
      <c r="AQ208" t="str">
        <f>VLOOKUP(AP208,Feuil1!$A$1:$B$763,2,FALSE)</f>
        <v>63280000 - Divers frais (protocole, formalité administrative, frais d'envois - MC</v>
      </c>
      <c r="AS208">
        <v>0</v>
      </c>
      <c r="AW208">
        <v>0</v>
      </c>
      <c r="AZ208" t="s">
        <v>80</v>
      </c>
      <c r="BD208" t="s">
        <v>4228</v>
      </c>
      <c r="BE208">
        <v>1</v>
      </c>
      <c r="BF208">
        <v>170.83</v>
      </c>
      <c r="BG208">
        <v>170.83</v>
      </c>
      <c r="BH208">
        <v>0</v>
      </c>
      <c r="BI208">
        <v>0</v>
      </c>
      <c r="BN208" t="s">
        <v>78</v>
      </c>
      <c r="BP208" t="s">
        <v>82</v>
      </c>
    </row>
    <row r="209" spans="1:68" hidden="1" x14ac:dyDescent="0.25">
      <c r="AO209" t="s">
        <v>731</v>
      </c>
      <c r="AP209">
        <v>57110010</v>
      </c>
      <c r="AQ209" t="str">
        <f>VLOOKUP(AP209,Feuil1!$A$1:$B$763,2,FALSE)</f>
        <v>57110010 - Caisse centrale CDF - MC</v>
      </c>
      <c r="AS209">
        <v>0</v>
      </c>
      <c r="AW209">
        <v>0</v>
      </c>
      <c r="AZ209" t="s">
        <v>80</v>
      </c>
      <c r="BD209" t="s">
        <v>81</v>
      </c>
      <c r="BE209">
        <v>4.44E-4</v>
      </c>
      <c r="BF209">
        <v>0</v>
      </c>
      <c r="BG209">
        <v>0</v>
      </c>
      <c r="BH209">
        <v>384750</v>
      </c>
      <c r="BI209">
        <v>170.83</v>
      </c>
      <c r="BN209" t="s">
        <v>78</v>
      </c>
      <c r="BP209" t="s">
        <v>4249</v>
      </c>
    </row>
    <row r="210" spans="1:68" hidden="1" x14ac:dyDescent="0.25">
      <c r="A210" t="s">
        <v>732</v>
      </c>
      <c r="B210" t="s">
        <v>68</v>
      </c>
      <c r="C210" t="s">
        <v>69</v>
      </c>
      <c r="D210" t="s">
        <v>70</v>
      </c>
      <c r="E210" s="2">
        <v>44953</v>
      </c>
      <c r="F210" t="s">
        <v>71</v>
      </c>
      <c r="L210">
        <v>0</v>
      </c>
      <c r="M210" t="s">
        <v>733</v>
      </c>
      <c r="N210" s="2">
        <v>44953</v>
      </c>
      <c r="O210" t="s">
        <v>734</v>
      </c>
      <c r="P210">
        <v>165.17</v>
      </c>
      <c r="Q210">
        <v>165.17</v>
      </c>
      <c r="R210">
        <v>0</v>
      </c>
      <c r="S210">
        <v>1</v>
      </c>
      <c r="U210">
        <v>0</v>
      </c>
      <c r="V210" t="s">
        <v>74</v>
      </c>
      <c r="X210" t="s">
        <v>735</v>
      </c>
      <c r="AD210" t="s">
        <v>76</v>
      </c>
      <c r="AE210">
        <v>0</v>
      </c>
      <c r="AG210" t="s">
        <v>77</v>
      </c>
      <c r="AK210" t="s">
        <v>78</v>
      </c>
      <c r="AO210" t="s">
        <v>736</v>
      </c>
      <c r="AP210">
        <v>62410000</v>
      </c>
      <c r="AQ210" t="str">
        <f>VLOOKUP(AP210,Feuil1!$A$1:$B$763,2,FALSE)</f>
        <v>62410000 - Entretien et Reparations, nettoyages - BUREAU - MC</v>
      </c>
      <c r="AS210">
        <v>0</v>
      </c>
      <c r="AW210">
        <v>0</v>
      </c>
      <c r="AZ210" t="s">
        <v>80</v>
      </c>
      <c r="BD210" t="s">
        <v>4228</v>
      </c>
      <c r="BE210">
        <v>1</v>
      </c>
      <c r="BF210">
        <v>165.17</v>
      </c>
      <c r="BG210">
        <v>165.17</v>
      </c>
      <c r="BH210">
        <v>0</v>
      </c>
      <c r="BI210">
        <v>0</v>
      </c>
      <c r="BN210" t="s">
        <v>78</v>
      </c>
      <c r="BP210" t="s">
        <v>82</v>
      </c>
    </row>
    <row r="211" spans="1:68" hidden="1" x14ac:dyDescent="0.25">
      <c r="AO211" t="s">
        <v>737</v>
      </c>
      <c r="AP211">
        <v>57110010</v>
      </c>
      <c r="AQ211" t="str">
        <f>VLOOKUP(AP211,Feuil1!$A$1:$B$763,2,FALSE)</f>
        <v>57110010 - Caisse centrale CDF - MC</v>
      </c>
      <c r="AS211">
        <v>0</v>
      </c>
      <c r="AW211">
        <v>0</v>
      </c>
      <c r="AZ211" t="s">
        <v>80</v>
      </c>
      <c r="BD211" t="s">
        <v>81</v>
      </c>
      <c r="BE211">
        <v>4.44E-4</v>
      </c>
      <c r="BF211">
        <v>0</v>
      </c>
      <c r="BG211">
        <v>0</v>
      </c>
      <c r="BH211">
        <v>372000</v>
      </c>
      <c r="BI211">
        <v>165.17</v>
      </c>
      <c r="BN211" t="s">
        <v>78</v>
      </c>
      <c r="BP211" t="s">
        <v>4240</v>
      </c>
    </row>
    <row r="212" spans="1:68" x14ac:dyDescent="0.25">
      <c r="A212" t="s">
        <v>738</v>
      </c>
      <c r="B212" t="s">
        <v>68</v>
      </c>
      <c r="C212" t="s">
        <v>69</v>
      </c>
      <c r="D212" t="s">
        <v>70</v>
      </c>
      <c r="E212" s="2">
        <v>44953</v>
      </c>
      <c r="F212" t="s">
        <v>226</v>
      </c>
      <c r="L212">
        <v>0</v>
      </c>
      <c r="M212" t="s">
        <v>739</v>
      </c>
      <c r="N212" s="2">
        <v>44953</v>
      </c>
      <c r="O212" t="s">
        <v>740</v>
      </c>
      <c r="P212">
        <v>170.94</v>
      </c>
      <c r="Q212">
        <v>170.94</v>
      </c>
      <c r="R212">
        <v>0</v>
      </c>
      <c r="S212">
        <v>1</v>
      </c>
      <c r="U212">
        <v>0</v>
      </c>
      <c r="V212" t="s">
        <v>74</v>
      </c>
      <c r="X212" t="s">
        <v>741</v>
      </c>
      <c r="AD212" t="s">
        <v>76</v>
      </c>
      <c r="AE212">
        <v>0</v>
      </c>
      <c r="AG212" t="s">
        <v>77</v>
      </c>
      <c r="AK212" t="s">
        <v>78</v>
      </c>
      <c r="AO212" t="s">
        <v>742</v>
      </c>
      <c r="AP212">
        <v>60470010</v>
      </c>
      <c r="AQ212" t="str">
        <f>VLOOKUP(AP212,Feuil1!$A$1:$B$763,2,FALSE)</f>
        <v>60470010 - Achats de fournitures Informatiques - MC</v>
      </c>
      <c r="AR212" t="s">
        <v>110</v>
      </c>
      <c r="AS212">
        <v>0</v>
      </c>
      <c r="AW212">
        <v>0</v>
      </c>
      <c r="AZ212" t="s">
        <v>80</v>
      </c>
      <c r="BD212" t="s">
        <v>4228</v>
      </c>
      <c r="BE212">
        <v>1</v>
      </c>
      <c r="BF212">
        <v>170.94</v>
      </c>
      <c r="BG212">
        <v>170.94</v>
      </c>
      <c r="BH212">
        <v>0</v>
      </c>
      <c r="BI212">
        <v>0</v>
      </c>
      <c r="BN212" t="s">
        <v>78</v>
      </c>
      <c r="BP212" t="s">
        <v>82</v>
      </c>
    </row>
    <row r="213" spans="1:68" hidden="1" x14ac:dyDescent="0.25">
      <c r="AO213" t="s">
        <v>743</v>
      </c>
      <c r="AP213">
        <v>57110010</v>
      </c>
      <c r="AQ213" t="str">
        <f>VLOOKUP(AP213,Feuil1!$A$1:$B$763,2,FALSE)</f>
        <v>57110010 - Caisse centrale CDF - MC</v>
      </c>
      <c r="AS213">
        <v>0</v>
      </c>
      <c r="AW213">
        <v>0</v>
      </c>
      <c r="AZ213" t="s">
        <v>80</v>
      </c>
      <c r="BD213" t="s">
        <v>81</v>
      </c>
      <c r="BE213">
        <v>4.44E-4</v>
      </c>
      <c r="BF213">
        <v>0</v>
      </c>
      <c r="BG213">
        <v>0</v>
      </c>
      <c r="BH213">
        <v>385000</v>
      </c>
      <c r="BI213">
        <v>170.94</v>
      </c>
      <c r="BN213" t="s">
        <v>78</v>
      </c>
      <c r="BP213" t="s">
        <v>4291</v>
      </c>
    </row>
    <row r="214" spans="1:68" hidden="1" x14ac:dyDescent="0.25">
      <c r="A214" t="s">
        <v>744</v>
      </c>
      <c r="B214" t="s">
        <v>68</v>
      </c>
      <c r="C214" t="s">
        <v>69</v>
      </c>
      <c r="D214" t="s">
        <v>70</v>
      </c>
      <c r="E214" s="2">
        <v>44953</v>
      </c>
      <c r="F214" t="s">
        <v>140</v>
      </c>
      <c r="L214">
        <v>0</v>
      </c>
      <c r="M214" t="s">
        <v>745</v>
      </c>
      <c r="N214" s="2">
        <v>44953</v>
      </c>
      <c r="O214" t="s">
        <v>746</v>
      </c>
      <c r="P214">
        <v>139.68</v>
      </c>
      <c r="Q214">
        <v>139.68</v>
      </c>
      <c r="R214">
        <v>0</v>
      </c>
      <c r="S214">
        <v>1</v>
      </c>
      <c r="U214">
        <v>0</v>
      </c>
      <c r="V214" t="s">
        <v>74</v>
      </c>
      <c r="X214" t="s">
        <v>747</v>
      </c>
      <c r="AD214" t="s">
        <v>76</v>
      </c>
      <c r="AE214">
        <v>0</v>
      </c>
      <c r="AG214" t="s">
        <v>77</v>
      </c>
      <c r="AK214" t="s">
        <v>78</v>
      </c>
      <c r="AO214" t="s">
        <v>748</v>
      </c>
      <c r="AP214">
        <v>60560000</v>
      </c>
      <c r="AQ214" t="str">
        <f>VLOOKUP(AP214,Feuil1!$A$1:$B$763,2,FALSE)</f>
        <v>60560000 - Achats de petit matériel et outillage - MC</v>
      </c>
      <c r="AS214">
        <v>0</v>
      </c>
      <c r="AW214">
        <v>0</v>
      </c>
      <c r="AZ214" t="s">
        <v>80</v>
      </c>
      <c r="BD214" t="s">
        <v>4228</v>
      </c>
      <c r="BE214">
        <v>1</v>
      </c>
      <c r="BF214">
        <v>139.68</v>
      </c>
      <c r="BG214">
        <v>139.68</v>
      </c>
      <c r="BH214">
        <v>0</v>
      </c>
      <c r="BI214">
        <v>0</v>
      </c>
      <c r="BN214" t="s">
        <v>78</v>
      </c>
      <c r="BP214" t="s">
        <v>82</v>
      </c>
    </row>
    <row r="215" spans="1:68" hidden="1" x14ac:dyDescent="0.25">
      <c r="AO215" t="s">
        <v>749</v>
      </c>
      <c r="AP215">
        <v>57110010</v>
      </c>
      <c r="AQ215" t="str">
        <f>VLOOKUP(AP215,Feuil1!$A$1:$B$763,2,FALSE)</f>
        <v>57110010 - Caisse centrale CDF - MC</v>
      </c>
      <c r="AS215">
        <v>0</v>
      </c>
      <c r="AW215">
        <v>0</v>
      </c>
      <c r="AZ215" t="s">
        <v>80</v>
      </c>
      <c r="BD215" t="s">
        <v>81</v>
      </c>
      <c r="BE215">
        <v>4.44E-4</v>
      </c>
      <c r="BF215">
        <v>0</v>
      </c>
      <c r="BG215">
        <v>0</v>
      </c>
      <c r="BH215">
        <v>314600</v>
      </c>
      <c r="BI215">
        <v>139.68</v>
      </c>
      <c r="BN215" t="s">
        <v>78</v>
      </c>
      <c r="BP215" t="s">
        <v>4248</v>
      </c>
    </row>
    <row r="216" spans="1:68" hidden="1" x14ac:dyDescent="0.25">
      <c r="A216" t="s">
        <v>750</v>
      </c>
      <c r="B216" t="s">
        <v>68</v>
      </c>
      <c r="C216" t="s">
        <v>69</v>
      </c>
      <c r="D216" t="s">
        <v>70</v>
      </c>
      <c r="E216" s="2">
        <v>45103</v>
      </c>
      <c r="F216" t="s">
        <v>409</v>
      </c>
      <c r="L216">
        <v>0</v>
      </c>
      <c r="M216" t="s">
        <v>751</v>
      </c>
      <c r="N216" s="2">
        <v>45103</v>
      </c>
      <c r="O216" t="s">
        <v>752</v>
      </c>
      <c r="P216">
        <v>19.97</v>
      </c>
      <c r="Q216">
        <v>19.97</v>
      </c>
      <c r="R216">
        <v>0</v>
      </c>
      <c r="S216">
        <v>1</v>
      </c>
      <c r="U216">
        <v>0</v>
      </c>
      <c r="V216" t="s">
        <v>74</v>
      </c>
      <c r="X216" t="s">
        <v>753</v>
      </c>
      <c r="AD216" t="s">
        <v>76</v>
      </c>
      <c r="AE216">
        <v>0</v>
      </c>
      <c r="AG216" t="s">
        <v>77</v>
      </c>
      <c r="AK216" t="s">
        <v>78</v>
      </c>
      <c r="AO216" t="s">
        <v>754</v>
      </c>
      <c r="AP216">
        <v>63220000</v>
      </c>
      <c r="AQ216" t="str">
        <f>VLOOKUP(AP216,Feuil1!$A$1:$B$763,2,FALSE)</f>
        <v>63220000 - Commissions et motivations - MC</v>
      </c>
      <c r="AS216">
        <v>0</v>
      </c>
      <c r="AW216">
        <v>0</v>
      </c>
      <c r="AZ216" t="s">
        <v>80</v>
      </c>
      <c r="BD216" t="s">
        <v>4228</v>
      </c>
      <c r="BE216">
        <v>1</v>
      </c>
      <c r="BF216">
        <v>19.97</v>
      </c>
      <c r="BG216">
        <v>19.97</v>
      </c>
      <c r="BH216">
        <v>0</v>
      </c>
      <c r="BI216">
        <v>0</v>
      </c>
      <c r="BN216" t="s">
        <v>78</v>
      </c>
      <c r="BP216" t="s">
        <v>82</v>
      </c>
    </row>
    <row r="217" spans="1:68" hidden="1" x14ac:dyDescent="0.25">
      <c r="AO217" t="s">
        <v>755</v>
      </c>
      <c r="AP217">
        <v>57110010</v>
      </c>
      <c r="AQ217" t="str">
        <f>VLOOKUP(AP217,Feuil1!$A$1:$B$763,2,FALSE)</f>
        <v>57110010 - Caisse centrale CDF - MC</v>
      </c>
      <c r="AS217">
        <v>0</v>
      </c>
      <c r="AW217">
        <v>0</v>
      </c>
      <c r="AZ217" t="s">
        <v>80</v>
      </c>
      <c r="BD217" t="s">
        <v>81</v>
      </c>
      <c r="BE217">
        <v>4.1599999999999997E-4</v>
      </c>
      <c r="BF217">
        <v>0</v>
      </c>
      <c r="BG217">
        <v>0</v>
      </c>
      <c r="BH217">
        <v>48000</v>
      </c>
      <c r="BI217">
        <v>19.97</v>
      </c>
      <c r="BN217" t="s">
        <v>78</v>
      </c>
      <c r="BP217" t="s">
        <v>4255</v>
      </c>
    </row>
    <row r="218" spans="1:68" hidden="1" x14ac:dyDescent="0.25">
      <c r="A218" t="s">
        <v>756</v>
      </c>
      <c r="B218" t="s">
        <v>68</v>
      </c>
      <c r="C218" t="s">
        <v>69</v>
      </c>
      <c r="D218" t="s">
        <v>70</v>
      </c>
      <c r="E218" s="2">
        <v>45103</v>
      </c>
      <c r="F218" t="s">
        <v>140</v>
      </c>
      <c r="L218">
        <v>0</v>
      </c>
      <c r="M218" t="s">
        <v>757</v>
      </c>
      <c r="N218" s="2">
        <v>45103</v>
      </c>
      <c r="O218" t="s">
        <v>758</v>
      </c>
      <c r="P218">
        <v>347.55</v>
      </c>
      <c r="Q218">
        <v>347.55</v>
      </c>
      <c r="R218">
        <v>0</v>
      </c>
      <c r="S218">
        <v>1</v>
      </c>
      <c r="U218">
        <v>0</v>
      </c>
      <c r="V218" t="s">
        <v>74</v>
      </c>
      <c r="X218" t="s">
        <v>759</v>
      </c>
      <c r="AD218" t="s">
        <v>76</v>
      </c>
      <c r="AE218">
        <v>0</v>
      </c>
      <c r="AG218" t="s">
        <v>77</v>
      </c>
      <c r="AK218" t="s">
        <v>78</v>
      </c>
      <c r="AO218" t="s">
        <v>760</v>
      </c>
      <c r="AP218">
        <v>60560000</v>
      </c>
      <c r="AQ218" t="str">
        <f>VLOOKUP(AP218,Feuil1!$A$1:$B$763,2,FALSE)</f>
        <v>60560000 - Achats de petit matériel et outillage - MC</v>
      </c>
      <c r="AS218">
        <v>0</v>
      </c>
      <c r="AW218">
        <v>0</v>
      </c>
      <c r="AZ218" t="s">
        <v>80</v>
      </c>
      <c r="BD218" t="s">
        <v>4228</v>
      </c>
      <c r="BE218">
        <v>1</v>
      </c>
      <c r="BF218">
        <v>347.55</v>
      </c>
      <c r="BG218">
        <v>347.55</v>
      </c>
      <c r="BH218">
        <v>0</v>
      </c>
      <c r="BI218">
        <v>0</v>
      </c>
      <c r="BN218" t="s">
        <v>78</v>
      </c>
      <c r="BP218" t="s">
        <v>82</v>
      </c>
    </row>
    <row r="219" spans="1:68" hidden="1" x14ac:dyDescent="0.25">
      <c r="AO219" t="s">
        <v>761</v>
      </c>
      <c r="AP219">
        <v>57110010</v>
      </c>
      <c r="AQ219" t="str">
        <f>VLOOKUP(AP219,Feuil1!$A$1:$B$763,2,FALSE)</f>
        <v>57110010 - Caisse centrale CDF - MC</v>
      </c>
      <c r="AS219">
        <v>0</v>
      </c>
      <c r="AW219">
        <v>0</v>
      </c>
      <c r="AZ219" t="s">
        <v>80</v>
      </c>
      <c r="BD219" t="s">
        <v>81</v>
      </c>
      <c r="BE219">
        <v>4.1599999999999997E-4</v>
      </c>
      <c r="BF219">
        <v>0</v>
      </c>
      <c r="BG219">
        <v>0</v>
      </c>
      <c r="BH219">
        <v>835450</v>
      </c>
      <c r="BI219">
        <v>347.55</v>
      </c>
      <c r="BN219" t="s">
        <v>78</v>
      </c>
      <c r="BP219" t="s">
        <v>4248</v>
      </c>
    </row>
    <row r="220" spans="1:68" hidden="1" x14ac:dyDescent="0.25">
      <c r="A220" t="s">
        <v>762</v>
      </c>
      <c r="B220" t="s">
        <v>68</v>
      </c>
      <c r="C220" t="s">
        <v>69</v>
      </c>
      <c r="D220" t="s">
        <v>70</v>
      </c>
      <c r="E220" s="2">
        <v>45103</v>
      </c>
      <c r="F220" t="s">
        <v>140</v>
      </c>
      <c r="L220">
        <v>0</v>
      </c>
      <c r="M220" t="s">
        <v>763</v>
      </c>
      <c r="N220" s="2">
        <v>45103</v>
      </c>
      <c r="O220" t="s">
        <v>764</v>
      </c>
      <c r="P220">
        <v>152.88</v>
      </c>
      <c r="Q220">
        <v>152.88</v>
      </c>
      <c r="R220">
        <v>0</v>
      </c>
      <c r="S220">
        <v>1</v>
      </c>
      <c r="U220">
        <v>0</v>
      </c>
      <c r="V220" t="s">
        <v>74</v>
      </c>
      <c r="X220" t="s">
        <v>765</v>
      </c>
      <c r="AD220" t="s">
        <v>76</v>
      </c>
      <c r="AE220">
        <v>0</v>
      </c>
      <c r="AG220" t="s">
        <v>77</v>
      </c>
      <c r="AK220" t="s">
        <v>78</v>
      </c>
      <c r="AO220" t="s">
        <v>766</v>
      </c>
      <c r="AP220">
        <v>60560000</v>
      </c>
      <c r="AQ220" t="str">
        <f>VLOOKUP(AP220,Feuil1!$A$1:$B$763,2,FALSE)</f>
        <v>60560000 - Achats de petit matériel et outillage - MC</v>
      </c>
      <c r="AS220">
        <v>0</v>
      </c>
      <c r="AW220">
        <v>0</v>
      </c>
      <c r="AZ220" t="s">
        <v>80</v>
      </c>
      <c r="BD220" t="s">
        <v>4228</v>
      </c>
      <c r="BE220">
        <v>1</v>
      </c>
      <c r="BF220">
        <v>152.88</v>
      </c>
      <c r="BG220">
        <v>152.88</v>
      </c>
      <c r="BH220">
        <v>0</v>
      </c>
      <c r="BI220">
        <v>0</v>
      </c>
      <c r="BN220" t="s">
        <v>78</v>
      </c>
      <c r="BP220" t="s">
        <v>82</v>
      </c>
    </row>
    <row r="221" spans="1:68" hidden="1" x14ac:dyDescent="0.25">
      <c r="AO221" t="s">
        <v>767</v>
      </c>
      <c r="AP221">
        <v>57110010</v>
      </c>
      <c r="AQ221" t="str">
        <f>VLOOKUP(AP221,Feuil1!$A$1:$B$763,2,FALSE)</f>
        <v>57110010 - Caisse centrale CDF - MC</v>
      </c>
      <c r="AS221">
        <v>0</v>
      </c>
      <c r="AW221">
        <v>0</v>
      </c>
      <c r="AZ221" t="s">
        <v>80</v>
      </c>
      <c r="BD221" t="s">
        <v>81</v>
      </c>
      <c r="BE221">
        <v>4.1599999999999997E-4</v>
      </c>
      <c r="BF221">
        <v>0</v>
      </c>
      <c r="BG221">
        <v>0</v>
      </c>
      <c r="BH221">
        <v>367500</v>
      </c>
      <c r="BI221">
        <v>152.88</v>
      </c>
      <c r="BN221" t="s">
        <v>78</v>
      </c>
      <c r="BP221" t="s">
        <v>4248</v>
      </c>
    </row>
    <row r="222" spans="1:68" hidden="1" x14ac:dyDescent="0.25">
      <c r="A222" t="s">
        <v>768</v>
      </c>
      <c r="B222" t="s">
        <v>68</v>
      </c>
      <c r="C222" t="s">
        <v>69</v>
      </c>
      <c r="D222" t="s">
        <v>70</v>
      </c>
      <c r="E222" s="2">
        <v>45042</v>
      </c>
      <c r="F222" t="s">
        <v>518</v>
      </c>
      <c r="L222">
        <v>0</v>
      </c>
      <c r="M222" t="s">
        <v>769</v>
      </c>
      <c r="N222" s="2">
        <v>45042</v>
      </c>
      <c r="O222" t="s">
        <v>770</v>
      </c>
      <c r="P222">
        <v>10.4</v>
      </c>
      <c r="Q222">
        <v>10.4</v>
      </c>
      <c r="R222">
        <v>0</v>
      </c>
      <c r="S222">
        <v>1</v>
      </c>
      <c r="U222">
        <v>0</v>
      </c>
      <c r="V222" t="s">
        <v>74</v>
      </c>
      <c r="X222" t="s">
        <v>771</v>
      </c>
      <c r="AD222" t="s">
        <v>76</v>
      </c>
      <c r="AE222">
        <v>0</v>
      </c>
      <c r="AG222" t="s">
        <v>77</v>
      </c>
      <c r="AK222" t="s">
        <v>78</v>
      </c>
      <c r="AO222" t="s">
        <v>772</v>
      </c>
      <c r="AP222">
        <v>61400000</v>
      </c>
      <c r="AQ222" t="str">
        <f>VLOOKUP(AP222,Feuil1!$A$1:$B$763,2,FALSE)</f>
        <v>61400000 - Transport du Personnel - MC</v>
      </c>
      <c r="AS222">
        <v>0</v>
      </c>
      <c r="AW222">
        <v>0</v>
      </c>
      <c r="AZ222" t="s">
        <v>80</v>
      </c>
      <c r="BD222" t="s">
        <v>4228</v>
      </c>
      <c r="BE222">
        <v>1</v>
      </c>
      <c r="BF222">
        <v>10.4</v>
      </c>
      <c r="BG222">
        <v>10.4</v>
      </c>
      <c r="BH222">
        <v>0</v>
      </c>
      <c r="BI222">
        <v>0</v>
      </c>
      <c r="BN222" t="s">
        <v>78</v>
      </c>
      <c r="BP222" t="s">
        <v>82</v>
      </c>
    </row>
    <row r="223" spans="1:68" hidden="1" x14ac:dyDescent="0.25">
      <c r="AO223" t="s">
        <v>773</v>
      </c>
      <c r="AP223">
        <v>57110010</v>
      </c>
      <c r="AQ223" t="str">
        <f>VLOOKUP(AP223,Feuil1!$A$1:$B$763,2,FALSE)</f>
        <v>57110010 - Caisse centrale CDF - MC</v>
      </c>
      <c r="AS223">
        <v>0</v>
      </c>
      <c r="AW223">
        <v>0</v>
      </c>
      <c r="AZ223" t="s">
        <v>80</v>
      </c>
      <c r="BD223" t="s">
        <v>81</v>
      </c>
      <c r="BE223">
        <v>4.1599999999999997E-4</v>
      </c>
      <c r="BF223">
        <v>0</v>
      </c>
      <c r="BG223">
        <v>0</v>
      </c>
      <c r="BH223">
        <v>25000</v>
      </c>
      <c r="BI223">
        <v>10.4</v>
      </c>
      <c r="BN223" t="s">
        <v>78</v>
      </c>
      <c r="BP223" t="s">
        <v>5339</v>
      </c>
    </row>
    <row r="224" spans="1:68" hidden="1" x14ac:dyDescent="0.25">
      <c r="A224" t="s">
        <v>774</v>
      </c>
      <c r="B224" t="s">
        <v>68</v>
      </c>
      <c r="C224" t="s">
        <v>69</v>
      </c>
      <c r="D224" t="s">
        <v>70</v>
      </c>
      <c r="E224" s="2">
        <v>44952</v>
      </c>
      <c r="F224" t="s">
        <v>537</v>
      </c>
      <c r="L224">
        <v>0</v>
      </c>
      <c r="M224" t="s">
        <v>775</v>
      </c>
      <c r="N224" s="2">
        <v>44952</v>
      </c>
      <c r="O224" t="s">
        <v>776</v>
      </c>
      <c r="P224">
        <v>1464.21</v>
      </c>
      <c r="Q224">
        <v>1464.21</v>
      </c>
      <c r="R224">
        <v>0</v>
      </c>
      <c r="S224">
        <v>1</v>
      </c>
      <c r="U224">
        <v>0</v>
      </c>
      <c r="V224" t="s">
        <v>74</v>
      </c>
      <c r="X224" t="s">
        <v>777</v>
      </c>
      <c r="AD224" t="s">
        <v>76</v>
      </c>
      <c r="AE224">
        <v>0</v>
      </c>
      <c r="AG224" t="s">
        <v>77</v>
      </c>
      <c r="AK224" t="s">
        <v>78</v>
      </c>
      <c r="AO224" t="s">
        <v>778</v>
      </c>
      <c r="AP224">
        <v>58830000</v>
      </c>
      <c r="AQ224" t="str">
        <f>VLOOKUP(AP224,Feuil1!$A$1:$B$763,2,FALSE)</f>
        <v>58830000 - Virements internes - Transfert - MC</v>
      </c>
      <c r="AS224">
        <v>0</v>
      </c>
      <c r="AW224">
        <v>0</v>
      </c>
      <c r="AZ224" t="s">
        <v>80</v>
      </c>
      <c r="BD224" t="s">
        <v>4228</v>
      </c>
      <c r="BE224">
        <v>1</v>
      </c>
      <c r="BF224">
        <v>1464.21</v>
      </c>
      <c r="BG224">
        <v>1464.21</v>
      </c>
      <c r="BH224">
        <v>0</v>
      </c>
      <c r="BI224">
        <v>0</v>
      </c>
      <c r="BN224" t="s">
        <v>78</v>
      </c>
      <c r="BP224" t="s">
        <v>82</v>
      </c>
    </row>
    <row r="225" spans="1:68" hidden="1" x14ac:dyDescent="0.25">
      <c r="AO225" t="s">
        <v>779</v>
      </c>
      <c r="AP225">
        <v>57110010</v>
      </c>
      <c r="AQ225" t="str">
        <f>VLOOKUP(AP225,Feuil1!$A$1:$B$763,2,FALSE)</f>
        <v>57110010 - Caisse centrale CDF - MC</v>
      </c>
      <c r="AS225">
        <v>0</v>
      </c>
      <c r="AW225">
        <v>0</v>
      </c>
      <c r="AZ225" t="s">
        <v>80</v>
      </c>
      <c r="BD225" t="s">
        <v>81</v>
      </c>
      <c r="BE225">
        <v>4.44E-4</v>
      </c>
      <c r="BF225">
        <v>0</v>
      </c>
      <c r="BG225">
        <v>0</v>
      </c>
      <c r="BH225">
        <v>3297762</v>
      </c>
      <c r="BI225">
        <v>1464.21</v>
      </c>
      <c r="BN225" t="s">
        <v>78</v>
      </c>
      <c r="BP225" t="s">
        <v>4243</v>
      </c>
    </row>
    <row r="226" spans="1:68" hidden="1" x14ac:dyDescent="0.25">
      <c r="A226" t="s">
        <v>780</v>
      </c>
      <c r="B226" t="s">
        <v>68</v>
      </c>
      <c r="C226" t="s">
        <v>69</v>
      </c>
      <c r="D226" t="s">
        <v>70</v>
      </c>
      <c r="E226" s="2">
        <v>44952</v>
      </c>
      <c r="F226" t="s">
        <v>172</v>
      </c>
      <c r="L226">
        <v>0</v>
      </c>
      <c r="M226" t="s">
        <v>781</v>
      </c>
      <c r="N226" s="2">
        <v>44952</v>
      </c>
      <c r="O226" t="s">
        <v>782</v>
      </c>
      <c r="P226">
        <v>9.32</v>
      </c>
      <c r="Q226">
        <v>9.32</v>
      </c>
      <c r="R226">
        <v>0</v>
      </c>
      <c r="S226">
        <v>1</v>
      </c>
      <c r="U226">
        <v>0</v>
      </c>
      <c r="V226" t="s">
        <v>74</v>
      </c>
      <c r="X226" t="s">
        <v>783</v>
      </c>
      <c r="AD226" t="s">
        <v>76</v>
      </c>
      <c r="AE226">
        <v>0</v>
      </c>
      <c r="AG226" t="s">
        <v>77</v>
      </c>
      <c r="AK226" t="s">
        <v>78</v>
      </c>
      <c r="AO226" t="s">
        <v>784</v>
      </c>
      <c r="AP226">
        <v>63280000</v>
      </c>
      <c r="AQ226" t="str">
        <f>VLOOKUP(AP226,Feuil1!$A$1:$B$763,2,FALSE)</f>
        <v>63280000 - Divers frais (protocole, formalité administrative, frais d'envois - MC</v>
      </c>
      <c r="AS226">
        <v>0</v>
      </c>
      <c r="AW226">
        <v>0</v>
      </c>
      <c r="AZ226" t="s">
        <v>80</v>
      </c>
      <c r="BD226" t="s">
        <v>4228</v>
      </c>
      <c r="BE226">
        <v>1</v>
      </c>
      <c r="BF226">
        <v>9.32</v>
      </c>
      <c r="BG226">
        <v>9.32</v>
      </c>
      <c r="BH226">
        <v>0</v>
      </c>
      <c r="BI226">
        <v>0</v>
      </c>
      <c r="BN226" t="s">
        <v>78</v>
      </c>
      <c r="BP226" t="s">
        <v>82</v>
      </c>
    </row>
    <row r="227" spans="1:68" hidden="1" x14ac:dyDescent="0.25">
      <c r="AO227" t="s">
        <v>785</v>
      </c>
      <c r="AP227">
        <v>57110010</v>
      </c>
      <c r="AQ227" t="str">
        <f>VLOOKUP(AP227,Feuil1!$A$1:$B$763,2,FALSE)</f>
        <v>57110010 - Caisse centrale CDF - MC</v>
      </c>
      <c r="AS227">
        <v>0</v>
      </c>
      <c r="AW227">
        <v>0</v>
      </c>
      <c r="AZ227" t="s">
        <v>80</v>
      </c>
      <c r="BD227" t="s">
        <v>81</v>
      </c>
      <c r="BE227">
        <v>4.44E-4</v>
      </c>
      <c r="BF227">
        <v>0</v>
      </c>
      <c r="BG227">
        <v>0</v>
      </c>
      <c r="BH227">
        <v>21000</v>
      </c>
      <c r="BI227">
        <v>9.32</v>
      </c>
      <c r="BN227" t="s">
        <v>78</v>
      </c>
      <c r="BP227" t="s">
        <v>4249</v>
      </c>
    </row>
    <row r="228" spans="1:68" hidden="1" x14ac:dyDescent="0.25">
      <c r="A228" t="s">
        <v>786</v>
      </c>
      <c r="B228" t="s">
        <v>68</v>
      </c>
      <c r="C228" t="s">
        <v>69</v>
      </c>
      <c r="D228" t="s">
        <v>70</v>
      </c>
      <c r="E228" s="2">
        <v>44952</v>
      </c>
      <c r="F228" t="s">
        <v>416</v>
      </c>
      <c r="L228">
        <v>0</v>
      </c>
      <c r="M228" t="s">
        <v>787</v>
      </c>
      <c r="N228" s="2">
        <v>44952</v>
      </c>
      <c r="O228" t="s">
        <v>788</v>
      </c>
      <c r="P228">
        <v>372.22</v>
      </c>
      <c r="Q228">
        <v>372.22</v>
      </c>
      <c r="R228">
        <v>0</v>
      </c>
      <c r="S228">
        <v>1</v>
      </c>
      <c r="U228">
        <v>0</v>
      </c>
      <c r="V228" t="s">
        <v>74</v>
      </c>
      <c r="X228" t="s">
        <v>789</v>
      </c>
      <c r="AD228" t="s">
        <v>76</v>
      </c>
      <c r="AE228">
        <v>0</v>
      </c>
      <c r="AG228" t="s">
        <v>77</v>
      </c>
      <c r="AK228" t="s">
        <v>78</v>
      </c>
      <c r="AO228" t="s">
        <v>790</v>
      </c>
      <c r="AP228">
        <v>62720010</v>
      </c>
      <c r="AQ228" t="str">
        <f>VLOOKUP(AP228,Feuil1!$A$1:$B$763,2,FALSE)</f>
        <v>62720010 - Impression Affiche, calendrier et  autres - MC</v>
      </c>
      <c r="AS228">
        <v>0</v>
      </c>
      <c r="AW228">
        <v>0</v>
      </c>
      <c r="AZ228" t="s">
        <v>80</v>
      </c>
      <c r="BD228" t="s">
        <v>4228</v>
      </c>
      <c r="BE228">
        <v>1</v>
      </c>
      <c r="BF228">
        <v>372.22</v>
      </c>
      <c r="BG228">
        <v>372.22</v>
      </c>
      <c r="BH228">
        <v>0</v>
      </c>
      <c r="BI228">
        <v>0</v>
      </c>
      <c r="BN228" t="s">
        <v>78</v>
      </c>
      <c r="BP228" t="s">
        <v>82</v>
      </c>
    </row>
    <row r="229" spans="1:68" hidden="1" x14ac:dyDescent="0.25">
      <c r="AO229" t="s">
        <v>791</v>
      </c>
      <c r="AP229">
        <v>57110010</v>
      </c>
      <c r="AQ229" t="str">
        <f>VLOOKUP(AP229,Feuil1!$A$1:$B$763,2,FALSE)</f>
        <v>57110010 - Caisse centrale CDF - MC</v>
      </c>
      <c r="AS229">
        <v>0</v>
      </c>
      <c r="AW229">
        <v>0</v>
      </c>
      <c r="AZ229" t="s">
        <v>80</v>
      </c>
      <c r="BD229" t="s">
        <v>81</v>
      </c>
      <c r="BE229">
        <v>4.44E-4</v>
      </c>
      <c r="BF229">
        <v>0</v>
      </c>
      <c r="BG229">
        <v>0</v>
      </c>
      <c r="BH229">
        <v>838332</v>
      </c>
      <c r="BI229">
        <v>372.22</v>
      </c>
      <c r="BN229" t="s">
        <v>78</v>
      </c>
      <c r="BP229" t="s">
        <v>4250</v>
      </c>
    </row>
    <row r="230" spans="1:68" hidden="1" x14ac:dyDescent="0.25">
      <c r="A230" t="s">
        <v>792</v>
      </c>
      <c r="B230" t="s">
        <v>68</v>
      </c>
      <c r="C230" t="s">
        <v>69</v>
      </c>
      <c r="D230" t="s">
        <v>70</v>
      </c>
      <c r="E230" s="2">
        <v>44952</v>
      </c>
      <c r="F230" t="s">
        <v>793</v>
      </c>
      <c r="L230">
        <v>0</v>
      </c>
      <c r="M230" t="s">
        <v>794</v>
      </c>
      <c r="N230" s="2">
        <v>44952</v>
      </c>
      <c r="O230" t="s">
        <v>795</v>
      </c>
      <c r="P230">
        <v>1460.14</v>
      </c>
      <c r="Q230">
        <v>1460.14</v>
      </c>
      <c r="R230">
        <v>0</v>
      </c>
      <c r="S230">
        <v>1</v>
      </c>
      <c r="U230">
        <v>0</v>
      </c>
      <c r="V230" t="s">
        <v>74</v>
      </c>
      <c r="X230" t="s">
        <v>796</v>
      </c>
      <c r="AD230" t="s">
        <v>76</v>
      </c>
      <c r="AE230">
        <v>0</v>
      </c>
      <c r="AG230" t="s">
        <v>77</v>
      </c>
      <c r="AK230" t="s">
        <v>78</v>
      </c>
      <c r="AO230" t="s">
        <v>797</v>
      </c>
      <c r="AP230">
        <v>47620030</v>
      </c>
      <c r="AQ230" t="str">
        <f>VLOOKUP(AP230,Feuil1!$A$1:$B$763,2,FALSE)</f>
        <v>47620030 - Charge Constatée d'Avance : Loyers immobiliers - Bureaux - MC</v>
      </c>
      <c r="AS230">
        <v>0</v>
      </c>
      <c r="AW230">
        <v>0</v>
      </c>
      <c r="AZ230" t="s">
        <v>80</v>
      </c>
      <c r="BD230" t="s">
        <v>4228</v>
      </c>
      <c r="BE230">
        <v>1</v>
      </c>
      <c r="BF230">
        <v>1460.14</v>
      </c>
      <c r="BG230">
        <v>1460.14</v>
      </c>
      <c r="BH230">
        <v>0</v>
      </c>
      <c r="BI230">
        <v>0</v>
      </c>
      <c r="BN230" t="s">
        <v>78</v>
      </c>
      <c r="BP230" t="s">
        <v>82</v>
      </c>
    </row>
    <row r="231" spans="1:68" hidden="1" x14ac:dyDescent="0.25">
      <c r="AO231" t="s">
        <v>798</v>
      </c>
      <c r="AP231">
        <v>57110010</v>
      </c>
      <c r="AQ231" t="str">
        <f>VLOOKUP(AP231,Feuil1!$A$1:$B$763,2,FALSE)</f>
        <v>57110010 - Caisse centrale CDF - MC</v>
      </c>
      <c r="AS231">
        <v>0</v>
      </c>
      <c r="AW231">
        <v>0</v>
      </c>
      <c r="AZ231" t="s">
        <v>80</v>
      </c>
      <c r="BD231" t="s">
        <v>81</v>
      </c>
      <c r="BE231">
        <v>4.44E-4</v>
      </c>
      <c r="BF231">
        <v>0</v>
      </c>
      <c r="BG231">
        <v>0</v>
      </c>
      <c r="BH231">
        <v>3288600</v>
      </c>
      <c r="BI231">
        <v>1460.14</v>
      </c>
      <c r="BN231" t="s">
        <v>78</v>
      </c>
      <c r="BP231" t="s">
        <v>4278</v>
      </c>
    </row>
    <row r="232" spans="1:68" hidden="1" x14ac:dyDescent="0.25">
      <c r="A232" t="s">
        <v>799</v>
      </c>
      <c r="B232" t="s">
        <v>68</v>
      </c>
      <c r="C232" t="s">
        <v>69</v>
      </c>
      <c r="D232" t="s">
        <v>70</v>
      </c>
      <c r="E232" s="2">
        <v>44952</v>
      </c>
      <c r="F232" t="s">
        <v>105</v>
      </c>
      <c r="L232">
        <v>0</v>
      </c>
      <c r="M232" t="s">
        <v>800</v>
      </c>
      <c r="N232" s="2">
        <v>44952</v>
      </c>
      <c r="O232" t="s">
        <v>801</v>
      </c>
      <c r="P232">
        <v>287.17</v>
      </c>
      <c r="Q232">
        <v>287.17</v>
      </c>
      <c r="R232">
        <v>0</v>
      </c>
      <c r="S232">
        <v>1</v>
      </c>
      <c r="U232">
        <v>0</v>
      </c>
      <c r="V232" t="s">
        <v>74</v>
      </c>
      <c r="X232" t="s">
        <v>802</v>
      </c>
      <c r="AD232" t="s">
        <v>76</v>
      </c>
      <c r="AE232">
        <v>0</v>
      </c>
      <c r="AG232" t="s">
        <v>77</v>
      </c>
      <c r="AK232" t="s">
        <v>78</v>
      </c>
      <c r="AO232" t="s">
        <v>803</v>
      </c>
      <c r="AP232">
        <v>60430000</v>
      </c>
      <c r="AQ232" t="str">
        <f>VLOOKUP(AP232,Feuil1!$A$1:$B$763,2,FALSE)</f>
        <v>60430000 - Achats produits d'entretien - MC</v>
      </c>
      <c r="AR232" t="s">
        <v>110</v>
      </c>
      <c r="AS232">
        <v>0</v>
      </c>
      <c r="AW232">
        <v>0</v>
      </c>
      <c r="AZ232" t="s">
        <v>80</v>
      </c>
      <c r="BD232" t="s">
        <v>4228</v>
      </c>
      <c r="BE232">
        <v>1</v>
      </c>
      <c r="BF232">
        <v>287.17</v>
      </c>
      <c r="BG232">
        <v>287.17</v>
      </c>
      <c r="BH232">
        <v>0</v>
      </c>
      <c r="BI232">
        <v>0</v>
      </c>
      <c r="BN232" t="s">
        <v>78</v>
      </c>
      <c r="BP232" t="s">
        <v>82</v>
      </c>
    </row>
    <row r="233" spans="1:68" hidden="1" x14ac:dyDescent="0.25">
      <c r="AO233" t="s">
        <v>804</v>
      </c>
      <c r="AP233">
        <v>57110010</v>
      </c>
      <c r="AQ233" t="str">
        <f>VLOOKUP(AP233,Feuil1!$A$1:$B$763,2,FALSE)</f>
        <v>57110010 - Caisse centrale CDF - MC</v>
      </c>
      <c r="AS233">
        <v>0</v>
      </c>
      <c r="AW233">
        <v>0</v>
      </c>
      <c r="AZ233" t="s">
        <v>80</v>
      </c>
      <c r="BD233" t="s">
        <v>81</v>
      </c>
      <c r="BE233">
        <v>4.44E-4</v>
      </c>
      <c r="BF233">
        <v>0</v>
      </c>
      <c r="BG233">
        <v>0</v>
      </c>
      <c r="BH233">
        <v>646780</v>
      </c>
      <c r="BI233">
        <v>287.17</v>
      </c>
      <c r="BN233" t="s">
        <v>78</v>
      </c>
      <c r="BP233" t="s">
        <v>5323</v>
      </c>
    </row>
    <row r="234" spans="1:68" hidden="1" x14ac:dyDescent="0.25">
      <c r="A234" t="s">
        <v>805</v>
      </c>
      <c r="B234" t="s">
        <v>68</v>
      </c>
      <c r="C234" t="s">
        <v>69</v>
      </c>
      <c r="D234" t="s">
        <v>70</v>
      </c>
      <c r="E234" s="2">
        <v>44952</v>
      </c>
      <c r="F234" t="s">
        <v>806</v>
      </c>
      <c r="L234">
        <v>0</v>
      </c>
      <c r="M234" t="s">
        <v>807</v>
      </c>
      <c r="N234" s="2">
        <v>44952</v>
      </c>
      <c r="O234" t="s">
        <v>808</v>
      </c>
      <c r="P234">
        <v>44.84</v>
      </c>
      <c r="Q234">
        <v>44.84</v>
      </c>
      <c r="R234">
        <v>0</v>
      </c>
      <c r="S234">
        <v>1</v>
      </c>
      <c r="U234">
        <v>0</v>
      </c>
      <c r="V234" t="s">
        <v>74</v>
      </c>
      <c r="X234" t="s">
        <v>809</v>
      </c>
      <c r="AD234" t="s">
        <v>76</v>
      </c>
      <c r="AE234">
        <v>0</v>
      </c>
      <c r="AG234" t="s">
        <v>77</v>
      </c>
      <c r="AK234" t="s">
        <v>78</v>
      </c>
      <c r="AO234" t="s">
        <v>810</v>
      </c>
      <c r="AP234">
        <v>61810010</v>
      </c>
      <c r="AQ234" t="str">
        <f>VLOOKUP(AP234,Feuil1!$A$1:$B$763,2,FALSE)</f>
        <v>61810010 - Frais de Transport Mission - National/Achat billet - MC</v>
      </c>
      <c r="AS234">
        <v>0</v>
      </c>
      <c r="AW234">
        <v>0</v>
      </c>
      <c r="AZ234" t="s">
        <v>80</v>
      </c>
      <c r="BD234" t="s">
        <v>4228</v>
      </c>
      <c r="BE234">
        <v>1</v>
      </c>
      <c r="BF234">
        <v>44.84</v>
      </c>
      <c r="BG234">
        <v>44.84</v>
      </c>
      <c r="BH234">
        <v>0</v>
      </c>
      <c r="BI234">
        <v>0</v>
      </c>
      <c r="BN234" t="s">
        <v>78</v>
      </c>
      <c r="BP234" t="s">
        <v>82</v>
      </c>
    </row>
    <row r="235" spans="1:68" hidden="1" x14ac:dyDescent="0.25">
      <c r="AO235" t="s">
        <v>811</v>
      </c>
      <c r="AP235">
        <v>57110010</v>
      </c>
      <c r="AQ235" t="str">
        <f>VLOOKUP(AP235,Feuil1!$A$1:$B$763,2,FALSE)</f>
        <v>57110010 - Caisse centrale CDF - MC</v>
      </c>
      <c r="AS235">
        <v>0</v>
      </c>
      <c r="AW235">
        <v>0</v>
      </c>
      <c r="AZ235" t="s">
        <v>80</v>
      </c>
      <c r="BD235" t="s">
        <v>81</v>
      </c>
      <c r="BE235">
        <v>4.44E-4</v>
      </c>
      <c r="BF235">
        <v>0</v>
      </c>
      <c r="BG235">
        <v>0</v>
      </c>
      <c r="BH235">
        <v>101000</v>
      </c>
      <c r="BI235">
        <v>44.84</v>
      </c>
      <c r="BN235" t="s">
        <v>78</v>
      </c>
      <c r="BP235" t="s">
        <v>4257</v>
      </c>
    </row>
    <row r="236" spans="1:68" hidden="1" x14ac:dyDescent="0.25">
      <c r="A236" t="s">
        <v>812</v>
      </c>
      <c r="B236" t="s">
        <v>68</v>
      </c>
      <c r="C236" t="s">
        <v>69</v>
      </c>
      <c r="D236" t="s">
        <v>70</v>
      </c>
      <c r="E236" s="2">
        <v>45071</v>
      </c>
      <c r="F236" t="s">
        <v>518</v>
      </c>
      <c r="L236">
        <v>0</v>
      </c>
      <c r="M236" t="s">
        <v>813</v>
      </c>
      <c r="N236" s="2">
        <v>45071</v>
      </c>
      <c r="O236" t="s">
        <v>814</v>
      </c>
      <c r="P236">
        <v>2.08</v>
      </c>
      <c r="Q236">
        <v>2.08</v>
      </c>
      <c r="R236">
        <v>0</v>
      </c>
      <c r="S236">
        <v>1</v>
      </c>
      <c r="U236">
        <v>0</v>
      </c>
      <c r="V236" t="s">
        <v>74</v>
      </c>
      <c r="X236" t="s">
        <v>815</v>
      </c>
      <c r="AD236" t="s">
        <v>76</v>
      </c>
      <c r="AE236">
        <v>0</v>
      </c>
      <c r="AG236" t="s">
        <v>77</v>
      </c>
      <c r="AK236" t="s">
        <v>78</v>
      </c>
      <c r="AO236" t="s">
        <v>816</v>
      </c>
      <c r="AP236">
        <v>61400000</v>
      </c>
      <c r="AQ236" t="str">
        <f>VLOOKUP(AP236,Feuil1!$A$1:$B$763,2,FALSE)</f>
        <v>61400000 - Transport du Personnel - MC</v>
      </c>
      <c r="AS236">
        <v>0</v>
      </c>
      <c r="AW236">
        <v>0</v>
      </c>
      <c r="AZ236" t="s">
        <v>80</v>
      </c>
      <c r="BD236" t="s">
        <v>4228</v>
      </c>
      <c r="BE236">
        <v>1</v>
      </c>
      <c r="BF236">
        <v>2.08</v>
      </c>
      <c r="BG236">
        <v>2.08</v>
      </c>
      <c r="BH236">
        <v>0</v>
      </c>
      <c r="BI236">
        <v>0</v>
      </c>
      <c r="BN236" t="s">
        <v>78</v>
      </c>
      <c r="BP236" t="s">
        <v>82</v>
      </c>
    </row>
    <row r="237" spans="1:68" hidden="1" x14ac:dyDescent="0.25">
      <c r="AO237" t="s">
        <v>817</v>
      </c>
      <c r="AP237">
        <v>57110010</v>
      </c>
      <c r="AQ237" t="str">
        <f>VLOOKUP(AP237,Feuil1!$A$1:$B$763,2,FALSE)</f>
        <v>57110010 - Caisse centrale CDF - MC</v>
      </c>
      <c r="AS237">
        <v>0</v>
      </c>
      <c r="AW237">
        <v>0</v>
      </c>
      <c r="AZ237" t="s">
        <v>80</v>
      </c>
      <c r="BD237" t="s">
        <v>81</v>
      </c>
      <c r="BE237">
        <v>4.1599999999999997E-4</v>
      </c>
      <c r="BF237">
        <v>0</v>
      </c>
      <c r="BG237">
        <v>0</v>
      </c>
      <c r="BH237">
        <v>5000</v>
      </c>
      <c r="BI237">
        <v>2.08</v>
      </c>
      <c r="BN237" t="s">
        <v>78</v>
      </c>
      <c r="BP237" t="s">
        <v>5339</v>
      </c>
    </row>
    <row r="238" spans="1:68" hidden="1" x14ac:dyDescent="0.25">
      <c r="A238" t="s">
        <v>818</v>
      </c>
      <c r="B238" t="s">
        <v>68</v>
      </c>
      <c r="C238" t="s">
        <v>69</v>
      </c>
      <c r="D238" t="s">
        <v>70</v>
      </c>
      <c r="E238" s="2">
        <v>45071</v>
      </c>
      <c r="F238" t="s">
        <v>179</v>
      </c>
      <c r="L238">
        <v>0</v>
      </c>
      <c r="M238" t="s">
        <v>819</v>
      </c>
      <c r="N238" s="2">
        <v>45071</v>
      </c>
      <c r="O238" t="s">
        <v>820</v>
      </c>
      <c r="P238">
        <v>1.25</v>
      </c>
      <c r="Q238">
        <v>1.25</v>
      </c>
      <c r="R238">
        <v>0</v>
      </c>
      <c r="S238">
        <v>1</v>
      </c>
      <c r="U238">
        <v>0</v>
      </c>
      <c r="V238" t="s">
        <v>74</v>
      </c>
      <c r="X238" t="s">
        <v>821</v>
      </c>
      <c r="AD238" t="s">
        <v>76</v>
      </c>
      <c r="AE238">
        <v>0</v>
      </c>
      <c r="AG238" t="s">
        <v>77</v>
      </c>
      <c r="AK238" t="s">
        <v>78</v>
      </c>
      <c r="AO238" t="s">
        <v>822</v>
      </c>
      <c r="AP238">
        <v>61300000</v>
      </c>
      <c r="AQ238" t="str">
        <f>VLOOKUP(AP238,Feuil1!$A$1:$B$763,2,FALSE)</f>
        <v>61300000 - Transport pour Comptes de Tiers - MC</v>
      </c>
      <c r="AS238">
        <v>0</v>
      </c>
      <c r="AW238">
        <v>0</v>
      </c>
      <c r="AZ238" t="s">
        <v>80</v>
      </c>
      <c r="BD238" t="s">
        <v>4228</v>
      </c>
      <c r="BE238">
        <v>1</v>
      </c>
      <c r="BF238">
        <v>1.25</v>
      </c>
      <c r="BG238">
        <v>1.25</v>
      </c>
      <c r="BH238">
        <v>0</v>
      </c>
      <c r="BI238">
        <v>0</v>
      </c>
      <c r="BN238" t="s">
        <v>78</v>
      </c>
      <c r="BP238" t="s">
        <v>82</v>
      </c>
    </row>
    <row r="239" spans="1:68" hidden="1" x14ac:dyDescent="0.25">
      <c r="AO239" t="s">
        <v>823</v>
      </c>
      <c r="AP239">
        <v>57110010</v>
      </c>
      <c r="AQ239" t="str">
        <f>VLOOKUP(AP239,Feuil1!$A$1:$B$763,2,FALSE)</f>
        <v>57110010 - Caisse centrale CDF - MC</v>
      </c>
      <c r="AS239">
        <v>0</v>
      </c>
      <c r="AW239">
        <v>0</v>
      </c>
      <c r="AZ239" t="s">
        <v>80</v>
      </c>
      <c r="BD239" t="s">
        <v>81</v>
      </c>
      <c r="BE239">
        <v>4.1599999999999997E-4</v>
      </c>
      <c r="BF239">
        <v>0</v>
      </c>
      <c r="BG239">
        <v>0</v>
      </c>
      <c r="BH239">
        <v>3000</v>
      </c>
      <c r="BI239">
        <v>1.25</v>
      </c>
      <c r="BN239" t="s">
        <v>78</v>
      </c>
      <c r="BP239" t="s">
        <v>4265</v>
      </c>
    </row>
    <row r="240" spans="1:68" hidden="1" x14ac:dyDescent="0.25">
      <c r="A240" t="s">
        <v>824</v>
      </c>
      <c r="B240" t="s">
        <v>68</v>
      </c>
      <c r="C240" t="s">
        <v>69</v>
      </c>
      <c r="D240" t="s">
        <v>70</v>
      </c>
      <c r="E240" s="2">
        <v>45071</v>
      </c>
      <c r="F240" t="s">
        <v>140</v>
      </c>
      <c r="L240">
        <v>0</v>
      </c>
      <c r="M240" t="s">
        <v>825</v>
      </c>
      <c r="N240" s="2">
        <v>45071</v>
      </c>
      <c r="O240" t="s">
        <v>826</v>
      </c>
      <c r="P240">
        <v>5.82</v>
      </c>
      <c r="Q240">
        <v>5.82</v>
      </c>
      <c r="R240">
        <v>0</v>
      </c>
      <c r="S240">
        <v>1</v>
      </c>
      <c r="U240">
        <v>0</v>
      </c>
      <c r="V240" t="s">
        <v>74</v>
      </c>
      <c r="X240" t="s">
        <v>827</v>
      </c>
      <c r="AD240" t="s">
        <v>76</v>
      </c>
      <c r="AE240">
        <v>0</v>
      </c>
      <c r="AG240" t="s">
        <v>77</v>
      </c>
      <c r="AK240" t="s">
        <v>78</v>
      </c>
      <c r="AO240" t="s">
        <v>828</v>
      </c>
      <c r="AP240">
        <v>60560000</v>
      </c>
      <c r="AQ240" t="str">
        <f>VLOOKUP(AP240,Feuil1!$A$1:$B$763,2,FALSE)</f>
        <v>60560000 - Achats de petit matériel et outillage - MC</v>
      </c>
      <c r="AS240">
        <v>0</v>
      </c>
      <c r="AW240">
        <v>0</v>
      </c>
      <c r="AZ240" t="s">
        <v>80</v>
      </c>
      <c r="BD240" t="s">
        <v>4228</v>
      </c>
      <c r="BE240">
        <v>1</v>
      </c>
      <c r="BF240">
        <v>5.82</v>
      </c>
      <c r="BG240">
        <v>5.82</v>
      </c>
      <c r="BH240">
        <v>0</v>
      </c>
      <c r="BI240">
        <v>0</v>
      </c>
      <c r="BN240" t="s">
        <v>78</v>
      </c>
      <c r="BP240" t="s">
        <v>82</v>
      </c>
    </row>
    <row r="241" spans="1:68" hidden="1" x14ac:dyDescent="0.25">
      <c r="AO241" t="s">
        <v>829</v>
      </c>
      <c r="AP241">
        <v>57110010</v>
      </c>
      <c r="AQ241" t="str">
        <f>VLOOKUP(AP241,Feuil1!$A$1:$B$763,2,FALSE)</f>
        <v>57110010 - Caisse centrale CDF - MC</v>
      </c>
      <c r="AS241">
        <v>0</v>
      </c>
      <c r="AW241">
        <v>0</v>
      </c>
      <c r="AZ241" t="s">
        <v>80</v>
      </c>
      <c r="BD241" t="s">
        <v>81</v>
      </c>
      <c r="BE241">
        <v>4.1599999999999997E-4</v>
      </c>
      <c r="BF241">
        <v>0</v>
      </c>
      <c r="BG241">
        <v>0</v>
      </c>
      <c r="BH241">
        <v>14000</v>
      </c>
      <c r="BI241">
        <v>5.82</v>
      </c>
      <c r="BN241" t="s">
        <v>78</v>
      </c>
      <c r="BP241" t="s">
        <v>4248</v>
      </c>
    </row>
    <row r="242" spans="1:68" hidden="1" x14ac:dyDescent="0.25">
      <c r="A242" t="s">
        <v>830</v>
      </c>
      <c r="B242" t="s">
        <v>68</v>
      </c>
      <c r="C242" t="s">
        <v>69</v>
      </c>
      <c r="D242" t="s">
        <v>70</v>
      </c>
      <c r="E242" s="2">
        <v>45071</v>
      </c>
      <c r="F242" t="s">
        <v>140</v>
      </c>
      <c r="L242">
        <v>0</v>
      </c>
      <c r="M242" t="s">
        <v>831</v>
      </c>
      <c r="N242" s="2">
        <v>45071</v>
      </c>
      <c r="O242" t="s">
        <v>832</v>
      </c>
      <c r="P242">
        <v>179.71</v>
      </c>
      <c r="Q242">
        <v>179.71</v>
      </c>
      <c r="R242">
        <v>0</v>
      </c>
      <c r="S242">
        <v>1</v>
      </c>
      <c r="U242">
        <v>0</v>
      </c>
      <c r="V242" t="s">
        <v>74</v>
      </c>
      <c r="X242" t="s">
        <v>833</v>
      </c>
      <c r="AD242" t="s">
        <v>76</v>
      </c>
      <c r="AE242">
        <v>0</v>
      </c>
      <c r="AG242" t="s">
        <v>77</v>
      </c>
      <c r="AK242" t="s">
        <v>78</v>
      </c>
      <c r="AO242" t="s">
        <v>834</v>
      </c>
      <c r="AP242">
        <v>60560000</v>
      </c>
      <c r="AQ242" t="str">
        <f>VLOOKUP(AP242,Feuil1!$A$1:$B$763,2,FALSE)</f>
        <v>60560000 - Achats de petit matériel et outillage - MC</v>
      </c>
      <c r="AS242">
        <v>0</v>
      </c>
      <c r="AW242">
        <v>0</v>
      </c>
      <c r="AZ242" t="s">
        <v>80</v>
      </c>
      <c r="BD242" t="s">
        <v>4228</v>
      </c>
      <c r="BE242">
        <v>1</v>
      </c>
      <c r="BF242">
        <v>179.71</v>
      </c>
      <c r="BG242">
        <v>179.71</v>
      </c>
      <c r="BH242">
        <v>0</v>
      </c>
      <c r="BI242">
        <v>0</v>
      </c>
      <c r="BN242" t="s">
        <v>78</v>
      </c>
      <c r="BP242" t="s">
        <v>82</v>
      </c>
    </row>
    <row r="243" spans="1:68" hidden="1" x14ac:dyDescent="0.25">
      <c r="AO243" t="s">
        <v>835</v>
      </c>
      <c r="AP243">
        <v>57110010</v>
      </c>
      <c r="AQ243" t="str">
        <f>VLOOKUP(AP243,Feuil1!$A$1:$B$763,2,FALSE)</f>
        <v>57110010 - Caisse centrale CDF - MC</v>
      </c>
      <c r="AS243">
        <v>0</v>
      </c>
      <c r="AW243">
        <v>0</v>
      </c>
      <c r="AZ243" t="s">
        <v>80</v>
      </c>
      <c r="BD243" t="s">
        <v>81</v>
      </c>
      <c r="BE243">
        <v>4.1599999999999997E-4</v>
      </c>
      <c r="BF243">
        <v>0</v>
      </c>
      <c r="BG243">
        <v>0</v>
      </c>
      <c r="BH243">
        <v>432000</v>
      </c>
      <c r="BI243">
        <v>179.71</v>
      </c>
      <c r="BN243" t="s">
        <v>78</v>
      </c>
      <c r="BP243" t="s">
        <v>4248</v>
      </c>
    </row>
    <row r="244" spans="1:68" hidden="1" x14ac:dyDescent="0.25">
      <c r="A244" t="s">
        <v>836</v>
      </c>
      <c r="B244" t="s">
        <v>68</v>
      </c>
      <c r="C244" t="s">
        <v>69</v>
      </c>
      <c r="D244" t="s">
        <v>70</v>
      </c>
      <c r="E244" s="2">
        <v>45071</v>
      </c>
      <c r="F244" t="s">
        <v>71</v>
      </c>
      <c r="L244">
        <v>0</v>
      </c>
      <c r="M244" t="s">
        <v>837</v>
      </c>
      <c r="N244" s="2">
        <v>45071</v>
      </c>
      <c r="O244" t="s">
        <v>838</v>
      </c>
      <c r="P244">
        <v>57.91</v>
      </c>
      <c r="Q244">
        <v>57.91</v>
      </c>
      <c r="R244">
        <v>0</v>
      </c>
      <c r="S244">
        <v>1</v>
      </c>
      <c r="U244">
        <v>0</v>
      </c>
      <c r="V244" t="s">
        <v>74</v>
      </c>
      <c r="X244" t="s">
        <v>839</v>
      </c>
      <c r="AD244" t="s">
        <v>76</v>
      </c>
      <c r="AE244">
        <v>0</v>
      </c>
      <c r="AG244" t="s">
        <v>77</v>
      </c>
      <c r="AK244" t="s">
        <v>78</v>
      </c>
      <c r="AO244" t="s">
        <v>840</v>
      </c>
      <c r="AP244">
        <v>62410000</v>
      </c>
      <c r="AQ244" t="str">
        <f>VLOOKUP(AP244,Feuil1!$A$1:$B$763,2,FALSE)</f>
        <v>62410000 - Entretien et Reparations, nettoyages - BUREAU - MC</v>
      </c>
      <c r="AS244">
        <v>0</v>
      </c>
      <c r="AW244">
        <v>0</v>
      </c>
      <c r="AZ244" t="s">
        <v>80</v>
      </c>
      <c r="BD244" t="s">
        <v>4228</v>
      </c>
      <c r="BE244">
        <v>1</v>
      </c>
      <c r="BF244">
        <v>57.91</v>
      </c>
      <c r="BG244">
        <v>57.91</v>
      </c>
      <c r="BH244">
        <v>0</v>
      </c>
      <c r="BI244">
        <v>0</v>
      </c>
      <c r="BN244" t="s">
        <v>78</v>
      </c>
      <c r="BP244" t="s">
        <v>82</v>
      </c>
    </row>
    <row r="245" spans="1:68" hidden="1" x14ac:dyDescent="0.25">
      <c r="AO245" t="s">
        <v>841</v>
      </c>
      <c r="AP245">
        <v>57110010</v>
      </c>
      <c r="AQ245" t="str">
        <f>VLOOKUP(AP245,Feuil1!$A$1:$B$763,2,FALSE)</f>
        <v>57110010 - Caisse centrale CDF - MC</v>
      </c>
      <c r="AS245">
        <v>0</v>
      </c>
      <c r="AW245">
        <v>0</v>
      </c>
      <c r="AZ245" t="s">
        <v>80</v>
      </c>
      <c r="BD245" t="s">
        <v>81</v>
      </c>
      <c r="BE245">
        <v>4.1599999999999997E-4</v>
      </c>
      <c r="BF245">
        <v>0</v>
      </c>
      <c r="BG245">
        <v>0</v>
      </c>
      <c r="BH245">
        <v>139200</v>
      </c>
      <c r="BI245">
        <v>57.91</v>
      </c>
      <c r="BN245" t="s">
        <v>78</v>
      </c>
      <c r="BP245" t="s">
        <v>4240</v>
      </c>
    </row>
    <row r="246" spans="1:68" hidden="1" x14ac:dyDescent="0.25">
      <c r="A246" t="s">
        <v>842</v>
      </c>
      <c r="B246" t="s">
        <v>68</v>
      </c>
      <c r="C246" t="s">
        <v>69</v>
      </c>
      <c r="D246" t="s">
        <v>70</v>
      </c>
      <c r="E246" s="2">
        <v>45071</v>
      </c>
      <c r="F246" t="s">
        <v>396</v>
      </c>
      <c r="L246">
        <v>0</v>
      </c>
      <c r="M246" t="s">
        <v>843</v>
      </c>
      <c r="N246" s="2">
        <v>45071</v>
      </c>
      <c r="O246" t="s">
        <v>844</v>
      </c>
      <c r="P246">
        <v>2.7</v>
      </c>
      <c r="Q246">
        <v>2.7</v>
      </c>
      <c r="R246">
        <v>0</v>
      </c>
      <c r="S246">
        <v>1</v>
      </c>
      <c r="U246">
        <v>0</v>
      </c>
      <c r="V246" t="s">
        <v>74</v>
      </c>
      <c r="X246" t="s">
        <v>845</v>
      </c>
      <c r="AD246" t="s">
        <v>76</v>
      </c>
      <c r="AE246">
        <v>0</v>
      </c>
      <c r="AG246" t="s">
        <v>77</v>
      </c>
      <c r="AK246" t="s">
        <v>78</v>
      </c>
      <c r="AO246" t="s">
        <v>846</v>
      </c>
      <c r="AP246">
        <v>62430060</v>
      </c>
      <c r="AQ246" t="str">
        <f>VLOOKUP(AP246,Feuil1!$A$1:$B$763,2,FALSE)</f>
        <v>62430060 - Maintenance et réparations des véhicules - MC</v>
      </c>
      <c r="AR246" t="s">
        <v>90</v>
      </c>
      <c r="AS246">
        <v>0</v>
      </c>
      <c r="AW246">
        <v>0</v>
      </c>
      <c r="AZ246" t="s">
        <v>80</v>
      </c>
      <c r="BD246" t="s">
        <v>4228</v>
      </c>
      <c r="BE246">
        <v>1</v>
      </c>
      <c r="BF246">
        <v>2.7</v>
      </c>
      <c r="BG246">
        <v>2.7</v>
      </c>
      <c r="BH246">
        <v>0</v>
      </c>
      <c r="BI246">
        <v>0</v>
      </c>
      <c r="BN246" t="s">
        <v>78</v>
      </c>
      <c r="BP246" t="s">
        <v>82</v>
      </c>
    </row>
    <row r="247" spans="1:68" hidden="1" x14ac:dyDescent="0.25">
      <c r="AO247" t="s">
        <v>847</v>
      </c>
      <c r="AP247">
        <v>57110010</v>
      </c>
      <c r="AQ247" t="str">
        <f>VLOOKUP(AP247,Feuil1!$A$1:$B$763,2,FALSE)</f>
        <v>57110010 - Caisse centrale CDF - MC</v>
      </c>
      <c r="AS247">
        <v>0</v>
      </c>
      <c r="AW247">
        <v>0</v>
      </c>
      <c r="AZ247" t="s">
        <v>80</v>
      </c>
      <c r="BD247" t="s">
        <v>81</v>
      </c>
      <c r="BE247">
        <v>4.1599999999999997E-4</v>
      </c>
      <c r="BF247">
        <v>0</v>
      </c>
      <c r="BG247">
        <v>0</v>
      </c>
      <c r="BH247">
        <v>6500</v>
      </c>
      <c r="BI247">
        <v>2.7</v>
      </c>
      <c r="BN247" t="s">
        <v>78</v>
      </c>
      <c r="BP247" t="s">
        <v>4252</v>
      </c>
    </row>
    <row r="248" spans="1:68" hidden="1" x14ac:dyDescent="0.25">
      <c r="A248" t="s">
        <v>848</v>
      </c>
      <c r="B248" t="s">
        <v>68</v>
      </c>
      <c r="C248" t="s">
        <v>69</v>
      </c>
      <c r="D248" t="s">
        <v>70</v>
      </c>
      <c r="E248" s="2">
        <v>45071</v>
      </c>
      <c r="F248" t="s">
        <v>140</v>
      </c>
      <c r="L248">
        <v>0</v>
      </c>
      <c r="M248" t="s">
        <v>849</v>
      </c>
      <c r="N248" s="2">
        <v>45071</v>
      </c>
      <c r="O248" t="s">
        <v>850</v>
      </c>
      <c r="P248">
        <v>22.58</v>
      </c>
      <c r="Q248">
        <v>22.58</v>
      </c>
      <c r="R248">
        <v>0</v>
      </c>
      <c r="S248">
        <v>1</v>
      </c>
      <c r="U248">
        <v>0</v>
      </c>
      <c r="V248" t="s">
        <v>74</v>
      </c>
      <c r="X248" t="s">
        <v>851</v>
      </c>
      <c r="AD248" t="s">
        <v>76</v>
      </c>
      <c r="AE248">
        <v>0</v>
      </c>
      <c r="AG248" t="s">
        <v>77</v>
      </c>
      <c r="AK248" t="s">
        <v>78</v>
      </c>
      <c r="AO248" t="s">
        <v>852</v>
      </c>
      <c r="AP248">
        <v>60560000</v>
      </c>
      <c r="AQ248" t="str">
        <f>VLOOKUP(AP248,Feuil1!$A$1:$B$763,2,FALSE)</f>
        <v>60560000 - Achats de petit matériel et outillage - MC</v>
      </c>
      <c r="AS248">
        <v>0</v>
      </c>
      <c r="AW248">
        <v>0</v>
      </c>
      <c r="AZ248" t="s">
        <v>80</v>
      </c>
      <c r="BD248" t="s">
        <v>4228</v>
      </c>
      <c r="BE248">
        <v>1</v>
      </c>
      <c r="BF248">
        <v>22.58</v>
      </c>
      <c r="BG248">
        <v>22.58</v>
      </c>
      <c r="BH248">
        <v>0</v>
      </c>
      <c r="BI248">
        <v>0</v>
      </c>
      <c r="BN248" t="s">
        <v>78</v>
      </c>
      <c r="BP248" t="s">
        <v>82</v>
      </c>
    </row>
    <row r="249" spans="1:68" hidden="1" x14ac:dyDescent="0.25">
      <c r="AO249" t="s">
        <v>853</v>
      </c>
      <c r="AP249">
        <v>57110010</v>
      </c>
      <c r="AQ249" t="str">
        <f>VLOOKUP(AP249,Feuil1!$A$1:$B$763,2,FALSE)</f>
        <v>57110010 - Caisse centrale CDF - MC</v>
      </c>
      <c r="AS249">
        <v>0</v>
      </c>
      <c r="AW249">
        <v>0</v>
      </c>
      <c r="AZ249" t="s">
        <v>80</v>
      </c>
      <c r="BD249" t="s">
        <v>81</v>
      </c>
      <c r="BE249">
        <v>4.1599999999999997E-4</v>
      </c>
      <c r="BF249">
        <v>0</v>
      </c>
      <c r="BG249">
        <v>0</v>
      </c>
      <c r="BH249">
        <v>54280</v>
      </c>
      <c r="BI249">
        <v>22.58</v>
      </c>
      <c r="BN249" t="s">
        <v>78</v>
      </c>
      <c r="BP249" t="s">
        <v>4248</v>
      </c>
    </row>
    <row r="250" spans="1:68" hidden="1" x14ac:dyDescent="0.25">
      <c r="A250" t="s">
        <v>854</v>
      </c>
      <c r="B250" t="s">
        <v>68</v>
      </c>
      <c r="C250" t="s">
        <v>69</v>
      </c>
      <c r="D250" t="s">
        <v>70</v>
      </c>
      <c r="E250" s="2">
        <v>45071</v>
      </c>
      <c r="F250" t="s">
        <v>140</v>
      </c>
      <c r="L250">
        <v>0</v>
      </c>
      <c r="M250" t="s">
        <v>855</v>
      </c>
      <c r="N250" s="2">
        <v>45071</v>
      </c>
      <c r="O250" t="s">
        <v>856</v>
      </c>
      <c r="P250">
        <v>4.78</v>
      </c>
      <c r="Q250">
        <v>4.78</v>
      </c>
      <c r="R250">
        <v>0</v>
      </c>
      <c r="S250">
        <v>1</v>
      </c>
      <c r="U250">
        <v>0</v>
      </c>
      <c r="V250" t="s">
        <v>74</v>
      </c>
      <c r="X250" t="s">
        <v>857</v>
      </c>
      <c r="AD250" t="s">
        <v>76</v>
      </c>
      <c r="AE250">
        <v>0</v>
      </c>
      <c r="AG250" t="s">
        <v>77</v>
      </c>
      <c r="AK250" t="s">
        <v>78</v>
      </c>
      <c r="AO250" t="s">
        <v>858</v>
      </c>
      <c r="AP250">
        <v>60560000</v>
      </c>
      <c r="AQ250" t="str">
        <f>VLOOKUP(AP250,Feuil1!$A$1:$B$763,2,FALSE)</f>
        <v>60560000 - Achats de petit matériel et outillage - MC</v>
      </c>
      <c r="AS250">
        <v>0</v>
      </c>
      <c r="AW250">
        <v>0</v>
      </c>
      <c r="AZ250" t="s">
        <v>80</v>
      </c>
      <c r="BD250" t="s">
        <v>4228</v>
      </c>
      <c r="BE250">
        <v>1</v>
      </c>
      <c r="BF250">
        <v>4.78</v>
      </c>
      <c r="BG250">
        <v>4.78</v>
      </c>
      <c r="BH250">
        <v>0</v>
      </c>
      <c r="BI250">
        <v>0</v>
      </c>
      <c r="BN250" t="s">
        <v>78</v>
      </c>
      <c r="BP250" t="s">
        <v>82</v>
      </c>
    </row>
    <row r="251" spans="1:68" hidden="1" x14ac:dyDescent="0.25">
      <c r="AO251" t="s">
        <v>859</v>
      </c>
      <c r="AP251">
        <v>57110010</v>
      </c>
      <c r="AQ251" t="str">
        <f>VLOOKUP(AP251,Feuil1!$A$1:$B$763,2,FALSE)</f>
        <v>57110010 - Caisse centrale CDF - MC</v>
      </c>
      <c r="AS251">
        <v>0</v>
      </c>
      <c r="AW251">
        <v>0</v>
      </c>
      <c r="AZ251" t="s">
        <v>80</v>
      </c>
      <c r="BD251" t="s">
        <v>81</v>
      </c>
      <c r="BE251">
        <v>4.1599999999999997E-4</v>
      </c>
      <c r="BF251">
        <v>0</v>
      </c>
      <c r="BG251">
        <v>0</v>
      </c>
      <c r="BH251">
        <v>11500</v>
      </c>
      <c r="BI251">
        <v>4.78</v>
      </c>
      <c r="BN251" t="s">
        <v>78</v>
      </c>
      <c r="BP251" t="s">
        <v>4248</v>
      </c>
    </row>
    <row r="252" spans="1:68" hidden="1" x14ac:dyDescent="0.25">
      <c r="A252" t="s">
        <v>860</v>
      </c>
      <c r="B252" t="s">
        <v>68</v>
      </c>
      <c r="C252" t="s">
        <v>69</v>
      </c>
      <c r="D252" t="s">
        <v>70</v>
      </c>
      <c r="E252" s="2">
        <v>45041</v>
      </c>
      <c r="F252" t="s">
        <v>113</v>
      </c>
      <c r="L252">
        <v>0</v>
      </c>
      <c r="M252" t="s">
        <v>861</v>
      </c>
      <c r="N252" s="2">
        <v>45041</v>
      </c>
      <c r="O252" t="s">
        <v>862</v>
      </c>
      <c r="P252">
        <v>29.12</v>
      </c>
      <c r="Q252">
        <v>29.12</v>
      </c>
      <c r="R252">
        <v>0</v>
      </c>
      <c r="S252">
        <v>1</v>
      </c>
      <c r="U252">
        <v>0</v>
      </c>
      <c r="V252" t="s">
        <v>74</v>
      </c>
      <c r="X252" t="s">
        <v>863</v>
      </c>
      <c r="AD252" t="s">
        <v>76</v>
      </c>
      <c r="AE252">
        <v>0</v>
      </c>
      <c r="AG252" t="s">
        <v>77</v>
      </c>
      <c r="AK252" t="s">
        <v>78</v>
      </c>
      <c r="AO252" t="s">
        <v>864</v>
      </c>
      <c r="AP252">
        <v>62140000</v>
      </c>
      <c r="AQ252" t="str">
        <f>VLOOKUP(AP252,Feuil1!$A$1:$B$763,2,FALSE)</f>
        <v>62140000 - Autres services extérieurs - MC</v>
      </c>
      <c r="AS252">
        <v>0</v>
      </c>
      <c r="AW252">
        <v>0</v>
      </c>
      <c r="AZ252" t="s">
        <v>80</v>
      </c>
      <c r="BD252" t="s">
        <v>4228</v>
      </c>
      <c r="BE252">
        <v>1</v>
      </c>
      <c r="BF252">
        <v>29.12</v>
      </c>
      <c r="BG252">
        <v>29.12</v>
      </c>
      <c r="BH252">
        <v>0</v>
      </c>
      <c r="BI252">
        <v>0</v>
      </c>
      <c r="BN252" t="s">
        <v>78</v>
      </c>
      <c r="BP252" t="s">
        <v>82</v>
      </c>
    </row>
    <row r="253" spans="1:68" hidden="1" x14ac:dyDescent="0.25">
      <c r="AO253" t="s">
        <v>865</v>
      </c>
      <c r="AP253">
        <v>57110010</v>
      </c>
      <c r="AQ253" t="str">
        <f>VLOOKUP(AP253,Feuil1!$A$1:$B$763,2,FALSE)</f>
        <v>57110010 - Caisse centrale CDF - MC</v>
      </c>
      <c r="AS253">
        <v>0</v>
      </c>
      <c r="AW253">
        <v>0</v>
      </c>
      <c r="AZ253" t="s">
        <v>80</v>
      </c>
      <c r="BD253" t="s">
        <v>81</v>
      </c>
      <c r="BE253">
        <v>4.1599999999999997E-4</v>
      </c>
      <c r="BF253">
        <v>0</v>
      </c>
      <c r="BG253">
        <v>0</v>
      </c>
      <c r="BH253">
        <v>70000</v>
      </c>
      <c r="BI253">
        <v>29.12</v>
      </c>
      <c r="BN253" t="s">
        <v>78</v>
      </c>
      <c r="BP253" t="s">
        <v>4254</v>
      </c>
    </row>
    <row r="254" spans="1:68" x14ac:dyDescent="0.25">
      <c r="A254" t="s">
        <v>866</v>
      </c>
      <c r="B254" t="s">
        <v>68</v>
      </c>
      <c r="C254" t="s">
        <v>69</v>
      </c>
      <c r="D254" t="s">
        <v>70</v>
      </c>
      <c r="E254" s="2">
        <v>45041</v>
      </c>
      <c r="F254" t="s">
        <v>226</v>
      </c>
      <c r="L254">
        <v>0</v>
      </c>
      <c r="M254" t="s">
        <v>867</v>
      </c>
      <c r="N254" s="2">
        <v>45041</v>
      </c>
      <c r="O254" t="s">
        <v>868</v>
      </c>
      <c r="P254">
        <v>579.80999999999995</v>
      </c>
      <c r="Q254">
        <v>579.80999999999995</v>
      </c>
      <c r="R254">
        <v>0</v>
      </c>
      <c r="S254">
        <v>1</v>
      </c>
      <c r="U254">
        <v>0</v>
      </c>
      <c r="V254" t="s">
        <v>74</v>
      </c>
      <c r="X254" t="s">
        <v>869</v>
      </c>
      <c r="AD254" t="s">
        <v>76</v>
      </c>
      <c r="AE254">
        <v>0</v>
      </c>
      <c r="AG254" t="s">
        <v>77</v>
      </c>
      <c r="AK254" t="s">
        <v>78</v>
      </c>
      <c r="AO254" t="s">
        <v>870</v>
      </c>
      <c r="AP254">
        <v>60470010</v>
      </c>
      <c r="AQ254" t="str">
        <f>VLOOKUP(AP254,Feuil1!$A$1:$B$763,2,FALSE)</f>
        <v>60470010 - Achats de fournitures Informatiques - MC</v>
      </c>
      <c r="AR254" t="s">
        <v>110</v>
      </c>
      <c r="AS254">
        <v>0</v>
      </c>
      <c r="AW254">
        <v>0</v>
      </c>
      <c r="AZ254" t="s">
        <v>80</v>
      </c>
      <c r="BD254" t="s">
        <v>4228</v>
      </c>
      <c r="BE254">
        <v>1</v>
      </c>
      <c r="BF254">
        <v>579.80999999999995</v>
      </c>
      <c r="BG254">
        <v>579.80999999999995</v>
      </c>
      <c r="BH254">
        <v>0</v>
      </c>
      <c r="BI254">
        <v>0</v>
      </c>
      <c r="BN254" t="s">
        <v>78</v>
      </c>
      <c r="BP254" t="s">
        <v>82</v>
      </c>
    </row>
    <row r="255" spans="1:68" hidden="1" x14ac:dyDescent="0.25">
      <c r="AO255" t="s">
        <v>871</v>
      </c>
      <c r="AP255">
        <v>57110010</v>
      </c>
      <c r="AQ255" t="str">
        <f>VLOOKUP(AP255,Feuil1!$A$1:$B$763,2,FALSE)</f>
        <v>57110010 - Caisse centrale CDF - MC</v>
      </c>
      <c r="AS255">
        <v>0</v>
      </c>
      <c r="AW255">
        <v>0</v>
      </c>
      <c r="AZ255" t="s">
        <v>80</v>
      </c>
      <c r="BD255" t="s">
        <v>81</v>
      </c>
      <c r="BE255">
        <v>4.1599999999999997E-4</v>
      </c>
      <c r="BF255">
        <v>0</v>
      </c>
      <c r="BG255">
        <v>0</v>
      </c>
      <c r="BH255">
        <v>1393785</v>
      </c>
      <c r="BI255">
        <v>579.80999999999995</v>
      </c>
      <c r="BN255" t="s">
        <v>78</v>
      </c>
      <c r="BP255" t="s">
        <v>4291</v>
      </c>
    </row>
    <row r="256" spans="1:68" hidden="1" x14ac:dyDescent="0.25">
      <c r="A256" t="s">
        <v>872</v>
      </c>
      <c r="B256" t="s">
        <v>68</v>
      </c>
      <c r="C256" t="s">
        <v>69</v>
      </c>
      <c r="D256" t="s">
        <v>70</v>
      </c>
      <c r="E256" s="2">
        <v>45010</v>
      </c>
      <c r="F256" t="s">
        <v>172</v>
      </c>
      <c r="L256">
        <v>0</v>
      </c>
      <c r="M256" t="s">
        <v>873</v>
      </c>
      <c r="N256" s="2">
        <v>45010</v>
      </c>
      <c r="O256" t="s">
        <v>874</v>
      </c>
      <c r="P256">
        <v>9.35</v>
      </c>
      <c r="Q256">
        <v>9.35</v>
      </c>
      <c r="R256">
        <v>0</v>
      </c>
      <c r="S256">
        <v>1</v>
      </c>
      <c r="U256">
        <v>0</v>
      </c>
      <c r="V256" t="s">
        <v>74</v>
      </c>
      <c r="X256" t="s">
        <v>875</v>
      </c>
      <c r="AD256" t="s">
        <v>76</v>
      </c>
      <c r="AE256">
        <v>0</v>
      </c>
      <c r="AG256" t="s">
        <v>77</v>
      </c>
      <c r="AK256" t="s">
        <v>78</v>
      </c>
      <c r="AO256" t="s">
        <v>876</v>
      </c>
      <c r="AP256">
        <v>63280000</v>
      </c>
      <c r="AQ256" t="str">
        <f>VLOOKUP(AP256,Feuil1!$A$1:$B$763,2,FALSE)</f>
        <v>63280000 - Divers frais (protocole, formalité administrative, frais d'envois - MC</v>
      </c>
      <c r="AS256">
        <v>0</v>
      </c>
      <c r="AW256">
        <v>0</v>
      </c>
      <c r="AZ256" t="s">
        <v>80</v>
      </c>
      <c r="BD256" t="s">
        <v>4228</v>
      </c>
      <c r="BE256">
        <v>1</v>
      </c>
      <c r="BF256">
        <v>9.35</v>
      </c>
      <c r="BG256">
        <v>9.35</v>
      </c>
      <c r="BH256">
        <v>0</v>
      </c>
      <c r="BI256">
        <v>0</v>
      </c>
      <c r="BN256" t="s">
        <v>78</v>
      </c>
      <c r="BP256" t="s">
        <v>82</v>
      </c>
    </row>
    <row r="257" spans="1:68" hidden="1" x14ac:dyDescent="0.25">
      <c r="AO257" t="s">
        <v>877</v>
      </c>
      <c r="AP257">
        <v>57110010</v>
      </c>
      <c r="AQ257" t="str">
        <f>VLOOKUP(AP257,Feuil1!$A$1:$B$763,2,FALSE)</f>
        <v>57110010 - Caisse centrale CDF - MC</v>
      </c>
      <c r="AS257">
        <v>0</v>
      </c>
      <c r="AW257">
        <v>0</v>
      </c>
      <c r="AZ257" t="s">
        <v>80</v>
      </c>
      <c r="BD257" t="s">
        <v>81</v>
      </c>
      <c r="BE257">
        <v>4.2499999999999998E-4</v>
      </c>
      <c r="BF257">
        <v>0</v>
      </c>
      <c r="BG257">
        <v>0</v>
      </c>
      <c r="BH257">
        <v>22000</v>
      </c>
      <c r="BI257">
        <v>9.35</v>
      </c>
      <c r="BN257" t="s">
        <v>78</v>
      </c>
      <c r="BP257" t="s">
        <v>4249</v>
      </c>
    </row>
    <row r="258" spans="1:68" hidden="1" x14ac:dyDescent="0.25">
      <c r="A258" t="s">
        <v>878</v>
      </c>
      <c r="B258" t="s">
        <v>68</v>
      </c>
      <c r="C258" t="s">
        <v>69</v>
      </c>
      <c r="D258" t="s">
        <v>70</v>
      </c>
      <c r="E258" s="2">
        <v>45010</v>
      </c>
      <c r="F258" t="s">
        <v>172</v>
      </c>
      <c r="L258">
        <v>0</v>
      </c>
      <c r="M258" t="s">
        <v>879</v>
      </c>
      <c r="N258" s="2">
        <v>45010</v>
      </c>
      <c r="O258" t="s">
        <v>880</v>
      </c>
      <c r="P258">
        <v>15.9</v>
      </c>
      <c r="Q258">
        <v>15.9</v>
      </c>
      <c r="R258">
        <v>0</v>
      </c>
      <c r="S258">
        <v>1</v>
      </c>
      <c r="U258">
        <v>0</v>
      </c>
      <c r="V258" t="s">
        <v>74</v>
      </c>
      <c r="X258" t="s">
        <v>881</v>
      </c>
      <c r="AD258" t="s">
        <v>76</v>
      </c>
      <c r="AE258">
        <v>0</v>
      </c>
      <c r="AG258" t="s">
        <v>77</v>
      </c>
      <c r="AK258" t="s">
        <v>78</v>
      </c>
      <c r="AO258" t="s">
        <v>882</v>
      </c>
      <c r="AP258">
        <v>63280000</v>
      </c>
      <c r="AQ258" t="str">
        <f>VLOOKUP(AP258,Feuil1!$A$1:$B$763,2,FALSE)</f>
        <v>63280000 - Divers frais (protocole, formalité administrative, frais d'envois - MC</v>
      </c>
      <c r="AS258">
        <v>0</v>
      </c>
      <c r="AW258">
        <v>0</v>
      </c>
      <c r="AZ258" t="s">
        <v>80</v>
      </c>
      <c r="BD258" t="s">
        <v>4228</v>
      </c>
      <c r="BE258">
        <v>1</v>
      </c>
      <c r="BF258">
        <v>15.9</v>
      </c>
      <c r="BG258">
        <v>15.9</v>
      </c>
      <c r="BH258">
        <v>0</v>
      </c>
      <c r="BI258">
        <v>0</v>
      </c>
      <c r="BN258" t="s">
        <v>78</v>
      </c>
      <c r="BP258" t="s">
        <v>82</v>
      </c>
    </row>
    <row r="259" spans="1:68" hidden="1" x14ac:dyDescent="0.25">
      <c r="AO259" t="s">
        <v>883</v>
      </c>
      <c r="AP259">
        <v>57110010</v>
      </c>
      <c r="AQ259" t="str">
        <f>VLOOKUP(AP259,Feuil1!$A$1:$B$763,2,FALSE)</f>
        <v>57110010 - Caisse centrale CDF - MC</v>
      </c>
      <c r="AS259">
        <v>0</v>
      </c>
      <c r="AW259">
        <v>0</v>
      </c>
      <c r="AZ259" t="s">
        <v>80</v>
      </c>
      <c r="BD259" t="s">
        <v>81</v>
      </c>
      <c r="BE259">
        <v>4.2499999999999998E-4</v>
      </c>
      <c r="BF259">
        <v>0</v>
      </c>
      <c r="BG259">
        <v>0</v>
      </c>
      <c r="BH259">
        <v>37400</v>
      </c>
      <c r="BI259">
        <v>15.9</v>
      </c>
      <c r="BN259" t="s">
        <v>78</v>
      </c>
      <c r="BP259" t="s">
        <v>4249</v>
      </c>
    </row>
    <row r="260" spans="1:68" hidden="1" x14ac:dyDescent="0.25">
      <c r="A260" t="s">
        <v>884</v>
      </c>
      <c r="B260" t="s">
        <v>68</v>
      </c>
      <c r="C260" t="s">
        <v>69</v>
      </c>
      <c r="D260" t="s">
        <v>70</v>
      </c>
      <c r="E260" s="2">
        <v>45010</v>
      </c>
      <c r="F260" t="s">
        <v>113</v>
      </c>
      <c r="L260">
        <v>0</v>
      </c>
      <c r="M260" t="s">
        <v>885</v>
      </c>
      <c r="N260" s="2">
        <v>45010</v>
      </c>
      <c r="O260" t="s">
        <v>886</v>
      </c>
      <c r="P260">
        <v>9.35</v>
      </c>
      <c r="Q260">
        <v>9.35</v>
      </c>
      <c r="R260">
        <v>0</v>
      </c>
      <c r="S260">
        <v>1</v>
      </c>
      <c r="U260">
        <v>0</v>
      </c>
      <c r="V260" t="s">
        <v>74</v>
      </c>
      <c r="X260" t="s">
        <v>887</v>
      </c>
      <c r="AD260" t="s">
        <v>76</v>
      </c>
      <c r="AE260">
        <v>0</v>
      </c>
      <c r="AG260" t="s">
        <v>77</v>
      </c>
      <c r="AK260" t="s">
        <v>78</v>
      </c>
      <c r="AO260" t="s">
        <v>888</v>
      </c>
      <c r="AP260">
        <v>62140000</v>
      </c>
      <c r="AQ260" t="str">
        <f>VLOOKUP(AP260,Feuil1!$A$1:$B$763,2,FALSE)</f>
        <v>62140000 - Autres services extérieurs - MC</v>
      </c>
      <c r="AS260">
        <v>0</v>
      </c>
      <c r="AW260">
        <v>0</v>
      </c>
      <c r="AZ260" t="s">
        <v>80</v>
      </c>
      <c r="BD260" t="s">
        <v>4228</v>
      </c>
      <c r="BE260">
        <v>1</v>
      </c>
      <c r="BF260">
        <v>9.35</v>
      </c>
      <c r="BG260">
        <v>9.35</v>
      </c>
      <c r="BH260">
        <v>0</v>
      </c>
      <c r="BI260">
        <v>0</v>
      </c>
      <c r="BN260" t="s">
        <v>78</v>
      </c>
      <c r="BP260" t="s">
        <v>82</v>
      </c>
    </row>
    <row r="261" spans="1:68" hidden="1" x14ac:dyDescent="0.25">
      <c r="AO261" t="s">
        <v>889</v>
      </c>
      <c r="AP261">
        <v>57110010</v>
      </c>
      <c r="AQ261" t="str">
        <f>VLOOKUP(AP261,Feuil1!$A$1:$B$763,2,FALSE)</f>
        <v>57110010 - Caisse centrale CDF - MC</v>
      </c>
      <c r="AS261">
        <v>0</v>
      </c>
      <c r="AW261">
        <v>0</v>
      </c>
      <c r="AZ261" t="s">
        <v>80</v>
      </c>
      <c r="BD261" t="s">
        <v>81</v>
      </c>
      <c r="BE261">
        <v>4.2499999999999998E-4</v>
      </c>
      <c r="BF261">
        <v>0</v>
      </c>
      <c r="BG261">
        <v>0</v>
      </c>
      <c r="BH261">
        <v>22000</v>
      </c>
      <c r="BI261">
        <v>9.35</v>
      </c>
      <c r="BN261" t="s">
        <v>78</v>
      </c>
      <c r="BP261" t="s">
        <v>4254</v>
      </c>
    </row>
    <row r="262" spans="1:68" hidden="1" x14ac:dyDescent="0.25">
      <c r="A262" t="s">
        <v>890</v>
      </c>
      <c r="B262" t="s">
        <v>68</v>
      </c>
      <c r="C262" t="s">
        <v>69</v>
      </c>
      <c r="D262" t="s">
        <v>70</v>
      </c>
      <c r="E262" s="2">
        <v>45010</v>
      </c>
      <c r="F262" t="s">
        <v>113</v>
      </c>
      <c r="L262">
        <v>0</v>
      </c>
      <c r="M262" t="s">
        <v>891</v>
      </c>
      <c r="N262" s="2">
        <v>45010</v>
      </c>
      <c r="O262" t="s">
        <v>892</v>
      </c>
      <c r="P262">
        <v>438.52</v>
      </c>
      <c r="Q262">
        <v>438.52</v>
      </c>
      <c r="R262">
        <v>0</v>
      </c>
      <c r="S262">
        <v>1</v>
      </c>
      <c r="U262">
        <v>0</v>
      </c>
      <c r="V262" t="s">
        <v>74</v>
      </c>
      <c r="X262" t="s">
        <v>893</v>
      </c>
      <c r="AD262" t="s">
        <v>76</v>
      </c>
      <c r="AE262">
        <v>0</v>
      </c>
      <c r="AG262" t="s">
        <v>77</v>
      </c>
      <c r="AK262" t="s">
        <v>78</v>
      </c>
      <c r="AO262" t="s">
        <v>894</v>
      </c>
      <c r="AP262">
        <v>62140000</v>
      </c>
      <c r="AQ262" t="str">
        <f>VLOOKUP(AP262,Feuil1!$A$1:$B$763,2,FALSE)</f>
        <v>62140000 - Autres services extérieurs - MC</v>
      </c>
      <c r="AS262">
        <v>0</v>
      </c>
      <c r="AW262">
        <v>0</v>
      </c>
      <c r="AZ262" t="s">
        <v>80</v>
      </c>
      <c r="BD262" t="s">
        <v>4228</v>
      </c>
      <c r="BE262">
        <v>1</v>
      </c>
      <c r="BF262">
        <v>438.52</v>
      </c>
      <c r="BG262">
        <v>438.52</v>
      </c>
      <c r="BH262">
        <v>0</v>
      </c>
      <c r="BI262">
        <v>0</v>
      </c>
      <c r="BN262" t="s">
        <v>78</v>
      </c>
      <c r="BP262" t="s">
        <v>82</v>
      </c>
    </row>
    <row r="263" spans="1:68" hidden="1" x14ac:dyDescent="0.25">
      <c r="AO263" t="s">
        <v>895</v>
      </c>
      <c r="AP263">
        <v>57110010</v>
      </c>
      <c r="AQ263" t="str">
        <f>VLOOKUP(AP263,Feuil1!$A$1:$B$763,2,FALSE)</f>
        <v>57110010 - Caisse centrale CDF - MC</v>
      </c>
      <c r="AS263">
        <v>0</v>
      </c>
      <c r="AW263">
        <v>0</v>
      </c>
      <c r="AZ263" t="s">
        <v>80</v>
      </c>
      <c r="BD263" t="s">
        <v>81</v>
      </c>
      <c r="BE263">
        <v>4.2499999999999998E-4</v>
      </c>
      <c r="BF263">
        <v>0</v>
      </c>
      <c r="BG263">
        <v>0</v>
      </c>
      <c r="BH263">
        <v>1031800</v>
      </c>
      <c r="BI263">
        <v>438.52</v>
      </c>
      <c r="BN263" t="s">
        <v>78</v>
      </c>
      <c r="BP263" t="s">
        <v>4254</v>
      </c>
    </row>
    <row r="264" spans="1:68" hidden="1" x14ac:dyDescent="0.25">
      <c r="A264" t="s">
        <v>896</v>
      </c>
      <c r="B264" t="s">
        <v>68</v>
      </c>
      <c r="C264" t="s">
        <v>69</v>
      </c>
      <c r="D264" t="s">
        <v>70</v>
      </c>
      <c r="E264" s="2">
        <v>45010</v>
      </c>
      <c r="F264" t="s">
        <v>113</v>
      </c>
      <c r="L264">
        <v>0</v>
      </c>
      <c r="M264" t="s">
        <v>897</v>
      </c>
      <c r="N264" s="2">
        <v>45010</v>
      </c>
      <c r="O264" t="s">
        <v>898</v>
      </c>
      <c r="P264">
        <v>39.270000000000003</v>
      </c>
      <c r="Q264">
        <v>39.270000000000003</v>
      </c>
      <c r="R264">
        <v>0</v>
      </c>
      <c r="S264">
        <v>1</v>
      </c>
      <c r="U264">
        <v>0</v>
      </c>
      <c r="V264" t="s">
        <v>74</v>
      </c>
      <c r="X264" t="s">
        <v>899</v>
      </c>
      <c r="AD264" t="s">
        <v>76</v>
      </c>
      <c r="AE264">
        <v>0</v>
      </c>
      <c r="AG264" t="s">
        <v>77</v>
      </c>
      <c r="AK264" t="s">
        <v>78</v>
      </c>
      <c r="AO264" t="s">
        <v>900</v>
      </c>
      <c r="AP264">
        <v>62140000</v>
      </c>
      <c r="AQ264" t="str">
        <f>VLOOKUP(AP264,Feuil1!$A$1:$B$763,2,FALSE)</f>
        <v>62140000 - Autres services extérieurs - MC</v>
      </c>
      <c r="AS264">
        <v>0</v>
      </c>
      <c r="AW264">
        <v>0</v>
      </c>
      <c r="AZ264" t="s">
        <v>80</v>
      </c>
      <c r="BD264" t="s">
        <v>4228</v>
      </c>
      <c r="BE264">
        <v>1</v>
      </c>
      <c r="BF264">
        <v>39.270000000000003</v>
      </c>
      <c r="BG264">
        <v>39.270000000000003</v>
      </c>
      <c r="BH264">
        <v>0</v>
      </c>
      <c r="BI264">
        <v>0</v>
      </c>
      <c r="BN264" t="s">
        <v>78</v>
      </c>
      <c r="BP264" t="s">
        <v>82</v>
      </c>
    </row>
    <row r="265" spans="1:68" hidden="1" x14ac:dyDescent="0.25">
      <c r="AO265" t="s">
        <v>901</v>
      </c>
      <c r="AP265">
        <v>57110010</v>
      </c>
      <c r="AQ265" t="str">
        <f>VLOOKUP(AP265,Feuil1!$A$1:$B$763,2,FALSE)</f>
        <v>57110010 - Caisse centrale CDF - MC</v>
      </c>
      <c r="AS265">
        <v>0</v>
      </c>
      <c r="AW265">
        <v>0</v>
      </c>
      <c r="AZ265" t="s">
        <v>80</v>
      </c>
      <c r="BD265" t="s">
        <v>81</v>
      </c>
      <c r="BE265">
        <v>4.2499999999999998E-4</v>
      </c>
      <c r="BF265">
        <v>0</v>
      </c>
      <c r="BG265">
        <v>0</v>
      </c>
      <c r="BH265">
        <v>92400</v>
      </c>
      <c r="BI265">
        <v>39.270000000000003</v>
      </c>
      <c r="BN265" t="s">
        <v>78</v>
      </c>
      <c r="BP265" t="s">
        <v>4254</v>
      </c>
    </row>
    <row r="266" spans="1:68" hidden="1" x14ac:dyDescent="0.25">
      <c r="A266" t="s">
        <v>902</v>
      </c>
      <c r="B266" t="s">
        <v>68</v>
      </c>
      <c r="C266" t="s">
        <v>69</v>
      </c>
      <c r="D266" t="s">
        <v>70</v>
      </c>
      <c r="E266" s="2">
        <v>45010</v>
      </c>
      <c r="F266" t="s">
        <v>113</v>
      </c>
      <c r="L266">
        <v>0</v>
      </c>
      <c r="M266" t="s">
        <v>903</v>
      </c>
      <c r="N266" s="2">
        <v>45010</v>
      </c>
      <c r="O266" t="s">
        <v>904</v>
      </c>
      <c r="P266">
        <v>33.659999999999997</v>
      </c>
      <c r="Q266">
        <v>33.659999999999997</v>
      </c>
      <c r="R266">
        <v>0</v>
      </c>
      <c r="S266">
        <v>1</v>
      </c>
      <c r="U266">
        <v>0</v>
      </c>
      <c r="V266" t="s">
        <v>74</v>
      </c>
      <c r="X266" t="s">
        <v>905</v>
      </c>
      <c r="AD266" t="s">
        <v>76</v>
      </c>
      <c r="AE266">
        <v>0</v>
      </c>
      <c r="AG266" t="s">
        <v>77</v>
      </c>
      <c r="AK266" t="s">
        <v>78</v>
      </c>
      <c r="AO266" t="s">
        <v>906</v>
      </c>
      <c r="AP266">
        <v>62140000</v>
      </c>
      <c r="AQ266" t="str">
        <f>VLOOKUP(AP266,Feuil1!$A$1:$B$763,2,FALSE)</f>
        <v>62140000 - Autres services extérieurs - MC</v>
      </c>
      <c r="AS266">
        <v>0</v>
      </c>
      <c r="AW266">
        <v>0</v>
      </c>
      <c r="AZ266" t="s">
        <v>80</v>
      </c>
      <c r="BD266" t="s">
        <v>4228</v>
      </c>
      <c r="BE266">
        <v>1</v>
      </c>
      <c r="BF266">
        <v>33.659999999999997</v>
      </c>
      <c r="BG266">
        <v>33.659999999999997</v>
      </c>
      <c r="BH266">
        <v>0</v>
      </c>
      <c r="BI266">
        <v>0</v>
      </c>
      <c r="BN266" t="s">
        <v>78</v>
      </c>
      <c r="BP266" t="s">
        <v>82</v>
      </c>
    </row>
    <row r="267" spans="1:68" hidden="1" x14ac:dyDescent="0.25">
      <c r="AO267" t="s">
        <v>907</v>
      </c>
      <c r="AP267">
        <v>57110010</v>
      </c>
      <c r="AQ267" t="str">
        <f>VLOOKUP(AP267,Feuil1!$A$1:$B$763,2,FALSE)</f>
        <v>57110010 - Caisse centrale CDF - MC</v>
      </c>
      <c r="AS267">
        <v>0</v>
      </c>
      <c r="AW267">
        <v>0</v>
      </c>
      <c r="AZ267" t="s">
        <v>80</v>
      </c>
      <c r="BD267" t="s">
        <v>81</v>
      </c>
      <c r="BE267">
        <v>4.2499999999999998E-4</v>
      </c>
      <c r="BF267">
        <v>0</v>
      </c>
      <c r="BG267">
        <v>0</v>
      </c>
      <c r="BH267">
        <v>79200</v>
      </c>
      <c r="BI267">
        <v>33.659999999999997</v>
      </c>
      <c r="BN267" t="s">
        <v>78</v>
      </c>
      <c r="BP267" t="s">
        <v>4254</v>
      </c>
    </row>
    <row r="268" spans="1:68" hidden="1" x14ac:dyDescent="0.25">
      <c r="A268" t="s">
        <v>908</v>
      </c>
      <c r="B268" t="s">
        <v>68</v>
      </c>
      <c r="C268" t="s">
        <v>69</v>
      </c>
      <c r="D268" t="s">
        <v>70</v>
      </c>
      <c r="E268" s="2">
        <v>45010</v>
      </c>
      <c r="F268" t="s">
        <v>193</v>
      </c>
      <c r="L268">
        <v>0</v>
      </c>
      <c r="M268" t="s">
        <v>909</v>
      </c>
      <c r="N268" s="2">
        <v>45010</v>
      </c>
      <c r="O268" t="s">
        <v>910</v>
      </c>
      <c r="P268">
        <v>28.05</v>
      </c>
      <c r="Q268">
        <v>28.05</v>
      </c>
      <c r="R268">
        <v>0</v>
      </c>
      <c r="S268">
        <v>1</v>
      </c>
      <c r="U268">
        <v>0</v>
      </c>
      <c r="V268" t="s">
        <v>74</v>
      </c>
      <c r="X268" t="s">
        <v>911</v>
      </c>
      <c r="AD268" t="s">
        <v>76</v>
      </c>
      <c r="AE268">
        <v>0</v>
      </c>
      <c r="AG268" t="s">
        <v>77</v>
      </c>
      <c r="AK268" t="s">
        <v>78</v>
      </c>
      <c r="AO268" t="s">
        <v>912</v>
      </c>
      <c r="AP268">
        <v>61830000</v>
      </c>
      <c r="AQ268" t="str">
        <f>VLOOKUP(AP268,Feuil1!$A$1:$B$763,2,FALSE)</f>
        <v>61830000 -  Transports Administratifs - MC</v>
      </c>
      <c r="AS268">
        <v>0</v>
      </c>
      <c r="AW268">
        <v>0</v>
      </c>
      <c r="AZ268" t="s">
        <v>80</v>
      </c>
      <c r="BD268" t="s">
        <v>4228</v>
      </c>
      <c r="BE268">
        <v>1</v>
      </c>
      <c r="BF268">
        <v>28.05</v>
      </c>
      <c r="BG268">
        <v>28.05</v>
      </c>
      <c r="BH268">
        <v>0</v>
      </c>
      <c r="BI268">
        <v>0</v>
      </c>
      <c r="BN268" t="s">
        <v>78</v>
      </c>
      <c r="BP268" t="s">
        <v>82</v>
      </c>
    </row>
    <row r="269" spans="1:68" hidden="1" x14ac:dyDescent="0.25">
      <c r="AO269" t="s">
        <v>913</v>
      </c>
      <c r="AP269">
        <v>57110010</v>
      </c>
      <c r="AQ269" t="str">
        <f>VLOOKUP(AP269,Feuil1!$A$1:$B$763,2,FALSE)</f>
        <v>57110010 - Caisse centrale CDF - MC</v>
      </c>
      <c r="AS269">
        <v>0</v>
      </c>
      <c r="AW269">
        <v>0</v>
      </c>
      <c r="AZ269" t="s">
        <v>80</v>
      </c>
      <c r="BD269" t="s">
        <v>81</v>
      </c>
      <c r="BE269">
        <v>4.2499999999999998E-4</v>
      </c>
      <c r="BF269">
        <v>0</v>
      </c>
      <c r="BG269">
        <v>0</v>
      </c>
      <c r="BH269">
        <v>66000</v>
      </c>
      <c r="BI269">
        <v>28.05</v>
      </c>
      <c r="BN269" t="s">
        <v>78</v>
      </c>
      <c r="BP269" t="s">
        <v>4280</v>
      </c>
    </row>
    <row r="270" spans="1:68" hidden="1" x14ac:dyDescent="0.25">
      <c r="A270" t="s">
        <v>914</v>
      </c>
      <c r="B270" t="s">
        <v>68</v>
      </c>
      <c r="C270" t="s">
        <v>69</v>
      </c>
      <c r="D270" t="s">
        <v>70</v>
      </c>
      <c r="E270" s="2">
        <v>44982</v>
      </c>
      <c r="F270" t="s">
        <v>915</v>
      </c>
      <c r="L270">
        <v>0</v>
      </c>
      <c r="M270" t="s">
        <v>916</v>
      </c>
      <c r="N270" s="2">
        <v>44982</v>
      </c>
      <c r="O270" t="s">
        <v>917</v>
      </c>
      <c r="P270">
        <v>96.83</v>
      </c>
      <c r="Q270">
        <v>96.83</v>
      </c>
      <c r="R270">
        <v>0</v>
      </c>
      <c r="S270">
        <v>1</v>
      </c>
      <c r="U270">
        <v>0</v>
      </c>
      <c r="V270" t="s">
        <v>74</v>
      </c>
      <c r="X270" t="s">
        <v>918</v>
      </c>
      <c r="AD270" t="s">
        <v>76</v>
      </c>
      <c r="AE270">
        <v>0</v>
      </c>
      <c r="AG270" t="s">
        <v>77</v>
      </c>
      <c r="AK270" t="s">
        <v>78</v>
      </c>
      <c r="AO270" t="s">
        <v>919</v>
      </c>
      <c r="AP270">
        <v>66110060</v>
      </c>
      <c r="AQ270" t="str">
        <f>VLOOKUP(AP270,Feuil1!$A$1:$B$763,2,FALSE)</f>
        <v>66110060 - Salaires et Primes decomptes final - Nationaux - MC</v>
      </c>
      <c r="AS270">
        <v>0</v>
      </c>
      <c r="AW270">
        <v>0</v>
      </c>
      <c r="AZ270" t="s">
        <v>80</v>
      </c>
      <c r="BD270" t="s">
        <v>4228</v>
      </c>
      <c r="BE270">
        <v>1</v>
      </c>
      <c r="BF270">
        <v>96.83</v>
      </c>
      <c r="BG270">
        <v>96.83</v>
      </c>
      <c r="BH270">
        <v>0</v>
      </c>
      <c r="BI270">
        <v>0</v>
      </c>
      <c r="BN270" t="s">
        <v>78</v>
      </c>
      <c r="BP270" t="s">
        <v>82</v>
      </c>
    </row>
    <row r="271" spans="1:68" hidden="1" x14ac:dyDescent="0.25">
      <c r="AO271" t="s">
        <v>920</v>
      </c>
      <c r="AP271">
        <v>57110010</v>
      </c>
      <c r="AQ271" t="str">
        <f>VLOOKUP(AP271,Feuil1!$A$1:$B$763,2,FALSE)</f>
        <v>57110010 - Caisse centrale CDF - MC</v>
      </c>
      <c r="AS271">
        <v>0</v>
      </c>
      <c r="AW271">
        <v>0</v>
      </c>
      <c r="AZ271" t="s">
        <v>80</v>
      </c>
      <c r="BD271" t="s">
        <v>81</v>
      </c>
      <c r="BE271">
        <v>4.44E-4</v>
      </c>
      <c r="BF271">
        <v>0</v>
      </c>
      <c r="BG271">
        <v>0</v>
      </c>
      <c r="BH271">
        <v>218085</v>
      </c>
      <c r="BI271">
        <v>96.83</v>
      </c>
      <c r="BN271" t="s">
        <v>78</v>
      </c>
      <c r="BP271" t="s">
        <v>4251</v>
      </c>
    </row>
    <row r="272" spans="1:68" hidden="1" x14ac:dyDescent="0.25">
      <c r="A272" t="s">
        <v>921</v>
      </c>
      <c r="B272" t="s">
        <v>68</v>
      </c>
      <c r="C272" t="s">
        <v>69</v>
      </c>
      <c r="D272" t="s">
        <v>70</v>
      </c>
      <c r="E272" s="2">
        <v>44982</v>
      </c>
      <c r="F272" t="s">
        <v>172</v>
      </c>
      <c r="L272">
        <v>0</v>
      </c>
      <c r="M272" t="s">
        <v>922</v>
      </c>
      <c r="N272" s="2">
        <v>44982</v>
      </c>
      <c r="O272" t="s">
        <v>923</v>
      </c>
      <c r="P272">
        <v>29.3</v>
      </c>
      <c r="Q272">
        <v>29.3</v>
      </c>
      <c r="R272">
        <v>0</v>
      </c>
      <c r="S272">
        <v>1</v>
      </c>
      <c r="U272">
        <v>0</v>
      </c>
      <c r="V272" t="s">
        <v>74</v>
      </c>
      <c r="X272" t="s">
        <v>924</v>
      </c>
      <c r="AD272" t="s">
        <v>76</v>
      </c>
      <c r="AE272">
        <v>0</v>
      </c>
      <c r="AG272" t="s">
        <v>77</v>
      </c>
      <c r="AK272" t="s">
        <v>78</v>
      </c>
      <c r="AO272" t="s">
        <v>925</v>
      </c>
      <c r="AP272">
        <v>63280000</v>
      </c>
      <c r="AQ272" t="str">
        <f>VLOOKUP(AP272,Feuil1!$A$1:$B$763,2,FALSE)</f>
        <v>63280000 - Divers frais (protocole, formalité administrative, frais d'envois - MC</v>
      </c>
      <c r="AS272">
        <v>0</v>
      </c>
      <c r="AW272">
        <v>0</v>
      </c>
      <c r="AZ272" t="s">
        <v>80</v>
      </c>
      <c r="BD272" t="s">
        <v>4228</v>
      </c>
      <c r="BE272">
        <v>1</v>
      </c>
      <c r="BF272">
        <v>29.3</v>
      </c>
      <c r="BG272">
        <v>29.3</v>
      </c>
      <c r="BH272">
        <v>0</v>
      </c>
      <c r="BI272">
        <v>0</v>
      </c>
      <c r="BN272" t="s">
        <v>78</v>
      </c>
      <c r="BP272" t="s">
        <v>82</v>
      </c>
    </row>
    <row r="273" spans="1:68" hidden="1" x14ac:dyDescent="0.25">
      <c r="AO273" t="s">
        <v>926</v>
      </c>
      <c r="AP273">
        <v>57110010</v>
      </c>
      <c r="AQ273" t="str">
        <f>VLOOKUP(AP273,Feuil1!$A$1:$B$763,2,FALSE)</f>
        <v>57110010 - Caisse centrale CDF - MC</v>
      </c>
      <c r="AS273">
        <v>0</v>
      </c>
      <c r="AW273">
        <v>0</v>
      </c>
      <c r="AZ273" t="s">
        <v>80</v>
      </c>
      <c r="BD273" t="s">
        <v>81</v>
      </c>
      <c r="BE273">
        <v>4.44E-4</v>
      </c>
      <c r="BF273">
        <v>0</v>
      </c>
      <c r="BG273">
        <v>0</v>
      </c>
      <c r="BH273">
        <v>66000</v>
      </c>
      <c r="BI273">
        <v>29.3</v>
      </c>
      <c r="BN273" t="s">
        <v>78</v>
      </c>
      <c r="BP273" t="s">
        <v>4249</v>
      </c>
    </row>
    <row r="274" spans="1:68" hidden="1" x14ac:dyDescent="0.25">
      <c r="A274" t="s">
        <v>927</v>
      </c>
      <c r="B274" t="s">
        <v>68</v>
      </c>
      <c r="C274" t="s">
        <v>69</v>
      </c>
      <c r="D274" t="s">
        <v>70</v>
      </c>
      <c r="E274" s="2">
        <v>44982</v>
      </c>
      <c r="F274" t="s">
        <v>113</v>
      </c>
      <c r="L274">
        <v>0</v>
      </c>
      <c r="M274" t="s">
        <v>928</v>
      </c>
      <c r="N274" s="2">
        <v>44982</v>
      </c>
      <c r="O274" t="s">
        <v>929</v>
      </c>
      <c r="P274">
        <v>39.159999999999997</v>
      </c>
      <c r="Q274">
        <v>39.159999999999997</v>
      </c>
      <c r="R274">
        <v>0</v>
      </c>
      <c r="S274">
        <v>1</v>
      </c>
      <c r="U274">
        <v>0</v>
      </c>
      <c r="V274" t="s">
        <v>74</v>
      </c>
      <c r="X274" t="s">
        <v>930</v>
      </c>
      <c r="AD274" t="s">
        <v>76</v>
      </c>
      <c r="AE274">
        <v>0</v>
      </c>
      <c r="AG274" t="s">
        <v>77</v>
      </c>
      <c r="AK274" t="s">
        <v>78</v>
      </c>
      <c r="AO274" t="s">
        <v>931</v>
      </c>
      <c r="AP274">
        <v>62140000</v>
      </c>
      <c r="AQ274" t="str">
        <f>VLOOKUP(AP274,Feuil1!$A$1:$B$763,2,FALSE)</f>
        <v>62140000 - Autres services extérieurs - MC</v>
      </c>
      <c r="AS274">
        <v>0</v>
      </c>
      <c r="AW274">
        <v>0</v>
      </c>
      <c r="AZ274" t="s">
        <v>80</v>
      </c>
      <c r="BD274" t="s">
        <v>4228</v>
      </c>
      <c r="BE274">
        <v>1</v>
      </c>
      <c r="BF274">
        <v>39.159999999999997</v>
      </c>
      <c r="BG274">
        <v>39.159999999999997</v>
      </c>
      <c r="BH274">
        <v>0</v>
      </c>
      <c r="BI274">
        <v>0</v>
      </c>
      <c r="BN274" t="s">
        <v>78</v>
      </c>
      <c r="BP274" t="s">
        <v>82</v>
      </c>
    </row>
    <row r="275" spans="1:68" hidden="1" x14ac:dyDescent="0.25">
      <c r="AO275" t="s">
        <v>932</v>
      </c>
      <c r="AP275">
        <v>57110010</v>
      </c>
      <c r="AQ275" t="str">
        <f>VLOOKUP(AP275,Feuil1!$A$1:$B$763,2,FALSE)</f>
        <v>57110010 - Caisse centrale CDF - MC</v>
      </c>
      <c r="AS275">
        <v>0</v>
      </c>
      <c r="AW275">
        <v>0</v>
      </c>
      <c r="AZ275" t="s">
        <v>80</v>
      </c>
      <c r="BD275" t="s">
        <v>81</v>
      </c>
      <c r="BE275">
        <v>4.44E-4</v>
      </c>
      <c r="BF275">
        <v>0</v>
      </c>
      <c r="BG275">
        <v>0</v>
      </c>
      <c r="BH275">
        <v>88200</v>
      </c>
      <c r="BI275">
        <v>39.159999999999997</v>
      </c>
      <c r="BN275" t="s">
        <v>78</v>
      </c>
      <c r="BP275" t="s">
        <v>4254</v>
      </c>
    </row>
    <row r="276" spans="1:68" hidden="1" x14ac:dyDescent="0.25">
      <c r="A276" t="s">
        <v>933</v>
      </c>
      <c r="B276" t="s">
        <v>68</v>
      </c>
      <c r="C276" t="s">
        <v>69</v>
      </c>
      <c r="D276" t="s">
        <v>70</v>
      </c>
      <c r="E276" s="2">
        <v>44982</v>
      </c>
      <c r="F276" t="s">
        <v>113</v>
      </c>
      <c r="L276">
        <v>0</v>
      </c>
      <c r="M276" t="s">
        <v>934</v>
      </c>
      <c r="N276" s="2">
        <v>44982</v>
      </c>
      <c r="O276" t="s">
        <v>935</v>
      </c>
      <c r="P276">
        <v>33.57</v>
      </c>
      <c r="Q276">
        <v>33.57</v>
      </c>
      <c r="R276">
        <v>0</v>
      </c>
      <c r="S276">
        <v>1</v>
      </c>
      <c r="U276">
        <v>0</v>
      </c>
      <c r="V276" t="s">
        <v>74</v>
      </c>
      <c r="X276" t="s">
        <v>936</v>
      </c>
      <c r="AD276" t="s">
        <v>76</v>
      </c>
      <c r="AE276">
        <v>0</v>
      </c>
      <c r="AG276" t="s">
        <v>77</v>
      </c>
      <c r="AK276" t="s">
        <v>78</v>
      </c>
      <c r="AO276" t="s">
        <v>937</v>
      </c>
      <c r="AP276">
        <v>62140000</v>
      </c>
      <c r="AQ276" t="str">
        <f>VLOOKUP(AP276,Feuil1!$A$1:$B$763,2,FALSE)</f>
        <v>62140000 - Autres services extérieurs - MC</v>
      </c>
      <c r="AS276">
        <v>0</v>
      </c>
      <c r="AW276">
        <v>0</v>
      </c>
      <c r="AZ276" t="s">
        <v>80</v>
      </c>
      <c r="BD276" t="s">
        <v>4228</v>
      </c>
      <c r="BE276">
        <v>1</v>
      </c>
      <c r="BF276">
        <v>33.57</v>
      </c>
      <c r="BG276">
        <v>33.57</v>
      </c>
      <c r="BH276">
        <v>0</v>
      </c>
      <c r="BI276">
        <v>0</v>
      </c>
      <c r="BN276" t="s">
        <v>78</v>
      </c>
      <c r="BP276" t="s">
        <v>82</v>
      </c>
    </row>
    <row r="277" spans="1:68" hidden="1" x14ac:dyDescent="0.25">
      <c r="AO277" t="s">
        <v>938</v>
      </c>
      <c r="AP277">
        <v>57110010</v>
      </c>
      <c r="AQ277" t="str">
        <f>VLOOKUP(AP277,Feuil1!$A$1:$B$763,2,FALSE)</f>
        <v>57110010 - Caisse centrale CDF - MC</v>
      </c>
      <c r="AS277">
        <v>0</v>
      </c>
      <c r="AW277">
        <v>0</v>
      </c>
      <c r="AZ277" t="s">
        <v>80</v>
      </c>
      <c r="BD277" t="s">
        <v>81</v>
      </c>
      <c r="BE277">
        <v>4.44E-4</v>
      </c>
      <c r="BF277">
        <v>0</v>
      </c>
      <c r="BG277">
        <v>0</v>
      </c>
      <c r="BH277">
        <v>75600</v>
      </c>
      <c r="BI277">
        <v>33.57</v>
      </c>
      <c r="BN277" t="s">
        <v>78</v>
      </c>
      <c r="BP277" t="s">
        <v>4254</v>
      </c>
    </row>
    <row r="278" spans="1:68" hidden="1" x14ac:dyDescent="0.25">
      <c r="A278" t="s">
        <v>939</v>
      </c>
      <c r="B278" t="s">
        <v>68</v>
      </c>
      <c r="C278" t="s">
        <v>69</v>
      </c>
      <c r="D278" t="s">
        <v>70</v>
      </c>
      <c r="E278" s="2">
        <v>44982</v>
      </c>
      <c r="F278" t="s">
        <v>113</v>
      </c>
      <c r="L278">
        <v>0</v>
      </c>
      <c r="M278" t="s">
        <v>940</v>
      </c>
      <c r="N278" s="2">
        <v>44982</v>
      </c>
      <c r="O278" t="s">
        <v>941</v>
      </c>
      <c r="P278">
        <v>482.98</v>
      </c>
      <c r="Q278">
        <v>482.98</v>
      </c>
      <c r="R278">
        <v>0</v>
      </c>
      <c r="S278">
        <v>1</v>
      </c>
      <c r="U278">
        <v>0</v>
      </c>
      <c r="V278" t="s">
        <v>74</v>
      </c>
      <c r="X278" t="s">
        <v>942</v>
      </c>
      <c r="AD278" t="s">
        <v>76</v>
      </c>
      <c r="AE278">
        <v>0</v>
      </c>
      <c r="AG278" t="s">
        <v>77</v>
      </c>
      <c r="AK278" t="s">
        <v>78</v>
      </c>
      <c r="AO278" t="s">
        <v>943</v>
      </c>
      <c r="AP278">
        <v>62140000</v>
      </c>
      <c r="AQ278" t="str">
        <f>VLOOKUP(AP278,Feuil1!$A$1:$B$763,2,FALSE)</f>
        <v>62140000 - Autres services extérieurs - MC</v>
      </c>
      <c r="AS278">
        <v>0</v>
      </c>
      <c r="AW278">
        <v>0</v>
      </c>
      <c r="AZ278" t="s">
        <v>80</v>
      </c>
      <c r="BD278" t="s">
        <v>4228</v>
      </c>
      <c r="BE278">
        <v>1</v>
      </c>
      <c r="BF278">
        <v>482.98</v>
      </c>
      <c r="BG278">
        <v>482.98</v>
      </c>
      <c r="BH278">
        <v>0</v>
      </c>
      <c r="BI278">
        <v>0</v>
      </c>
      <c r="BN278" t="s">
        <v>78</v>
      </c>
      <c r="BP278" t="s">
        <v>82</v>
      </c>
    </row>
    <row r="279" spans="1:68" hidden="1" x14ac:dyDescent="0.25">
      <c r="AO279" t="s">
        <v>944</v>
      </c>
      <c r="AP279">
        <v>57110010</v>
      </c>
      <c r="AQ279" t="str">
        <f>VLOOKUP(AP279,Feuil1!$A$1:$B$763,2,FALSE)</f>
        <v>57110010 - Caisse centrale CDF - MC</v>
      </c>
      <c r="AS279">
        <v>0</v>
      </c>
      <c r="AW279">
        <v>0</v>
      </c>
      <c r="AZ279" t="s">
        <v>80</v>
      </c>
      <c r="BD279" t="s">
        <v>81</v>
      </c>
      <c r="BE279">
        <v>4.44E-4</v>
      </c>
      <c r="BF279">
        <v>0</v>
      </c>
      <c r="BG279">
        <v>0</v>
      </c>
      <c r="BH279">
        <v>1087800</v>
      </c>
      <c r="BI279">
        <v>482.98</v>
      </c>
      <c r="BN279" t="s">
        <v>78</v>
      </c>
      <c r="BP279" t="s">
        <v>4254</v>
      </c>
    </row>
    <row r="280" spans="1:68" hidden="1" x14ac:dyDescent="0.25">
      <c r="A280" t="s">
        <v>945</v>
      </c>
      <c r="B280" t="s">
        <v>68</v>
      </c>
      <c r="C280" t="s">
        <v>69</v>
      </c>
      <c r="D280" t="s">
        <v>70</v>
      </c>
      <c r="E280" s="2">
        <v>44982</v>
      </c>
      <c r="F280" t="s">
        <v>179</v>
      </c>
      <c r="L280">
        <v>0</v>
      </c>
      <c r="M280" t="s">
        <v>946</v>
      </c>
      <c r="N280" s="2">
        <v>44982</v>
      </c>
      <c r="O280" t="s">
        <v>947</v>
      </c>
      <c r="P280">
        <v>2.66</v>
      </c>
      <c r="Q280">
        <v>2.66</v>
      </c>
      <c r="R280">
        <v>0</v>
      </c>
      <c r="S280">
        <v>1</v>
      </c>
      <c r="U280">
        <v>0</v>
      </c>
      <c r="V280" t="s">
        <v>74</v>
      </c>
      <c r="X280" t="s">
        <v>948</v>
      </c>
      <c r="AD280" t="s">
        <v>76</v>
      </c>
      <c r="AE280">
        <v>0</v>
      </c>
      <c r="AG280" t="s">
        <v>77</v>
      </c>
      <c r="AK280" t="s">
        <v>78</v>
      </c>
      <c r="AO280" t="s">
        <v>949</v>
      </c>
      <c r="AP280">
        <v>61300000</v>
      </c>
      <c r="AQ280" t="str">
        <f>VLOOKUP(AP280,Feuil1!$A$1:$B$763,2,FALSE)</f>
        <v>61300000 - Transport pour Comptes de Tiers - MC</v>
      </c>
      <c r="AS280">
        <v>0</v>
      </c>
      <c r="AW280">
        <v>0</v>
      </c>
      <c r="AZ280" t="s">
        <v>80</v>
      </c>
      <c r="BD280" t="s">
        <v>4228</v>
      </c>
      <c r="BE280">
        <v>1</v>
      </c>
      <c r="BF280">
        <v>2.66</v>
      </c>
      <c r="BG280">
        <v>2.66</v>
      </c>
      <c r="BH280">
        <v>0</v>
      </c>
      <c r="BI280">
        <v>0</v>
      </c>
      <c r="BN280" t="s">
        <v>78</v>
      </c>
      <c r="BP280" t="s">
        <v>82</v>
      </c>
    </row>
    <row r="281" spans="1:68" hidden="1" x14ac:dyDescent="0.25">
      <c r="AO281" t="s">
        <v>950</v>
      </c>
      <c r="AP281">
        <v>57110010</v>
      </c>
      <c r="AQ281" t="str">
        <f>VLOOKUP(AP281,Feuil1!$A$1:$B$763,2,FALSE)</f>
        <v>57110010 - Caisse centrale CDF - MC</v>
      </c>
      <c r="AS281">
        <v>0</v>
      </c>
      <c r="AW281">
        <v>0</v>
      </c>
      <c r="AZ281" t="s">
        <v>80</v>
      </c>
      <c r="BD281" t="s">
        <v>81</v>
      </c>
      <c r="BE281">
        <v>4.44E-4</v>
      </c>
      <c r="BF281">
        <v>0</v>
      </c>
      <c r="BG281">
        <v>0</v>
      </c>
      <c r="BH281">
        <v>6000</v>
      </c>
      <c r="BI281">
        <v>2.66</v>
      </c>
      <c r="BN281" t="s">
        <v>78</v>
      </c>
      <c r="BP281" t="s">
        <v>4265</v>
      </c>
    </row>
    <row r="282" spans="1:68" hidden="1" x14ac:dyDescent="0.25">
      <c r="A282" t="s">
        <v>951</v>
      </c>
      <c r="B282" t="s">
        <v>68</v>
      </c>
      <c r="C282" t="s">
        <v>69</v>
      </c>
      <c r="D282" t="s">
        <v>70</v>
      </c>
      <c r="E282" s="2">
        <v>44982</v>
      </c>
      <c r="F282" t="s">
        <v>113</v>
      </c>
      <c r="L282">
        <v>0</v>
      </c>
      <c r="M282" t="s">
        <v>952</v>
      </c>
      <c r="N282" s="2">
        <v>44982</v>
      </c>
      <c r="O282" t="s">
        <v>953</v>
      </c>
      <c r="P282">
        <v>67.13</v>
      </c>
      <c r="Q282">
        <v>67.13</v>
      </c>
      <c r="R282">
        <v>0</v>
      </c>
      <c r="S282">
        <v>1</v>
      </c>
      <c r="U282">
        <v>0</v>
      </c>
      <c r="V282" t="s">
        <v>74</v>
      </c>
      <c r="X282" t="s">
        <v>954</v>
      </c>
      <c r="AD282" t="s">
        <v>76</v>
      </c>
      <c r="AE282">
        <v>0</v>
      </c>
      <c r="AG282" t="s">
        <v>77</v>
      </c>
      <c r="AK282" t="s">
        <v>78</v>
      </c>
      <c r="AO282" t="s">
        <v>955</v>
      </c>
      <c r="AP282">
        <v>62140000</v>
      </c>
      <c r="AQ282" t="str">
        <f>VLOOKUP(AP282,Feuil1!$A$1:$B$763,2,FALSE)</f>
        <v>62140000 - Autres services extérieurs - MC</v>
      </c>
      <c r="AS282">
        <v>0</v>
      </c>
      <c r="AW282">
        <v>0</v>
      </c>
      <c r="AZ282" t="s">
        <v>80</v>
      </c>
      <c r="BD282" t="s">
        <v>4228</v>
      </c>
      <c r="BE282">
        <v>1</v>
      </c>
      <c r="BF282">
        <v>67.13</v>
      </c>
      <c r="BG282">
        <v>67.13</v>
      </c>
      <c r="BH282">
        <v>0</v>
      </c>
      <c r="BI282">
        <v>0</v>
      </c>
      <c r="BN282" t="s">
        <v>78</v>
      </c>
      <c r="BP282" t="s">
        <v>82</v>
      </c>
    </row>
    <row r="283" spans="1:68" hidden="1" x14ac:dyDescent="0.25">
      <c r="AO283" t="s">
        <v>956</v>
      </c>
      <c r="AP283">
        <v>57110010</v>
      </c>
      <c r="AQ283" t="str">
        <f>VLOOKUP(AP283,Feuil1!$A$1:$B$763,2,FALSE)</f>
        <v>57110010 - Caisse centrale CDF - MC</v>
      </c>
      <c r="AS283">
        <v>0</v>
      </c>
      <c r="AW283">
        <v>0</v>
      </c>
      <c r="AZ283" t="s">
        <v>80</v>
      </c>
      <c r="BD283" t="s">
        <v>81</v>
      </c>
      <c r="BE283">
        <v>4.44E-4</v>
      </c>
      <c r="BF283">
        <v>0</v>
      </c>
      <c r="BG283">
        <v>0</v>
      </c>
      <c r="BH283">
        <v>151200</v>
      </c>
      <c r="BI283">
        <v>67.13</v>
      </c>
      <c r="BN283" t="s">
        <v>78</v>
      </c>
      <c r="BP283" t="s">
        <v>4254</v>
      </c>
    </row>
    <row r="284" spans="1:68" hidden="1" x14ac:dyDescent="0.25">
      <c r="A284" t="s">
        <v>957</v>
      </c>
      <c r="B284" t="s">
        <v>68</v>
      </c>
      <c r="C284" t="s">
        <v>69</v>
      </c>
      <c r="D284" t="s">
        <v>70</v>
      </c>
      <c r="E284" s="2">
        <v>44982</v>
      </c>
      <c r="F284" t="s">
        <v>409</v>
      </c>
      <c r="L284">
        <v>0</v>
      </c>
      <c r="M284" t="s">
        <v>958</v>
      </c>
      <c r="N284" s="2">
        <v>44982</v>
      </c>
      <c r="O284" t="s">
        <v>959</v>
      </c>
      <c r="P284">
        <v>68.38</v>
      </c>
      <c r="Q284">
        <v>68.38</v>
      </c>
      <c r="R284">
        <v>0</v>
      </c>
      <c r="S284">
        <v>1</v>
      </c>
      <c r="U284">
        <v>0</v>
      </c>
      <c r="V284" t="s">
        <v>74</v>
      </c>
      <c r="X284" t="s">
        <v>960</v>
      </c>
      <c r="AD284" t="s">
        <v>76</v>
      </c>
      <c r="AE284">
        <v>0</v>
      </c>
      <c r="AG284" t="s">
        <v>77</v>
      </c>
      <c r="AK284" t="s">
        <v>78</v>
      </c>
      <c r="AO284" t="s">
        <v>961</v>
      </c>
      <c r="AP284">
        <v>63220000</v>
      </c>
      <c r="AQ284" t="str">
        <f>VLOOKUP(AP284,Feuil1!$A$1:$B$763,2,FALSE)</f>
        <v>63220000 - Commissions et motivations - MC</v>
      </c>
      <c r="AS284">
        <v>0</v>
      </c>
      <c r="AW284">
        <v>0</v>
      </c>
      <c r="AZ284" t="s">
        <v>80</v>
      </c>
      <c r="BD284" t="s">
        <v>4228</v>
      </c>
      <c r="BE284">
        <v>1</v>
      </c>
      <c r="BF284">
        <v>68.38</v>
      </c>
      <c r="BG284">
        <v>68.38</v>
      </c>
      <c r="BH284">
        <v>0</v>
      </c>
      <c r="BI284">
        <v>0</v>
      </c>
      <c r="BN284" t="s">
        <v>78</v>
      </c>
      <c r="BP284" t="s">
        <v>82</v>
      </c>
    </row>
    <row r="285" spans="1:68" hidden="1" x14ac:dyDescent="0.25">
      <c r="AO285" t="s">
        <v>962</v>
      </c>
      <c r="AP285">
        <v>57110010</v>
      </c>
      <c r="AQ285" t="str">
        <f>VLOOKUP(AP285,Feuil1!$A$1:$B$763,2,FALSE)</f>
        <v>57110010 - Caisse centrale CDF - MC</v>
      </c>
      <c r="AS285">
        <v>0</v>
      </c>
      <c r="AW285">
        <v>0</v>
      </c>
      <c r="AZ285" t="s">
        <v>80</v>
      </c>
      <c r="BD285" t="s">
        <v>81</v>
      </c>
      <c r="BE285">
        <v>4.44E-4</v>
      </c>
      <c r="BF285">
        <v>0</v>
      </c>
      <c r="BG285">
        <v>0</v>
      </c>
      <c r="BH285">
        <v>154000</v>
      </c>
      <c r="BI285">
        <v>68.38</v>
      </c>
      <c r="BN285" t="s">
        <v>78</v>
      </c>
      <c r="BP285" t="s">
        <v>4255</v>
      </c>
    </row>
    <row r="286" spans="1:68" hidden="1" x14ac:dyDescent="0.25">
      <c r="A286" t="s">
        <v>963</v>
      </c>
      <c r="B286" t="s">
        <v>68</v>
      </c>
      <c r="C286" t="s">
        <v>69</v>
      </c>
      <c r="D286" t="s">
        <v>70</v>
      </c>
      <c r="E286" s="2">
        <v>44982</v>
      </c>
      <c r="F286" t="s">
        <v>193</v>
      </c>
      <c r="L286">
        <v>0</v>
      </c>
      <c r="M286" t="s">
        <v>964</v>
      </c>
      <c r="N286" s="2">
        <v>44982</v>
      </c>
      <c r="O286" t="s">
        <v>965</v>
      </c>
      <c r="P286">
        <v>27.97</v>
      </c>
      <c r="Q286">
        <v>27.97</v>
      </c>
      <c r="R286">
        <v>0</v>
      </c>
      <c r="S286">
        <v>1</v>
      </c>
      <c r="U286">
        <v>0</v>
      </c>
      <c r="V286" t="s">
        <v>74</v>
      </c>
      <c r="X286" t="s">
        <v>966</v>
      </c>
      <c r="AD286" t="s">
        <v>76</v>
      </c>
      <c r="AE286">
        <v>0</v>
      </c>
      <c r="AG286" t="s">
        <v>77</v>
      </c>
      <c r="AK286" t="s">
        <v>78</v>
      </c>
      <c r="AO286" t="s">
        <v>967</v>
      </c>
      <c r="AP286">
        <v>61830000</v>
      </c>
      <c r="AQ286" t="str">
        <f>VLOOKUP(AP286,Feuil1!$A$1:$B$763,2,FALSE)</f>
        <v>61830000 -  Transports Administratifs - MC</v>
      </c>
      <c r="AS286">
        <v>0</v>
      </c>
      <c r="AW286">
        <v>0</v>
      </c>
      <c r="AZ286" t="s">
        <v>80</v>
      </c>
      <c r="BD286" t="s">
        <v>4228</v>
      </c>
      <c r="BE286">
        <v>1</v>
      </c>
      <c r="BF286">
        <v>27.97</v>
      </c>
      <c r="BG286">
        <v>27.97</v>
      </c>
      <c r="BH286">
        <v>0</v>
      </c>
      <c r="BI286">
        <v>0</v>
      </c>
      <c r="BN286" t="s">
        <v>78</v>
      </c>
      <c r="BP286" t="s">
        <v>82</v>
      </c>
    </row>
    <row r="287" spans="1:68" hidden="1" x14ac:dyDescent="0.25">
      <c r="AO287" t="s">
        <v>968</v>
      </c>
      <c r="AP287">
        <v>57110010</v>
      </c>
      <c r="AQ287" t="str">
        <f>VLOOKUP(AP287,Feuil1!$A$1:$B$763,2,FALSE)</f>
        <v>57110010 - Caisse centrale CDF - MC</v>
      </c>
      <c r="AS287">
        <v>0</v>
      </c>
      <c r="AW287">
        <v>0</v>
      </c>
      <c r="AZ287" t="s">
        <v>80</v>
      </c>
      <c r="BD287" t="s">
        <v>81</v>
      </c>
      <c r="BE287">
        <v>4.44E-4</v>
      </c>
      <c r="BF287">
        <v>0</v>
      </c>
      <c r="BG287">
        <v>0</v>
      </c>
      <c r="BH287">
        <v>63000</v>
      </c>
      <c r="BI287">
        <v>27.97</v>
      </c>
      <c r="BN287" t="s">
        <v>78</v>
      </c>
      <c r="BP287" t="s">
        <v>4280</v>
      </c>
    </row>
    <row r="288" spans="1:68" hidden="1" x14ac:dyDescent="0.25">
      <c r="A288" t="s">
        <v>969</v>
      </c>
      <c r="B288" t="s">
        <v>68</v>
      </c>
      <c r="C288" t="s">
        <v>69</v>
      </c>
      <c r="D288" t="s">
        <v>70</v>
      </c>
      <c r="E288" s="2">
        <v>44982</v>
      </c>
      <c r="F288" t="s">
        <v>105</v>
      </c>
      <c r="L288">
        <v>0</v>
      </c>
      <c r="M288" t="s">
        <v>970</v>
      </c>
      <c r="N288" s="2">
        <v>44982</v>
      </c>
      <c r="O288" t="s">
        <v>971</v>
      </c>
      <c r="P288">
        <v>51.73</v>
      </c>
      <c r="Q288">
        <v>51.73</v>
      </c>
      <c r="R288">
        <v>0</v>
      </c>
      <c r="S288">
        <v>1</v>
      </c>
      <c r="U288">
        <v>0</v>
      </c>
      <c r="V288" t="s">
        <v>74</v>
      </c>
      <c r="X288" t="s">
        <v>972</v>
      </c>
      <c r="AD288" t="s">
        <v>76</v>
      </c>
      <c r="AE288">
        <v>0</v>
      </c>
      <c r="AG288" t="s">
        <v>77</v>
      </c>
      <c r="AK288" t="s">
        <v>78</v>
      </c>
      <c r="AO288" t="s">
        <v>973</v>
      </c>
      <c r="AP288">
        <v>60430000</v>
      </c>
      <c r="AQ288" t="str">
        <f>VLOOKUP(AP288,Feuil1!$A$1:$B$763,2,FALSE)</f>
        <v>60430000 - Achats produits d'entretien - MC</v>
      </c>
      <c r="AR288" t="s">
        <v>110</v>
      </c>
      <c r="AS288">
        <v>0</v>
      </c>
      <c r="AW288">
        <v>0</v>
      </c>
      <c r="AZ288" t="s">
        <v>80</v>
      </c>
      <c r="BD288" t="s">
        <v>4228</v>
      </c>
      <c r="BE288">
        <v>1</v>
      </c>
      <c r="BF288">
        <v>51.73</v>
      </c>
      <c r="BG288">
        <v>51.73</v>
      </c>
      <c r="BH288">
        <v>0</v>
      </c>
      <c r="BI288">
        <v>0</v>
      </c>
      <c r="BN288" t="s">
        <v>78</v>
      </c>
      <c r="BP288" t="s">
        <v>82</v>
      </c>
    </row>
    <row r="289" spans="1:68" hidden="1" x14ac:dyDescent="0.25">
      <c r="AO289" t="s">
        <v>974</v>
      </c>
      <c r="AP289">
        <v>57110010</v>
      </c>
      <c r="AQ289" t="str">
        <f>VLOOKUP(AP289,Feuil1!$A$1:$B$763,2,FALSE)</f>
        <v>57110010 - Caisse centrale CDF - MC</v>
      </c>
      <c r="AS289">
        <v>0</v>
      </c>
      <c r="AW289">
        <v>0</v>
      </c>
      <c r="AZ289" t="s">
        <v>80</v>
      </c>
      <c r="BD289" t="s">
        <v>81</v>
      </c>
      <c r="BE289">
        <v>4.44E-4</v>
      </c>
      <c r="BF289">
        <v>0</v>
      </c>
      <c r="BG289">
        <v>0</v>
      </c>
      <c r="BH289">
        <v>116500</v>
      </c>
      <c r="BI289">
        <v>51.73</v>
      </c>
      <c r="BN289" t="s">
        <v>78</v>
      </c>
      <c r="BP289" t="s">
        <v>5323</v>
      </c>
    </row>
    <row r="290" spans="1:68" hidden="1" x14ac:dyDescent="0.25">
      <c r="A290" t="s">
        <v>975</v>
      </c>
      <c r="B290" t="s">
        <v>68</v>
      </c>
      <c r="C290" t="s">
        <v>69</v>
      </c>
      <c r="D290" t="s">
        <v>70</v>
      </c>
      <c r="E290" s="2">
        <v>44951</v>
      </c>
      <c r="F290" t="s">
        <v>172</v>
      </c>
      <c r="L290">
        <v>0</v>
      </c>
      <c r="M290" t="s">
        <v>976</v>
      </c>
      <c r="N290" s="2">
        <v>44951</v>
      </c>
      <c r="O290" t="s">
        <v>977</v>
      </c>
      <c r="P290">
        <v>45.91</v>
      </c>
      <c r="Q290">
        <v>45.91</v>
      </c>
      <c r="R290">
        <v>0</v>
      </c>
      <c r="S290">
        <v>1</v>
      </c>
      <c r="U290">
        <v>0</v>
      </c>
      <c r="V290" t="s">
        <v>74</v>
      </c>
      <c r="X290" t="s">
        <v>978</v>
      </c>
      <c r="AD290" t="s">
        <v>76</v>
      </c>
      <c r="AE290">
        <v>0</v>
      </c>
      <c r="AG290" t="s">
        <v>77</v>
      </c>
      <c r="AK290" t="s">
        <v>78</v>
      </c>
      <c r="AO290" t="s">
        <v>979</v>
      </c>
      <c r="AP290">
        <v>63280000</v>
      </c>
      <c r="AQ290" t="str">
        <f>VLOOKUP(AP290,Feuil1!$A$1:$B$763,2,FALSE)</f>
        <v>63280000 - Divers frais (protocole, formalité administrative, frais d'envois - MC</v>
      </c>
      <c r="AS290">
        <v>0</v>
      </c>
      <c r="AW290">
        <v>0</v>
      </c>
      <c r="AZ290" t="s">
        <v>80</v>
      </c>
      <c r="BD290" t="s">
        <v>4228</v>
      </c>
      <c r="BE290">
        <v>1</v>
      </c>
      <c r="BF290">
        <v>45.91</v>
      </c>
      <c r="BG290">
        <v>45.91</v>
      </c>
      <c r="BH290">
        <v>0</v>
      </c>
      <c r="BI290">
        <v>0</v>
      </c>
      <c r="BN290" t="s">
        <v>78</v>
      </c>
      <c r="BP290" t="s">
        <v>82</v>
      </c>
    </row>
    <row r="291" spans="1:68" hidden="1" x14ac:dyDescent="0.25">
      <c r="AO291" t="s">
        <v>980</v>
      </c>
      <c r="AP291">
        <v>57110010</v>
      </c>
      <c r="AQ291" t="str">
        <f>VLOOKUP(AP291,Feuil1!$A$1:$B$763,2,FALSE)</f>
        <v>57110010 - Caisse centrale CDF - MC</v>
      </c>
      <c r="AS291">
        <v>0</v>
      </c>
      <c r="AW291">
        <v>0</v>
      </c>
      <c r="AZ291" t="s">
        <v>80</v>
      </c>
      <c r="BD291" t="s">
        <v>81</v>
      </c>
      <c r="BE291">
        <v>4.44E-4</v>
      </c>
      <c r="BF291">
        <v>0</v>
      </c>
      <c r="BG291">
        <v>0</v>
      </c>
      <c r="BH291">
        <v>103400</v>
      </c>
      <c r="BI291">
        <v>45.91</v>
      </c>
      <c r="BN291" t="s">
        <v>78</v>
      </c>
      <c r="BP291" t="s">
        <v>4249</v>
      </c>
    </row>
    <row r="292" spans="1:68" hidden="1" x14ac:dyDescent="0.25">
      <c r="A292" t="s">
        <v>981</v>
      </c>
      <c r="B292" t="s">
        <v>68</v>
      </c>
      <c r="C292" t="s">
        <v>69</v>
      </c>
      <c r="D292" t="s">
        <v>70</v>
      </c>
      <c r="E292" s="2">
        <v>44951</v>
      </c>
      <c r="F292" t="s">
        <v>915</v>
      </c>
      <c r="L292">
        <v>0</v>
      </c>
      <c r="M292" t="s">
        <v>982</v>
      </c>
      <c r="N292" s="2">
        <v>44951</v>
      </c>
      <c r="O292" t="s">
        <v>983</v>
      </c>
      <c r="P292">
        <v>116.19</v>
      </c>
      <c r="Q292">
        <v>116.19</v>
      </c>
      <c r="R292">
        <v>0</v>
      </c>
      <c r="S292">
        <v>1</v>
      </c>
      <c r="U292">
        <v>0</v>
      </c>
      <c r="V292" t="s">
        <v>74</v>
      </c>
      <c r="X292" t="s">
        <v>984</v>
      </c>
      <c r="AD292" t="s">
        <v>76</v>
      </c>
      <c r="AE292">
        <v>0</v>
      </c>
      <c r="AG292" t="s">
        <v>77</v>
      </c>
      <c r="AK292" t="s">
        <v>78</v>
      </c>
      <c r="AO292" t="s">
        <v>985</v>
      </c>
      <c r="AP292">
        <v>66110060</v>
      </c>
      <c r="AQ292" t="str">
        <f>VLOOKUP(AP292,Feuil1!$A$1:$B$763,2,FALSE)</f>
        <v>66110060 - Salaires et Primes decomptes final - Nationaux - MC</v>
      </c>
      <c r="AS292">
        <v>0</v>
      </c>
      <c r="AW292">
        <v>0</v>
      </c>
      <c r="AZ292" t="s">
        <v>80</v>
      </c>
      <c r="BD292" t="s">
        <v>4228</v>
      </c>
      <c r="BE292">
        <v>1</v>
      </c>
      <c r="BF292">
        <v>116.19</v>
      </c>
      <c r="BG292">
        <v>116.19</v>
      </c>
      <c r="BH292">
        <v>0</v>
      </c>
      <c r="BI292">
        <v>0</v>
      </c>
      <c r="BN292" t="s">
        <v>78</v>
      </c>
      <c r="BP292" t="s">
        <v>82</v>
      </c>
    </row>
    <row r="293" spans="1:68" hidden="1" x14ac:dyDescent="0.25">
      <c r="AO293" t="s">
        <v>986</v>
      </c>
      <c r="AP293">
        <v>57110010</v>
      </c>
      <c r="AQ293" t="str">
        <f>VLOOKUP(AP293,Feuil1!$A$1:$B$763,2,FALSE)</f>
        <v>57110010 - Caisse centrale CDF - MC</v>
      </c>
      <c r="AS293">
        <v>0</v>
      </c>
      <c r="AW293">
        <v>0</v>
      </c>
      <c r="AZ293" t="s">
        <v>80</v>
      </c>
      <c r="BD293" t="s">
        <v>81</v>
      </c>
      <c r="BE293">
        <v>4.44E-4</v>
      </c>
      <c r="BF293">
        <v>0</v>
      </c>
      <c r="BG293">
        <v>0</v>
      </c>
      <c r="BH293">
        <v>261692</v>
      </c>
      <c r="BI293">
        <v>116.19</v>
      </c>
      <c r="BN293" t="s">
        <v>78</v>
      </c>
      <c r="BP293" t="s">
        <v>4251</v>
      </c>
    </row>
    <row r="294" spans="1:68" hidden="1" x14ac:dyDescent="0.25">
      <c r="A294" t="s">
        <v>987</v>
      </c>
      <c r="B294" t="s">
        <v>68</v>
      </c>
      <c r="C294" t="s">
        <v>69</v>
      </c>
      <c r="D294" t="s">
        <v>70</v>
      </c>
      <c r="E294" s="2">
        <v>44951</v>
      </c>
      <c r="F294" t="s">
        <v>988</v>
      </c>
      <c r="L294">
        <v>0</v>
      </c>
      <c r="M294" t="s">
        <v>989</v>
      </c>
      <c r="N294" s="2">
        <v>44951</v>
      </c>
      <c r="O294" t="s">
        <v>990</v>
      </c>
      <c r="P294">
        <v>22.2</v>
      </c>
      <c r="Q294">
        <v>22.2</v>
      </c>
      <c r="R294">
        <v>0</v>
      </c>
      <c r="S294">
        <v>1</v>
      </c>
      <c r="U294">
        <v>0</v>
      </c>
      <c r="V294" t="s">
        <v>74</v>
      </c>
      <c r="X294" t="s">
        <v>991</v>
      </c>
      <c r="AD294" t="s">
        <v>76</v>
      </c>
      <c r="AE294">
        <v>0</v>
      </c>
      <c r="AG294" t="s">
        <v>77</v>
      </c>
      <c r="AK294" t="s">
        <v>78</v>
      </c>
      <c r="AO294" t="s">
        <v>992</v>
      </c>
      <c r="AP294">
        <v>63180000</v>
      </c>
      <c r="AQ294" t="str">
        <f>VLOOKUP(AP294,Feuil1!$A$1:$B$763,2,FALSE)</f>
        <v>63180000 - Autres fraîs bancaires - MC</v>
      </c>
      <c r="AS294">
        <v>0</v>
      </c>
      <c r="AW294">
        <v>0</v>
      </c>
      <c r="AZ294" t="s">
        <v>80</v>
      </c>
      <c r="BD294" t="s">
        <v>4228</v>
      </c>
      <c r="BE294">
        <v>1</v>
      </c>
      <c r="BF294">
        <v>22.2</v>
      </c>
      <c r="BG294">
        <v>22.2</v>
      </c>
      <c r="BH294">
        <v>0</v>
      </c>
      <c r="BI294">
        <v>0</v>
      </c>
      <c r="BN294" t="s">
        <v>78</v>
      </c>
      <c r="BP294" t="s">
        <v>82</v>
      </c>
    </row>
    <row r="295" spans="1:68" hidden="1" x14ac:dyDescent="0.25">
      <c r="AO295" t="s">
        <v>993</v>
      </c>
      <c r="AP295">
        <v>57110010</v>
      </c>
      <c r="AQ295" t="str">
        <f>VLOOKUP(AP295,Feuil1!$A$1:$B$763,2,FALSE)</f>
        <v>57110010 - Caisse centrale CDF - MC</v>
      </c>
      <c r="AS295">
        <v>0</v>
      </c>
      <c r="AW295">
        <v>0</v>
      </c>
      <c r="AZ295" t="s">
        <v>80</v>
      </c>
      <c r="BD295" t="s">
        <v>81</v>
      </c>
      <c r="BE295">
        <v>4.44E-4</v>
      </c>
      <c r="BF295">
        <v>0</v>
      </c>
      <c r="BG295">
        <v>0</v>
      </c>
      <c r="BH295">
        <v>50000</v>
      </c>
      <c r="BI295">
        <v>22.2</v>
      </c>
      <c r="BN295" t="s">
        <v>78</v>
      </c>
      <c r="BP295" t="s">
        <v>5392</v>
      </c>
    </row>
    <row r="296" spans="1:68" hidden="1" x14ac:dyDescent="0.25">
      <c r="A296" t="s">
        <v>994</v>
      </c>
      <c r="B296" t="s">
        <v>68</v>
      </c>
      <c r="C296" t="s">
        <v>69</v>
      </c>
      <c r="D296" t="s">
        <v>70</v>
      </c>
      <c r="E296" s="2">
        <v>44951</v>
      </c>
      <c r="F296" t="s">
        <v>71</v>
      </c>
      <c r="L296">
        <v>0</v>
      </c>
      <c r="M296" t="s">
        <v>995</v>
      </c>
      <c r="N296" s="2">
        <v>44951</v>
      </c>
      <c r="O296" t="s">
        <v>996</v>
      </c>
      <c r="P296">
        <v>37.83</v>
      </c>
      <c r="Q296">
        <v>37.83</v>
      </c>
      <c r="R296">
        <v>0</v>
      </c>
      <c r="S296">
        <v>1</v>
      </c>
      <c r="U296">
        <v>0</v>
      </c>
      <c r="V296" t="s">
        <v>74</v>
      </c>
      <c r="X296" t="s">
        <v>997</v>
      </c>
      <c r="AD296" t="s">
        <v>76</v>
      </c>
      <c r="AE296">
        <v>0</v>
      </c>
      <c r="AG296" t="s">
        <v>77</v>
      </c>
      <c r="AK296" t="s">
        <v>78</v>
      </c>
      <c r="AO296" t="s">
        <v>998</v>
      </c>
      <c r="AP296">
        <v>62410000</v>
      </c>
      <c r="AQ296" t="str">
        <f>VLOOKUP(AP296,Feuil1!$A$1:$B$763,2,FALSE)</f>
        <v>62410000 - Entretien et Reparations, nettoyages - BUREAU - MC</v>
      </c>
      <c r="AS296">
        <v>0</v>
      </c>
      <c r="AW296">
        <v>0</v>
      </c>
      <c r="AZ296" t="s">
        <v>80</v>
      </c>
      <c r="BD296" t="s">
        <v>4228</v>
      </c>
      <c r="BE296">
        <v>1</v>
      </c>
      <c r="BF296">
        <v>37.83</v>
      </c>
      <c r="BG296">
        <v>37.83</v>
      </c>
      <c r="BH296">
        <v>0</v>
      </c>
      <c r="BI296">
        <v>0</v>
      </c>
      <c r="BN296" t="s">
        <v>78</v>
      </c>
      <c r="BP296" t="s">
        <v>82</v>
      </c>
    </row>
    <row r="297" spans="1:68" hidden="1" x14ac:dyDescent="0.25">
      <c r="AO297" t="s">
        <v>999</v>
      </c>
      <c r="AP297">
        <v>57110010</v>
      </c>
      <c r="AQ297" t="str">
        <f>VLOOKUP(AP297,Feuil1!$A$1:$B$763,2,FALSE)</f>
        <v>57110010 - Caisse centrale CDF - MC</v>
      </c>
      <c r="AS297">
        <v>0</v>
      </c>
      <c r="AW297">
        <v>0</v>
      </c>
      <c r="AZ297" t="s">
        <v>80</v>
      </c>
      <c r="BD297" t="s">
        <v>81</v>
      </c>
      <c r="BE297">
        <v>4.44E-4</v>
      </c>
      <c r="BF297">
        <v>0</v>
      </c>
      <c r="BG297">
        <v>0</v>
      </c>
      <c r="BH297">
        <v>85210.12</v>
      </c>
      <c r="BI297">
        <v>37.83</v>
      </c>
      <c r="BN297" t="s">
        <v>78</v>
      </c>
      <c r="BP297" t="s">
        <v>4240</v>
      </c>
    </row>
    <row r="298" spans="1:68" hidden="1" x14ac:dyDescent="0.25">
      <c r="A298" t="s">
        <v>1000</v>
      </c>
      <c r="B298" t="s">
        <v>68</v>
      </c>
      <c r="C298" t="s">
        <v>69</v>
      </c>
      <c r="D298" t="s">
        <v>70</v>
      </c>
      <c r="E298" s="2">
        <v>44951</v>
      </c>
      <c r="F298" t="s">
        <v>140</v>
      </c>
      <c r="L298">
        <v>0</v>
      </c>
      <c r="M298" t="s">
        <v>1001</v>
      </c>
      <c r="N298" s="2">
        <v>44951</v>
      </c>
      <c r="O298" t="s">
        <v>1002</v>
      </c>
      <c r="P298">
        <v>156.29</v>
      </c>
      <c r="Q298">
        <v>156.29</v>
      </c>
      <c r="R298">
        <v>0</v>
      </c>
      <c r="S298">
        <v>1</v>
      </c>
      <c r="U298">
        <v>0</v>
      </c>
      <c r="V298" t="s">
        <v>74</v>
      </c>
      <c r="X298" t="s">
        <v>1003</v>
      </c>
      <c r="AD298" t="s">
        <v>76</v>
      </c>
      <c r="AE298">
        <v>0</v>
      </c>
      <c r="AG298" t="s">
        <v>77</v>
      </c>
      <c r="AK298" t="s">
        <v>78</v>
      </c>
      <c r="AO298" t="s">
        <v>1004</v>
      </c>
      <c r="AP298">
        <v>60560000</v>
      </c>
      <c r="AQ298" t="str">
        <f>VLOOKUP(AP298,Feuil1!$A$1:$B$763,2,FALSE)</f>
        <v>60560000 - Achats de petit matériel et outillage - MC</v>
      </c>
      <c r="AS298">
        <v>0</v>
      </c>
      <c r="AW298">
        <v>0</v>
      </c>
      <c r="AZ298" t="s">
        <v>80</v>
      </c>
      <c r="BD298" t="s">
        <v>4228</v>
      </c>
      <c r="BE298">
        <v>1</v>
      </c>
      <c r="BF298">
        <v>156.29</v>
      </c>
      <c r="BG298">
        <v>156.29</v>
      </c>
      <c r="BH298">
        <v>0</v>
      </c>
      <c r="BI298">
        <v>0</v>
      </c>
      <c r="BN298" t="s">
        <v>78</v>
      </c>
      <c r="BP298" t="s">
        <v>82</v>
      </c>
    </row>
    <row r="299" spans="1:68" hidden="1" x14ac:dyDescent="0.25">
      <c r="AO299" t="s">
        <v>1005</v>
      </c>
      <c r="AP299">
        <v>57110010</v>
      </c>
      <c r="AQ299" t="str">
        <f>VLOOKUP(AP299,Feuil1!$A$1:$B$763,2,FALSE)</f>
        <v>57110010 - Caisse centrale CDF - MC</v>
      </c>
      <c r="AS299">
        <v>0</v>
      </c>
      <c r="AW299">
        <v>0</v>
      </c>
      <c r="AZ299" t="s">
        <v>80</v>
      </c>
      <c r="BD299" t="s">
        <v>81</v>
      </c>
      <c r="BE299">
        <v>4.44E-4</v>
      </c>
      <c r="BF299">
        <v>0</v>
      </c>
      <c r="BG299">
        <v>0</v>
      </c>
      <c r="BH299">
        <v>352000</v>
      </c>
      <c r="BI299">
        <v>156.29</v>
      </c>
      <c r="BN299" t="s">
        <v>78</v>
      </c>
      <c r="BP299" t="s">
        <v>4248</v>
      </c>
    </row>
    <row r="300" spans="1:68" hidden="1" x14ac:dyDescent="0.25">
      <c r="A300" t="s">
        <v>1006</v>
      </c>
      <c r="B300" t="s">
        <v>68</v>
      </c>
      <c r="C300" t="s">
        <v>69</v>
      </c>
      <c r="D300" t="s">
        <v>70</v>
      </c>
      <c r="E300" s="2">
        <v>44951</v>
      </c>
      <c r="F300" t="s">
        <v>71</v>
      </c>
      <c r="L300">
        <v>0</v>
      </c>
      <c r="M300" t="s">
        <v>1007</v>
      </c>
      <c r="N300" s="2">
        <v>44951</v>
      </c>
      <c r="O300" t="s">
        <v>1008</v>
      </c>
      <c r="P300">
        <v>68.38</v>
      </c>
      <c r="Q300">
        <v>68.38</v>
      </c>
      <c r="R300">
        <v>0</v>
      </c>
      <c r="S300">
        <v>1</v>
      </c>
      <c r="U300">
        <v>0</v>
      </c>
      <c r="V300" t="s">
        <v>74</v>
      </c>
      <c r="X300" t="s">
        <v>1009</v>
      </c>
      <c r="AD300" t="s">
        <v>76</v>
      </c>
      <c r="AE300">
        <v>0</v>
      </c>
      <c r="AG300" t="s">
        <v>77</v>
      </c>
      <c r="AK300" t="s">
        <v>78</v>
      </c>
      <c r="AO300" t="s">
        <v>1010</v>
      </c>
      <c r="AP300">
        <v>62410000</v>
      </c>
      <c r="AQ300" t="str">
        <f>VLOOKUP(AP300,Feuil1!$A$1:$B$763,2,FALSE)</f>
        <v>62410000 - Entretien et Reparations, nettoyages - BUREAU - MC</v>
      </c>
      <c r="AS300">
        <v>0</v>
      </c>
      <c r="AW300">
        <v>0</v>
      </c>
      <c r="AZ300" t="s">
        <v>80</v>
      </c>
      <c r="BD300" t="s">
        <v>4228</v>
      </c>
      <c r="BE300">
        <v>1</v>
      </c>
      <c r="BF300">
        <v>68.38</v>
      </c>
      <c r="BG300">
        <v>68.38</v>
      </c>
      <c r="BH300">
        <v>0</v>
      </c>
      <c r="BI300">
        <v>0</v>
      </c>
      <c r="BN300" t="s">
        <v>78</v>
      </c>
      <c r="BP300" t="s">
        <v>82</v>
      </c>
    </row>
    <row r="301" spans="1:68" hidden="1" x14ac:dyDescent="0.25">
      <c r="AO301" t="s">
        <v>1011</v>
      </c>
      <c r="AP301">
        <v>57110010</v>
      </c>
      <c r="AQ301" t="str">
        <f>VLOOKUP(AP301,Feuil1!$A$1:$B$763,2,FALSE)</f>
        <v>57110010 - Caisse centrale CDF - MC</v>
      </c>
      <c r="AS301">
        <v>0</v>
      </c>
      <c r="AW301">
        <v>0</v>
      </c>
      <c r="AZ301" t="s">
        <v>80</v>
      </c>
      <c r="BD301" t="s">
        <v>81</v>
      </c>
      <c r="BE301">
        <v>4.44E-4</v>
      </c>
      <c r="BF301">
        <v>0</v>
      </c>
      <c r="BG301">
        <v>0</v>
      </c>
      <c r="BH301">
        <v>154000</v>
      </c>
      <c r="BI301">
        <v>68.38</v>
      </c>
      <c r="BN301" t="s">
        <v>78</v>
      </c>
      <c r="BP301" t="s">
        <v>4240</v>
      </c>
    </row>
    <row r="302" spans="1:68" hidden="1" x14ac:dyDescent="0.25">
      <c r="A302" t="s">
        <v>1012</v>
      </c>
      <c r="B302" t="s">
        <v>68</v>
      </c>
      <c r="C302" t="s">
        <v>69</v>
      </c>
      <c r="D302" t="s">
        <v>70</v>
      </c>
      <c r="E302" s="2">
        <v>45101</v>
      </c>
      <c r="F302" t="s">
        <v>113</v>
      </c>
      <c r="L302">
        <v>0</v>
      </c>
      <c r="M302" t="s">
        <v>1013</v>
      </c>
      <c r="N302" s="2">
        <v>45101</v>
      </c>
      <c r="O302" t="s">
        <v>1014</v>
      </c>
      <c r="P302">
        <v>22.96</v>
      </c>
      <c r="Q302">
        <v>22.96</v>
      </c>
      <c r="R302">
        <v>0</v>
      </c>
      <c r="S302">
        <v>1</v>
      </c>
      <c r="U302">
        <v>0</v>
      </c>
      <c r="V302" t="s">
        <v>74</v>
      </c>
      <c r="X302" t="s">
        <v>1015</v>
      </c>
      <c r="AD302" t="s">
        <v>76</v>
      </c>
      <c r="AE302">
        <v>0</v>
      </c>
      <c r="AG302" t="s">
        <v>77</v>
      </c>
      <c r="AK302" t="s">
        <v>78</v>
      </c>
      <c r="AO302" t="s">
        <v>1016</v>
      </c>
      <c r="AP302">
        <v>62140000</v>
      </c>
      <c r="AQ302" t="str">
        <f>VLOOKUP(AP302,Feuil1!$A$1:$B$763,2,FALSE)</f>
        <v>62140000 - Autres services extérieurs - MC</v>
      </c>
      <c r="AS302">
        <v>0</v>
      </c>
      <c r="AW302">
        <v>0</v>
      </c>
      <c r="AZ302" t="s">
        <v>80</v>
      </c>
      <c r="BD302" t="s">
        <v>4228</v>
      </c>
      <c r="BE302">
        <v>1</v>
      </c>
      <c r="BF302">
        <v>22.96</v>
      </c>
      <c r="BG302">
        <v>22.96</v>
      </c>
      <c r="BH302">
        <v>0</v>
      </c>
      <c r="BI302">
        <v>0</v>
      </c>
      <c r="BN302" t="s">
        <v>78</v>
      </c>
      <c r="BP302" t="s">
        <v>82</v>
      </c>
    </row>
    <row r="303" spans="1:68" hidden="1" x14ac:dyDescent="0.25">
      <c r="AO303" t="s">
        <v>1017</v>
      </c>
      <c r="AP303">
        <v>57110010</v>
      </c>
      <c r="AQ303" t="str">
        <f>VLOOKUP(AP303,Feuil1!$A$1:$B$763,2,FALSE)</f>
        <v>57110010 - Caisse centrale CDF - MC</v>
      </c>
      <c r="AS303">
        <v>0</v>
      </c>
      <c r="AW303">
        <v>0</v>
      </c>
      <c r="AZ303" t="s">
        <v>80</v>
      </c>
      <c r="BD303" t="s">
        <v>81</v>
      </c>
      <c r="BE303">
        <v>4.1599999999999997E-4</v>
      </c>
      <c r="BF303">
        <v>0</v>
      </c>
      <c r="BG303">
        <v>0</v>
      </c>
      <c r="BH303">
        <v>55200</v>
      </c>
      <c r="BI303">
        <v>22.96</v>
      </c>
      <c r="BN303" t="s">
        <v>78</v>
      </c>
      <c r="BP303" t="s">
        <v>4254</v>
      </c>
    </row>
    <row r="304" spans="1:68" hidden="1" x14ac:dyDescent="0.25">
      <c r="A304" t="s">
        <v>1018</v>
      </c>
      <c r="B304" t="s">
        <v>68</v>
      </c>
      <c r="C304" t="s">
        <v>69</v>
      </c>
      <c r="D304" t="s">
        <v>70</v>
      </c>
      <c r="E304" s="2">
        <v>45101</v>
      </c>
      <c r="F304" t="s">
        <v>113</v>
      </c>
      <c r="L304">
        <v>0</v>
      </c>
      <c r="M304" t="s">
        <v>1019</v>
      </c>
      <c r="N304" s="2">
        <v>45101</v>
      </c>
      <c r="O304" t="s">
        <v>1020</v>
      </c>
      <c r="P304">
        <v>22.96</v>
      </c>
      <c r="Q304">
        <v>22.96</v>
      </c>
      <c r="R304">
        <v>0</v>
      </c>
      <c r="S304">
        <v>1</v>
      </c>
      <c r="U304">
        <v>0</v>
      </c>
      <c r="V304" t="s">
        <v>74</v>
      </c>
      <c r="X304" t="s">
        <v>1021</v>
      </c>
      <c r="AD304" t="s">
        <v>76</v>
      </c>
      <c r="AE304">
        <v>0</v>
      </c>
      <c r="AG304" t="s">
        <v>77</v>
      </c>
      <c r="AK304" t="s">
        <v>78</v>
      </c>
      <c r="AO304" t="s">
        <v>1022</v>
      </c>
      <c r="AP304">
        <v>62140000</v>
      </c>
      <c r="AQ304" t="str">
        <f>VLOOKUP(AP304,Feuil1!$A$1:$B$763,2,FALSE)</f>
        <v>62140000 - Autres services extérieurs - MC</v>
      </c>
      <c r="AS304">
        <v>0</v>
      </c>
      <c r="AW304">
        <v>0</v>
      </c>
      <c r="AZ304" t="s">
        <v>80</v>
      </c>
      <c r="BD304" t="s">
        <v>4228</v>
      </c>
      <c r="BE304">
        <v>1</v>
      </c>
      <c r="BF304">
        <v>22.96</v>
      </c>
      <c r="BG304">
        <v>22.96</v>
      </c>
      <c r="BH304">
        <v>0</v>
      </c>
      <c r="BI304">
        <v>0</v>
      </c>
      <c r="BN304" t="s">
        <v>78</v>
      </c>
      <c r="BP304" t="s">
        <v>82</v>
      </c>
    </row>
    <row r="305" spans="1:68" hidden="1" x14ac:dyDescent="0.25">
      <c r="AO305" t="s">
        <v>1023</v>
      </c>
      <c r="AP305">
        <v>57110010</v>
      </c>
      <c r="AQ305" t="str">
        <f>VLOOKUP(AP305,Feuil1!$A$1:$B$763,2,FALSE)</f>
        <v>57110010 - Caisse centrale CDF - MC</v>
      </c>
      <c r="AS305">
        <v>0</v>
      </c>
      <c r="AW305">
        <v>0</v>
      </c>
      <c r="AZ305" t="s">
        <v>80</v>
      </c>
      <c r="BD305" t="s">
        <v>81</v>
      </c>
      <c r="BE305">
        <v>4.1599999999999997E-4</v>
      </c>
      <c r="BF305">
        <v>0</v>
      </c>
      <c r="BG305">
        <v>0</v>
      </c>
      <c r="BH305">
        <v>55200</v>
      </c>
      <c r="BI305">
        <v>22.96</v>
      </c>
      <c r="BN305" t="s">
        <v>78</v>
      </c>
      <c r="BP305" t="s">
        <v>4254</v>
      </c>
    </row>
    <row r="306" spans="1:68" hidden="1" x14ac:dyDescent="0.25">
      <c r="A306" t="s">
        <v>1024</v>
      </c>
      <c r="B306" t="s">
        <v>68</v>
      </c>
      <c r="C306" t="s">
        <v>69</v>
      </c>
      <c r="D306" t="s">
        <v>70</v>
      </c>
      <c r="E306" s="2">
        <v>45101</v>
      </c>
      <c r="F306" t="s">
        <v>113</v>
      </c>
      <c r="L306">
        <v>0</v>
      </c>
      <c r="M306" t="s">
        <v>1025</v>
      </c>
      <c r="N306" s="2">
        <v>45101</v>
      </c>
      <c r="O306" t="s">
        <v>1026</v>
      </c>
      <c r="P306">
        <v>63.15</v>
      </c>
      <c r="Q306">
        <v>63.15</v>
      </c>
      <c r="R306">
        <v>0</v>
      </c>
      <c r="S306">
        <v>1</v>
      </c>
      <c r="U306">
        <v>0</v>
      </c>
      <c r="V306" t="s">
        <v>74</v>
      </c>
      <c r="X306" t="s">
        <v>1027</v>
      </c>
      <c r="AD306" t="s">
        <v>76</v>
      </c>
      <c r="AE306">
        <v>0</v>
      </c>
      <c r="AG306" t="s">
        <v>77</v>
      </c>
      <c r="AK306" t="s">
        <v>78</v>
      </c>
      <c r="AO306" t="s">
        <v>1028</v>
      </c>
      <c r="AP306">
        <v>62140000</v>
      </c>
      <c r="AQ306" t="str">
        <f>VLOOKUP(AP306,Feuil1!$A$1:$B$763,2,FALSE)</f>
        <v>62140000 - Autres services extérieurs - MC</v>
      </c>
      <c r="AS306">
        <v>0</v>
      </c>
      <c r="AW306">
        <v>0</v>
      </c>
      <c r="AZ306" t="s">
        <v>80</v>
      </c>
      <c r="BD306" t="s">
        <v>4228</v>
      </c>
      <c r="BE306">
        <v>1</v>
      </c>
      <c r="BF306">
        <v>63.15</v>
      </c>
      <c r="BG306">
        <v>63.15</v>
      </c>
      <c r="BH306">
        <v>0</v>
      </c>
      <c r="BI306">
        <v>0</v>
      </c>
      <c r="BN306" t="s">
        <v>78</v>
      </c>
      <c r="BP306" t="s">
        <v>82</v>
      </c>
    </row>
    <row r="307" spans="1:68" hidden="1" x14ac:dyDescent="0.25">
      <c r="AO307" t="s">
        <v>1029</v>
      </c>
      <c r="AP307">
        <v>57110010</v>
      </c>
      <c r="AQ307" t="str">
        <f>VLOOKUP(AP307,Feuil1!$A$1:$B$763,2,FALSE)</f>
        <v>57110010 - Caisse centrale CDF - MC</v>
      </c>
      <c r="AS307">
        <v>0</v>
      </c>
      <c r="AW307">
        <v>0</v>
      </c>
      <c r="AZ307" t="s">
        <v>80</v>
      </c>
      <c r="BD307" t="s">
        <v>81</v>
      </c>
      <c r="BE307">
        <v>4.1599999999999997E-4</v>
      </c>
      <c r="BF307">
        <v>0</v>
      </c>
      <c r="BG307">
        <v>0</v>
      </c>
      <c r="BH307">
        <v>151800</v>
      </c>
      <c r="BI307">
        <v>63.15</v>
      </c>
      <c r="BN307" t="s">
        <v>78</v>
      </c>
      <c r="BP307" t="s">
        <v>4254</v>
      </c>
    </row>
    <row r="308" spans="1:68" hidden="1" x14ac:dyDescent="0.25">
      <c r="A308" t="s">
        <v>1030</v>
      </c>
      <c r="B308" t="s">
        <v>68</v>
      </c>
      <c r="C308" t="s">
        <v>69</v>
      </c>
      <c r="D308" t="s">
        <v>70</v>
      </c>
      <c r="E308" s="2">
        <v>45101</v>
      </c>
      <c r="F308" t="s">
        <v>113</v>
      </c>
      <c r="L308">
        <v>0</v>
      </c>
      <c r="M308" t="s">
        <v>1031</v>
      </c>
      <c r="N308" s="2">
        <v>45101</v>
      </c>
      <c r="O308" t="s">
        <v>1032</v>
      </c>
      <c r="P308">
        <v>40.19</v>
      </c>
      <c r="Q308">
        <v>40.19</v>
      </c>
      <c r="R308">
        <v>0</v>
      </c>
      <c r="S308">
        <v>1</v>
      </c>
      <c r="U308">
        <v>0</v>
      </c>
      <c r="V308" t="s">
        <v>74</v>
      </c>
      <c r="X308" t="s">
        <v>1033</v>
      </c>
      <c r="AD308" t="s">
        <v>76</v>
      </c>
      <c r="AE308">
        <v>0</v>
      </c>
      <c r="AG308" t="s">
        <v>77</v>
      </c>
      <c r="AK308" t="s">
        <v>78</v>
      </c>
      <c r="AO308" t="s">
        <v>1034</v>
      </c>
      <c r="AP308">
        <v>62140000</v>
      </c>
      <c r="AQ308" t="str">
        <f>VLOOKUP(AP308,Feuil1!$A$1:$B$763,2,FALSE)</f>
        <v>62140000 - Autres services extérieurs - MC</v>
      </c>
      <c r="AS308">
        <v>0</v>
      </c>
      <c r="AW308">
        <v>0</v>
      </c>
      <c r="AZ308" t="s">
        <v>80</v>
      </c>
      <c r="BD308" t="s">
        <v>4228</v>
      </c>
      <c r="BE308">
        <v>1</v>
      </c>
      <c r="BF308">
        <v>40.19</v>
      </c>
      <c r="BG308">
        <v>40.19</v>
      </c>
      <c r="BH308">
        <v>0</v>
      </c>
      <c r="BI308">
        <v>0</v>
      </c>
      <c r="BN308" t="s">
        <v>78</v>
      </c>
      <c r="BP308" t="s">
        <v>82</v>
      </c>
    </row>
    <row r="309" spans="1:68" hidden="1" x14ac:dyDescent="0.25">
      <c r="AO309" t="s">
        <v>1035</v>
      </c>
      <c r="AP309">
        <v>57110010</v>
      </c>
      <c r="AQ309" t="str">
        <f>VLOOKUP(AP309,Feuil1!$A$1:$B$763,2,FALSE)</f>
        <v>57110010 - Caisse centrale CDF - MC</v>
      </c>
      <c r="AS309">
        <v>0</v>
      </c>
      <c r="AW309">
        <v>0</v>
      </c>
      <c r="AZ309" t="s">
        <v>80</v>
      </c>
      <c r="BD309" t="s">
        <v>81</v>
      </c>
      <c r="BE309">
        <v>4.1599999999999997E-4</v>
      </c>
      <c r="BF309">
        <v>0</v>
      </c>
      <c r="BG309">
        <v>0</v>
      </c>
      <c r="BH309">
        <v>96600</v>
      </c>
      <c r="BI309">
        <v>40.19</v>
      </c>
      <c r="BN309" t="s">
        <v>78</v>
      </c>
      <c r="BP309" t="s">
        <v>4254</v>
      </c>
    </row>
    <row r="310" spans="1:68" hidden="1" x14ac:dyDescent="0.25">
      <c r="A310" t="s">
        <v>1036</v>
      </c>
      <c r="B310" t="s">
        <v>68</v>
      </c>
      <c r="C310" t="s">
        <v>69</v>
      </c>
      <c r="D310" t="s">
        <v>70</v>
      </c>
      <c r="E310" s="2">
        <v>45101</v>
      </c>
      <c r="F310" t="s">
        <v>113</v>
      </c>
      <c r="L310">
        <v>0</v>
      </c>
      <c r="M310" t="s">
        <v>1037</v>
      </c>
      <c r="N310" s="2">
        <v>45101</v>
      </c>
      <c r="O310" t="s">
        <v>1038</v>
      </c>
      <c r="P310">
        <v>3013.92</v>
      </c>
      <c r="Q310">
        <v>3013.92</v>
      </c>
      <c r="R310">
        <v>0</v>
      </c>
      <c r="S310">
        <v>1</v>
      </c>
      <c r="U310">
        <v>0</v>
      </c>
      <c r="V310" t="s">
        <v>74</v>
      </c>
      <c r="X310" t="s">
        <v>1039</v>
      </c>
      <c r="AD310" t="s">
        <v>76</v>
      </c>
      <c r="AE310">
        <v>0</v>
      </c>
      <c r="AG310" t="s">
        <v>77</v>
      </c>
      <c r="AK310" t="s">
        <v>78</v>
      </c>
      <c r="AO310" t="s">
        <v>1040</v>
      </c>
      <c r="AP310">
        <v>62140000</v>
      </c>
      <c r="AQ310" t="str">
        <f>VLOOKUP(AP310,Feuil1!$A$1:$B$763,2,FALSE)</f>
        <v>62140000 - Autres services extérieurs - MC</v>
      </c>
      <c r="AS310">
        <v>0</v>
      </c>
      <c r="AW310">
        <v>0</v>
      </c>
      <c r="AZ310" t="s">
        <v>80</v>
      </c>
      <c r="BD310" t="s">
        <v>4228</v>
      </c>
      <c r="BE310">
        <v>1</v>
      </c>
      <c r="BF310">
        <v>3013.92</v>
      </c>
      <c r="BG310">
        <v>3013.92</v>
      </c>
      <c r="BH310">
        <v>0</v>
      </c>
      <c r="BI310">
        <v>0</v>
      </c>
      <c r="BN310" t="s">
        <v>78</v>
      </c>
      <c r="BP310" t="s">
        <v>82</v>
      </c>
    </row>
    <row r="311" spans="1:68" hidden="1" x14ac:dyDescent="0.25">
      <c r="AO311" t="s">
        <v>1041</v>
      </c>
      <c r="AP311">
        <v>57110010</v>
      </c>
      <c r="AQ311" t="str">
        <f>VLOOKUP(AP311,Feuil1!$A$1:$B$763,2,FALSE)</f>
        <v>57110010 - Caisse centrale CDF - MC</v>
      </c>
      <c r="AS311">
        <v>0</v>
      </c>
      <c r="AW311">
        <v>0</v>
      </c>
      <c r="AZ311" t="s">
        <v>80</v>
      </c>
      <c r="BD311" t="s">
        <v>81</v>
      </c>
      <c r="BE311">
        <v>4.1599999999999997E-4</v>
      </c>
      <c r="BF311">
        <v>0</v>
      </c>
      <c r="BG311">
        <v>0</v>
      </c>
      <c r="BH311">
        <v>7245000</v>
      </c>
      <c r="BI311">
        <v>3013.92</v>
      </c>
      <c r="BN311" t="s">
        <v>78</v>
      </c>
      <c r="BP311" t="s">
        <v>4254</v>
      </c>
    </row>
    <row r="312" spans="1:68" hidden="1" x14ac:dyDescent="0.25">
      <c r="A312" t="s">
        <v>1042</v>
      </c>
      <c r="B312" t="s">
        <v>68</v>
      </c>
      <c r="C312" t="s">
        <v>69</v>
      </c>
      <c r="D312" t="s">
        <v>70</v>
      </c>
      <c r="E312" s="2">
        <v>45101</v>
      </c>
      <c r="F312" t="s">
        <v>113</v>
      </c>
      <c r="L312">
        <v>0</v>
      </c>
      <c r="M312" t="s">
        <v>1043</v>
      </c>
      <c r="N312" s="2">
        <v>45101</v>
      </c>
      <c r="O312" t="s">
        <v>1044</v>
      </c>
      <c r="P312">
        <v>267.89999999999998</v>
      </c>
      <c r="Q312">
        <v>267.89999999999998</v>
      </c>
      <c r="R312">
        <v>0</v>
      </c>
      <c r="S312">
        <v>1</v>
      </c>
      <c r="U312">
        <v>0</v>
      </c>
      <c r="V312" t="s">
        <v>74</v>
      </c>
      <c r="X312" t="s">
        <v>1045</v>
      </c>
      <c r="AD312" t="s">
        <v>76</v>
      </c>
      <c r="AE312">
        <v>0</v>
      </c>
      <c r="AG312" t="s">
        <v>77</v>
      </c>
      <c r="AK312" t="s">
        <v>78</v>
      </c>
      <c r="AO312" t="s">
        <v>1046</v>
      </c>
      <c r="AP312">
        <v>62140000</v>
      </c>
      <c r="AQ312" t="str">
        <f>VLOOKUP(AP312,Feuil1!$A$1:$B$763,2,FALSE)</f>
        <v>62140000 - Autres services extérieurs - MC</v>
      </c>
      <c r="AS312">
        <v>0</v>
      </c>
      <c r="AW312">
        <v>0</v>
      </c>
      <c r="AZ312" t="s">
        <v>80</v>
      </c>
      <c r="BD312" t="s">
        <v>4228</v>
      </c>
      <c r="BE312">
        <v>1</v>
      </c>
      <c r="BF312">
        <v>267.89999999999998</v>
      </c>
      <c r="BG312">
        <v>267.89999999999998</v>
      </c>
      <c r="BH312">
        <v>0</v>
      </c>
      <c r="BI312">
        <v>0</v>
      </c>
      <c r="BN312" t="s">
        <v>78</v>
      </c>
      <c r="BP312" t="s">
        <v>82</v>
      </c>
    </row>
    <row r="313" spans="1:68" hidden="1" x14ac:dyDescent="0.25">
      <c r="AO313" t="s">
        <v>1047</v>
      </c>
      <c r="AP313">
        <v>57110010</v>
      </c>
      <c r="AQ313" t="str">
        <f>VLOOKUP(AP313,Feuil1!$A$1:$B$763,2,FALSE)</f>
        <v>57110010 - Caisse centrale CDF - MC</v>
      </c>
      <c r="AS313">
        <v>0</v>
      </c>
      <c r="AW313">
        <v>0</v>
      </c>
      <c r="AZ313" t="s">
        <v>80</v>
      </c>
      <c r="BD313" t="s">
        <v>81</v>
      </c>
      <c r="BE313">
        <v>4.1599999999999997E-4</v>
      </c>
      <c r="BF313">
        <v>0</v>
      </c>
      <c r="BG313">
        <v>0</v>
      </c>
      <c r="BH313">
        <v>644000</v>
      </c>
      <c r="BI313">
        <v>267.89999999999998</v>
      </c>
      <c r="BN313" t="s">
        <v>78</v>
      </c>
      <c r="BP313" t="s">
        <v>4254</v>
      </c>
    </row>
    <row r="314" spans="1:68" hidden="1" x14ac:dyDescent="0.25">
      <c r="A314" t="s">
        <v>1048</v>
      </c>
      <c r="B314" t="s">
        <v>68</v>
      </c>
      <c r="C314" t="s">
        <v>69</v>
      </c>
      <c r="D314" t="s">
        <v>70</v>
      </c>
      <c r="E314" s="2">
        <v>45101</v>
      </c>
      <c r="F314" t="s">
        <v>113</v>
      </c>
      <c r="L314">
        <v>0</v>
      </c>
      <c r="M314" t="s">
        <v>1049</v>
      </c>
      <c r="N314" s="2">
        <v>45101</v>
      </c>
      <c r="O314" t="s">
        <v>1050</v>
      </c>
      <c r="P314">
        <v>5.74</v>
      </c>
      <c r="Q314">
        <v>5.74</v>
      </c>
      <c r="R314">
        <v>0</v>
      </c>
      <c r="S314">
        <v>1</v>
      </c>
      <c r="U314">
        <v>0</v>
      </c>
      <c r="V314" t="s">
        <v>74</v>
      </c>
      <c r="X314" t="s">
        <v>1051</v>
      </c>
      <c r="AD314" t="s">
        <v>76</v>
      </c>
      <c r="AE314">
        <v>0</v>
      </c>
      <c r="AG314" t="s">
        <v>77</v>
      </c>
      <c r="AK314" t="s">
        <v>78</v>
      </c>
      <c r="AO314" t="s">
        <v>1052</v>
      </c>
      <c r="AP314">
        <v>62140000</v>
      </c>
      <c r="AQ314" t="str">
        <f>VLOOKUP(AP314,Feuil1!$A$1:$B$763,2,FALSE)</f>
        <v>62140000 - Autres services extérieurs - MC</v>
      </c>
      <c r="AS314">
        <v>0</v>
      </c>
      <c r="AW314">
        <v>0</v>
      </c>
      <c r="AZ314" t="s">
        <v>80</v>
      </c>
      <c r="BD314" t="s">
        <v>4228</v>
      </c>
      <c r="BE314">
        <v>1</v>
      </c>
      <c r="BF314">
        <v>5.74</v>
      </c>
      <c r="BG314">
        <v>5.74</v>
      </c>
      <c r="BH314">
        <v>0</v>
      </c>
      <c r="BI314">
        <v>0</v>
      </c>
      <c r="BN314" t="s">
        <v>78</v>
      </c>
      <c r="BP314" t="s">
        <v>82</v>
      </c>
    </row>
    <row r="315" spans="1:68" hidden="1" x14ac:dyDescent="0.25">
      <c r="AO315" t="s">
        <v>1053</v>
      </c>
      <c r="AP315">
        <v>57110010</v>
      </c>
      <c r="AQ315" t="str">
        <f>VLOOKUP(AP315,Feuil1!$A$1:$B$763,2,FALSE)</f>
        <v>57110010 - Caisse centrale CDF - MC</v>
      </c>
      <c r="AS315">
        <v>0</v>
      </c>
      <c r="AW315">
        <v>0</v>
      </c>
      <c r="AZ315" t="s">
        <v>80</v>
      </c>
      <c r="BD315" t="s">
        <v>81</v>
      </c>
      <c r="BE315">
        <v>4.1599999999999997E-4</v>
      </c>
      <c r="BF315">
        <v>0</v>
      </c>
      <c r="BG315">
        <v>0</v>
      </c>
      <c r="BH315">
        <v>13800</v>
      </c>
      <c r="BI315">
        <v>5.74</v>
      </c>
      <c r="BN315" t="s">
        <v>78</v>
      </c>
      <c r="BP315" t="s">
        <v>4254</v>
      </c>
    </row>
    <row r="316" spans="1:68" hidden="1" x14ac:dyDescent="0.25">
      <c r="A316" t="s">
        <v>1054</v>
      </c>
      <c r="B316" t="s">
        <v>68</v>
      </c>
      <c r="C316" t="s">
        <v>69</v>
      </c>
      <c r="D316" t="s">
        <v>70</v>
      </c>
      <c r="E316" s="2">
        <v>45101</v>
      </c>
      <c r="F316" t="s">
        <v>172</v>
      </c>
      <c r="L316">
        <v>0</v>
      </c>
      <c r="M316" t="s">
        <v>1055</v>
      </c>
      <c r="N316" s="2">
        <v>45101</v>
      </c>
      <c r="O316" t="s">
        <v>1056</v>
      </c>
      <c r="P316">
        <v>69.89</v>
      </c>
      <c r="Q316">
        <v>69.89</v>
      </c>
      <c r="R316">
        <v>0</v>
      </c>
      <c r="S316">
        <v>1</v>
      </c>
      <c r="U316">
        <v>0</v>
      </c>
      <c r="V316" t="s">
        <v>74</v>
      </c>
      <c r="X316" t="s">
        <v>1057</v>
      </c>
      <c r="AD316" t="s">
        <v>76</v>
      </c>
      <c r="AE316">
        <v>0</v>
      </c>
      <c r="AG316" t="s">
        <v>77</v>
      </c>
      <c r="AK316" t="s">
        <v>78</v>
      </c>
      <c r="AO316" t="s">
        <v>1058</v>
      </c>
      <c r="AP316">
        <v>63280000</v>
      </c>
      <c r="AQ316" t="str">
        <f>VLOOKUP(AP316,Feuil1!$A$1:$B$763,2,FALSE)</f>
        <v>63280000 - Divers frais (protocole, formalité administrative, frais d'envois - MC</v>
      </c>
      <c r="AS316">
        <v>0</v>
      </c>
      <c r="AW316">
        <v>0</v>
      </c>
      <c r="AZ316" t="s">
        <v>80</v>
      </c>
      <c r="BD316" t="s">
        <v>4228</v>
      </c>
      <c r="BE316">
        <v>1</v>
      </c>
      <c r="BF316">
        <v>69.89</v>
      </c>
      <c r="BG316">
        <v>69.89</v>
      </c>
      <c r="BH316">
        <v>0</v>
      </c>
      <c r="BI316">
        <v>0</v>
      </c>
      <c r="BN316" t="s">
        <v>78</v>
      </c>
      <c r="BP316" t="s">
        <v>82</v>
      </c>
    </row>
    <row r="317" spans="1:68" hidden="1" x14ac:dyDescent="0.25">
      <c r="AO317" t="s">
        <v>1059</v>
      </c>
      <c r="AP317">
        <v>57110010</v>
      </c>
      <c r="AQ317" t="str">
        <f>VLOOKUP(AP317,Feuil1!$A$1:$B$763,2,FALSE)</f>
        <v>57110010 - Caisse centrale CDF - MC</v>
      </c>
      <c r="AS317">
        <v>0</v>
      </c>
      <c r="AW317">
        <v>0</v>
      </c>
      <c r="AZ317" t="s">
        <v>80</v>
      </c>
      <c r="BD317" t="s">
        <v>81</v>
      </c>
      <c r="BE317">
        <v>4.1599999999999997E-4</v>
      </c>
      <c r="BF317">
        <v>0</v>
      </c>
      <c r="BG317">
        <v>0</v>
      </c>
      <c r="BH317">
        <v>168000</v>
      </c>
      <c r="BI317">
        <v>69.89</v>
      </c>
      <c r="BN317" t="s">
        <v>78</v>
      </c>
      <c r="BP317" t="s">
        <v>4249</v>
      </c>
    </row>
    <row r="318" spans="1:68" hidden="1" x14ac:dyDescent="0.25">
      <c r="A318" t="s">
        <v>1060</v>
      </c>
      <c r="B318" t="s">
        <v>68</v>
      </c>
      <c r="C318" t="s">
        <v>69</v>
      </c>
      <c r="D318" t="s">
        <v>70</v>
      </c>
      <c r="E318" s="2">
        <v>45101</v>
      </c>
      <c r="F318" t="s">
        <v>193</v>
      </c>
      <c r="L318">
        <v>0</v>
      </c>
      <c r="M318" t="s">
        <v>1061</v>
      </c>
      <c r="N318" s="2">
        <v>45101</v>
      </c>
      <c r="O318" t="s">
        <v>1062</v>
      </c>
      <c r="P318">
        <v>28.7</v>
      </c>
      <c r="Q318">
        <v>28.7</v>
      </c>
      <c r="R318">
        <v>0</v>
      </c>
      <c r="S318">
        <v>1</v>
      </c>
      <c r="U318">
        <v>0</v>
      </c>
      <c r="V318" t="s">
        <v>74</v>
      </c>
      <c r="X318" t="s">
        <v>1063</v>
      </c>
      <c r="AD318" t="s">
        <v>76</v>
      </c>
      <c r="AE318">
        <v>0</v>
      </c>
      <c r="AG318" t="s">
        <v>77</v>
      </c>
      <c r="AK318" t="s">
        <v>78</v>
      </c>
      <c r="AO318" t="s">
        <v>1064</v>
      </c>
      <c r="AP318">
        <v>61830000</v>
      </c>
      <c r="AQ318" t="str">
        <f>VLOOKUP(AP318,Feuil1!$A$1:$B$763,2,FALSE)</f>
        <v>61830000 -  Transports Administratifs - MC</v>
      </c>
      <c r="AS318">
        <v>0</v>
      </c>
      <c r="AW318">
        <v>0</v>
      </c>
      <c r="AZ318" t="s">
        <v>80</v>
      </c>
      <c r="BD318" t="s">
        <v>4228</v>
      </c>
      <c r="BE318">
        <v>1</v>
      </c>
      <c r="BF318">
        <v>28.7</v>
      </c>
      <c r="BG318">
        <v>28.7</v>
      </c>
      <c r="BH318">
        <v>0</v>
      </c>
      <c r="BI318">
        <v>0</v>
      </c>
      <c r="BN318" t="s">
        <v>78</v>
      </c>
      <c r="BP318" t="s">
        <v>82</v>
      </c>
    </row>
    <row r="319" spans="1:68" hidden="1" x14ac:dyDescent="0.25">
      <c r="AO319" t="s">
        <v>1065</v>
      </c>
      <c r="AP319">
        <v>57110010</v>
      </c>
      <c r="AQ319" t="str">
        <f>VLOOKUP(AP319,Feuil1!$A$1:$B$763,2,FALSE)</f>
        <v>57110010 - Caisse centrale CDF - MC</v>
      </c>
      <c r="AS319">
        <v>0</v>
      </c>
      <c r="AW319">
        <v>0</v>
      </c>
      <c r="AZ319" t="s">
        <v>80</v>
      </c>
      <c r="BD319" t="s">
        <v>81</v>
      </c>
      <c r="BE319">
        <v>4.1599999999999997E-4</v>
      </c>
      <c r="BF319">
        <v>0</v>
      </c>
      <c r="BG319">
        <v>0</v>
      </c>
      <c r="BH319">
        <v>69000</v>
      </c>
      <c r="BI319">
        <v>28.7</v>
      </c>
      <c r="BN319" t="s">
        <v>78</v>
      </c>
      <c r="BP319" t="s">
        <v>4280</v>
      </c>
    </row>
    <row r="320" spans="1:68" hidden="1" x14ac:dyDescent="0.25">
      <c r="A320" t="s">
        <v>1066</v>
      </c>
      <c r="B320" t="s">
        <v>68</v>
      </c>
      <c r="C320" t="s">
        <v>69</v>
      </c>
      <c r="D320" t="s">
        <v>70</v>
      </c>
      <c r="E320" s="2">
        <v>45101</v>
      </c>
      <c r="F320" t="s">
        <v>140</v>
      </c>
      <c r="L320">
        <v>0</v>
      </c>
      <c r="M320" t="s">
        <v>1067</v>
      </c>
      <c r="N320" s="2">
        <v>45101</v>
      </c>
      <c r="O320" t="s">
        <v>1068</v>
      </c>
      <c r="P320">
        <v>239.62</v>
      </c>
      <c r="Q320">
        <v>239.62</v>
      </c>
      <c r="R320">
        <v>0</v>
      </c>
      <c r="S320">
        <v>1</v>
      </c>
      <c r="U320">
        <v>0</v>
      </c>
      <c r="V320" t="s">
        <v>74</v>
      </c>
      <c r="X320" t="s">
        <v>1069</v>
      </c>
      <c r="AD320" t="s">
        <v>76</v>
      </c>
      <c r="AE320">
        <v>0</v>
      </c>
      <c r="AG320" t="s">
        <v>77</v>
      </c>
      <c r="AK320" t="s">
        <v>78</v>
      </c>
      <c r="AO320" t="s">
        <v>1070</v>
      </c>
      <c r="AP320">
        <v>60560000</v>
      </c>
      <c r="AQ320" t="str">
        <f>VLOOKUP(AP320,Feuil1!$A$1:$B$763,2,FALSE)</f>
        <v>60560000 - Achats de petit matériel et outillage - MC</v>
      </c>
      <c r="AS320">
        <v>0</v>
      </c>
      <c r="AW320">
        <v>0</v>
      </c>
      <c r="AZ320" t="s">
        <v>80</v>
      </c>
      <c r="BD320" t="s">
        <v>4228</v>
      </c>
      <c r="BE320">
        <v>1</v>
      </c>
      <c r="BF320">
        <v>239.62</v>
      </c>
      <c r="BG320">
        <v>239.62</v>
      </c>
      <c r="BH320">
        <v>0</v>
      </c>
      <c r="BI320">
        <v>0</v>
      </c>
      <c r="BN320" t="s">
        <v>78</v>
      </c>
      <c r="BP320" t="s">
        <v>82</v>
      </c>
    </row>
    <row r="321" spans="1:68" hidden="1" x14ac:dyDescent="0.25">
      <c r="AO321" t="s">
        <v>1071</v>
      </c>
      <c r="AP321">
        <v>57110010</v>
      </c>
      <c r="AQ321" t="str">
        <f>VLOOKUP(AP321,Feuil1!$A$1:$B$763,2,FALSE)</f>
        <v>57110010 - Caisse centrale CDF - MC</v>
      </c>
      <c r="AS321">
        <v>0</v>
      </c>
      <c r="AW321">
        <v>0</v>
      </c>
      <c r="AZ321" t="s">
        <v>80</v>
      </c>
      <c r="BD321" t="s">
        <v>81</v>
      </c>
      <c r="BE321">
        <v>4.1599999999999997E-4</v>
      </c>
      <c r="BF321">
        <v>0</v>
      </c>
      <c r="BG321">
        <v>0</v>
      </c>
      <c r="BH321">
        <v>576000</v>
      </c>
      <c r="BI321">
        <v>239.62</v>
      </c>
      <c r="BN321" t="s">
        <v>78</v>
      </c>
      <c r="BP321" t="s">
        <v>4248</v>
      </c>
    </row>
    <row r="322" spans="1:68" hidden="1" x14ac:dyDescent="0.25">
      <c r="A322" t="s">
        <v>1072</v>
      </c>
      <c r="B322" t="s">
        <v>68</v>
      </c>
      <c r="C322" t="s">
        <v>69</v>
      </c>
      <c r="D322" t="s">
        <v>70</v>
      </c>
      <c r="E322" s="2">
        <v>45070</v>
      </c>
      <c r="F322" t="s">
        <v>219</v>
      </c>
      <c r="L322">
        <v>0</v>
      </c>
      <c r="M322" t="s">
        <v>1073</v>
      </c>
      <c r="N322" s="2">
        <v>45070</v>
      </c>
      <c r="O322" t="s">
        <v>1074</v>
      </c>
      <c r="P322">
        <v>95.68</v>
      </c>
      <c r="Q322">
        <v>95.68</v>
      </c>
      <c r="R322">
        <v>0</v>
      </c>
      <c r="S322">
        <v>1</v>
      </c>
      <c r="U322">
        <v>0</v>
      </c>
      <c r="V322" t="s">
        <v>74</v>
      </c>
      <c r="X322" t="s">
        <v>1075</v>
      </c>
      <c r="AD322" t="s">
        <v>76</v>
      </c>
      <c r="AE322">
        <v>0</v>
      </c>
      <c r="AG322" t="s">
        <v>77</v>
      </c>
      <c r="AK322" t="s">
        <v>78</v>
      </c>
      <c r="AO322" t="s">
        <v>1076</v>
      </c>
      <c r="AP322">
        <v>60520010</v>
      </c>
      <c r="AQ322" t="str">
        <f>VLOOKUP(AP322,Feuil1!$A$1:$B$763,2,FALSE)</f>
        <v>60520010 - Fournitures non stockables - Electricité CELLULE - MC</v>
      </c>
      <c r="AR322" t="s">
        <v>90</v>
      </c>
      <c r="AS322">
        <v>0</v>
      </c>
      <c r="AW322">
        <v>0</v>
      </c>
      <c r="AZ322" t="s">
        <v>80</v>
      </c>
      <c r="BD322" t="s">
        <v>4228</v>
      </c>
      <c r="BE322">
        <v>1</v>
      </c>
      <c r="BF322">
        <v>95.68</v>
      </c>
      <c r="BG322">
        <v>95.68</v>
      </c>
      <c r="BH322">
        <v>0</v>
      </c>
      <c r="BI322">
        <v>0</v>
      </c>
      <c r="BN322" t="s">
        <v>78</v>
      </c>
      <c r="BP322" t="s">
        <v>82</v>
      </c>
    </row>
    <row r="323" spans="1:68" hidden="1" x14ac:dyDescent="0.25">
      <c r="AO323" t="s">
        <v>1077</v>
      </c>
      <c r="AP323">
        <v>57110010</v>
      </c>
      <c r="AQ323" t="str">
        <f>VLOOKUP(AP323,Feuil1!$A$1:$B$763,2,FALSE)</f>
        <v>57110010 - Caisse centrale CDF - MC</v>
      </c>
      <c r="AS323">
        <v>0</v>
      </c>
      <c r="AW323">
        <v>0</v>
      </c>
      <c r="AZ323" t="s">
        <v>80</v>
      </c>
      <c r="BD323" t="s">
        <v>81</v>
      </c>
      <c r="BE323">
        <v>4.1599999999999997E-4</v>
      </c>
      <c r="BF323">
        <v>0</v>
      </c>
      <c r="BG323">
        <v>0</v>
      </c>
      <c r="BH323">
        <v>230000</v>
      </c>
      <c r="BI323">
        <v>95.68</v>
      </c>
      <c r="BN323" t="s">
        <v>78</v>
      </c>
      <c r="BP323" t="s">
        <v>4271</v>
      </c>
    </row>
    <row r="324" spans="1:68" hidden="1" x14ac:dyDescent="0.25">
      <c r="A324" t="s">
        <v>1078</v>
      </c>
      <c r="B324" t="s">
        <v>68</v>
      </c>
      <c r="C324" t="s">
        <v>69</v>
      </c>
      <c r="D324" t="s">
        <v>70</v>
      </c>
      <c r="E324" s="2">
        <v>45070</v>
      </c>
      <c r="F324" t="s">
        <v>113</v>
      </c>
      <c r="L324">
        <v>0</v>
      </c>
      <c r="M324" t="s">
        <v>1079</v>
      </c>
      <c r="N324" s="2">
        <v>45070</v>
      </c>
      <c r="O324" t="s">
        <v>1080</v>
      </c>
      <c r="P324">
        <v>32.03</v>
      </c>
      <c r="Q324">
        <v>32.03</v>
      </c>
      <c r="R324">
        <v>0</v>
      </c>
      <c r="S324">
        <v>1</v>
      </c>
      <c r="U324">
        <v>0</v>
      </c>
      <c r="V324" t="s">
        <v>74</v>
      </c>
      <c r="X324" t="s">
        <v>1081</v>
      </c>
      <c r="AD324" t="s">
        <v>76</v>
      </c>
      <c r="AE324">
        <v>0</v>
      </c>
      <c r="AG324" t="s">
        <v>77</v>
      </c>
      <c r="AK324" t="s">
        <v>78</v>
      </c>
      <c r="AO324" t="s">
        <v>1082</v>
      </c>
      <c r="AP324">
        <v>62140000</v>
      </c>
      <c r="AQ324" t="str">
        <f>VLOOKUP(AP324,Feuil1!$A$1:$B$763,2,FALSE)</f>
        <v>62140000 - Autres services extérieurs - MC</v>
      </c>
      <c r="AS324">
        <v>0</v>
      </c>
      <c r="AW324">
        <v>0</v>
      </c>
      <c r="AZ324" t="s">
        <v>80</v>
      </c>
      <c r="BD324" t="s">
        <v>4228</v>
      </c>
      <c r="BE324">
        <v>1</v>
      </c>
      <c r="BF324">
        <v>32.03</v>
      </c>
      <c r="BG324">
        <v>32.03</v>
      </c>
      <c r="BH324">
        <v>0</v>
      </c>
      <c r="BI324">
        <v>0</v>
      </c>
      <c r="BN324" t="s">
        <v>78</v>
      </c>
      <c r="BP324" t="s">
        <v>82</v>
      </c>
    </row>
    <row r="325" spans="1:68" hidden="1" x14ac:dyDescent="0.25">
      <c r="AO325" t="s">
        <v>1083</v>
      </c>
      <c r="AP325">
        <v>57110010</v>
      </c>
      <c r="AQ325" t="str">
        <f>VLOOKUP(AP325,Feuil1!$A$1:$B$763,2,FALSE)</f>
        <v>57110010 - Caisse centrale CDF - MC</v>
      </c>
      <c r="AS325">
        <v>0</v>
      </c>
      <c r="AW325">
        <v>0</v>
      </c>
      <c r="AZ325" t="s">
        <v>80</v>
      </c>
      <c r="BD325" t="s">
        <v>81</v>
      </c>
      <c r="BE325">
        <v>4.1599999999999997E-4</v>
      </c>
      <c r="BF325">
        <v>0</v>
      </c>
      <c r="BG325">
        <v>0</v>
      </c>
      <c r="BH325">
        <v>77000</v>
      </c>
      <c r="BI325">
        <v>32.03</v>
      </c>
      <c r="BN325" t="s">
        <v>78</v>
      </c>
      <c r="BP325" t="s">
        <v>4254</v>
      </c>
    </row>
    <row r="326" spans="1:68" hidden="1" x14ac:dyDescent="0.25">
      <c r="A326" t="s">
        <v>1084</v>
      </c>
      <c r="B326" t="s">
        <v>68</v>
      </c>
      <c r="C326" t="s">
        <v>69</v>
      </c>
      <c r="D326" t="s">
        <v>70</v>
      </c>
      <c r="E326" s="2">
        <v>45070</v>
      </c>
      <c r="F326" t="s">
        <v>219</v>
      </c>
      <c r="L326">
        <v>0</v>
      </c>
      <c r="M326" t="s">
        <v>1085</v>
      </c>
      <c r="N326" s="2">
        <v>45070</v>
      </c>
      <c r="O326" t="s">
        <v>1086</v>
      </c>
      <c r="P326">
        <v>848.64</v>
      </c>
      <c r="Q326">
        <v>848.64</v>
      </c>
      <c r="R326">
        <v>0</v>
      </c>
      <c r="S326">
        <v>1</v>
      </c>
      <c r="U326">
        <v>0</v>
      </c>
      <c r="V326" t="s">
        <v>74</v>
      </c>
      <c r="X326" t="s">
        <v>1087</v>
      </c>
      <c r="AD326" t="s">
        <v>76</v>
      </c>
      <c r="AE326">
        <v>0</v>
      </c>
      <c r="AG326" t="s">
        <v>77</v>
      </c>
      <c r="AK326" t="s">
        <v>78</v>
      </c>
      <c r="AO326" t="s">
        <v>1088</v>
      </c>
      <c r="AP326">
        <v>60520010</v>
      </c>
      <c r="AQ326" t="str">
        <f>VLOOKUP(AP326,Feuil1!$A$1:$B$763,2,FALSE)</f>
        <v>60520010 - Fournitures non stockables - Electricité CELLULE - MC</v>
      </c>
      <c r="AR326" t="s">
        <v>90</v>
      </c>
      <c r="AS326">
        <v>0</v>
      </c>
      <c r="AW326">
        <v>0</v>
      </c>
      <c r="AZ326" t="s">
        <v>80</v>
      </c>
      <c r="BD326" t="s">
        <v>4228</v>
      </c>
      <c r="BE326">
        <v>1</v>
      </c>
      <c r="BF326">
        <v>848.64</v>
      </c>
      <c r="BG326">
        <v>848.64</v>
      </c>
      <c r="BH326">
        <v>0</v>
      </c>
      <c r="BI326">
        <v>0</v>
      </c>
      <c r="BN326" t="s">
        <v>78</v>
      </c>
      <c r="BP326" t="s">
        <v>82</v>
      </c>
    </row>
    <row r="327" spans="1:68" hidden="1" x14ac:dyDescent="0.25">
      <c r="AO327" t="s">
        <v>1089</v>
      </c>
      <c r="AP327">
        <v>57110010</v>
      </c>
      <c r="AQ327" t="str">
        <f>VLOOKUP(AP327,Feuil1!$A$1:$B$763,2,FALSE)</f>
        <v>57110010 - Caisse centrale CDF - MC</v>
      </c>
      <c r="AS327">
        <v>0</v>
      </c>
      <c r="AW327">
        <v>0</v>
      </c>
      <c r="AZ327" t="s">
        <v>80</v>
      </c>
      <c r="BD327" t="s">
        <v>81</v>
      </c>
      <c r="BE327">
        <v>4.1599999999999997E-4</v>
      </c>
      <c r="BF327">
        <v>0</v>
      </c>
      <c r="BG327">
        <v>0</v>
      </c>
      <c r="BH327">
        <v>2040000</v>
      </c>
      <c r="BI327">
        <v>848.64</v>
      </c>
      <c r="BN327" t="s">
        <v>78</v>
      </c>
      <c r="BP327" t="s">
        <v>4271</v>
      </c>
    </row>
    <row r="328" spans="1:68" hidden="1" x14ac:dyDescent="0.25">
      <c r="A328" t="s">
        <v>1090</v>
      </c>
      <c r="B328" t="s">
        <v>68</v>
      </c>
      <c r="C328" t="s">
        <v>69</v>
      </c>
      <c r="D328" t="s">
        <v>70</v>
      </c>
      <c r="E328" s="2">
        <v>45070</v>
      </c>
      <c r="F328" t="s">
        <v>140</v>
      </c>
      <c r="L328">
        <v>0</v>
      </c>
      <c r="M328" t="s">
        <v>1091</v>
      </c>
      <c r="N328" s="2">
        <v>45070</v>
      </c>
      <c r="O328" t="s">
        <v>1092</v>
      </c>
      <c r="P328">
        <v>15.64</v>
      </c>
      <c r="Q328">
        <v>15.64</v>
      </c>
      <c r="R328">
        <v>0</v>
      </c>
      <c r="S328">
        <v>1</v>
      </c>
      <c r="U328">
        <v>0</v>
      </c>
      <c r="V328" t="s">
        <v>74</v>
      </c>
      <c r="X328" t="s">
        <v>1093</v>
      </c>
      <c r="AD328" t="s">
        <v>76</v>
      </c>
      <c r="AE328">
        <v>0</v>
      </c>
      <c r="AG328" t="s">
        <v>77</v>
      </c>
      <c r="AK328" t="s">
        <v>78</v>
      </c>
      <c r="AO328" t="s">
        <v>1094</v>
      </c>
      <c r="AP328">
        <v>60560000</v>
      </c>
      <c r="AQ328" t="str">
        <f>VLOOKUP(AP328,Feuil1!$A$1:$B$763,2,FALSE)</f>
        <v>60560000 - Achats de petit matériel et outillage - MC</v>
      </c>
      <c r="AS328">
        <v>0</v>
      </c>
      <c r="AW328">
        <v>0</v>
      </c>
      <c r="AZ328" t="s">
        <v>80</v>
      </c>
      <c r="BD328" t="s">
        <v>4228</v>
      </c>
      <c r="BE328">
        <v>1</v>
      </c>
      <c r="BF328">
        <v>15.64</v>
      </c>
      <c r="BG328">
        <v>15.64</v>
      </c>
      <c r="BH328">
        <v>0</v>
      </c>
      <c r="BI328">
        <v>0</v>
      </c>
      <c r="BN328" t="s">
        <v>78</v>
      </c>
      <c r="BP328" t="s">
        <v>82</v>
      </c>
    </row>
    <row r="329" spans="1:68" hidden="1" x14ac:dyDescent="0.25">
      <c r="AO329" t="s">
        <v>1095</v>
      </c>
      <c r="AP329">
        <v>57110010</v>
      </c>
      <c r="AQ329" t="str">
        <f>VLOOKUP(AP329,Feuil1!$A$1:$B$763,2,FALSE)</f>
        <v>57110010 - Caisse centrale CDF - MC</v>
      </c>
      <c r="AS329">
        <v>0</v>
      </c>
      <c r="AW329">
        <v>0</v>
      </c>
      <c r="AZ329" t="s">
        <v>80</v>
      </c>
      <c r="BD329" t="s">
        <v>81</v>
      </c>
      <c r="BE329">
        <v>4.1599999999999997E-4</v>
      </c>
      <c r="BF329">
        <v>0</v>
      </c>
      <c r="BG329">
        <v>0</v>
      </c>
      <c r="BH329">
        <v>37600</v>
      </c>
      <c r="BI329">
        <v>15.64</v>
      </c>
      <c r="BN329" t="s">
        <v>78</v>
      </c>
      <c r="BP329" t="s">
        <v>4248</v>
      </c>
    </row>
    <row r="330" spans="1:68" hidden="1" x14ac:dyDescent="0.25">
      <c r="A330" t="s">
        <v>1096</v>
      </c>
      <c r="B330" t="s">
        <v>68</v>
      </c>
      <c r="C330" t="s">
        <v>69</v>
      </c>
      <c r="D330" t="s">
        <v>70</v>
      </c>
      <c r="E330" s="2">
        <v>45040</v>
      </c>
      <c r="F330" t="s">
        <v>409</v>
      </c>
      <c r="L330">
        <v>0</v>
      </c>
      <c r="M330" t="s">
        <v>1097</v>
      </c>
      <c r="N330" s="2">
        <v>45040</v>
      </c>
      <c r="O330" t="s">
        <v>1098</v>
      </c>
      <c r="P330">
        <v>478.4</v>
      </c>
      <c r="Q330">
        <v>478.4</v>
      </c>
      <c r="R330">
        <v>0</v>
      </c>
      <c r="S330">
        <v>1</v>
      </c>
      <c r="U330">
        <v>0</v>
      </c>
      <c r="V330" t="s">
        <v>74</v>
      </c>
      <c r="X330" t="s">
        <v>1099</v>
      </c>
      <c r="AD330" t="s">
        <v>76</v>
      </c>
      <c r="AE330">
        <v>0</v>
      </c>
      <c r="AG330" t="s">
        <v>77</v>
      </c>
      <c r="AK330" t="s">
        <v>78</v>
      </c>
      <c r="AO330" t="s">
        <v>1100</v>
      </c>
      <c r="AP330">
        <v>63220000</v>
      </c>
      <c r="AQ330" t="str">
        <f>VLOOKUP(AP330,Feuil1!$A$1:$B$763,2,FALSE)</f>
        <v>63220000 - Commissions et motivations - MC</v>
      </c>
      <c r="AS330">
        <v>0</v>
      </c>
      <c r="AW330">
        <v>0</v>
      </c>
      <c r="AZ330" t="s">
        <v>80</v>
      </c>
      <c r="BD330" t="s">
        <v>4228</v>
      </c>
      <c r="BE330">
        <v>1</v>
      </c>
      <c r="BF330">
        <v>478.4</v>
      </c>
      <c r="BG330">
        <v>478.4</v>
      </c>
      <c r="BH330">
        <v>0</v>
      </c>
      <c r="BI330">
        <v>0</v>
      </c>
      <c r="BN330" t="s">
        <v>78</v>
      </c>
      <c r="BP330" t="s">
        <v>82</v>
      </c>
    </row>
    <row r="331" spans="1:68" hidden="1" x14ac:dyDescent="0.25">
      <c r="AO331" t="s">
        <v>1101</v>
      </c>
      <c r="AP331">
        <v>57110010</v>
      </c>
      <c r="AQ331" t="str">
        <f>VLOOKUP(AP331,Feuil1!$A$1:$B$763,2,FALSE)</f>
        <v>57110010 - Caisse centrale CDF - MC</v>
      </c>
      <c r="AS331">
        <v>0</v>
      </c>
      <c r="AW331">
        <v>0</v>
      </c>
      <c r="AZ331" t="s">
        <v>80</v>
      </c>
      <c r="BD331" t="s">
        <v>81</v>
      </c>
      <c r="BE331">
        <v>4.1599999999999997E-4</v>
      </c>
      <c r="BF331">
        <v>0</v>
      </c>
      <c r="BG331">
        <v>0</v>
      </c>
      <c r="BH331">
        <v>1150000</v>
      </c>
      <c r="BI331">
        <v>478.4</v>
      </c>
      <c r="BN331" t="s">
        <v>78</v>
      </c>
      <c r="BP331" t="s">
        <v>4255</v>
      </c>
    </row>
    <row r="332" spans="1:68" hidden="1" x14ac:dyDescent="0.25">
      <c r="A332" t="s">
        <v>1102</v>
      </c>
      <c r="B332" t="s">
        <v>68</v>
      </c>
      <c r="C332" t="s">
        <v>69</v>
      </c>
      <c r="D332" t="s">
        <v>70</v>
      </c>
      <c r="E332" s="2">
        <v>45040</v>
      </c>
      <c r="F332" t="s">
        <v>71</v>
      </c>
      <c r="L332">
        <v>0</v>
      </c>
      <c r="M332" t="s">
        <v>1103</v>
      </c>
      <c r="N332" s="2">
        <v>45040</v>
      </c>
      <c r="O332" t="s">
        <v>1104</v>
      </c>
      <c r="P332">
        <v>18.3</v>
      </c>
      <c r="Q332">
        <v>18.3</v>
      </c>
      <c r="R332">
        <v>0</v>
      </c>
      <c r="S332">
        <v>1</v>
      </c>
      <c r="U332">
        <v>0</v>
      </c>
      <c r="V332" t="s">
        <v>74</v>
      </c>
      <c r="X332" t="s">
        <v>1105</v>
      </c>
      <c r="AD332" t="s">
        <v>76</v>
      </c>
      <c r="AE332">
        <v>0</v>
      </c>
      <c r="AG332" t="s">
        <v>77</v>
      </c>
      <c r="AK332" t="s">
        <v>78</v>
      </c>
      <c r="AO332" t="s">
        <v>1106</v>
      </c>
      <c r="AP332">
        <v>62410000</v>
      </c>
      <c r="AQ332" t="str">
        <f>VLOOKUP(AP332,Feuil1!$A$1:$B$763,2,FALSE)</f>
        <v>62410000 - Entretien et Reparations, nettoyages - BUREAU - MC</v>
      </c>
      <c r="AS332">
        <v>0</v>
      </c>
      <c r="AW332">
        <v>0</v>
      </c>
      <c r="AZ332" t="s">
        <v>80</v>
      </c>
      <c r="BD332" t="s">
        <v>4228</v>
      </c>
      <c r="BE332">
        <v>1</v>
      </c>
      <c r="BF332">
        <v>18.3</v>
      </c>
      <c r="BG332">
        <v>18.3</v>
      </c>
      <c r="BH332">
        <v>0</v>
      </c>
      <c r="BI332">
        <v>0</v>
      </c>
      <c r="BN332" t="s">
        <v>78</v>
      </c>
      <c r="BP332" t="s">
        <v>82</v>
      </c>
    </row>
    <row r="333" spans="1:68" hidden="1" x14ac:dyDescent="0.25">
      <c r="AO333" t="s">
        <v>1107</v>
      </c>
      <c r="AP333">
        <v>57110010</v>
      </c>
      <c r="AQ333" t="str">
        <f>VLOOKUP(AP333,Feuil1!$A$1:$B$763,2,FALSE)</f>
        <v>57110010 - Caisse centrale CDF - MC</v>
      </c>
      <c r="AS333">
        <v>0</v>
      </c>
      <c r="AW333">
        <v>0</v>
      </c>
      <c r="AZ333" t="s">
        <v>80</v>
      </c>
      <c r="BD333" t="s">
        <v>81</v>
      </c>
      <c r="BE333">
        <v>4.1599999999999997E-4</v>
      </c>
      <c r="BF333">
        <v>0</v>
      </c>
      <c r="BG333">
        <v>0</v>
      </c>
      <c r="BH333">
        <v>44000</v>
      </c>
      <c r="BI333">
        <v>18.3</v>
      </c>
      <c r="BN333" t="s">
        <v>78</v>
      </c>
      <c r="BP333" t="s">
        <v>4240</v>
      </c>
    </row>
    <row r="334" spans="1:68" hidden="1" x14ac:dyDescent="0.25">
      <c r="A334" t="s">
        <v>1108</v>
      </c>
      <c r="B334" t="s">
        <v>68</v>
      </c>
      <c r="C334" t="s">
        <v>69</v>
      </c>
      <c r="D334" t="s">
        <v>70</v>
      </c>
      <c r="E334" s="2">
        <v>45040</v>
      </c>
      <c r="F334" t="s">
        <v>71</v>
      </c>
      <c r="L334">
        <v>0</v>
      </c>
      <c r="M334" t="s">
        <v>1109</v>
      </c>
      <c r="N334" s="2">
        <v>45040</v>
      </c>
      <c r="O334" t="s">
        <v>1110</v>
      </c>
      <c r="P334">
        <v>157.27000000000001</v>
      </c>
      <c r="Q334">
        <v>157.27000000000001</v>
      </c>
      <c r="R334">
        <v>0</v>
      </c>
      <c r="S334">
        <v>1</v>
      </c>
      <c r="U334">
        <v>0</v>
      </c>
      <c r="V334" t="s">
        <v>74</v>
      </c>
      <c r="X334" t="s">
        <v>1111</v>
      </c>
      <c r="AD334" t="s">
        <v>76</v>
      </c>
      <c r="AE334">
        <v>0</v>
      </c>
      <c r="AG334" t="s">
        <v>77</v>
      </c>
      <c r="AK334" t="s">
        <v>78</v>
      </c>
      <c r="AO334" t="s">
        <v>1112</v>
      </c>
      <c r="AP334">
        <v>62410000</v>
      </c>
      <c r="AQ334" t="str">
        <f>VLOOKUP(AP334,Feuil1!$A$1:$B$763,2,FALSE)</f>
        <v>62410000 - Entretien et Reparations, nettoyages - BUREAU - MC</v>
      </c>
      <c r="AS334">
        <v>0</v>
      </c>
      <c r="AW334">
        <v>0</v>
      </c>
      <c r="AZ334" t="s">
        <v>80</v>
      </c>
      <c r="BD334" t="s">
        <v>4228</v>
      </c>
      <c r="BE334">
        <v>1</v>
      </c>
      <c r="BF334">
        <v>157.27000000000001</v>
      </c>
      <c r="BG334">
        <v>157.27000000000001</v>
      </c>
      <c r="BH334">
        <v>0</v>
      </c>
      <c r="BI334">
        <v>0</v>
      </c>
      <c r="BN334" t="s">
        <v>78</v>
      </c>
      <c r="BP334" t="s">
        <v>82</v>
      </c>
    </row>
    <row r="335" spans="1:68" hidden="1" x14ac:dyDescent="0.25">
      <c r="AO335" t="s">
        <v>1113</v>
      </c>
      <c r="AP335">
        <v>57110010</v>
      </c>
      <c r="AQ335" t="str">
        <f>VLOOKUP(AP335,Feuil1!$A$1:$B$763,2,FALSE)</f>
        <v>57110010 - Caisse centrale CDF - MC</v>
      </c>
      <c r="AS335">
        <v>0</v>
      </c>
      <c r="AW335">
        <v>0</v>
      </c>
      <c r="AZ335" t="s">
        <v>80</v>
      </c>
      <c r="BD335" t="s">
        <v>81</v>
      </c>
      <c r="BE335">
        <v>4.1599999999999997E-4</v>
      </c>
      <c r="BF335">
        <v>0</v>
      </c>
      <c r="BG335">
        <v>0</v>
      </c>
      <c r="BH335">
        <v>378060</v>
      </c>
      <c r="BI335">
        <v>157.27000000000001</v>
      </c>
      <c r="BN335" t="s">
        <v>78</v>
      </c>
      <c r="BP335" t="s">
        <v>4240</v>
      </c>
    </row>
    <row r="336" spans="1:68" hidden="1" x14ac:dyDescent="0.25">
      <c r="A336" t="s">
        <v>1114</v>
      </c>
      <c r="B336" t="s">
        <v>68</v>
      </c>
      <c r="C336" t="s">
        <v>69</v>
      </c>
      <c r="D336" t="s">
        <v>70</v>
      </c>
      <c r="E336" s="2">
        <v>44981</v>
      </c>
      <c r="F336" t="s">
        <v>636</v>
      </c>
      <c r="L336">
        <v>0</v>
      </c>
      <c r="M336" t="s">
        <v>1115</v>
      </c>
      <c r="N336" s="2">
        <v>44981</v>
      </c>
      <c r="O336" t="s">
        <v>1116</v>
      </c>
      <c r="P336">
        <v>48.84</v>
      </c>
      <c r="Q336">
        <v>48.84</v>
      </c>
      <c r="R336">
        <v>0</v>
      </c>
      <c r="S336">
        <v>1</v>
      </c>
      <c r="U336">
        <v>0</v>
      </c>
      <c r="V336" t="s">
        <v>74</v>
      </c>
      <c r="X336" t="s">
        <v>1117</v>
      </c>
      <c r="AD336" t="s">
        <v>76</v>
      </c>
      <c r="AE336">
        <v>0</v>
      </c>
      <c r="AG336" t="s">
        <v>77</v>
      </c>
      <c r="AK336" t="s">
        <v>78</v>
      </c>
      <c r="AO336" t="s">
        <v>1118</v>
      </c>
      <c r="AP336">
        <v>63270000</v>
      </c>
      <c r="AQ336" t="str">
        <f>VLOOKUP(AP336,Feuil1!$A$1:$B$763,2,FALSE)</f>
        <v>63270000 - Remunérations des autres prestataires de services - MC</v>
      </c>
      <c r="AS336">
        <v>0</v>
      </c>
      <c r="AW336">
        <v>0</v>
      </c>
      <c r="AZ336" t="s">
        <v>80</v>
      </c>
      <c r="BD336" t="s">
        <v>4228</v>
      </c>
      <c r="BE336">
        <v>1</v>
      </c>
      <c r="BF336">
        <v>48.84</v>
      </c>
      <c r="BG336">
        <v>48.84</v>
      </c>
      <c r="BH336">
        <v>0</v>
      </c>
      <c r="BI336">
        <v>0</v>
      </c>
      <c r="BN336" t="s">
        <v>78</v>
      </c>
      <c r="BP336" t="s">
        <v>82</v>
      </c>
    </row>
    <row r="337" spans="1:68" hidden="1" x14ac:dyDescent="0.25">
      <c r="AO337" t="s">
        <v>1119</v>
      </c>
      <c r="AP337">
        <v>57110010</v>
      </c>
      <c r="AQ337" t="str">
        <f>VLOOKUP(AP337,Feuil1!$A$1:$B$763,2,FALSE)</f>
        <v>57110010 - Caisse centrale CDF - MC</v>
      </c>
      <c r="AS337">
        <v>0</v>
      </c>
      <c r="AW337">
        <v>0</v>
      </c>
      <c r="AZ337" t="s">
        <v>80</v>
      </c>
      <c r="BD337" t="s">
        <v>81</v>
      </c>
      <c r="BE337">
        <v>4.44E-4</v>
      </c>
      <c r="BF337">
        <v>0</v>
      </c>
      <c r="BG337">
        <v>0</v>
      </c>
      <c r="BH337">
        <v>110000</v>
      </c>
      <c r="BI337">
        <v>48.84</v>
      </c>
      <c r="BN337" t="s">
        <v>78</v>
      </c>
      <c r="BP337" t="s">
        <v>4253</v>
      </c>
    </row>
    <row r="338" spans="1:68" hidden="1" x14ac:dyDescent="0.25">
      <c r="A338" t="s">
        <v>1120</v>
      </c>
      <c r="B338" t="s">
        <v>68</v>
      </c>
      <c r="C338" t="s">
        <v>69</v>
      </c>
      <c r="D338" t="s">
        <v>70</v>
      </c>
      <c r="E338" s="2">
        <v>44981</v>
      </c>
      <c r="F338" t="s">
        <v>71</v>
      </c>
      <c r="L338">
        <v>0</v>
      </c>
      <c r="M338" t="s">
        <v>1121</v>
      </c>
      <c r="N338" s="2">
        <v>44981</v>
      </c>
      <c r="O338" t="s">
        <v>1122</v>
      </c>
      <c r="P338">
        <v>187.81</v>
      </c>
      <c r="Q338">
        <v>187.81</v>
      </c>
      <c r="R338">
        <v>0</v>
      </c>
      <c r="S338">
        <v>1</v>
      </c>
      <c r="U338">
        <v>0</v>
      </c>
      <c r="V338" t="s">
        <v>74</v>
      </c>
      <c r="X338" t="s">
        <v>1123</v>
      </c>
      <c r="AD338" t="s">
        <v>76</v>
      </c>
      <c r="AE338">
        <v>0</v>
      </c>
      <c r="AG338" t="s">
        <v>77</v>
      </c>
      <c r="AK338" t="s">
        <v>78</v>
      </c>
      <c r="AO338" t="s">
        <v>1124</v>
      </c>
      <c r="AP338">
        <v>62410000</v>
      </c>
      <c r="AQ338" t="str">
        <f>VLOOKUP(AP338,Feuil1!$A$1:$B$763,2,FALSE)</f>
        <v>62410000 - Entretien et Reparations, nettoyages - BUREAU - MC</v>
      </c>
      <c r="AS338">
        <v>0</v>
      </c>
      <c r="AW338">
        <v>0</v>
      </c>
      <c r="AZ338" t="s">
        <v>80</v>
      </c>
      <c r="BD338" t="s">
        <v>4228</v>
      </c>
      <c r="BE338">
        <v>1</v>
      </c>
      <c r="BF338">
        <v>187.81</v>
      </c>
      <c r="BG338">
        <v>187.81</v>
      </c>
      <c r="BH338">
        <v>0</v>
      </c>
      <c r="BI338">
        <v>0</v>
      </c>
      <c r="BN338" t="s">
        <v>78</v>
      </c>
      <c r="BP338" t="s">
        <v>82</v>
      </c>
    </row>
    <row r="339" spans="1:68" hidden="1" x14ac:dyDescent="0.25">
      <c r="AO339" t="s">
        <v>1125</v>
      </c>
      <c r="AP339">
        <v>57110010</v>
      </c>
      <c r="AQ339" t="str">
        <f>VLOOKUP(AP339,Feuil1!$A$1:$B$763,2,FALSE)</f>
        <v>57110010 - Caisse centrale CDF - MC</v>
      </c>
      <c r="AS339">
        <v>0</v>
      </c>
      <c r="AW339">
        <v>0</v>
      </c>
      <c r="AZ339" t="s">
        <v>80</v>
      </c>
      <c r="BD339" t="s">
        <v>81</v>
      </c>
      <c r="BE339">
        <v>4.44E-4</v>
      </c>
      <c r="BF339">
        <v>0</v>
      </c>
      <c r="BG339">
        <v>0</v>
      </c>
      <c r="BH339">
        <v>423000</v>
      </c>
      <c r="BI339">
        <v>187.81</v>
      </c>
      <c r="BN339" t="s">
        <v>78</v>
      </c>
      <c r="BP339" t="s">
        <v>4240</v>
      </c>
    </row>
    <row r="340" spans="1:68" hidden="1" x14ac:dyDescent="0.25">
      <c r="A340" t="s">
        <v>1126</v>
      </c>
      <c r="B340" t="s">
        <v>68</v>
      </c>
      <c r="C340" t="s">
        <v>69</v>
      </c>
      <c r="D340" t="s">
        <v>70</v>
      </c>
      <c r="E340" s="2">
        <v>44950</v>
      </c>
      <c r="F340" t="s">
        <v>113</v>
      </c>
      <c r="L340">
        <v>0</v>
      </c>
      <c r="M340" t="s">
        <v>1127</v>
      </c>
      <c r="N340" s="2">
        <v>44950</v>
      </c>
      <c r="O340" t="s">
        <v>1128</v>
      </c>
      <c r="P340">
        <v>20324.46</v>
      </c>
      <c r="Q340">
        <v>20324.46</v>
      </c>
      <c r="R340">
        <v>0</v>
      </c>
      <c r="S340">
        <v>1</v>
      </c>
      <c r="U340">
        <v>0</v>
      </c>
      <c r="V340" t="s">
        <v>74</v>
      </c>
      <c r="X340" t="s">
        <v>1129</v>
      </c>
      <c r="AD340" t="s">
        <v>76</v>
      </c>
      <c r="AE340">
        <v>0</v>
      </c>
      <c r="AG340" t="s">
        <v>77</v>
      </c>
      <c r="AK340" t="s">
        <v>78</v>
      </c>
      <c r="AO340" t="s">
        <v>1130</v>
      </c>
      <c r="AP340">
        <v>62140000</v>
      </c>
      <c r="AQ340" t="str">
        <f>VLOOKUP(AP340,Feuil1!$A$1:$B$763,2,FALSE)</f>
        <v>62140000 - Autres services extérieurs - MC</v>
      </c>
      <c r="AS340">
        <v>0</v>
      </c>
      <c r="AW340">
        <v>0</v>
      </c>
      <c r="AZ340" t="s">
        <v>80</v>
      </c>
      <c r="BD340" t="s">
        <v>4228</v>
      </c>
      <c r="BE340">
        <v>1</v>
      </c>
      <c r="BF340">
        <v>20324.46</v>
      </c>
      <c r="BG340">
        <v>20324.46</v>
      </c>
      <c r="BH340">
        <v>0</v>
      </c>
      <c r="BI340">
        <v>0</v>
      </c>
      <c r="BN340" t="s">
        <v>78</v>
      </c>
      <c r="BP340" t="s">
        <v>82</v>
      </c>
    </row>
    <row r="341" spans="1:68" hidden="1" x14ac:dyDescent="0.25">
      <c r="AO341" t="s">
        <v>1131</v>
      </c>
      <c r="AP341">
        <v>57110010</v>
      </c>
      <c r="AQ341" t="str">
        <f>VLOOKUP(AP341,Feuil1!$A$1:$B$763,2,FALSE)</f>
        <v>57110010 - Caisse centrale CDF - MC</v>
      </c>
      <c r="AS341">
        <v>0</v>
      </c>
      <c r="AW341">
        <v>0</v>
      </c>
      <c r="AZ341" t="s">
        <v>80</v>
      </c>
      <c r="BD341" t="s">
        <v>81</v>
      </c>
      <c r="BE341">
        <v>4.44E-4</v>
      </c>
      <c r="BF341">
        <v>0</v>
      </c>
      <c r="BG341">
        <v>0</v>
      </c>
      <c r="BH341">
        <v>45775800</v>
      </c>
      <c r="BI341">
        <v>20324.46</v>
      </c>
      <c r="BN341" t="s">
        <v>78</v>
      </c>
      <c r="BP341" t="s">
        <v>4254</v>
      </c>
    </row>
    <row r="342" spans="1:68" hidden="1" x14ac:dyDescent="0.25">
      <c r="A342" t="s">
        <v>1132</v>
      </c>
      <c r="B342" t="s">
        <v>68</v>
      </c>
      <c r="C342" t="s">
        <v>69</v>
      </c>
      <c r="D342" t="s">
        <v>70</v>
      </c>
      <c r="E342" s="2">
        <v>44950</v>
      </c>
      <c r="F342" t="s">
        <v>172</v>
      </c>
      <c r="L342">
        <v>0</v>
      </c>
      <c r="M342" t="s">
        <v>1133</v>
      </c>
      <c r="N342" s="2">
        <v>44950</v>
      </c>
      <c r="O342" t="s">
        <v>1134</v>
      </c>
      <c r="P342">
        <v>43.82</v>
      </c>
      <c r="Q342">
        <v>43.82</v>
      </c>
      <c r="R342">
        <v>0</v>
      </c>
      <c r="S342">
        <v>1</v>
      </c>
      <c r="U342">
        <v>0</v>
      </c>
      <c r="V342" t="s">
        <v>74</v>
      </c>
      <c r="X342" t="s">
        <v>1135</v>
      </c>
      <c r="AD342" t="s">
        <v>76</v>
      </c>
      <c r="AE342">
        <v>0</v>
      </c>
      <c r="AG342" t="s">
        <v>77</v>
      </c>
      <c r="AK342" t="s">
        <v>78</v>
      </c>
      <c r="AO342" t="s">
        <v>1136</v>
      </c>
      <c r="AP342">
        <v>63280000</v>
      </c>
      <c r="AQ342" t="str">
        <f>VLOOKUP(AP342,Feuil1!$A$1:$B$763,2,FALSE)</f>
        <v>63280000 - Divers frais (protocole, formalité administrative, frais d'envois - MC</v>
      </c>
      <c r="AS342">
        <v>0</v>
      </c>
      <c r="AW342">
        <v>0</v>
      </c>
      <c r="AZ342" t="s">
        <v>80</v>
      </c>
      <c r="BD342" t="s">
        <v>4228</v>
      </c>
      <c r="BE342">
        <v>1</v>
      </c>
      <c r="BF342">
        <v>43.82</v>
      </c>
      <c r="BG342">
        <v>43.82</v>
      </c>
      <c r="BH342">
        <v>0</v>
      </c>
      <c r="BI342">
        <v>0</v>
      </c>
      <c r="BN342" t="s">
        <v>78</v>
      </c>
      <c r="BP342" t="s">
        <v>82</v>
      </c>
    </row>
    <row r="343" spans="1:68" hidden="1" x14ac:dyDescent="0.25">
      <c r="AO343" t="s">
        <v>1137</v>
      </c>
      <c r="AP343">
        <v>57110010</v>
      </c>
      <c r="AQ343" t="str">
        <f>VLOOKUP(AP343,Feuil1!$A$1:$B$763,2,FALSE)</f>
        <v>57110010 - Caisse centrale CDF - MC</v>
      </c>
      <c r="AS343">
        <v>0</v>
      </c>
      <c r="AW343">
        <v>0</v>
      </c>
      <c r="AZ343" t="s">
        <v>80</v>
      </c>
      <c r="BD343" t="s">
        <v>81</v>
      </c>
      <c r="BE343">
        <v>4.44E-4</v>
      </c>
      <c r="BF343">
        <v>0</v>
      </c>
      <c r="BG343">
        <v>0</v>
      </c>
      <c r="BH343">
        <v>98700</v>
      </c>
      <c r="BI343">
        <v>43.82</v>
      </c>
      <c r="BN343" t="s">
        <v>78</v>
      </c>
      <c r="BP343" t="s">
        <v>4249</v>
      </c>
    </row>
    <row r="344" spans="1:68" hidden="1" x14ac:dyDescent="0.25">
      <c r="A344" t="s">
        <v>1138</v>
      </c>
      <c r="B344" t="s">
        <v>68</v>
      </c>
      <c r="C344" t="s">
        <v>69</v>
      </c>
      <c r="D344" t="s">
        <v>70</v>
      </c>
      <c r="E344" s="2">
        <v>44950</v>
      </c>
      <c r="F344" t="s">
        <v>172</v>
      </c>
      <c r="L344">
        <v>0</v>
      </c>
      <c r="M344" t="s">
        <v>1139</v>
      </c>
      <c r="N344" s="2">
        <v>44950</v>
      </c>
      <c r="O344" t="s">
        <v>1140</v>
      </c>
      <c r="P344">
        <v>76.459999999999994</v>
      </c>
      <c r="Q344">
        <v>76.459999999999994</v>
      </c>
      <c r="R344">
        <v>0</v>
      </c>
      <c r="S344">
        <v>1</v>
      </c>
      <c r="U344">
        <v>0</v>
      </c>
      <c r="V344" t="s">
        <v>74</v>
      </c>
      <c r="X344" t="s">
        <v>1141</v>
      </c>
      <c r="AD344" t="s">
        <v>76</v>
      </c>
      <c r="AE344">
        <v>0</v>
      </c>
      <c r="AG344" t="s">
        <v>77</v>
      </c>
      <c r="AK344" t="s">
        <v>78</v>
      </c>
      <c r="AO344" t="s">
        <v>1142</v>
      </c>
      <c r="AP344">
        <v>63280000</v>
      </c>
      <c r="AQ344" t="str">
        <f>VLOOKUP(AP344,Feuil1!$A$1:$B$763,2,FALSE)</f>
        <v>63280000 - Divers frais (protocole, formalité administrative, frais d'envois - MC</v>
      </c>
      <c r="AS344">
        <v>0</v>
      </c>
      <c r="AW344">
        <v>0</v>
      </c>
      <c r="AZ344" t="s">
        <v>80</v>
      </c>
      <c r="BD344" t="s">
        <v>4228</v>
      </c>
      <c r="BE344">
        <v>1</v>
      </c>
      <c r="BF344">
        <v>76.459999999999994</v>
      </c>
      <c r="BG344">
        <v>76.459999999999994</v>
      </c>
      <c r="BH344">
        <v>0</v>
      </c>
      <c r="BI344">
        <v>0</v>
      </c>
      <c r="BN344" t="s">
        <v>78</v>
      </c>
      <c r="BP344" t="s">
        <v>82</v>
      </c>
    </row>
    <row r="345" spans="1:68" hidden="1" x14ac:dyDescent="0.25">
      <c r="AO345" t="s">
        <v>1143</v>
      </c>
      <c r="AP345">
        <v>57110010</v>
      </c>
      <c r="AQ345" t="str">
        <f>VLOOKUP(AP345,Feuil1!$A$1:$B$763,2,FALSE)</f>
        <v>57110010 - Caisse centrale CDF - MC</v>
      </c>
      <c r="AS345">
        <v>0</v>
      </c>
      <c r="AW345">
        <v>0</v>
      </c>
      <c r="AZ345" t="s">
        <v>80</v>
      </c>
      <c r="BD345" t="s">
        <v>81</v>
      </c>
      <c r="BE345">
        <v>4.44E-4</v>
      </c>
      <c r="BF345">
        <v>0</v>
      </c>
      <c r="BG345">
        <v>0</v>
      </c>
      <c r="BH345">
        <v>172200</v>
      </c>
      <c r="BI345">
        <v>76.459999999999994</v>
      </c>
      <c r="BN345" t="s">
        <v>78</v>
      </c>
      <c r="BP345" t="s">
        <v>4249</v>
      </c>
    </row>
    <row r="346" spans="1:68" hidden="1" x14ac:dyDescent="0.25">
      <c r="A346" t="s">
        <v>1144</v>
      </c>
      <c r="B346" t="s">
        <v>68</v>
      </c>
      <c r="C346" t="s">
        <v>69</v>
      </c>
      <c r="D346" t="s">
        <v>70</v>
      </c>
      <c r="E346" s="2">
        <v>44950</v>
      </c>
      <c r="F346" t="s">
        <v>409</v>
      </c>
      <c r="L346">
        <v>0</v>
      </c>
      <c r="M346" t="s">
        <v>1145</v>
      </c>
      <c r="N346" s="2">
        <v>44950</v>
      </c>
      <c r="O346" t="s">
        <v>1146</v>
      </c>
      <c r="P346">
        <v>18.649999999999999</v>
      </c>
      <c r="Q346">
        <v>18.649999999999999</v>
      </c>
      <c r="R346">
        <v>0</v>
      </c>
      <c r="S346">
        <v>1</v>
      </c>
      <c r="U346">
        <v>0</v>
      </c>
      <c r="V346" t="s">
        <v>74</v>
      </c>
      <c r="X346" t="s">
        <v>1147</v>
      </c>
      <c r="AD346" t="s">
        <v>76</v>
      </c>
      <c r="AE346">
        <v>0</v>
      </c>
      <c r="AG346" t="s">
        <v>77</v>
      </c>
      <c r="AK346" t="s">
        <v>78</v>
      </c>
      <c r="AO346" t="s">
        <v>1148</v>
      </c>
      <c r="AP346">
        <v>63220000</v>
      </c>
      <c r="AQ346" t="str">
        <f>VLOOKUP(AP346,Feuil1!$A$1:$B$763,2,FALSE)</f>
        <v>63220000 - Commissions et motivations - MC</v>
      </c>
      <c r="AS346">
        <v>0</v>
      </c>
      <c r="AW346">
        <v>0</v>
      </c>
      <c r="AZ346" t="s">
        <v>80</v>
      </c>
      <c r="BD346" t="s">
        <v>4228</v>
      </c>
      <c r="BE346">
        <v>1</v>
      </c>
      <c r="BF346">
        <v>18.649999999999999</v>
      </c>
      <c r="BG346">
        <v>18.649999999999999</v>
      </c>
      <c r="BH346">
        <v>0</v>
      </c>
      <c r="BI346">
        <v>0</v>
      </c>
      <c r="BN346" t="s">
        <v>78</v>
      </c>
      <c r="BP346" t="s">
        <v>82</v>
      </c>
    </row>
    <row r="347" spans="1:68" hidden="1" x14ac:dyDescent="0.25">
      <c r="AO347" t="s">
        <v>1149</v>
      </c>
      <c r="AP347">
        <v>57110010</v>
      </c>
      <c r="AQ347" t="str">
        <f>VLOOKUP(AP347,Feuil1!$A$1:$B$763,2,FALSE)</f>
        <v>57110010 - Caisse centrale CDF - MC</v>
      </c>
      <c r="AS347">
        <v>0</v>
      </c>
      <c r="AW347">
        <v>0</v>
      </c>
      <c r="AZ347" t="s">
        <v>80</v>
      </c>
      <c r="BD347" t="s">
        <v>81</v>
      </c>
      <c r="BE347">
        <v>4.44E-4</v>
      </c>
      <c r="BF347">
        <v>0</v>
      </c>
      <c r="BG347">
        <v>0</v>
      </c>
      <c r="BH347">
        <v>42000</v>
      </c>
      <c r="BI347">
        <v>18.649999999999999</v>
      </c>
      <c r="BN347" t="s">
        <v>78</v>
      </c>
      <c r="BP347" t="s">
        <v>4255</v>
      </c>
    </row>
    <row r="348" spans="1:68" hidden="1" x14ac:dyDescent="0.25">
      <c r="A348" t="s">
        <v>1150</v>
      </c>
      <c r="B348" t="s">
        <v>68</v>
      </c>
      <c r="C348" t="s">
        <v>69</v>
      </c>
      <c r="D348" t="s">
        <v>70</v>
      </c>
      <c r="E348" s="2">
        <v>44950</v>
      </c>
      <c r="F348" t="s">
        <v>140</v>
      </c>
      <c r="L348">
        <v>0</v>
      </c>
      <c r="M348" t="s">
        <v>1151</v>
      </c>
      <c r="N348" s="2">
        <v>44950</v>
      </c>
      <c r="O348" t="s">
        <v>1152</v>
      </c>
      <c r="P348">
        <v>434.57</v>
      </c>
      <c r="Q348">
        <v>434.57</v>
      </c>
      <c r="R348">
        <v>0</v>
      </c>
      <c r="S348">
        <v>1</v>
      </c>
      <c r="U348">
        <v>0</v>
      </c>
      <c r="V348" t="s">
        <v>74</v>
      </c>
      <c r="X348" t="s">
        <v>1153</v>
      </c>
      <c r="AD348" t="s">
        <v>76</v>
      </c>
      <c r="AE348">
        <v>0</v>
      </c>
      <c r="AG348" t="s">
        <v>77</v>
      </c>
      <c r="AK348" t="s">
        <v>78</v>
      </c>
      <c r="AO348" t="s">
        <v>1154</v>
      </c>
      <c r="AP348">
        <v>60560000</v>
      </c>
      <c r="AQ348" t="str">
        <f>VLOOKUP(AP348,Feuil1!$A$1:$B$763,2,FALSE)</f>
        <v>60560000 - Achats de petit matériel et outillage - MC</v>
      </c>
      <c r="AS348">
        <v>0</v>
      </c>
      <c r="AW348">
        <v>0</v>
      </c>
      <c r="AZ348" t="s">
        <v>80</v>
      </c>
      <c r="BD348" t="s">
        <v>4228</v>
      </c>
      <c r="BE348">
        <v>1</v>
      </c>
      <c r="BF348">
        <v>434.57</v>
      </c>
      <c r="BG348">
        <v>434.57</v>
      </c>
      <c r="BH348">
        <v>0</v>
      </c>
      <c r="BI348">
        <v>0</v>
      </c>
      <c r="BN348" t="s">
        <v>78</v>
      </c>
      <c r="BP348" t="s">
        <v>82</v>
      </c>
    </row>
    <row r="349" spans="1:68" hidden="1" x14ac:dyDescent="0.25">
      <c r="AO349" t="s">
        <v>1155</v>
      </c>
      <c r="AP349">
        <v>57110010</v>
      </c>
      <c r="AQ349" t="str">
        <f>VLOOKUP(AP349,Feuil1!$A$1:$B$763,2,FALSE)</f>
        <v>57110010 - Caisse centrale CDF - MC</v>
      </c>
      <c r="AS349">
        <v>0</v>
      </c>
      <c r="AW349">
        <v>0</v>
      </c>
      <c r="AZ349" t="s">
        <v>80</v>
      </c>
      <c r="BD349" t="s">
        <v>81</v>
      </c>
      <c r="BE349">
        <v>4.44E-4</v>
      </c>
      <c r="BF349">
        <v>0</v>
      </c>
      <c r="BG349">
        <v>0</v>
      </c>
      <c r="BH349">
        <v>978750</v>
      </c>
      <c r="BI349">
        <v>434.57</v>
      </c>
      <c r="BN349" t="s">
        <v>78</v>
      </c>
      <c r="BP349" t="s">
        <v>4248</v>
      </c>
    </row>
    <row r="350" spans="1:68" x14ac:dyDescent="0.25">
      <c r="A350" t="s">
        <v>1156</v>
      </c>
      <c r="B350" t="s">
        <v>68</v>
      </c>
      <c r="C350" t="s">
        <v>69</v>
      </c>
      <c r="D350" t="s">
        <v>70</v>
      </c>
      <c r="E350" s="2">
        <v>44950</v>
      </c>
      <c r="F350" t="s">
        <v>226</v>
      </c>
      <c r="L350">
        <v>0</v>
      </c>
      <c r="M350" t="s">
        <v>1157</v>
      </c>
      <c r="N350" s="2">
        <v>44950</v>
      </c>
      <c r="O350" t="s">
        <v>1158</v>
      </c>
      <c r="P350">
        <v>3931.18</v>
      </c>
      <c r="Q350">
        <v>3931.18</v>
      </c>
      <c r="R350">
        <v>0</v>
      </c>
      <c r="S350">
        <v>1</v>
      </c>
      <c r="U350">
        <v>0</v>
      </c>
      <c r="V350" t="s">
        <v>74</v>
      </c>
      <c r="X350" t="s">
        <v>1159</v>
      </c>
      <c r="AD350" t="s">
        <v>76</v>
      </c>
      <c r="AE350">
        <v>0</v>
      </c>
      <c r="AG350" t="s">
        <v>77</v>
      </c>
      <c r="AK350" t="s">
        <v>78</v>
      </c>
      <c r="AO350" t="s">
        <v>1160</v>
      </c>
      <c r="AP350">
        <v>60470010</v>
      </c>
      <c r="AQ350" t="str">
        <f>VLOOKUP(AP350,Feuil1!$A$1:$B$763,2,FALSE)</f>
        <v>60470010 - Achats de fournitures Informatiques - MC</v>
      </c>
      <c r="AR350" t="s">
        <v>110</v>
      </c>
      <c r="AS350">
        <v>0</v>
      </c>
      <c r="AW350">
        <v>0</v>
      </c>
      <c r="AZ350" t="s">
        <v>80</v>
      </c>
      <c r="BD350" t="s">
        <v>4228</v>
      </c>
      <c r="BE350">
        <v>1</v>
      </c>
      <c r="BF350">
        <v>3931.18</v>
      </c>
      <c r="BG350">
        <v>3931.18</v>
      </c>
      <c r="BH350">
        <v>0</v>
      </c>
      <c r="BI350">
        <v>0</v>
      </c>
      <c r="BN350" t="s">
        <v>78</v>
      </c>
      <c r="BP350" t="s">
        <v>82</v>
      </c>
    </row>
    <row r="351" spans="1:68" hidden="1" x14ac:dyDescent="0.25">
      <c r="AO351" t="s">
        <v>1161</v>
      </c>
      <c r="AP351">
        <v>57110010</v>
      </c>
      <c r="AQ351" t="str">
        <f>VLOOKUP(AP351,Feuil1!$A$1:$B$763,2,FALSE)</f>
        <v>57110010 - Caisse centrale CDF - MC</v>
      </c>
      <c r="AS351">
        <v>0</v>
      </c>
      <c r="AW351">
        <v>0</v>
      </c>
      <c r="AZ351" t="s">
        <v>80</v>
      </c>
      <c r="BD351" t="s">
        <v>81</v>
      </c>
      <c r="BE351">
        <v>4.44E-4</v>
      </c>
      <c r="BF351">
        <v>0</v>
      </c>
      <c r="BG351">
        <v>0</v>
      </c>
      <c r="BH351">
        <v>8854000</v>
      </c>
      <c r="BI351">
        <v>3931.18</v>
      </c>
      <c r="BN351" t="s">
        <v>78</v>
      </c>
      <c r="BP351" t="s">
        <v>4291</v>
      </c>
    </row>
    <row r="352" spans="1:68" x14ac:dyDescent="0.25">
      <c r="A352" t="s">
        <v>1162</v>
      </c>
      <c r="B352" t="s">
        <v>68</v>
      </c>
      <c r="C352" t="s">
        <v>69</v>
      </c>
      <c r="D352" t="s">
        <v>70</v>
      </c>
      <c r="E352" s="2">
        <v>44950</v>
      </c>
      <c r="F352" t="s">
        <v>226</v>
      </c>
      <c r="L352">
        <v>0</v>
      </c>
      <c r="M352" t="s">
        <v>1163</v>
      </c>
      <c r="N352" s="2">
        <v>44950</v>
      </c>
      <c r="O352" t="s">
        <v>1164</v>
      </c>
      <c r="P352">
        <v>483.06</v>
      </c>
      <c r="Q352">
        <v>483.06</v>
      </c>
      <c r="R352">
        <v>0</v>
      </c>
      <c r="S352">
        <v>1</v>
      </c>
      <c r="U352">
        <v>0</v>
      </c>
      <c r="V352" t="s">
        <v>74</v>
      </c>
      <c r="X352" t="s">
        <v>1165</v>
      </c>
      <c r="AD352" t="s">
        <v>76</v>
      </c>
      <c r="AE352">
        <v>0</v>
      </c>
      <c r="AG352" t="s">
        <v>77</v>
      </c>
      <c r="AK352" t="s">
        <v>78</v>
      </c>
      <c r="AO352" t="s">
        <v>1166</v>
      </c>
      <c r="AP352">
        <v>60470010</v>
      </c>
      <c r="AQ352" t="str">
        <f>VLOOKUP(AP352,Feuil1!$A$1:$B$763,2,FALSE)</f>
        <v>60470010 - Achats de fournitures Informatiques - MC</v>
      </c>
      <c r="AR352" t="s">
        <v>110</v>
      </c>
      <c r="AS352">
        <v>0</v>
      </c>
      <c r="AW352">
        <v>0</v>
      </c>
      <c r="AZ352" t="s">
        <v>80</v>
      </c>
      <c r="BD352" t="s">
        <v>4228</v>
      </c>
      <c r="BE352">
        <v>1</v>
      </c>
      <c r="BF352">
        <v>483.06</v>
      </c>
      <c r="BG352">
        <v>483.06</v>
      </c>
      <c r="BH352">
        <v>0</v>
      </c>
      <c r="BI352">
        <v>0</v>
      </c>
      <c r="BN352" t="s">
        <v>78</v>
      </c>
      <c r="BP352" t="s">
        <v>82</v>
      </c>
    </row>
    <row r="353" spans="1:68" hidden="1" x14ac:dyDescent="0.25">
      <c r="AO353" t="s">
        <v>1167</v>
      </c>
      <c r="AP353">
        <v>57110010</v>
      </c>
      <c r="AQ353" t="str">
        <f>VLOOKUP(AP353,Feuil1!$A$1:$B$763,2,FALSE)</f>
        <v>57110010 - Caisse centrale CDF - MC</v>
      </c>
      <c r="AS353">
        <v>0</v>
      </c>
      <c r="AW353">
        <v>0</v>
      </c>
      <c r="AZ353" t="s">
        <v>80</v>
      </c>
      <c r="BD353" t="s">
        <v>81</v>
      </c>
      <c r="BE353">
        <v>4.44E-4</v>
      </c>
      <c r="BF353">
        <v>0</v>
      </c>
      <c r="BG353">
        <v>0</v>
      </c>
      <c r="BH353">
        <v>1087965</v>
      </c>
      <c r="BI353">
        <v>483.06</v>
      </c>
      <c r="BN353" t="s">
        <v>78</v>
      </c>
      <c r="BP353" t="s">
        <v>4291</v>
      </c>
    </row>
    <row r="354" spans="1:68" hidden="1" x14ac:dyDescent="0.25">
      <c r="A354" t="s">
        <v>1168</v>
      </c>
      <c r="B354" t="s">
        <v>68</v>
      </c>
      <c r="C354" t="s">
        <v>69</v>
      </c>
      <c r="D354" t="s">
        <v>70</v>
      </c>
      <c r="E354" s="2">
        <v>44950</v>
      </c>
      <c r="F354" t="s">
        <v>206</v>
      </c>
      <c r="L354">
        <v>0</v>
      </c>
      <c r="M354" t="s">
        <v>1169</v>
      </c>
      <c r="N354" s="2">
        <v>44950</v>
      </c>
      <c r="O354" t="s">
        <v>1170</v>
      </c>
      <c r="P354">
        <v>557.70000000000005</v>
      </c>
      <c r="Q354">
        <v>557.70000000000005</v>
      </c>
      <c r="R354">
        <v>0</v>
      </c>
      <c r="S354">
        <v>1</v>
      </c>
      <c r="U354">
        <v>0</v>
      </c>
      <c r="V354" t="s">
        <v>74</v>
      </c>
      <c r="X354" t="s">
        <v>1171</v>
      </c>
      <c r="AD354" t="s">
        <v>76</v>
      </c>
      <c r="AE354">
        <v>0</v>
      </c>
      <c r="AG354" t="s">
        <v>77</v>
      </c>
      <c r="AK354" t="s">
        <v>78</v>
      </c>
      <c r="AO354" t="s">
        <v>1172</v>
      </c>
      <c r="AP354">
        <v>60470000</v>
      </c>
      <c r="AQ354" t="str">
        <f>VLOOKUP(AP354,Feuil1!$A$1:$B$763,2,FALSE)</f>
        <v>60470000 - Fournitures de bureau - MC</v>
      </c>
      <c r="AS354">
        <v>0</v>
      </c>
      <c r="AW354">
        <v>0</v>
      </c>
      <c r="AZ354" t="s">
        <v>80</v>
      </c>
      <c r="BD354" t="s">
        <v>4228</v>
      </c>
      <c r="BE354">
        <v>1</v>
      </c>
      <c r="BF354">
        <v>557.70000000000005</v>
      </c>
      <c r="BG354">
        <v>557.70000000000005</v>
      </c>
      <c r="BH354">
        <v>0</v>
      </c>
      <c r="BI354">
        <v>0</v>
      </c>
      <c r="BN354" t="s">
        <v>78</v>
      </c>
      <c r="BP354" t="s">
        <v>82</v>
      </c>
    </row>
    <row r="355" spans="1:68" hidden="1" x14ac:dyDescent="0.25">
      <c r="AO355" t="s">
        <v>1173</v>
      </c>
      <c r="AP355">
        <v>57110010</v>
      </c>
      <c r="AQ355" t="str">
        <f>VLOOKUP(AP355,Feuil1!$A$1:$B$763,2,FALSE)</f>
        <v>57110010 - Caisse centrale CDF - MC</v>
      </c>
      <c r="AS355">
        <v>0</v>
      </c>
      <c r="AW355">
        <v>0</v>
      </c>
      <c r="AZ355" t="s">
        <v>80</v>
      </c>
      <c r="BD355" t="s">
        <v>81</v>
      </c>
      <c r="BE355">
        <v>4.44E-4</v>
      </c>
      <c r="BF355">
        <v>0</v>
      </c>
      <c r="BG355">
        <v>0</v>
      </c>
      <c r="BH355">
        <v>1256075</v>
      </c>
      <c r="BI355">
        <v>557.70000000000005</v>
      </c>
      <c r="BN355" t="s">
        <v>78</v>
      </c>
      <c r="BP355" t="s">
        <v>5325</v>
      </c>
    </row>
    <row r="356" spans="1:68" hidden="1" x14ac:dyDescent="0.25">
      <c r="A356" t="s">
        <v>1174</v>
      </c>
      <c r="B356" t="s">
        <v>68</v>
      </c>
      <c r="C356" t="s">
        <v>69</v>
      </c>
      <c r="D356" t="s">
        <v>70</v>
      </c>
      <c r="E356" s="2">
        <v>45100</v>
      </c>
      <c r="F356" t="s">
        <v>636</v>
      </c>
      <c r="L356">
        <v>0</v>
      </c>
      <c r="M356" t="s">
        <v>1175</v>
      </c>
      <c r="N356" s="2">
        <v>45100</v>
      </c>
      <c r="O356" t="s">
        <v>1176</v>
      </c>
      <c r="P356">
        <v>299.52</v>
      </c>
      <c r="Q356">
        <v>299.52</v>
      </c>
      <c r="R356">
        <v>0</v>
      </c>
      <c r="S356">
        <v>1</v>
      </c>
      <c r="U356">
        <v>0</v>
      </c>
      <c r="V356" t="s">
        <v>74</v>
      </c>
      <c r="X356" t="s">
        <v>1177</v>
      </c>
      <c r="AD356" t="s">
        <v>76</v>
      </c>
      <c r="AE356">
        <v>0</v>
      </c>
      <c r="AG356" t="s">
        <v>77</v>
      </c>
      <c r="AK356" t="s">
        <v>78</v>
      </c>
      <c r="AO356" t="s">
        <v>1178</v>
      </c>
      <c r="AP356">
        <v>63270000</v>
      </c>
      <c r="AQ356" t="str">
        <f>VLOOKUP(AP356,Feuil1!$A$1:$B$763,2,FALSE)</f>
        <v>63270000 - Remunérations des autres prestataires de services - MC</v>
      </c>
      <c r="AS356">
        <v>0</v>
      </c>
      <c r="AW356">
        <v>0</v>
      </c>
      <c r="AZ356" t="s">
        <v>80</v>
      </c>
      <c r="BD356" t="s">
        <v>4228</v>
      </c>
      <c r="BE356">
        <v>1</v>
      </c>
      <c r="BF356">
        <v>299.52</v>
      </c>
      <c r="BG356">
        <v>299.52</v>
      </c>
      <c r="BH356">
        <v>0</v>
      </c>
      <c r="BI356">
        <v>0</v>
      </c>
      <c r="BN356" t="s">
        <v>78</v>
      </c>
      <c r="BP356" t="s">
        <v>82</v>
      </c>
    </row>
    <row r="357" spans="1:68" hidden="1" x14ac:dyDescent="0.25">
      <c r="AO357" t="s">
        <v>1179</v>
      </c>
      <c r="AP357">
        <v>57110010</v>
      </c>
      <c r="AQ357" t="str">
        <f>VLOOKUP(AP357,Feuil1!$A$1:$B$763,2,FALSE)</f>
        <v>57110010 - Caisse centrale CDF - MC</v>
      </c>
      <c r="AS357">
        <v>0</v>
      </c>
      <c r="AW357">
        <v>0</v>
      </c>
      <c r="AZ357" t="s">
        <v>80</v>
      </c>
      <c r="BD357" t="s">
        <v>81</v>
      </c>
      <c r="BE357">
        <v>4.1599999999999997E-4</v>
      </c>
      <c r="BF357">
        <v>0</v>
      </c>
      <c r="BG357">
        <v>0</v>
      </c>
      <c r="BH357">
        <v>720000</v>
      </c>
      <c r="BI357">
        <v>299.52</v>
      </c>
      <c r="BN357" t="s">
        <v>78</v>
      </c>
      <c r="BP357" t="s">
        <v>4253</v>
      </c>
    </row>
    <row r="358" spans="1:68" hidden="1" x14ac:dyDescent="0.25">
      <c r="A358" t="s">
        <v>1180</v>
      </c>
      <c r="B358" t="s">
        <v>68</v>
      </c>
      <c r="C358" t="s">
        <v>69</v>
      </c>
      <c r="D358" t="s">
        <v>70</v>
      </c>
      <c r="E358" s="2">
        <v>45100</v>
      </c>
      <c r="F358" t="s">
        <v>636</v>
      </c>
      <c r="L358">
        <v>0</v>
      </c>
      <c r="M358" t="s">
        <v>1181</v>
      </c>
      <c r="N358" s="2">
        <v>45100</v>
      </c>
      <c r="O358" t="s">
        <v>1182</v>
      </c>
      <c r="P358">
        <v>84.86</v>
      </c>
      <c r="Q358">
        <v>84.86</v>
      </c>
      <c r="R358">
        <v>0</v>
      </c>
      <c r="S358">
        <v>1</v>
      </c>
      <c r="U358">
        <v>0</v>
      </c>
      <c r="V358" t="s">
        <v>74</v>
      </c>
      <c r="X358" t="s">
        <v>1183</v>
      </c>
      <c r="AD358" t="s">
        <v>76</v>
      </c>
      <c r="AE358">
        <v>0</v>
      </c>
      <c r="AG358" t="s">
        <v>77</v>
      </c>
      <c r="AK358" t="s">
        <v>78</v>
      </c>
      <c r="AO358" t="s">
        <v>1184</v>
      </c>
      <c r="AP358">
        <v>63270000</v>
      </c>
      <c r="AQ358" t="str">
        <f>VLOOKUP(AP358,Feuil1!$A$1:$B$763,2,FALSE)</f>
        <v>63270000 - Remunérations des autres prestataires de services - MC</v>
      </c>
      <c r="AS358">
        <v>0</v>
      </c>
      <c r="AW358">
        <v>0</v>
      </c>
      <c r="AZ358" t="s">
        <v>80</v>
      </c>
      <c r="BD358" t="s">
        <v>4228</v>
      </c>
      <c r="BE358">
        <v>1</v>
      </c>
      <c r="BF358">
        <v>84.86</v>
      </c>
      <c r="BG358">
        <v>84.86</v>
      </c>
      <c r="BH358">
        <v>0</v>
      </c>
      <c r="BI358">
        <v>0</v>
      </c>
      <c r="BN358" t="s">
        <v>78</v>
      </c>
      <c r="BP358" t="s">
        <v>82</v>
      </c>
    </row>
    <row r="359" spans="1:68" hidden="1" x14ac:dyDescent="0.25">
      <c r="AO359" t="s">
        <v>1185</v>
      </c>
      <c r="AP359">
        <v>57110010</v>
      </c>
      <c r="AQ359" t="str">
        <f>VLOOKUP(AP359,Feuil1!$A$1:$B$763,2,FALSE)</f>
        <v>57110010 - Caisse centrale CDF - MC</v>
      </c>
      <c r="AS359">
        <v>0</v>
      </c>
      <c r="AW359">
        <v>0</v>
      </c>
      <c r="AZ359" t="s">
        <v>80</v>
      </c>
      <c r="BD359" t="s">
        <v>81</v>
      </c>
      <c r="BE359">
        <v>4.1599999999999997E-4</v>
      </c>
      <c r="BF359">
        <v>0</v>
      </c>
      <c r="BG359">
        <v>0</v>
      </c>
      <c r="BH359">
        <v>204000</v>
      </c>
      <c r="BI359">
        <v>84.86</v>
      </c>
      <c r="BN359" t="s">
        <v>78</v>
      </c>
      <c r="BP359" t="s">
        <v>4253</v>
      </c>
    </row>
    <row r="360" spans="1:68" hidden="1" x14ac:dyDescent="0.25">
      <c r="A360" t="s">
        <v>1186</v>
      </c>
      <c r="B360" t="s">
        <v>68</v>
      </c>
      <c r="C360" t="s">
        <v>69</v>
      </c>
      <c r="D360" t="s">
        <v>70</v>
      </c>
      <c r="E360" s="2">
        <v>45100</v>
      </c>
      <c r="F360" t="s">
        <v>456</v>
      </c>
      <c r="L360">
        <v>0</v>
      </c>
      <c r="M360" t="s">
        <v>1187</v>
      </c>
      <c r="N360" s="2">
        <v>45100</v>
      </c>
      <c r="O360" t="s">
        <v>1188</v>
      </c>
      <c r="P360">
        <v>6.24</v>
      </c>
      <c r="Q360">
        <v>6.24</v>
      </c>
      <c r="R360">
        <v>0</v>
      </c>
      <c r="S360">
        <v>1</v>
      </c>
      <c r="U360">
        <v>0</v>
      </c>
      <c r="V360" t="s">
        <v>74</v>
      </c>
      <c r="X360" t="s">
        <v>1189</v>
      </c>
      <c r="AD360" t="s">
        <v>76</v>
      </c>
      <c r="AE360">
        <v>0</v>
      </c>
      <c r="AG360" t="s">
        <v>77</v>
      </c>
      <c r="AK360" t="s">
        <v>78</v>
      </c>
      <c r="AO360" t="s">
        <v>1190</v>
      </c>
      <c r="AP360">
        <v>66380086</v>
      </c>
      <c r="AQ360" t="str">
        <f>VLOOKUP(AP360,Feuil1!$A$1:$B$763,2,FALSE)</f>
        <v>66380086 - Boissons administrative - MC</v>
      </c>
      <c r="AS360">
        <v>0</v>
      </c>
      <c r="AW360">
        <v>0</v>
      </c>
      <c r="AZ360" t="s">
        <v>80</v>
      </c>
      <c r="BD360" t="s">
        <v>4228</v>
      </c>
      <c r="BE360">
        <v>1</v>
      </c>
      <c r="BF360">
        <v>6.24</v>
      </c>
      <c r="BG360">
        <v>6.24</v>
      </c>
      <c r="BH360">
        <v>0</v>
      </c>
      <c r="BI360">
        <v>0</v>
      </c>
      <c r="BN360" t="s">
        <v>78</v>
      </c>
      <c r="BP360" t="s">
        <v>82</v>
      </c>
    </row>
    <row r="361" spans="1:68" hidden="1" x14ac:dyDescent="0.25">
      <c r="AO361" t="s">
        <v>1191</v>
      </c>
      <c r="AP361">
        <v>57110010</v>
      </c>
      <c r="AQ361" t="str">
        <f>VLOOKUP(AP361,Feuil1!$A$1:$B$763,2,FALSE)</f>
        <v>57110010 - Caisse centrale CDF - MC</v>
      </c>
      <c r="AS361">
        <v>0</v>
      </c>
      <c r="AW361">
        <v>0</v>
      </c>
      <c r="AZ361" t="s">
        <v>80</v>
      </c>
      <c r="BD361" t="s">
        <v>81</v>
      </c>
      <c r="BE361">
        <v>4.1599999999999997E-4</v>
      </c>
      <c r="BF361">
        <v>0</v>
      </c>
      <c r="BG361">
        <v>0</v>
      </c>
      <c r="BH361">
        <v>15000</v>
      </c>
      <c r="BI361">
        <v>6.24</v>
      </c>
      <c r="BN361" t="s">
        <v>78</v>
      </c>
      <c r="BP361" t="s">
        <v>5481</v>
      </c>
    </row>
    <row r="362" spans="1:68" hidden="1" x14ac:dyDescent="0.25">
      <c r="A362" t="s">
        <v>1192</v>
      </c>
      <c r="B362" t="s">
        <v>68</v>
      </c>
      <c r="C362" t="s">
        <v>69</v>
      </c>
      <c r="D362" t="s">
        <v>70</v>
      </c>
      <c r="E362" s="2">
        <v>45100</v>
      </c>
      <c r="F362" t="s">
        <v>1193</v>
      </c>
      <c r="L362">
        <v>0</v>
      </c>
      <c r="M362" t="s">
        <v>1194</v>
      </c>
      <c r="N362" s="2">
        <v>45100</v>
      </c>
      <c r="O362" t="s">
        <v>1195</v>
      </c>
      <c r="P362">
        <v>416.33</v>
      </c>
      <c r="Q362">
        <v>416.33</v>
      </c>
      <c r="R362">
        <v>0</v>
      </c>
      <c r="S362">
        <v>1</v>
      </c>
      <c r="U362">
        <v>0</v>
      </c>
      <c r="V362" t="s">
        <v>74</v>
      </c>
      <c r="X362" t="s">
        <v>1196</v>
      </c>
      <c r="AD362" t="s">
        <v>76</v>
      </c>
      <c r="AE362">
        <v>0</v>
      </c>
      <c r="AG362" t="s">
        <v>77</v>
      </c>
      <c r="AK362" t="s">
        <v>78</v>
      </c>
      <c r="AO362" t="s">
        <v>1197</v>
      </c>
      <c r="AP362">
        <v>60410000</v>
      </c>
      <c r="AQ362" t="str">
        <f>VLOOKUP(AP362,Feuil1!$A$1:$B$763,2,FALSE)</f>
        <v>60410000 - Achats consommable informatique - MC</v>
      </c>
      <c r="AS362">
        <v>0</v>
      </c>
      <c r="AW362">
        <v>0</v>
      </c>
      <c r="AZ362" t="s">
        <v>80</v>
      </c>
      <c r="BD362" t="s">
        <v>4228</v>
      </c>
      <c r="BE362">
        <v>1</v>
      </c>
      <c r="BF362">
        <v>416.33</v>
      </c>
      <c r="BG362">
        <v>416.33</v>
      </c>
      <c r="BH362">
        <v>0</v>
      </c>
      <c r="BI362">
        <v>0</v>
      </c>
      <c r="BN362" t="s">
        <v>78</v>
      </c>
      <c r="BP362" t="s">
        <v>82</v>
      </c>
    </row>
    <row r="363" spans="1:68" hidden="1" x14ac:dyDescent="0.25">
      <c r="AO363" t="s">
        <v>1198</v>
      </c>
      <c r="AP363">
        <v>57110010</v>
      </c>
      <c r="AQ363" t="str">
        <f>VLOOKUP(AP363,Feuil1!$A$1:$B$763,2,FALSE)</f>
        <v>57110010 - Caisse centrale CDF - MC</v>
      </c>
      <c r="AS363">
        <v>0</v>
      </c>
      <c r="AW363">
        <v>0</v>
      </c>
      <c r="AZ363" t="s">
        <v>80</v>
      </c>
      <c r="BD363" t="s">
        <v>81</v>
      </c>
      <c r="BE363">
        <v>4.1599999999999997E-4</v>
      </c>
      <c r="BF363">
        <v>0</v>
      </c>
      <c r="BG363">
        <v>0</v>
      </c>
      <c r="BH363">
        <v>1000800</v>
      </c>
      <c r="BI363">
        <v>416.33</v>
      </c>
      <c r="BN363" t="s">
        <v>78</v>
      </c>
      <c r="BP363" t="s">
        <v>5322</v>
      </c>
    </row>
    <row r="364" spans="1:68" hidden="1" x14ac:dyDescent="0.25">
      <c r="A364" t="s">
        <v>1199</v>
      </c>
      <c r="B364" t="s">
        <v>68</v>
      </c>
      <c r="C364" t="s">
        <v>69</v>
      </c>
      <c r="D364" t="s">
        <v>70</v>
      </c>
      <c r="E364" s="2">
        <v>45069</v>
      </c>
      <c r="F364" t="s">
        <v>1200</v>
      </c>
      <c r="L364">
        <v>0</v>
      </c>
      <c r="M364" t="s">
        <v>1201</v>
      </c>
      <c r="N364" s="2">
        <v>45069</v>
      </c>
      <c r="O364" t="s">
        <v>1202</v>
      </c>
      <c r="P364">
        <v>37.659999999999997</v>
      </c>
      <c r="Q364">
        <v>37.659999999999997</v>
      </c>
      <c r="R364">
        <v>0</v>
      </c>
      <c r="S364">
        <v>1</v>
      </c>
      <c r="U364">
        <v>0</v>
      </c>
      <c r="V364" t="s">
        <v>74</v>
      </c>
      <c r="X364" t="s">
        <v>1203</v>
      </c>
      <c r="AD364" t="s">
        <v>76</v>
      </c>
      <c r="AE364">
        <v>0</v>
      </c>
      <c r="AG364" t="s">
        <v>77</v>
      </c>
      <c r="AK364" t="s">
        <v>78</v>
      </c>
      <c r="AO364" t="s">
        <v>1204</v>
      </c>
      <c r="AP364">
        <v>60530040</v>
      </c>
      <c r="AQ364" t="str">
        <f>VLOOKUP(AP364,Feuil1!$A$1:$B$763,2,FALSE)</f>
        <v>60530040 - Fournitures non stockables - Carburant pour  groupes électrogènes - MC</v>
      </c>
      <c r="AR364" t="s">
        <v>90</v>
      </c>
      <c r="AS364">
        <v>0</v>
      </c>
      <c r="AW364">
        <v>0</v>
      </c>
      <c r="AZ364" t="s">
        <v>80</v>
      </c>
      <c r="BD364" t="s">
        <v>4228</v>
      </c>
      <c r="BE364">
        <v>1</v>
      </c>
      <c r="BF364">
        <v>37.659999999999997</v>
      </c>
      <c r="BG364">
        <v>37.659999999999997</v>
      </c>
      <c r="BH364">
        <v>0</v>
      </c>
      <c r="BI364">
        <v>0</v>
      </c>
      <c r="BN364" t="s">
        <v>78</v>
      </c>
      <c r="BP364" t="s">
        <v>82</v>
      </c>
    </row>
    <row r="365" spans="1:68" hidden="1" x14ac:dyDescent="0.25">
      <c r="AO365" t="s">
        <v>1205</v>
      </c>
      <c r="AP365">
        <v>57110010</v>
      </c>
      <c r="AQ365" t="str">
        <f>VLOOKUP(AP365,Feuil1!$A$1:$B$763,2,FALSE)</f>
        <v>57110010 - Caisse centrale CDF - MC</v>
      </c>
      <c r="AS365">
        <v>0</v>
      </c>
      <c r="AW365">
        <v>0</v>
      </c>
      <c r="AZ365" t="s">
        <v>80</v>
      </c>
      <c r="BD365" t="s">
        <v>81</v>
      </c>
      <c r="BE365">
        <v>4.1599999999999997E-4</v>
      </c>
      <c r="BF365">
        <v>0</v>
      </c>
      <c r="BG365">
        <v>0</v>
      </c>
      <c r="BH365">
        <v>90540</v>
      </c>
      <c r="BI365">
        <v>37.659999999999997</v>
      </c>
      <c r="BN365" t="s">
        <v>78</v>
      </c>
      <c r="BP365" t="s">
        <v>4316</v>
      </c>
    </row>
    <row r="366" spans="1:68" hidden="1" x14ac:dyDescent="0.25">
      <c r="A366" t="s">
        <v>1206</v>
      </c>
      <c r="B366" t="s">
        <v>68</v>
      </c>
      <c r="C366" t="s">
        <v>69</v>
      </c>
      <c r="D366" t="s">
        <v>70</v>
      </c>
      <c r="E366" s="2">
        <v>45069</v>
      </c>
      <c r="F366" t="s">
        <v>636</v>
      </c>
      <c r="L366">
        <v>0</v>
      </c>
      <c r="M366" t="s">
        <v>1207</v>
      </c>
      <c r="N366" s="2">
        <v>45069</v>
      </c>
      <c r="O366" t="s">
        <v>1208</v>
      </c>
      <c r="P366">
        <v>23.92</v>
      </c>
      <c r="Q366">
        <v>23.92</v>
      </c>
      <c r="R366">
        <v>0</v>
      </c>
      <c r="S366">
        <v>1</v>
      </c>
      <c r="U366">
        <v>0</v>
      </c>
      <c r="V366" t="s">
        <v>74</v>
      </c>
      <c r="X366" t="s">
        <v>1209</v>
      </c>
      <c r="AD366" t="s">
        <v>76</v>
      </c>
      <c r="AE366">
        <v>0</v>
      </c>
      <c r="AG366" t="s">
        <v>77</v>
      </c>
      <c r="AK366" t="s">
        <v>78</v>
      </c>
      <c r="AO366" t="s">
        <v>1210</v>
      </c>
      <c r="AP366">
        <v>63270000</v>
      </c>
      <c r="AQ366" t="str">
        <f>VLOOKUP(AP366,Feuil1!$A$1:$B$763,2,FALSE)</f>
        <v>63270000 - Remunérations des autres prestataires de services - MC</v>
      </c>
      <c r="AS366">
        <v>0</v>
      </c>
      <c r="AW366">
        <v>0</v>
      </c>
      <c r="AZ366" t="s">
        <v>80</v>
      </c>
      <c r="BD366" t="s">
        <v>4228</v>
      </c>
      <c r="BE366">
        <v>1</v>
      </c>
      <c r="BF366">
        <v>23.92</v>
      </c>
      <c r="BG366">
        <v>23.92</v>
      </c>
      <c r="BH366">
        <v>0</v>
      </c>
      <c r="BI366">
        <v>0</v>
      </c>
      <c r="BN366" t="s">
        <v>78</v>
      </c>
      <c r="BP366" t="s">
        <v>82</v>
      </c>
    </row>
    <row r="367" spans="1:68" hidden="1" x14ac:dyDescent="0.25">
      <c r="AO367" t="s">
        <v>1211</v>
      </c>
      <c r="AP367">
        <v>57110010</v>
      </c>
      <c r="AQ367" t="str">
        <f>VLOOKUP(AP367,Feuil1!$A$1:$B$763,2,FALSE)</f>
        <v>57110010 - Caisse centrale CDF - MC</v>
      </c>
      <c r="AS367">
        <v>0</v>
      </c>
      <c r="AW367">
        <v>0</v>
      </c>
      <c r="AZ367" t="s">
        <v>80</v>
      </c>
      <c r="BD367" t="s">
        <v>81</v>
      </c>
      <c r="BE367">
        <v>4.1599999999999997E-4</v>
      </c>
      <c r="BF367">
        <v>0</v>
      </c>
      <c r="BG367">
        <v>0</v>
      </c>
      <c r="BH367">
        <v>57500</v>
      </c>
      <c r="BI367">
        <v>23.92</v>
      </c>
      <c r="BN367" t="s">
        <v>78</v>
      </c>
      <c r="BP367" t="s">
        <v>4253</v>
      </c>
    </row>
    <row r="368" spans="1:68" hidden="1" x14ac:dyDescent="0.25">
      <c r="A368" t="s">
        <v>1212</v>
      </c>
      <c r="B368" t="s">
        <v>68</v>
      </c>
      <c r="C368" t="s">
        <v>69</v>
      </c>
      <c r="D368" t="s">
        <v>70</v>
      </c>
      <c r="E368" s="2">
        <v>45069</v>
      </c>
      <c r="F368" t="s">
        <v>140</v>
      </c>
      <c r="L368">
        <v>0</v>
      </c>
      <c r="M368" t="s">
        <v>1213</v>
      </c>
      <c r="N368" s="2">
        <v>45069</v>
      </c>
      <c r="O368" t="s">
        <v>1214</v>
      </c>
      <c r="P368">
        <v>23.92</v>
      </c>
      <c r="Q368">
        <v>23.92</v>
      </c>
      <c r="R368">
        <v>0</v>
      </c>
      <c r="S368">
        <v>1</v>
      </c>
      <c r="U368">
        <v>0</v>
      </c>
      <c r="V368" t="s">
        <v>74</v>
      </c>
      <c r="X368" t="s">
        <v>1215</v>
      </c>
      <c r="AD368" t="s">
        <v>76</v>
      </c>
      <c r="AE368">
        <v>0</v>
      </c>
      <c r="AG368" t="s">
        <v>77</v>
      </c>
      <c r="AK368" t="s">
        <v>78</v>
      </c>
      <c r="AO368" t="s">
        <v>1216</v>
      </c>
      <c r="AP368">
        <v>60560000</v>
      </c>
      <c r="AQ368" t="str">
        <f>VLOOKUP(AP368,Feuil1!$A$1:$B$763,2,FALSE)</f>
        <v>60560000 - Achats de petit matériel et outillage - MC</v>
      </c>
      <c r="AS368">
        <v>0</v>
      </c>
      <c r="AW368">
        <v>0</v>
      </c>
      <c r="AZ368" t="s">
        <v>80</v>
      </c>
      <c r="BD368" t="s">
        <v>4228</v>
      </c>
      <c r="BE368">
        <v>1</v>
      </c>
      <c r="BF368">
        <v>23.92</v>
      </c>
      <c r="BG368">
        <v>23.92</v>
      </c>
      <c r="BH368">
        <v>0</v>
      </c>
      <c r="BI368">
        <v>0</v>
      </c>
      <c r="BN368" t="s">
        <v>78</v>
      </c>
      <c r="BP368" t="s">
        <v>82</v>
      </c>
    </row>
    <row r="369" spans="1:68" hidden="1" x14ac:dyDescent="0.25">
      <c r="AO369" t="s">
        <v>1217</v>
      </c>
      <c r="AP369">
        <v>57110010</v>
      </c>
      <c r="AQ369" t="str">
        <f>VLOOKUP(AP369,Feuil1!$A$1:$B$763,2,FALSE)</f>
        <v>57110010 - Caisse centrale CDF - MC</v>
      </c>
      <c r="AS369">
        <v>0</v>
      </c>
      <c r="AW369">
        <v>0</v>
      </c>
      <c r="AZ369" t="s">
        <v>80</v>
      </c>
      <c r="BD369" t="s">
        <v>81</v>
      </c>
      <c r="BE369">
        <v>4.1599999999999997E-4</v>
      </c>
      <c r="BF369">
        <v>0</v>
      </c>
      <c r="BG369">
        <v>0</v>
      </c>
      <c r="BH369">
        <v>57500</v>
      </c>
      <c r="BI369">
        <v>23.92</v>
      </c>
      <c r="BN369" t="s">
        <v>78</v>
      </c>
      <c r="BP369" t="s">
        <v>4248</v>
      </c>
    </row>
    <row r="370" spans="1:68" hidden="1" x14ac:dyDescent="0.25">
      <c r="A370" t="s">
        <v>1218</v>
      </c>
      <c r="B370" t="s">
        <v>68</v>
      </c>
      <c r="C370" t="s">
        <v>69</v>
      </c>
      <c r="D370" t="s">
        <v>70</v>
      </c>
      <c r="E370" s="2">
        <v>45008</v>
      </c>
      <c r="F370" t="s">
        <v>518</v>
      </c>
      <c r="L370">
        <v>0</v>
      </c>
      <c r="M370" t="s">
        <v>1219</v>
      </c>
      <c r="N370" s="2">
        <v>45008</v>
      </c>
      <c r="O370" t="s">
        <v>1220</v>
      </c>
      <c r="P370">
        <v>4.25</v>
      </c>
      <c r="Q370">
        <v>4.25</v>
      </c>
      <c r="R370">
        <v>0</v>
      </c>
      <c r="S370">
        <v>1</v>
      </c>
      <c r="U370">
        <v>0</v>
      </c>
      <c r="V370" t="s">
        <v>74</v>
      </c>
      <c r="X370" t="s">
        <v>1221</v>
      </c>
      <c r="AD370" t="s">
        <v>76</v>
      </c>
      <c r="AE370">
        <v>0</v>
      </c>
      <c r="AG370" t="s">
        <v>77</v>
      </c>
      <c r="AK370" t="s">
        <v>78</v>
      </c>
      <c r="AO370" t="s">
        <v>1222</v>
      </c>
      <c r="AP370">
        <v>61400000</v>
      </c>
      <c r="AQ370" t="str">
        <f>VLOOKUP(AP370,Feuil1!$A$1:$B$763,2,FALSE)</f>
        <v>61400000 - Transport du Personnel - MC</v>
      </c>
      <c r="AS370">
        <v>0</v>
      </c>
      <c r="AW370">
        <v>0</v>
      </c>
      <c r="AZ370" t="s">
        <v>80</v>
      </c>
      <c r="BD370" t="s">
        <v>4228</v>
      </c>
      <c r="BE370">
        <v>1</v>
      </c>
      <c r="BF370">
        <v>4.25</v>
      </c>
      <c r="BG370">
        <v>4.25</v>
      </c>
      <c r="BH370">
        <v>0</v>
      </c>
      <c r="BI370">
        <v>0</v>
      </c>
      <c r="BN370" t="s">
        <v>78</v>
      </c>
      <c r="BP370" t="s">
        <v>82</v>
      </c>
    </row>
    <row r="371" spans="1:68" hidden="1" x14ac:dyDescent="0.25">
      <c r="AO371" t="s">
        <v>1223</v>
      </c>
      <c r="AP371">
        <v>57110010</v>
      </c>
      <c r="AQ371" t="str">
        <f>VLOOKUP(AP371,Feuil1!$A$1:$B$763,2,FALSE)</f>
        <v>57110010 - Caisse centrale CDF - MC</v>
      </c>
      <c r="AS371">
        <v>0</v>
      </c>
      <c r="AW371">
        <v>0</v>
      </c>
      <c r="AZ371" t="s">
        <v>80</v>
      </c>
      <c r="BD371" t="s">
        <v>81</v>
      </c>
      <c r="BE371">
        <v>4.2499999999999998E-4</v>
      </c>
      <c r="BF371">
        <v>0</v>
      </c>
      <c r="BG371">
        <v>0</v>
      </c>
      <c r="BH371">
        <v>10000</v>
      </c>
      <c r="BI371">
        <v>4.25</v>
      </c>
      <c r="BN371" t="s">
        <v>78</v>
      </c>
      <c r="BP371" t="s">
        <v>5339</v>
      </c>
    </row>
    <row r="372" spans="1:68" hidden="1" x14ac:dyDescent="0.25">
      <c r="A372" t="s">
        <v>1224</v>
      </c>
      <c r="B372" t="s">
        <v>68</v>
      </c>
      <c r="C372" t="s">
        <v>69</v>
      </c>
      <c r="D372" t="s">
        <v>70</v>
      </c>
      <c r="E372" s="2">
        <v>45008</v>
      </c>
      <c r="F372" t="s">
        <v>172</v>
      </c>
      <c r="L372">
        <v>0</v>
      </c>
      <c r="M372" t="s">
        <v>1225</v>
      </c>
      <c r="N372" s="2">
        <v>45008</v>
      </c>
      <c r="O372" t="s">
        <v>1226</v>
      </c>
      <c r="P372">
        <v>162.18</v>
      </c>
      <c r="Q372">
        <v>162.18</v>
      </c>
      <c r="R372">
        <v>0</v>
      </c>
      <c r="S372">
        <v>1</v>
      </c>
      <c r="U372">
        <v>0</v>
      </c>
      <c r="V372" t="s">
        <v>74</v>
      </c>
      <c r="X372" t="s">
        <v>1227</v>
      </c>
      <c r="AD372" t="s">
        <v>76</v>
      </c>
      <c r="AE372">
        <v>0</v>
      </c>
      <c r="AG372" t="s">
        <v>77</v>
      </c>
      <c r="AK372" t="s">
        <v>78</v>
      </c>
      <c r="AO372" t="s">
        <v>1228</v>
      </c>
      <c r="AP372">
        <v>63280000</v>
      </c>
      <c r="AQ372" t="str">
        <f>VLOOKUP(AP372,Feuil1!$A$1:$B$763,2,FALSE)</f>
        <v>63280000 - Divers frais (protocole, formalité administrative, frais d'envois - MC</v>
      </c>
      <c r="AS372">
        <v>0</v>
      </c>
      <c r="AW372">
        <v>0</v>
      </c>
      <c r="AZ372" t="s">
        <v>80</v>
      </c>
      <c r="BD372" t="s">
        <v>4228</v>
      </c>
      <c r="BE372">
        <v>1</v>
      </c>
      <c r="BF372">
        <v>162.18</v>
      </c>
      <c r="BG372">
        <v>162.18</v>
      </c>
      <c r="BH372">
        <v>0</v>
      </c>
      <c r="BI372">
        <v>0</v>
      </c>
      <c r="BN372" t="s">
        <v>78</v>
      </c>
      <c r="BP372" t="s">
        <v>82</v>
      </c>
    </row>
    <row r="373" spans="1:68" hidden="1" x14ac:dyDescent="0.25">
      <c r="AO373" t="s">
        <v>1229</v>
      </c>
      <c r="AP373">
        <v>57110010</v>
      </c>
      <c r="AQ373" t="str">
        <f>VLOOKUP(AP373,Feuil1!$A$1:$B$763,2,FALSE)</f>
        <v>57110010 - Caisse centrale CDF - MC</v>
      </c>
      <c r="AS373">
        <v>0</v>
      </c>
      <c r="AW373">
        <v>0</v>
      </c>
      <c r="AZ373" t="s">
        <v>80</v>
      </c>
      <c r="BD373" t="s">
        <v>81</v>
      </c>
      <c r="BE373">
        <v>4.2499999999999998E-4</v>
      </c>
      <c r="BF373">
        <v>0</v>
      </c>
      <c r="BG373">
        <v>0</v>
      </c>
      <c r="BH373">
        <v>381600</v>
      </c>
      <c r="BI373">
        <v>162.18</v>
      </c>
      <c r="BN373" t="s">
        <v>78</v>
      </c>
      <c r="BP373" t="s">
        <v>4249</v>
      </c>
    </row>
    <row r="374" spans="1:68" hidden="1" x14ac:dyDescent="0.25">
      <c r="A374" t="s">
        <v>1230</v>
      </c>
      <c r="B374" t="s">
        <v>68</v>
      </c>
      <c r="C374" t="s">
        <v>69</v>
      </c>
      <c r="D374" t="s">
        <v>70</v>
      </c>
      <c r="E374" s="2">
        <v>44980</v>
      </c>
      <c r="F374" t="s">
        <v>172</v>
      </c>
      <c r="L374">
        <v>0</v>
      </c>
      <c r="M374" t="s">
        <v>1231</v>
      </c>
      <c r="N374" s="2">
        <v>44980</v>
      </c>
      <c r="O374" t="s">
        <v>1232</v>
      </c>
      <c r="P374">
        <v>9.77</v>
      </c>
      <c r="Q374">
        <v>9.77</v>
      </c>
      <c r="R374">
        <v>0</v>
      </c>
      <c r="S374">
        <v>1</v>
      </c>
      <c r="U374">
        <v>0</v>
      </c>
      <c r="V374" t="s">
        <v>74</v>
      </c>
      <c r="X374" t="s">
        <v>1233</v>
      </c>
      <c r="AD374" t="s">
        <v>76</v>
      </c>
      <c r="AE374">
        <v>0</v>
      </c>
      <c r="AG374" t="s">
        <v>77</v>
      </c>
      <c r="AK374" t="s">
        <v>78</v>
      </c>
      <c r="AO374" t="s">
        <v>1234</v>
      </c>
      <c r="AP374">
        <v>63280000</v>
      </c>
      <c r="AQ374" t="str">
        <f>VLOOKUP(AP374,Feuil1!$A$1:$B$763,2,FALSE)</f>
        <v>63280000 - Divers frais (protocole, formalité administrative, frais d'envois - MC</v>
      </c>
      <c r="AS374">
        <v>0</v>
      </c>
      <c r="AW374">
        <v>0</v>
      </c>
      <c r="AZ374" t="s">
        <v>80</v>
      </c>
      <c r="BD374" t="s">
        <v>4228</v>
      </c>
      <c r="BE374">
        <v>1</v>
      </c>
      <c r="BF374">
        <v>9.77</v>
      </c>
      <c r="BG374">
        <v>9.77</v>
      </c>
      <c r="BH374">
        <v>0</v>
      </c>
      <c r="BI374">
        <v>0</v>
      </c>
      <c r="BN374" t="s">
        <v>78</v>
      </c>
      <c r="BP374" t="s">
        <v>82</v>
      </c>
    </row>
    <row r="375" spans="1:68" hidden="1" x14ac:dyDescent="0.25">
      <c r="AO375" t="s">
        <v>1235</v>
      </c>
      <c r="AP375">
        <v>57110010</v>
      </c>
      <c r="AQ375" t="str">
        <f>VLOOKUP(AP375,Feuil1!$A$1:$B$763,2,FALSE)</f>
        <v>57110010 - Caisse centrale CDF - MC</v>
      </c>
      <c r="AS375">
        <v>0</v>
      </c>
      <c r="AW375">
        <v>0</v>
      </c>
      <c r="AZ375" t="s">
        <v>80</v>
      </c>
      <c r="BD375" t="s">
        <v>81</v>
      </c>
      <c r="BE375">
        <v>4.44E-4</v>
      </c>
      <c r="BF375">
        <v>0</v>
      </c>
      <c r="BG375">
        <v>0</v>
      </c>
      <c r="BH375">
        <v>22000</v>
      </c>
      <c r="BI375">
        <v>9.77</v>
      </c>
      <c r="BN375" t="s">
        <v>78</v>
      </c>
      <c r="BP375" t="s">
        <v>4249</v>
      </c>
    </row>
    <row r="376" spans="1:68" hidden="1" x14ac:dyDescent="0.25">
      <c r="A376" t="s">
        <v>1236</v>
      </c>
      <c r="B376" t="s">
        <v>68</v>
      </c>
      <c r="C376" t="s">
        <v>69</v>
      </c>
      <c r="D376" t="s">
        <v>70</v>
      </c>
      <c r="E376" s="2">
        <v>44980</v>
      </c>
      <c r="F376" t="s">
        <v>233</v>
      </c>
      <c r="L376">
        <v>0</v>
      </c>
      <c r="M376" t="s">
        <v>1237</v>
      </c>
      <c r="N376" s="2">
        <v>44980</v>
      </c>
      <c r="O376" t="s">
        <v>1238</v>
      </c>
      <c r="P376">
        <v>2525.0100000000002</v>
      </c>
      <c r="Q376">
        <v>2525.0100000000002</v>
      </c>
      <c r="R376">
        <v>0</v>
      </c>
      <c r="S376">
        <v>1</v>
      </c>
      <c r="U376">
        <v>0</v>
      </c>
      <c r="V376" t="s">
        <v>74</v>
      </c>
      <c r="X376" t="s">
        <v>1239</v>
      </c>
      <c r="AD376" t="s">
        <v>76</v>
      </c>
      <c r="AE376">
        <v>0</v>
      </c>
      <c r="AG376" t="s">
        <v>77</v>
      </c>
      <c r="AK376" t="s">
        <v>78</v>
      </c>
      <c r="AO376" t="s">
        <v>1240</v>
      </c>
      <c r="AP376">
        <v>66840010</v>
      </c>
      <c r="AQ376" t="str">
        <f>VLOOKUP(AP376,Feuil1!$A$1:$B$763,2,FALSE)</f>
        <v>66840010 - Soins medicaux local CMK - MC</v>
      </c>
      <c r="AS376">
        <v>0</v>
      </c>
      <c r="AW376">
        <v>0</v>
      </c>
      <c r="AZ376" t="s">
        <v>80</v>
      </c>
      <c r="BD376" t="s">
        <v>4228</v>
      </c>
      <c r="BE376">
        <v>1</v>
      </c>
      <c r="BF376">
        <v>2525.0100000000002</v>
      </c>
      <c r="BG376">
        <v>2525.0100000000002</v>
      </c>
      <c r="BH376">
        <v>0</v>
      </c>
      <c r="BI376">
        <v>0</v>
      </c>
      <c r="BN376" t="s">
        <v>78</v>
      </c>
      <c r="BP376" t="s">
        <v>82</v>
      </c>
    </row>
    <row r="377" spans="1:68" hidden="1" x14ac:dyDescent="0.25">
      <c r="AO377" t="s">
        <v>1241</v>
      </c>
      <c r="AP377">
        <v>57110010</v>
      </c>
      <c r="AQ377" t="str">
        <f>VLOOKUP(AP377,Feuil1!$A$1:$B$763,2,FALSE)</f>
        <v>57110010 - Caisse centrale CDF - MC</v>
      </c>
      <c r="AS377">
        <v>0</v>
      </c>
      <c r="AW377">
        <v>0</v>
      </c>
      <c r="AZ377" t="s">
        <v>80</v>
      </c>
      <c r="BD377" t="s">
        <v>81</v>
      </c>
      <c r="BE377">
        <v>4.44E-4</v>
      </c>
      <c r="BF377">
        <v>0</v>
      </c>
      <c r="BG377">
        <v>0</v>
      </c>
      <c r="BH377">
        <v>5686965</v>
      </c>
      <c r="BI377">
        <v>2525.0100000000002</v>
      </c>
      <c r="BN377" t="s">
        <v>78</v>
      </c>
      <c r="BP377" t="s">
        <v>4259</v>
      </c>
    </row>
    <row r="378" spans="1:68" hidden="1" x14ac:dyDescent="0.25">
      <c r="A378" t="s">
        <v>1242</v>
      </c>
      <c r="B378" t="s">
        <v>68</v>
      </c>
      <c r="C378" t="s">
        <v>69</v>
      </c>
      <c r="D378" t="s">
        <v>70</v>
      </c>
      <c r="E378" s="2">
        <v>44980</v>
      </c>
      <c r="F378" t="s">
        <v>147</v>
      </c>
      <c r="L378">
        <v>0</v>
      </c>
      <c r="M378" t="s">
        <v>1243</v>
      </c>
      <c r="N378" s="2">
        <v>44980</v>
      </c>
      <c r="O378" t="s">
        <v>1244</v>
      </c>
      <c r="P378">
        <v>6.44</v>
      </c>
      <c r="Q378">
        <v>6.44</v>
      </c>
      <c r="R378">
        <v>0</v>
      </c>
      <c r="S378">
        <v>1</v>
      </c>
      <c r="U378">
        <v>0</v>
      </c>
      <c r="V378" t="s">
        <v>74</v>
      </c>
      <c r="X378" t="s">
        <v>1245</v>
      </c>
      <c r="AD378" t="s">
        <v>76</v>
      </c>
      <c r="AE378">
        <v>0</v>
      </c>
      <c r="AG378" t="s">
        <v>77</v>
      </c>
      <c r="AK378" t="s">
        <v>78</v>
      </c>
      <c r="AO378" t="s">
        <v>1246</v>
      </c>
      <c r="AP378">
        <v>60530020</v>
      </c>
      <c r="AQ378" t="str">
        <f>VLOOKUP(AP378,Feuil1!$A$1:$B$763,2,FALSE)</f>
        <v>60530020 - Fournitures non stockables - Carburant pour véhicules - MC</v>
      </c>
      <c r="AR378" t="s">
        <v>90</v>
      </c>
      <c r="AS378">
        <v>0</v>
      </c>
      <c r="AW378">
        <v>0</v>
      </c>
      <c r="AZ378" t="s">
        <v>80</v>
      </c>
      <c r="BD378" t="s">
        <v>4228</v>
      </c>
      <c r="BE378">
        <v>1</v>
      </c>
      <c r="BF378">
        <v>6.44</v>
      </c>
      <c r="BG378">
        <v>6.44</v>
      </c>
      <c r="BH378">
        <v>0</v>
      </c>
      <c r="BI378">
        <v>0</v>
      </c>
      <c r="BN378" t="s">
        <v>78</v>
      </c>
      <c r="BP378" t="s">
        <v>82</v>
      </c>
    </row>
    <row r="379" spans="1:68" hidden="1" x14ac:dyDescent="0.25">
      <c r="AO379" t="s">
        <v>1247</v>
      </c>
      <c r="AP379">
        <v>57110010</v>
      </c>
      <c r="AQ379" t="str">
        <f>VLOOKUP(AP379,Feuil1!$A$1:$B$763,2,FALSE)</f>
        <v>57110010 - Caisse centrale CDF - MC</v>
      </c>
      <c r="AS379">
        <v>0</v>
      </c>
      <c r="AW379">
        <v>0</v>
      </c>
      <c r="AZ379" t="s">
        <v>80</v>
      </c>
      <c r="BD379" t="s">
        <v>81</v>
      </c>
      <c r="BE379">
        <v>4.44E-4</v>
      </c>
      <c r="BF379">
        <v>0</v>
      </c>
      <c r="BG379">
        <v>0</v>
      </c>
      <c r="BH379">
        <v>14500</v>
      </c>
      <c r="BI379">
        <v>6.44</v>
      </c>
      <c r="BN379" t="s">
        <v>78</v>
      </c>
      <c r="BP379" t="s">
        <v>4306</v>
      </c>
    </row>
    <row r="380" spans="1:68" hidden="1" x14ac:dyDescent="0.25">
      <c r="A380" t="s">
        <v>1248</v>
      </c>
      <c r="B380" t="s">
        <v>68</v>
      </c>
      <c r="C380" t="s">
        <v>69</v>
      </c>
      <c r="D380" t="s">
        <v>70</v>
      </c>
      <c r="E380" s="2">
        <v>44980</v>
      </c>
      <c r="F380" t="s">
        <v>71</v>
      </c>
      <c r="L380">
        <v>0</v>
      </c>
      <c r="M380" t="s">
        <v>1249</v>
      </c>
      <c r="N380" s="2">
        <v>44980</v>
      </c>
      <c r="O380" t="s">
        <v>1250</v>
      </c>
      <c r="P380">
        <v>17.98</v>
      </c>
      <c r="Q380">
        <v>17.98</v>
      </c>
      <c r="R380">
        <v>0</v>
      </c>
      <c r="S380">
        <v>1</v>
      </c>
      <c r="U380">
        <v>0</v>
      </c>
      <c r="V380" t="s">
        <v>74</v>
      </c>
      <c r="X380" t="s">
        <v>1251</v>
      </c>
      <c r="AD380" t="s">
        <v>76</v>
      </c>
      <c r="AE380">
        <v>0</v>
      </c>
      <c r="AG380" t="s">
        <v>77</v>
      </c>
      <c r="AK380" t="s">
        <v>78</v>
      </c>
      <c r="AO380" t="s">
        <v>1252</v>
      </c>
      <c r="AP380">
        <v>62410000</v>
      </c>
      <c r="AQ380" t="str">
        <f>VLOOKUP(AP380,Feuil1!$A$1:$B$763,2,FALSE)</f>
        <v>62410000 - Entretien et Reparations, nettoyages - BUREAU - MC</v>
      </c>
      <c r="AS380">
        <v>0</v>
      </c>
      <c r="AW380">
        <v>0</v>
      </c>
      <c r="AZ380" t="s">
        <v>80</v>
      </c>
      <c r="BD380" t="s">
        <v>4228</v>
      </c>
      <c r="BE380">
        <v>1</v>
      </c>
      <c r="BF380">
        <v>17.98</v>
      </c>
      <c r="BG380">
        <v>17.98</v>
      </c>
      <c r="BH380">
        <v>0</v>
      </c>
      <c r="BI380">
        <v>0</v>
      </c>
      <c r="BN380" t="s">
        <v>78</v>
      </c>
      <c r="BP380" t="s">
        <v>82</v>
      </c>
    </row>
    <row r="381" spans="1:68" hidden="1" x14ac:dyDescent="0.25">
      <c r="AO381" t="s">
        <v>1253</v>
      </c>
      <c r="AP381">
        <v>57110010</v>
      </c>
      <c r="AQ381" t="str">
        <f>VLOOKUP(AP381,Feuil1!$A$1:$B$763,2,FALSE)</f>
        <v>57110010 - Caisse centrale CDF - MC</v>
      </c>
      <c r="AS381">
        <v>0</v>
      </c>
      <c r="AW381">
        <v>0</v>
      </c>
      <c r="AZ381" t="s">
        <v>80</v>
      </c>
      <c r="BD381" t="s">
        <v>81</v>
      </c>
      <c r="BE381">
        <v>4.44E-4</v>
      </c>
      <c r="BF381">
        <v>0</v>
      </c>
      <c r="BG381">
        <v>0</v>
      </c>
      <c r="BH381">
        <v>40500</v>
      </c>
      <c r="BI381">
        <v>17.98</v>
      </c>
      <c r="BN381" t="s">
        <v>78</v>
      </c>
      <c r="BP381" t="s">
        <v>4240</v>
      </c>
    </row>
    <row r="382" spans="1:68" hidden="1" x14ac:dyDescent="0.25">
      <c r="A382" t="s">
        <v>1254</v>
      </c>
      <c r="B382" t="s">
        <v>68</v>
      </c>
      <c r="C382" t="s">
        <v>69</v>
      </c>
      <c r="D382" t="s">
        <v>70</v>
      </c>
      <c r="E382" s="2">
        <v>44949</v>
      </c>
      <c r="F382" t="s">
        <v>416</v>
      </c>
      <c r="L382">
        <v>0</v>
      </c>
      <c r="M382" t="s">
        <v>1255</v>
      </c>
      <c r="N382" s="2">
        <v>44949</v>
      </c>
      <c r="O382" t="s">
        <v>1256</v>
      </c>
      <c r="P382">
        <v>764.83</v>
      </c>
      <c r="Q382">
        <v>764.83</v>
      </c>
      <c r="R382">
        <v>0</v>
      </c>
      <c r="S382">
        <v>1</v>
      </c>
      <c r="U382">
        <v>0</v>
      </c>
      <c r="V382" t="s">
        <v>74</v>
      </c>
      <c r="X382" t="s">
        <v>1257</v>
      </c>
      <c r="AD382" t="s">
        <v>76</v>
      </c>
      <c r="AE382">
        <v>0</v>
      </c>
      <c r="AG382" t="s">
        <v>77</v>
      </c>
      <c r="AK382" t="s">
        <v>78</v>
      </c>
      <c r="AO382" t="s">
        <v>1258</v>
      </c>
      <c r="AP382">
        <v>62720010</v>
      </c>
      <c r="AQ382" t="str">
        <f>VLOOKUP(AP382,Feuil1!$A$1:$B$763,2,FALSE)</f>
        <v>62720010 - Impression Affiche, calendrier et  autres - MC</v>
      </c>
      <c r="AS382">
        <v>0</v>
      </c>
      <c r="AW382">
        <v>0</v>
      </c>
      <c r="AZ382" t="s">
        <v>80</v>
      </c>
      <c r="BD382" t="s">
        <v>4228</v>
      </c>
      <c r="BE382">
        <v>1</v>
      </c>
      <c r="BF382">
        <v>764.83</v>
      </c>
      <c r="BG382">
        <v>764.83</v>
      </c>
      <c r="BH382">
        <v>0</v>
      </c>
      <c r="BI382">
        <v>0</v>
      </c>
      <c r="BN382" t="s">
        <v>78</v>
      </c>
      <c r="BP382" t="s">
        <v>82</v>
      </c>
    </row>
    <row r="383" spans="1:68" hidden="1" x14ac:dyDescent="0.25">
      <c r="AO383" t="s">
        <v>1259</v>
      </c>
      <c r="AP383">
        <v>57110010</v>
      </c>
      <c r="AQ383" t="str">
        <f>VLOOKUP(AP383,Feuil1!$A$1:$B$763,2,FALSE)</f>
        <v>57110010 - Caisse centrale CDF - MC</v>
      </c>
      <c r="AS383">
        <v>0</v>
      </c>
      <c r="AW383">
        <v>0</v>
      </c>
      <c r="AZ383" t="s">
        <v>80</v>
      </c>
      <c r="BD383" t="s">
        <v>81</v>
      </c>
      <c r="BE383">
        <v>4.44E-4</v>
      </c>
      <c r="BF383">
        <v>0</v>
      </c>
      <c r="BG383">
        <v>0</v>
      </c>
      <c r="BH383">
        <v>1722600</v>
      </c>
      <c r="BI383">
        <v>764.83</v>
      </c>
      <c r="BN383" t="s">
        <v>78</v>
      </c>
      <c r="BP383" t="s">
        <v>4250</v>
      </c>
    </row>
    <row r="384" spans="1:68" hidden="1" x14ac:dyDescent="0.25">
      <c r="A384" t="s">
        <v>1260</v>
      </c>
      <c r="B384" t="s">
        <v>68</v>
      </c>
      <c r="C384" t="s">
        <v>69</v>
      </c>
      <c r="D384" t="s">
        <v>70</v>
      </c>
      <c r="E384" s="2">
        <v>44949</v>
      </c>
      <c r="F384" t="s">
        <v>186</v>
      </c>
      <c r="L384">
        <v>0</v>
      </c>
      <c r="M384" t="s">
        <v>1261</v>
      </c>
      <c r="N384" s="2">
        <v>44949</v>
      </c>
      <c r="O384" t="s">
        <v>1262</v>
      </c>
      <c r="P384">
        <v>668.22</v>
      </c>
      <c r="Q384">
        <v>668.22</v>
      </c>
      <c r="R384">
        <v>0</v>
      </c>
      <c r="S384">
        <v>1</v>
      </c>
      <c r="U384">
        <v>0</v>
      </c>
      <c r="V384" t="s">
        <v>74</v>
      </c>
      <c r="X384" t="s">
        <v>1263</v>
      </c>
      <c r="AD384" t="s">
        <v>76</v>
      </c>
      <c r="AE384">
        <v>0</v>
      </c>
      <c r="AG384" t="s">
        <v>77</v>
      </c>
      <c r="AK384" t="s">
        <v>78</v>
      </c>
      <c r="AO384" t="s">
        <v>1264</v>
      </c>
      <c r="AP384">
        <v>43130000</v>
      </c>
      <c r="AQ384" t="str">
        <f>VLOOKUP(AP384,Feuil1!$A$1:$B$763,2,FALSE)</f>
        <v>43130000 - Organismes sociaux - MC</v>
      </c>
      <c r="AS384">
        <v>0</v>
      </c>
      <c r="AW384">
        <v>0</v>
      </c>
      <c r="AZ384" t="s">
        <v>80</v>
      </c>
      <c r="BD384" t="s">
        <v>4228</v>
      </c>
      <c r="BE384">
        <v>1</v>
      </c>
      <c r="BF384">
        <v>668.22</v>
      </c>
      <c r="BG384">
        <v>668.22</v>
      </c>
      <c r="BH384">
        <v>0</v>
      </c>
      <c r="BI384">
        <v>0</v>
      </c>
      <c r="BN384" t="s">
        <v>78</v>
      </c>
      <c r="BP384" t="s">
        <v>82</v>
      </c>
    </row>
    <row r="385" spans="1:68" hidden="1" x14ac:dyDescent="0.25">
      <c r="AO385" t="s">
        <v>1265</v>
      </c>
      <c r="AP385">
        <v>57110010</v>
      </c>
      <c r="AQ385" t="str">
        <f>VLOOKUP(AP385,Feuil1!$A$1:$B$763,2,FALSE)</f>
        <v>57110010 - Caisse centrale CDF - MC</v>
      </c>
      <c r="AS385">
        <v>0</v>
      </c>
      <c r="AW385">
        <v>0</v>
      </c>
      <c r="AZ385" t="s">
        <v>80</v>
      </c>
      <c r="BD385" t="s">
        <v>81</v>
      </c>
      <c r="BE385">
        <v>4.44E-4</v>
      </c>
      <c r="BF385">
        <v>0</v>
      </c>
      <c r="BG385">
        <v>0</v>
      </c>
      <c r="BH385">
        <v>1505000</v>
      </c>
      <c r="BI385">
        <v>668.22</v>
      </c>
      <c r="BN385" t="s">
        <v>78</v>
      </c>
      <c r="BP385" t="s">
        <v>5153</v>
      </c>
    </row>
    <row r="386" spans="1:68" hidden="1" x14ac:dyDescent="0.25">
      <c r="A386" t="s">
        <v>1266</v>
      </c>
      <c r="B386" t="s">
        <v>68</v>
      </c>
      <c r="C386" t="s">
        <v>69</v>
      </c>
      <c r="D386" t="s">
        <v>70</v>
      </c>
      <c r="E386" s="2">
        <v>45099</v>
      </c>
      <c r="F386" t="s">
        <v>140</v>
      </c>
      <c r="L386">
        <v>0</v>
      </c>
      <c r="M386" t="s">
        <v>1267</v>
      </c>
      <c r="N386" s="2">
        <v>45099</v>
      </c>
      <c r="O386" t="s">
        <v>1268</v>
      </c>
      <c r="P386">
        <v>26</v>
      </c>
      <c r="Q386">
        <v>26</v>
      </c>
      <c r="R386">
        <v>0</v>
      </c>
      <c r="S386">
        <v>1</v>
      </c>
      <c r="U386">
        <v>0</v>
      </c>
      <c r="V386" t="s">
        <v>74</v>
      </c>
      <c r="X386" t="s">
        <v>1269</v>
      </c>
      <c r="AD386" t="s">
        <v>76</v>
      </c>
      <c r="AE386">
        <v>0</v>
      </c>
      <c r="AG386" t="s">
        <v>77</v>
      </c>
      <c r="AK386" t="s">
        <v>78</v>
      </c>
      <c r="AO386" t="s">
        <v>1270</v>
      </c>
      <c r="AP386">
        <v>60560000</v>
      </c>
      <c r="AQ386" t="str">
        <f>VLOOKUP(AP386,Feuil1!$A$1:$B$763,2,FALSE)</f>
        <v>60560000 - Achats de petit matériel et outillage - MC</v>
      </c>
      <c r="AS386">
        <v>0</v>
      </c>
      <c r="AW386">
        <v>0</v>
      </c>
      <c r="AZ386" t="s">
        <v>80</v>
      </c>
      <c r="BD386" t="s">
        <v>4228</v>
      </c>
      <c r="BE386">
        <v>1</v>
      </c>
      <c r="BF386">
        <v>26</v>
      </c>
      <c r="BG386">
        <v>26</v>
      </c>
      <c r="BH386">
        <v>0</v>
      </c>
      <c r="BI386">
        <v>0</v>
      </c>
      <c r="BN386" t="s">
        <v>78</v>
      </c>
      <c r="BP386" t="s">
        <v>82</v>
      </c>
    </row>
    <row r="387" spans="1:68" hidden="1" x14ac:dyDescent="0.25">
      <c r="AO387" t="s">
        <v>1271</v>
      </c>
      <c r="AP387">
        <v>57110010</v>
      </c>
      <c r="AQ387" t="str">
        <f>VLOOKUP(AP387,Feuil1!$A$1:$B$763,2,FALSE)</f>
        <v>57110010 - Caisse centrale CDF - MC</v>
      </c>
      <c r="AS387">
        <v>0</v>
      </c>
      <c r="AW387">
        <v>0</v>
      </c>
      <c r="AZ387" t="s">
        <v>80</v>
      </c>
      <c r="BD387" t="s">
        <v>81</v>
      </c>
      <c r="BE387">
        <v>4.1599999999999997E-4</v>
      </c>
      <c r="BF387">
        <v>0</v>
      </c>
      <c r="BG387">
        <v>0</v>
      </c>
      <c r="BH387">
        <v>62500</v>
      </c>
      <c r="BI387">
        <v>26</v>
      </c>
      <c r="BN387" t="s">
        <v>78</v>
      </c>
      <c r="BP387" t="s">
        <v>4248</v>
      </c>
    </row>
    <row r="388" spans="1:68" hidden="1" x14ac:dyDescent="0.25">
      <c r="A388" t="s">
        <v>1272</v>
      </c>
      <c r="B388" t="s">
        <v>68</v>
      </c>
      <c r="C388" t="s">
        <v>69</v>
      </c>
      <c r="D388" t="s">
        <v>70</v>
      </c>
      <c r="E388" s="2">
        <v>45099</v>
      </c>
      <c r="F388" t="s">
        <v>1273</v>
      </c>
      <c r="L388">
        <v>0</v>
      </c>
      <c r="M388" t="s">
        <v>1274</v>
      </c>
      <c r="N388" s="2">
        <v>45099</v>
      </c>
      <c r="O388" t="s">
        <v>1275</v>
      </c>
      <c r="P388">
        <v>249.2</v>
      </c>
      <c r="Q388">
        <v>249.2</v>
      </c>
      <c r="R388">
        <v>0</v>
      </c>
      <c r="S388">
        <v>1</v>
      </c>
      <c r="U388">
        <v>0</v>
      </c>
      <c r="V388" t="s">
        <v>74</v>
      </c>
      <c r="X388" t="s">
        <v>1276</v>
      </c>
      <c r="AD388" t="s">
        <v>76</v>
      </c>
      <c r="AE388">
        <v>0</v>
      </c>
      <c r="AG388" t="s">
        <v>77</v>
      </c>
      <c r="AK388" t="s">
        <v>78</v>
      </c>
      <c r="AO388" t="s">
        <v>1277</v>
      </c>
      <c r="AP388">
        <v>60540000</v>
      </c>
      <c r="AQ388" t="str">
        <f>VLOOKUP(AP388,Feuil1!$A$1:$B$763,2,FALSE)</f>
        <v>60540000 - Autes fournitures d'entretien non stockable - MC</v>
      </c>
      <c r="AS388">
        <v>0</v>
      </c>
      <c r="AW388">
        <v>0</v>
      </c>
      <c r="AZ388" t="s">
        <v>80</v>
      </c>
      <c r="BD388" t="s">
        <v>4228</v>
      </c>
      <c r="BE388">
        <v>1</v>
      </c>
      <c r="BF388">
        <v>249.2</v>
      </c>
      <c r="BG388">
        <v>249.2</v>
      </c>
      <c r="BH388">
        <v>0</v>
      </c>
      <c r="BI388">
        <v>0</v>
      </c>
      <c r="BN388" t="s">
        <v>78</v>
      </c>
      <c r="BP388" t="s">
        <v>82</v>
      </c>
    </row>
    <row r="389" spans="1:68" hidden="1" x14ac:dyDescent="0.25">
      <c r="AO389" t="s">
        <v>1278</v>
      </c>
      <c r="AP389">
        <v>57110010</v>
      </c>
      <c r="AQ389" t="str">
        <f>VLOOKUP(AP389,Feuil1!$A$1:$B$763,2,FALSE)</f>
        <v>57110010 - Caisse centrale CDF - MC</v>
      </c>
      <c r="AS389">
        <v>0</v>
      </c>
      <c r="AW389">
        <v>0</v>
      </c>
      <c r="AZ389" t="s">
        <v>80</v>
      </c>
      <c r="BD389" t="s">
        <v>81</v>
      </c>
      <c r="BE389">
        <v>4.1599999999999997E-4</v>
      </c>
      <c r="BF389">
        <v>0</v>
      </c>
      <c r="BG389">
        <v>0</v>
      </c>
      <c r="BH389">
        <v>599040</v>
      </c>
      <c r="BI389">
        <v>249.2</v>
      </c>
      <c r="BN389" t="s">
        <v>78</v>
      </c>
      <c r="BP389" t="s">
        <v>5442</v>
      </c>
    </row>
    <row r="390" spans="1:68" hidden="1" x14ac:dyDescent="0.25">
      <c r="A390" t="s">
        <v>1279</v>
      </c>
      <c r="B390" t="s">
        <v>68</v>
      </c>
      <c r="C390" t="s">
        <v>69</v>
      </c>
      <c r="D390" t="s">
        <v>70</v>
      </c>
      <c r="E390" s="2">
        <v>45099</v>
      </c>
      <c r="F390" t="s">
        <v>140</v>
      </c>
      <c r="L390">
        <v>0</v>
      </c>
      <c r="M390" t="s">
        <v>1280</v>
      </c>
      <c r="N390" s="2">
        <v>45099</v>
      </c>
      <c r="O390" t="s">
        <v>1281</v>
      </c>
      <c r="P390">
        <v>15.6</v>
      </c>
      <c r="Q390">
        <v>15.6</v>
      </c>
      <c r="R390">
        <v>0</v>
      </c>
      <c r="S390">
        <v>1</v>
      </c>
      <c r="U390">
        <v>0</v>
      </c>
      <c r="V390" t="s">
        <v>74</v>
      </c>
      <c r="X390" t="s">
        <v>1282</v>
      </c>
      <c r="AD390" t="s">
        <v>76</v>
      </c>
      <c r="AE390">
        <v>0</v>
      </c>
      <c r="AG390" t="s">
        <v>77</v>
      </c>
      <c r="AK390" t="s">
        <v>78</v>
      </c>
      <c r="AO390" t="s">
        <v>1283</v>
      </c>
      <c r="AP390">
        <v>60560000</v>
      </c>
      <c r="AQ390" t="str">
        <f>VLOOKUP(AP390,Feuil1!$A$1:$B$763,2,FALSE)</f>
        <v>60560000 - Achats de petit matériel et outillage - MC</v>
      </c>
      <c r="AS390">
        <v>0</v>
      </c>
      <c r="AW390">
        <v>0</v>
      </c>
      <c r="AZ390" t="s">
        <v>80</v>
      </c>
      <c r="BD390" t="s">
        <v>4228</v>
      </c>
      <c r="BE390">
        <v>1</v>
      </c>
      <c r="BF390">
        <v>15.6</v>
      </c>
      <c r="BG390">
        <v>15.6</v>
      </c>
      <c r="BH390">
        <v>0</v>
      </c>
      <c r="BI390">
        <v>0</v>
      </c>
      <c r="BN390" t="s">
        <v>78</v>
      </c>
      <c r="BP390" t="s">
        <v>82</v>
      </c>
    </row>
    <row r="391" spans="1:68" hidden="1" x14ac:dyDescent="0.25">
      <c r="AO391" t="s">
        <v>1284</v>
      </c>
      <c r="AP391">
        <v>57110010</v>
      </c>
      <c r="AQ391" t="str">
        <f>VLOOKUP(AP391,Feuil1!$A$1:$B$763,2,FALSE)</f>
        <v>57110010 - Caisse centrale CDF - MC</v>
      </c>
      <c r="AS391">
        <v>0</v>
      </c>
      <c r="AW391">
        <v>0</v>
      </c>
      <c r="AZ391" t="s">
        <v>80</v>
      </c>
      <c r="BD391" t="s">
        <v>81</v>
      </c>
      <c r="BE391">
        <v>4.1599999999999997E-4</v>
      </c>
      <c r="BF391">
        <v>0</v>
      </c>
      <c r="BG391">
        <v>0</v>
      </c>
      <c r="BH391">
        <v>37500</v>
      </c>
      <c r="BI391">
        <v>15.6</v>
      </c>
      <c r="BN391" t="s">
        <v>78</v>
      </c>
      <c r="BP391" t="s">
        <v>4248</v>
      </c>
    </row>
    <row r="392" spans="1:68" hidden="1" x14ac:dyDescent="0.25">
      <c r="A392" t="s">
        <v>1285</v>
      </c>
      <c r="B392" t="s">
        <v>68</v>
      </c>
      <c r="C392" t="s">
        <v>69</v>
      </c>
      <c r="D392" t="s">
        <v>70</v>
      </c>
      <c r="E392" s="2">
        <v>45099</v>
      </c>
      <c r="F392" t="s">
        <v>71</v>
      </c>
      <c r="L392">
        <v>0</v>
      </c>
      <c r="M392" t="s">
        <v>1286</v>
      </c>
      <c r="N392" s="2">
        <v>45099</v>
      </c>
      <c r="O392" t="s">
        <v>1287</v>
      </c>
      <c r="P392">
        <v>61.9</v>
      </c>
      <c r="Q392">
        <v>61.9</v>
      </c>
      <c r="R392">
        <v>0</v>
      </c>
      <c r="S392">
        <v>1</v>
      </c>
      <c r="U392">
        <v>0</v>
      </c>
      <c r="V392" t="s">
        <v>74</v>
      </c>
      <c r="X392" t="s">
        <v>1288</v>
      </c>
      <c r="AD392" t="s">
        <v>76</v>
      </c>
      <c r="AE392">
        <v>0</v>
      </c>
      <c r="AG392" t="s">
        <v>77</v>
      </c>
      <c r="AK392" t="s">
        <v>78</v>
      </c>
      <c r="AO392" t="s">
        <v>1289</v>
      </c>
      <c r="AP392">
        <v>62410000</v>
      </c>
      <c r="AQ392" t="str">
        <f>VLOOKUP(AP392,Feuil1!$A$1:$B$763,2,FALSE)</f>
        <v>62410000 - Entretien et Reparations, nettoyages - BUREAU - MC</v>
      </c>
      <c r="AS392">
        <v>0</v>
      </c>
      <c r="AW392">
        <v>0</v>
      </c>
      <c r="AZ392" t="s">
        <v>80</v>
      </c>
      <c r="BD392" t="s">
        <v>4228</v>
      </c>
      <c r="BE392">
        <v>1</v>
      </c>
      <c r="BF392">
        <v>61.9</v>
      </c>
      <c r="BG392">
        <v>61.9</v>
      </c>
      <c r="BH392">
        <v>0</v>
      </c>
      <c r="BI392">
        <v>0</v>
      </c>
      <c r="BN392" t="s">
        <v>78</v>
      </c>
      <c r="BP392" t="s">
        <v>82</v>
      </c>
    </row>
    <row r="393" spans="1:68" hidden="1" x14ac:dyDescent="0.25">
      <c r="AO393" t="s">
        <v>1290</v>
      </c>
      <c r="AP393">
        <v>57110010</v>
      </c>
      <c r="AQ393" t="str">
        <f>VLOOKUP(AP393,Feuil1!$A$1:$B$763,2,FALSE)</f>
        <v>57110010 - Caisse centrale CDF - MC</v>
      </c>
      <c r="AS393">
        <v>0</v>
      </c>
      <c r="AW393">
        <v>0</v>
      </c>
      <c r="AZ393" t="s">
        <v>80</v>
      </c>
      <c r="BD393" t="s">
        <v>81</v>
      </c>
      <c r="BE393">
        <v>4.1599999999999997E-4</v>
      </c>
      <c r="BF393">
        <v>0</v>
      </c>
      <c r="BG393">
        <v>0</v>
      </c>
      <c r="BH393">
        <v>148800</v>
      </c>
      <c r="BI393">
        <v>61.9</v>
      </c>
      <c r="BN393" t="s">
        <v>78</v>
      </c>
      <c r="BP393" t="s">
        <v>4240</v>
      </c>
    </row>
    <row r="394" spans="1:68" hidden="1" x14ac:dyDescent="0.25">
      <c r="A394" t="s">
        <v>1291</v>
      </c>
      <c r="B394" t="s">
        <v>68</v>
      </c>
      <c r="C394" t="s">
        <v>69</v>
      </c>
      <c r="D394" t="s">
        <v>70</v>
      </c>
      <c r="E394" s="2">
        <v>45099</v>
      </c>
      <c r="F394" t="s">
        <v>71</v>
      </c>
      <c r="L394">
        <v>0</v>
      </c>
      <c r="M394" t="s">
        <v>1292</v>
      </c>
      <c r="N394" s="2">
        <v>45099</v>
      </c>
      <c r="O394" t="s">
        <v>1293</v>
      </c>
      <c r="P394">
        <v>61.9</v>
      </c>
      <c r="Q394">
        <v>61.9</v>
      </c>
      <c r="R394">
        <v>0</v>
      </c>
      <c r="S394">
        <v>1</v>
      </c>
      <c r="U394">
        <v>0</v>
      </c>
      <c r="V394" t="s">
        <v>74</v>
      </c>
      <c r="X394" t="s">
        <v>1294</v>
      </c>
      <c r="AD394" t="s">
        <v>76</v>
      </c>
      <c r="AE394">
        <v>0</v>
      </c>
      <c r="AG394" t="s">
        <v>77</v>
      </c>
      <c r="AK394" t="s">
        <v>78</v>
      </c>
      <c r="AO394" t="s">
        <v>1295</v>
      </c>
      <c r="AP394">
        <v>62410000</v>
      </c>
      <c r="AQ394" t="str">
        <f>VLOOKUP(AP394,Feuil1!$A$1:$B$763,2,FALSE)</f>
        <v>62410000 - Entretien et Reparations, nettoyages - BUREAU - MC</v>
      </c>
      <c r="AS394">
        <v>0</v>
      </c>
      <c r="AW394">
        <v>0</v>
      </c>
      <c r="AZ394" t="s">
        <v>80</v>
      </c>
      <c r="BD394" t="s">
        <v>4228</v>
      </c>
      <c r="BE394">
        <v>1</v>
      </c>
      <c r="BF394">
        <v>61.9</v>
      </c>
      <c r="BG394">
        <v>61.9</v>
      </c>
      <c r="BH394">
        <v>0</v>
      </c>
      <c r="BI394">
        <v>0</v>
      </c>
      <c r="BN394" t="s">
        <v>78</v>
      </c>
      <c r="BP394" t="s">
        <v>82</v>
      </c>
    </row>
    <row r="395" spans="1:68" hidden="1" x14ac:dyDescent="0.25">
      <c r="AO395" t="s">
        <v>1296</v>
      </c>
      <c r="AP395">
        <v>57110010</v>
      </c>
      <c r="AQ395" t="str">
        <f>VLOOKUP(AP395,Feuil1!$A$1:$B$763,2,FALSE)</f>
        <v>57110010 - Caisse centrale CDF - MC</v>
      </c>
      <c r="AS395">
        <v>0</v>
      </c>
      <c r="AW395">
        <v>0</v>
      </c>
      <c r="AZ395" t="s">
        <v>80</v>
      </c>
      <c r="BD395" t="s">
        <v>81</v>
      </c>
      <c r="BE395">
        <v>4.1599999999999997E-4</v>
      </c>
      <c r="BF395">
        <v>0</v>
      </c>
      <c r="BG395">
        <v>0</v>
      </c>
      <c r="BH395">
        <v>148800</v>
      </c>
      <c r="BI395">
        <v>61.9</v>
      </c>
      <c r="BN395" t="s">
        <v>78</v>
      </c>
      <c r="BP395" t="s">
        <v>4240</v>
      </c>
    </row>
    <row r="396" spans="1:68" hidden="1" x14ac:dyDescent="0.25">
      <c r="A396" t="s">
        <v>1297</v>
      </c>
      <c r="B396" t="s">
        <v>68</v>
      </c>
      <c r="C396" t="s">
        <v>69</v>
      </c>
      <c r="D396" t="s">
        <v>70</v>
      </c>
      <c r="E396" s="2">
        <v>45099</v>
      </c>
      <c r="F396" t="s">
        <v>396</v>
      </c>
      <c r="L396">
        <v>0</v>
      </c>
      <c r="M396" t="s">
        <v>1298</v>
      </c>
      <c r="N396" s="2">
        <v>45099</v>
      </c>
      <c r="O396" t="s">
        <v>1299</v>
      </c>
      <c r="P396">
        <v>24.46</v>
      </c>
      <c r="Q396">
        <v>24.46</v>
      </c>
      <c r="R396">
        <v>0</v>
      </c>
      <c r="S396">
        <v>1</v>
      </c>
      <c r="U396">
        <v>0</v>
      </c>
      <c r="V396" t="s">
        <v>74</v>
      </c>
      <c r="X396" t="s">
        <v>1300</v>
      </c>
      <c r="AD396" t="s">
        <v>76</v>
      </c>
      <c r="AE396">
        <v>0</v>
      </c>
      <c r="AG396" t="s">
        <v>77</v>
      </c>
      <c r="AK396" t="s">
        <v>78</v>
      </c>
      <c r="AO396" t="s">
        <v>1301</v>
      </c>
      <c r="AP396">
        <v>62430060</v>
      </c>
      <c r="AQ396" t="str">
        <f>VLOOKUP(AP396,Feuil1!$A$1:$B$763,2,FALSE)</f>
        <v>62430060 - Maintenance et réparations des véhicules - MC</v>
      </c>
      <c r="AR396" t="s">
        <v>90</v>
      </c>
      <c r="AS396">
        <v>0</v>
      </c>
      <c r="AW396">
        <v>0</v>
      </c>
      <c r="AZ396" t="s">
        <v>80</v>
      </c>
      <c r="BD396" t="s">
        <v>4228</v>
      </c>
      <c r="BE396">
        <v>1</v>
      </c>
      <c r="BF396">
        <v>24.46</v>
      </c>
      <c r="BG396">
        <v>24.46</v>
      </c>
      <c r="BH396">
        <v>0</v>
      </c>
      <c r="BI396">
        <v>0</v>
      </c>
      <c r="BN396" t="s">
        <v>78</v>
      </c>
      <c r="BP396" t="s">
        <v>82</v>
      </c>
    </row>
    <row r="397" spans="1:68" hidden="1" x14ac:dyDescent="0.25">
      <c r="AO397" t="s">
        <v>1302</v>
      </c>
      <c r="AP397">
        <v>57110010</v>
      </c>
      <c r="AQ397" t="str">
        <f>VLOOKUP(AP397,Feuil1!$A$1:$B$763,2,FALSE)</f>
        <v>57110010 - Caisse centrale CDF - MC</v>
      </c>
      <c r="AS397">
        <v>0</v>
      </c>
      <c r="AW397">
        <v>0</v>
      </c>
      <c r="AZ397" t="s">
        <v>80</v>
      </c>
      <c r="BD397" t="s">
        <v>81</v>
      </c>
      <c r="BE397">
        <v>4.1599999999999997E-4</v>
      </c>
      <c r="BF397">
        <v>0</v>
      </c>
      <c r="BG397">
        <v>0</v>
      </c>
      <c r="BH397">
        <v>58800</v>
      </c>
      <c r="BI397">
        <v>24.46</v>
      </c>
      <c r="BN397" t="s">
        <v>78</v>
      </c>
      <c r="BP397" t="s">
        <v>4252</v>
      </c>
    </row>
    <row r="398" spans="1:68" hidden="1" x14ac:dyDescent="0.25">
      <c r="A398" t="s">
        <v>1303</v>
      </c>
      <c r="B398" t="s">
        <v>68</v>
      </c>
      <c r="C398" t="s">
        <v>69</v>
      </c>
      <c r="D398" t="s">
        <v>70</v>
      </c>
      <c r="E398" s="2">
        <v>45068</v>
      </c>
      <c r="F398" t="s">
        <v>1273</v>
      </c>
      <c r="L398">
        <v>0</v>
      </c>
      <c r="M398" t="s">
        <v>1304</v>
      </c>
      <c r="N398" s="2">
        <v>45068</v>
      </c>
      <c r="O398" t="s">
        <v>1305</v>
      </c>
      <c r="P398">
        <v>53.77</v>
      </c>
      <c r="Q398">
        <v>53.77</v>
      </c>
      <c r="R398">
        <v>0</v>
      </c>
      <c r="S398">
        <v>1</v>
      </c>
      <c r="U398">
        <v>0</v>
      </c>
      <c r="V398" t="s">
        <v>74</v>
      </c>
      <c r="X398" t="s">
        <v>1306</v>
      </c>
      <c r="AD398" t="s">
        <v>76</v>
      </c>
      <c r="AE398">
        <v>0</v>
      </c>
      <c r="AG398" t="s">
        <v>77</v>
      </c>
      <c r="AK398" t="s">
        <v>78</v>
      </c>
      <c r="AO398" t="s">
        <v>1307</v>
      </c>
      <c r="AP398">
        <v>60540000</v>
      </c>
      <c r="AQ398" t="str">
        <f>VLOOKUP(AP398,Feuil1!$A$1:$B$763,2,FALSE)</f>
        <v>60540000 - Autes fournitures d'entretien non stockable - MC</v>
      </c>
      <c r="AS398">
        <v>0</v>
      </c>
      <c r="AW398">
        <v>0</v>
      </c>
      <c r="AZ398" t="s">
        <v>80</v>
      </c>
      <c r="BD398" t="s">
        <v>4228</v>
      </c>
      <c r="BE398">
        <v>1</v>
      </c>
      <c r="BF398">
        <v>53.77</v>
      </c>
      <c r="BG398">
        <v>53.77</v>
      </c>
      <c r="BH398">
        <v>0</v>
      </c>
      <c r="BI398">
        <v>0</v>
      </c>
      <c r="BN398" t="s">
        <v>78</v>
      </c>
      <c r="BP398" t="s">
        <v>82</v>
      </c>
    </row>
    <row r="399" spans="1:68" hidden="1" x14ac:dyDescent="0.25">
      <c r="AO399" t="s">
        <v>1308</v>
      </c>
      <c r="AP399">
        <v>57110010</v>
      </c>
      <c r="AQ399" t="str">
        <f>VLOOKUP(AP399,Feuil1!$A$1:$B$763,2,FALSE)</f>
        <v>57110010 - Caisse centrale CDF - MC</v>
      </c>
      <c r="AS399">
        <v>0</v>
      </c>
      <c r="AW399">
        <v>0</v>
      </c>
      <c r="AZ399" t="s">
        <v>80</v>
      </c>
      <c r="BD399" t="s">
        <v>81</v>
      </c>
      <c r="BE399">
        <v>4.1599999999999997E-4</v>
      </c>
      <c r="BF399">
        <v>0</v>
      </c>
      <c r="BG399">
        <v>0</v>
      </c>
      <c r="BH399">
        <v>129250</v>
      </c>
      <c r="BI399">
        <v>53.77</v>
      </c>
      <c r="BN399" t="s">
        <v>78</v>
      </c>
      <c r="BP399" t="s">
        <v>5442</v>
      </c>
    </row>
    <row r="400" spans="1:68" hidden="1" x14ac:dyDescent="0.25">
      <c r="A400" t="s">
        <v>1309</v>
      </c>
      <c r="B400" t="s">
        <v>68</v>
      </c>
      <c r="C400" t="s">
        <v>69</v>
      </c>
      <c r="D400" t="s">
        <v>70</v>
      </c>
      <c r="E400" s="2">
        <v>45038</v>
      </c>
      <c r="F400" t="s">
        <v>172</v>
      </c>
      <c r="L400">
        <v>0</v>
      </c>
      <c r="M400" t="s">
        <v>1310</v>
      </c>
      <c r="N400" s="2">
        <v>45038</v>
      </c>
      <c r="O400" t="s">
        <v>1311</v>
      </c>
      <c r="P400">
        <v>12.81</v>
      </c>
      <c r="Q400">
        <v>12.81</v>
      </c>
      <c r="R400">
        <v>0</v>
      </c>
      <c r="S400">
        <v>1</v>
      </c>
      <c r="U400">
        <v>0</v>
      </c>
      <c r="V400" t="s">
        <v>74</v>
      </c>
      <c r="X400" t="s">
        <v>1312</v>
      </c>
      <c r="AD400" t="s">
        <v>76</v>
      </c>
      <c r="AE400">
        <v>0</v>
      </c>
      <c r="AG400" t="s">
        <v>77</v>
      </c>
      <c r="AK400" t="s">
        <v>78</v>
      </c>
      <c r="AO400" t="s">
        <v>1313</v>
      </c>
      <c r="AP400">
        <v>63280000</v>
      </c>
      <c r="AQ400" t="str">
        <f>VLOOKUP(AP400,Feuil1!$A$1:$B$763,2,FALSE)</f>
        <v>63280000 - Divers frais (protocole, formalité administrative, frais d'envois - MC</v>
      </c>
      <c r="AS400">
        <v>0</v>
      </c>
      <c r="AW400">
        <v>0</v>
      </c>
      <c r="AZ400" t="s">
        <v>80</v>
      </c>
      <c r="BD400" t="s">
        <v>4228</v>
      </c>
      <c r="BE400">
        <v>1</v>
      </c>
      <c r="BF400">
        <v>12.81</v>
      </c>
      <c r="BG400">
        <v>12.81</v>
      </c>
      <c r="BH400">
        <v>0</v>
      </c>
      <c r="BI400">
        <v>0</v>
      </c>
      <c r="BN400" t="s">
        <v>78</v>
      </c>
      <c r="BP400" t="s">
        <v>82</v>
      </c>
    </row>
    <row r="401" spans="1:68" hidden="1" x14ac:dyDescent="0.25">
      <c r="AO401" t="s">
        <v>1314</v>
      </c>
      <c r="AP401">
        <v>57110010</v>
      </c>
      <c r="AQ401" t="str">
        <f>VLOOKUP(AP401,Feuil1!$A$1:$B$763,2,FALSE)</f>
        <v>57110010 - Caisse centrale CDF - MC</v>
      </c>
      <c r="AS401">
        <v>0</v>
      </c>
      <c r="AW401">
        <v>0</v>
      </c>
      <c r="AZ401" t="s">
        <v>80</v>
      </c>
      <c r="BD401" t="s">
        <v>81</v>
      </c>
      <c r="BE401">
        <v>4.1599999999999997E-4</v>
      </c>
      <c r="BF401">
        <v>0</v>
      </c>
      <c r="BG401">
        <v>0</v>
      </c>
      <c r="BH401">
        <v>30800</v>
      </c>
      <c r="BI401">
        <v>12.81</v>
      </c>
      <c r="BN401" t="s">
        <v>78</v>
      </c>
      <c r="BP401" t="s">
        <v>4249</v>
      </c>
    </row>
    <row r="402" spans="1:68" hidden="1" x14ac:dyDescent="0.25">
      <c r="A402" t="s">
        <v>1315</v>
      </c>
      <c r="B402" t="s">
        <v>68</v>
      </c>
      <c r="C402" t="s">
        <v>69</v>
      </c>
      <c r="D402" t="s">
        <v>70</v>
      </c>
      <c r="E402" s="2">
        <v>45038</v>
      </c>
      <c r="F402" t="s">
        <v>113</v>
      </c>
      <c r="L402">
        <v>0</v>
      </c>
      <c r="M402" t="s">
        <v>1316</v>
      </c>
      <c r="N402" s="2">
        <v>45038</v>
      </c>
      <c r="O402" t="s">
        <v>1317</v>
      </c>
      <c r="P402">
        <v>38.44</v>
      </c>
      <c r="Q402">
        <v>38.44</v>
      </c>
      <c r="R402">
        <v>0</v>
      </c>
      <c r="S402">
        <v>1</v>
      </c>
      <c r="U402">
        <v>0</v>
      </c>
      <c r="V402" t="s">
        <v>74</v>
      </c>
      <c r="X402" t="s">
        <v>1318</v>
      </c>
      <c r="AD402" t="s">
        <v>76</v>
      </c>
      <c r="AE402">
        <v>0</v>
      </c>
      <c r="AG402" t="s">
        <v>77</v>
      </c>
      <c r="AK402" t="s">
        <v>78</v>
      </c>
      <c r="AO402" t="s">
        <v>1319</v>
      </c>
      <c r="AP402">
        <v>62140000</v>
      </c>
      <c r="AQ402" t="str">
        <f>VLOOKUP(AP402,Feuil1!$A$1:$B$763,2,FALSE)</f>
        <v>62140000 - Autres services extérieurs - MC</v>
      </c>
      <c r="AS402">
        <v>0</v>
      </c>
      <c r="AW402">
        <v>0</v>
      </c>
      <c r="AZ402" t="s">
        <v>80</v>
      </c>
      <c r="BD402" t="s">
        <v>4228</v>
      </c>
      <c r="BE402">
        <v>1</v>
      </c>
      <c r="BF402">
        <v>38.44</v>
      </c>
      <c r="BG402">
        <v>38.44</v>
      </c>
      <c r="BH402">
        <v>0</v>
      </c>
      <c r="BI402">
        <v>0</v>
      </c>
      <c r="BN402" t="s">
        <v>78</v>
      </c>
      <c r="BP402" t="s">
        <v>82</v>
      </c>
    </row>
    <row r="403" spans="1:68" hidden="1" x14ac:dyDescent="0.25">
      <c r="AO403" t="s">
        <v>1320</v>
      </c>
      <c r="AP403">
        <v>57110010</v>
      </c>
      <c r="AQ403" t="str">
        <f>VLOOKUP(AP403,Feuil1!$A$1:$B$763,2,FALSE)</f>
        <v>57110010 - Caisse centrale CDF - MC</v>
      </c>
      <c r="AS403">
        <v>0</v>
      </c>
      <c r="AW403">
        <v>0</v>
      </c>
      <c r="AZ403" t="s">
        <v>80</v>
      </c>
      <c r="BD403" t="s">
        <v>81</v>
      </c>
      <c r="BE403">
        <v>4.1599999999999997E-4</v>
      </c>
      <c r="BF403">
        <v>0</v>
      </c>
      <c r="BG403">
        <v>0</v>
      </c>
      <c r="BH403">
        <v>92400</v>
      </c>
      <c r="BI403">
        <v>38.44</v>
      </c>
      <c r="BN403" t="s">
        <v>78</v>
      </c>
      <c r="BP403" t="s">
        <v>4254</v>
      </c>
    </row>
    <row r="404" spans="1:68" hidden="1" x14ac:dyDescent="0.25">
      <c r="A404" t="s">
        <v>1321</v>
      </c>
      <c r="B404" t="s">
        <v>68</v>
      </c>
      <c r="C404" t="s">
        <v>69</v>
      </c>
      <c r="D404" t="s">
        <v>70</v>
      </c>
      <c r="E404" s="2">
        <v>45038</v>
      </c>
      <c r="F404" t="s">
        <v>113</v>
      </c>
      <c r="L404">
        <v>0</v>
      </c>
      <c r="M404" t="s">
        <v>1322</v>
      </c>
      <c r="N404" s="2">
        <v>45038</v>
      </c>
      <c r="O404" t="s">
        <v>1323</v>
      </c>
      <c r="P404">
        <v>32.950000000000003</v>
      </c>
      <c r="Q404">
        <v>32.950000000000003</v>
      </c>
      <c r="R404">
        <v>0</v>
      </c>
      <c r="S404">
        <v>1</v>
      </c>
      <c r="U404">
        <v>0</v>
      </c>
      <c r="V404" t="s">
        <v>74</v>
      </c>
      <c r="X404" t="s">
        <v>1324</v>
      </c>
      <c r="AD404" t="s">
        <v>76</v>
      </c>
      <c r="AE404">
        <v>0</v>
      </c>
      <c r="AG404" t="s">
        <v>77</v>
      </c>
      <c r="AK404" t="s">
        <v>78</v>
      </c>
      <c r="AO404" t="s">
        <v>1325</v>
      </c>
      <c r="AP404">
        <v>62140000</v>
      </c>
      <c r="AQ404" t="str">
        <f>VLOOKUP(AP404,Feuil1!$A$1:$B$763,2,FALSE)</f>
        <v>62140000 - Autres services extérieurs - MC</v>
      </c>
      <c r="AS404">
        <v>0</v>
      </c>
      <c r="AW404">
        <v>0</v>
      </c>
      <c r="AZ404" t="s">
        <v>80</v>
      </c>
      <c r="BD404" t="s">
        <v>4228</v>
      </c>
      <c r="BE404">
        <v>1</v>
      </c>
      <c r="BF404">
        <v>32.950000000000003</v>
      </c>
      <c r="BG404">
        <v>32.950000000000003</v>
      </c>
      <c r="BH404">
        <v>0</v>
      </c>
      <c r="BI404">
        <v>0</v>
      </c>
      <c r="BN404" t="s">
        <v>78</v>
      </c>
      <c r="BP404" t="s">
        <v>82</v>
      </c>
    </row>
    <row r="405" spans="1:68" hidden="1" x14ac:dyDescent="0.25">
      <c r="AO405" t="s">
        <v>1326</v>
      </c>
      <c r="AP405">
        <v>57110010</v>
      </c>
      <c r="AQ405" t="str">
        <f>VLOOKUP(AP405,Feuil1!$A$1:$B$763,2,FALSE)</f>
        <v>57110010 - Caisse centrale CDF - MC</v>
      </c>
      <c r="AS405">
        <v>0</v>
      </c>
      <c r="AW405">
        <v>0</v>
      </c>
      <c r="AZ405" t="s">
        <v>80</v>
      </c>
      <c r="BD405" t="s">
        <v>81</v>
      </c>
      <c r="BE405">
        <v>4.1599999999999997E-4</v>
      </c>
      <c r="BF405">
        <v>0</v>
      </c>
      <c r="BG405">
        <v>0</v>
      </c>
      <c r="BH405">
        <v>79200</v>
      </c>
      <c r="BI405">
        <v>32.950000000000003</v>
      </c>
      <c r="BN405" t="s">
        <v>78</v>
      </c>
      <c r="BP405" t="s">
        <v>4254</v>
      </c>
    </row>
    <row r="406" spans="1:68" hidden="1" x14ac:dyDescent="0.25">
      <c r="A406" t="s">
        <v>1327</v>
      </c>
      <c r="B406" t="s">
        <v>68</v>
      </c>
      <c r="C406" t="s">
        <v>69</v>
      </c>
      <c r="D406" t="s">
        <v>70</v>
      </c>
      <c r="E406" s="2">
        <v>45038</v>
      </c>
      <c r="F406" t="s">
        <v>416</v>
      </c>
      <c r="L406">
        <v>0</v>
      </c>
      <c r="M406" t="s">
        <v>1328</v>
      </c>
      <c r="N406" s="2">
        <v>45038</v>
      </c>
      <c r="O406" t="s">
        <v>1329</v>
      </c>
      <c r="P406">
        <v>132.29</v>
      </c>
      <c r="Q406">
        <v>132.29</v>
      </c>
      <c r="R406">
        <v>0</v>
      </c>
      <c r="S406">
        <v>1</v>
      </c>
      <c r="U406">
        <v>0</v>
      </c>
      <c r="V406" t="s">
        <v>74</v>
      </c>
      <c r="X406" t="s">
        <v>1330</v>
      </c>
      <c r="AD406" t="s">
        <v>76</v>
      </c>
      <c r="AE406">
        <v>0</v>
      </c>
      <c r="AG406" t="s">
        <v>77</v>
      </c>
      <c r="AK406" t="s">
        <v>78</v>
      </c>
      <c r="AO406" t="s">
        <v>1331</v>
      </c>
      <c r="AP406">
        <v>62720010</v>
      </c>
      <c r="AQ406" t="str">
        <f>VLOOKUP(AP406,Feuil1!$A$1:$B$763,2,FALSE)</f>
        <v>62720010 - Impression Affiche, calendrier et  autres - MC</v>
      </c>
      <c r="AS406">
        <v>0</v>
      </c>
      <c r="AW406">
        <v>0</v>
      </c>
      <c r="AZ406" t="s">
        <v>80</v>
      </c>
      <c r="BD406" t="s">
        <v>4228</v>
      </c>
      <c r="BE406">
        <v>1</v>
      </c>
      <c r="BF406">
        <v>132.29</v>
      </c>
      <c r="BG406">
        <v>132.29</v>
      </c>
      <c r="BH406">
        <v>0</v>
      </c>
      <c r="BI406">
        <v>0</v>
      </c>
      <c r="BN406" t="s">
        <v>78</v>
      </c>
      <c r="BP406" t="s">
        <v>82</v>
      </c>
    </row>
    <row r="407" spans="1:68" hidden="1" x14ac:dyDescent="0.25">
      <c r="AO407" t="s">
        <v>1332</v>
      </c>
      <c r="AP407">
        <v>57110010</v>
      </c>
      <c r="AQ407" t="str">
        <f>VLOOKUP(AP407,Feuil1!$A$1:$B$763,2,FALSE)</f>
        <v>57110010 - Caisse centrale CDF - MC</v>
      </c>
      <c r="AS407">
        <v>0</v>
      </c>
      <c r="AW407">
        <v>0</v>
      </c>
      <c r="AZ407" t="s">
        <v>80</v>
      </c>
      <c r="BD407" t="s">
        <v>81</v>
      </c>
      <c r="BE407">
        <v>4.1599999999999997E-4</v>
      </c>
      <c r="BF407">
        <v>0</v>
      </c>
      <c r="BG407">
        <v>0</v>
      </c>
      <c r="BH407">
        <v>318000</v>
      </c>
      <c r="BI407">
        <v>132.29</v>
      </c>
      <c r="BN407" t="s">
        <v>78</v>
      </c>
      <c r="BP407" t="s">
        <v>4250</v>
      </c>
    </row>
    <row r="408" spans="1:68" hidden="1" x14ac:dyDescent="0.25">
      <c r="A408" t="s">
        <v>1333</v>
      </c>
      <c r="B408" t="s">
        <v>68</v>
      </c>
      <c r="C408" t="s">
        <v>69</v>
      </c>
      <c r="D408" t="s">
        <v>70</v>
      </c>
      <c r="E408" s="2">
        <v>45038</v>
      </c>
      <c r="F408" t="s">
        <v>113</v>
      </c>
      <c r="L408">
        <v>0</v>
      </c>
      <c r="M408" t="s">
        <v>1334</v>
      </c>
      <c r="N408" s="2">
        <v>45038</v>
      </c>
      <c r="O408" t="s">
        <v>1335</v>
      </c>
      <c r="P408">
        <v>557.36</v>
      </c>
      <c r="Q408">
        <v>557.36</v>
      </c>
      <c r="R408">
        <v>0</v>
      </c>
      <c r="S408">
        <v>1</v>
      </c>
      <c r="U408">
        <v>0</v>
      </c>
      <c r="V408" t="s">
        <v>74</v>
      </c>
      <c r="X408" t="s">
        <v>1336</v>
      </c>
      <c r="AD408" t="s">
        <v>76</v>
      </c>
      <c r="AE408">
        <v>0</v>
      </c>
      <c r="AG408" t="s">
        <v>77</v>
      </c>
      <c r="AK408" t="s">
        <v>78</v>
      </c>
      <c r="AO408" t="s">
        <v>1337</v>
      </c>
      <c r="AP408">
        <v>62140000</v>
      </c>
      <c r="AQ408" t="str">
        <f>VLOOKUP(AP408,Feuil1!$A$1:$B$763,2,FALSE)</f>
        <v>62140000 - Autres services extérieurs - MC</v>
      </c>
      <c r="AS408">
        <v>0</v>
      </c>
      <c r="AW408">
        <v>0</v>
      </c>
      <c r="AZ408" t="s">
        <v>80</v>
      </c>
      <c r="BD408" t="s">
        <v>4228</v>
      </c>
      <c r="BE408">
        <v>1</v>
      </c>
      <c r="BF408">
        <v>557.36</v>
      </c>
      <c r="BG408">
        <v>557.36</v>
      </c>
      <c r="BH408">
        <v>0</v>
      </c>
      <c r="BI408">
        <v>0</v>
      </c>
      <c r="BN408" t="s">
        <v>78</v>
      </c>
      <c r="BP408" t="s">
        <v>82</v>
      </c>
    </row>
    <row r="409" spans="1:68" hidden="1" x14ac:dyDescent="0.25">
      <c r="AO409" t="s">
        <v>1338</v>
      </c>
      <c r="AP409">
        <v>57110010</v>
      </c>
      <c r="AQ409" t="str">
        <f>VLOOKUP(AP409,Feuil1!$A$1:$B$763,2,FALSE)</f>
        <v>57110010 - Caisse centrale CDF - MC</v>
      </c>
      <c r="AS409">
        <v>0</v>
      </c>
      <c r="AW409">
        <v>0</v>
      </c>
      <c r="AZ409" t="s">
        <v>80</v>
      </c>
      <c r="BD409" t="s">
        <v>81</v>
      </c>
      <c r="BE409">
        <v>4.1599999999999997E-4</v>
      </c>
      <c r="BF409">
        <v>0</v>
      </c>
      <c r="BG409">
        <v>0</v>
      </c>
      <c r="BH409">
        <v>1339800</v>
      </c>
      <c r="BI409">
        <v>557.36</v>
      </c>
      <c r="BN409" t="s">
        <v>78</v>
      </c>
      <c r="BP409" t="s">
        <v>4254</v>
      </c>
    </row>
    <row r="410" spans="1:68" hidden="1" x14ac:dyDescent="0.25">
      <c r="A410" t="s">
        <v>1339</v>
      </c>
      <c r="B410" t="s">
        <v>68</v>
      </c>
      <c r="C410" t="s">
        <v>69</v>
      </c>
      <c r="D410" t="s">
        <v>70</v>
      </c>
      <c r="E410" s="2">
        <v>45038</v>
      </c>
      <c r="F410" t="s">
        <v>147</v>
      </c>
      <c r="L410">
        <v>0</v>
      </c>
      <c r="M410" t="s">
        <v>1340</v>
      </c>
      <c r="N410" s="2">
        <v>45038</v>
      </c>
      <c r="O410" t="s">
        <v>1341</v>
      </c>
      <c r="P410">
        <v>1183.52</v>
      </c>
      <c r="Q410">
        <v>1183.52</v>
      </c>
      <c r="R410">
        <v>0</v>
      </c>
      <c r="S410">
        <v>1</v>
      </c>
      <c r="U410">
        <v>0</v>
      </c>
      <c r="V410" t="s">
        <v>74</v>
      </c>
      <c r="X410" t="s">
        <v>1342</v>
      </c>
      <c r="AD410" t="s">
        <v>76</v>
      </c>
      <c r="AE410">
        <v>0</v>
      </c>
      <c r="AG410" t="s">
        <v>77</v>
      </c>
      <c r="AK410" t="s">
        <v>78</v>
      </c>
      <c r="AO410" t="s">
        <v>1343</v>
      </c>
      <c r="AP410">
        <v>60530020</v>
      </c>
      <c r="AQ410" t="str">
        <f>VLOOKUP(AP410,Feuil1!$A$1:$B$763,2,FALSE)</f>
        <v>60530020 - Fournitures non stockables - Carburant pour véhicules - MC</v>
      </c>
      <c r="AR410" t="s">
        <v>90</v>
      </c>
      <c r="AS410">
        <v>0</v>
      </c>
      <c r="AW410">
        <v>0</v>
      </c>
      <c r="AZ410" t="s">
        <v>80</v>
      </c>
      <c r="BD410" t="s">
        <v>4228</v>
      </c>
      <c r="BE410">
        <v>1</v>
      </c>
      <c r="BF410">
        <v>1183.52</v>
      </c>
      <c r="BG410">
        <v>1183.52</v>
      </c>
      <c r="BH410">
        <v>0</v>
      </c>
      <c r="BI410">
        <v>0</v>
      </c>
      <c r="BN410" t="s">
        <v>78</v>
      </c>
      <c r="BP410" t="s">
        <v>82</v>
      </c>
    </row>
    <row r="411" spans="1:68" hidden="1" x14ac:dyDescent="0.25">
      <c r="AO411" t="s">
        <v>1344</v>
      </c>
      <c r="AP411">
        <v>57110010</v>
      </c>
      <c r="AQ411" t="str">
        <f>VLOOKUP(AP411,Feuil1!$A$1:$B$763,2,FALSE)</f>
        <v>57110010 - Caisse centrale CDF - MC</v>
      </c>
      <c r="AS411">
        <v>0</v>
      </c>
      <c r="AW411">
        <v>0</v>
      </c>
      <c r="AZ411" t="s">
        <v>80</v>
      </c>
      <c r="BD411" t="s">
        <v>81</v>
      </c>
      <c r="BE411">
        <v>4.1599999999999997E-4</v>
      </c>
      <c r="BF411">
        <v>0</v>
      </c>
      <c r="BG411">
        <v>0</v>
      </c>
      <c r="BH411">
        <v>2845000</v>
      </c>
      <c r="BI411">
        <v>1183.52</v>
      </c>
      <c r="BN411" t="s">
        <v>78</v>
      </c>
      <c r="BP411" t="s">
        <v>4306</v>
      </c>
    </row>
    <row r="412" spans="1:68" hidden="1" x14ac:dyDescent="0.25">
      <c r="A412" t="s">
        <v>1345</v>
      </c>
      <c r="B412" t="s">
        <v>68</v>
      </c>
      <c r="C412" t="s">
        <v>69</v>
      </c>
      <c r="D412" t="s">
        <v>70</v>
      </c>
      <c r="E412" s="2">
        <v>45038</v>
      </c>
      <c r="F412" t="s">
        <v>1346</v>
      </c>
      <c r="L412">
        <v>0</v>
      </c>
      <c r="M412" t="s">
        <v>1347</v>
      </c>
      <c r="N412" s="2">
        <v>45038</v>
      </c>
      <c r="O412" t="s">
        <v>1348</v>
      </c>
      <c r="P412">
        <v>1005.75</v>
      </c>
      <c r="Q412">
        <v>1005.75</v>
      </c>
      <c r="R412">
        <v>0</v>
      </c>
      <c r="S412">
        <v>1</v>
      </c>
      <c r="U412">
        <v>0</v>
      </c>
      <c r="V412" t="s">
        <v>74</v>
      </c>
      <c r="X412" t="s">
        <v>1349</v>
      </c>
      <c r="AD412" t="s">
        <v>76</v>
      </c>
      <c r="AE412">
        <v>0</v>
      </c>
      <c r="AG412" t="s">
        <v>77</v>
      </c>
      <c r="AK412" t="s">
        <v>78</v>
      </c>
      <c r="AO412" t="s">
        <v>1350</v>
      </c>
      <c r="AP412">
        <v>66840012</v>
      </c>
      <c r="AQ412" t="str">
        <f>VLOOKUP(AP412,Feuil1!$A$1:$B$763,2,FALSE)</f>
        <v>66840012 - Soins medicaux local MEDICIS - MC</v>
      </c>
      <c r="AS412">
        <v>0</v>
      </c>
      <c r="AW412">
        <v>0</v>
      </c>
      <c r="AZ412" t="s">
        <v>80</v>
      </c>
      <c r="BD412" t="s">
        <v>4228</v>
      </c>
      <c r="BE412">
        <v>1</v>
      </c>
      <c r="BF412">
        <v>1005.75</v>
      </c>
      <c r="BG412">
        <v>1005.75</v>
      </c>
      <c r="BH412">
        <v>0</v>
      </c>
      <c r="BI412">
        <v>0</v>
      </c>
      <c r="BN412" t="s">
        <v>78</v>
      </c>
      <c r="BP412" t="s">
        <v>82</v>
      </c>
    </row>
    <row r="413" spans="1:68" hidden="1" x14ac:dyDescent="0.25">
      <c r="AO413" t="s">
        <v>1351</v>
      </c>
      <c r="AP413">
        <v>57110010</v>
      </c>
      <c r="AQ413" t="str">
        <f>VLOOKUP(AP413,Feuil1!$A$1:$B$763,2,FALSE)</f>
        <v>57110010 - Caisse centrale CDF - MC</v>
      </c>
      <c r="AS413">
        <v>0</v>
      </c>
      <c r="AW413">
        <v>0</v>
      </c>
      <c r="AZ413" t="s">
        <v>80</v>
      </c>
      <c r="BD413" t="s">
        <v>81</v>
      </c>
      <c r="BE413">
        <v>4.1599999999999997E-4</v>
      </c>
      <c r="BF413">
        <v>0</v>
      </c>
      <c r="BG413">
        <v>0</v>
      </c>
      <c r="BH413">
        <v>2417656.5</v>
      </c>
      <c r="BI413">
        <v>1005.75</v>
      </c>
      <c r="BN413" t="s">
        <v>78</v>
      </c>
      <c r="BP413" t="s">
        <v>4238</v>
      </c>
    </row>
    <row r="414" spans="1:68" hidden="1" x14ac:dyDescent="0.25">
      <c r="A414" t="s">
        <v>1352</v>
      </c>
      <c r="B414" t="s">
        <v>68</v>
      </c>
      <c r="C414" t="s">
        <v>69</v>
      </c>
      <c r="D414" t="s">
        <v>70</v>
      </c>
      <c r="E414" s="2">
        <v>45038</v>
      </c>
      <c r="F414" t="s">
        <v>193</v>
      </c>
      <c r="L414">
        <v>0</v>
      </c>
      <c r="M414" t="s">
        <v>1353</v>
      </c>
      <c r="N414" s="2">
        <v>45038</v>
      </c>
      <c r="O414" t="s">
        <v>1354</v>
      </c>
      <c r="P414">
        <v>27.46</v>
      </c>
      <c r="Q414">
        <v>27.46</v>
      </c>
      <c r="R414">
        <v>0</v>
      </c>
      <c r="S414">
        <v>1</v>
      </c>
      <c r="U414">
        <v>0</v>
      </c>
      <c r="V414" t="s">
        <v>74</v>
      </c>
      <c r="X414" t="s">
        <v>1355</v>
      </c>
      <c r="AD414" t="s">
        <v>76</v>
      </c>
      <c r="AE414">
        <v>0</v>
      </c>
      <c r="AG414" t="s">
        <v>77</v>
      </c>
      <c r="AK414" t="s">
        <v>78</v>
      </c>
      <c r="AO414" t="s">
        <v>1356</v>
      </c>
      <c r="AP414">
        <v>61830000</v>
      </c>
      <c r="AQ414" t="str">
        <f>VLOOKUP(AP414,Feuil1!$A$1:$B$763,2,FALSE)</f>
        <v>61830000 -  Transports Administratifs - MC</v>
      </c>
      <c r="AS414">
        <v>0</v>
      </c>
      <c r="AW414">
        <v>0</v>
      </c>
      <c r="AZ414" t="s">
        <v>80</v>
      </c>
      <c r="BD414" t="s">
        <v>4228</v>
      </c>
      <c r="BE414">
        <v>1</v>
      </c>
      <c r="BF414">
        <v>27.46</v>
      </c>
      <c r="BG414">
        <v>27.46</v>
      </c>
      <c r="BH414">
        <v>0</v>
      </c>
      <c r="BI414">
        <v>0</v>
      </c>
      <c r="BN414" t="s">
        <v>78</v>
      </c>
      <c r="BP414" t="s">
        <v>82</v>
      </c>
    </row>
    <row r="415" spans="1:68" hidden="1" x14ac:dyDescent="0.25">
      <c r="AO415" t="s">
        <v>1357</v>
      </c>
      <c r="AP415">
        <v>57110010</v>
      </c>
      <c r="AQ415" t="str">
        <f>VLOOKUP(AP415,Feuil1!$A$1:$B$763,2,FALSE)</f>
        <v>57110010 - Caisse centrale CDF - MC</v>
      </c>
      <c r="AS415">
        <v>0</v>
      </c>
      <c r="AW415">
        <v>0</v>
      </c>
      <c r="AZ415" t="s">
        <v>80</v>
      </c>
      <c r="BD415" t="s">
        <v>81</v>
      </c>
      <c r="BE415">
        <v>4.1599999999999997E-4</v>
      </c>
      <c r="BF415">
        <v>0</v>
      </c>
      <c r="BG415">
        <v>0</v>
      </c>
      <c r="BH415">
        <v>66000</v>
      </c>
      <c r="BI415">
        <v>27.46</v>
      </c>
      <c r="BN415" t="s">
        <v>78</v>
      </c>
      <c r="BP415" t="s">
        <v>4280</v>
      </c>
    </row>
    <row r="416" spans="1:68" hidden="1" x14ac:dyDescent="0.25">
      <c r="A416" t="s">
        <v>1358</v>
      </c>
      <c r="B416" t="s">
        <v>68</v>
      </c>
      <c r="C416" t="s">
        <v>69</v>
      </c>
      <c r="D416" t="s">
        <v>70</v>
      </c>
      <c r="E416" s="2">
        <v>45038</v>
      </c>
      <c r="F416" t="s">
        <v>140</v>
      </c>
      <c r="L416">
        <v>0</v>
      </c>
      <c r="M416" t="s">
        <v>1359</v>
      </c>
      <c r="N416" s="2">
        <v>45038</v>
      </c>
      <c r="O416" t="s">
        <v>1360</v>
      </c>
      <c r="P416">
        <v>439.92</v>
      </c>
      <c r="Q416">
        <v>439.92</v>
      </c>
      <c r="R416">
        <v>0</v>
      </c>
      <c r="S416">
        <v>1</v>
      </c>
      <c r="U416">
        <v>0</v>
      </c>
      <c r="V416" t="s">
        <v>74</v>
      </c>
      <c r="X416" t="s">
        <v>1361</v>
      </c>
      <c r="AD416" t="s">
        <v>76</v>
      </c>
      <c r="AE416">
        <v>0</v>
      </c>
      <c r="AG416" t="s">
        <v>77</v>
      </c>
      <c r="AK416" t="s">
        <v>78</v>
      </c>
      <c r="AO416" t="s">
        <v>1362</v>
      </c>
      <c r="AP416">
        <v>60560000</v>
      </c>
      <c r="AQ416" t="str">
        <f>VLOOKUP(AP416,Feuil1!$A$1:$B$763,2,FALSE)</f>
        <v>60560000 - Achats de petit matériel et outillage - MC</v>
      </c>
      <c r="AS416">
        <v>0</v>
      </c>
      <c r="AW416">
        <v>0</v>
      </c>
      <c r="AZ416" t="s">
        <v>80</v>
      </c>
      <c r="BD416" t="s">
        <v>4228</v>
      </c>
      <c r="BE416">
        <v>1</v>
      </c>
      <c r="BF416">
        <v>439.92</v>
      </c>
      <c r="BG416">
        <v>439.92</v>
      </c>
      <c r="BH416">
        <v>0</v>
      </c>
      <c r="BI416">
        <v>0</v>
      </c>
      <c r="BN416" t="s">
        <v>78</v>
      </c>
      <c r="BP416" t="s">
        <v>82</v>
      </c>
    </row>
    <row r="417" spans="1:68" hidden="1" x14ac:dyDescent="0.25">
      <c r="AO417" t="s">
        <v>1363</v>
      </c>
      <c r="AP417">
        <v>57110010</v>
      </c>
      <c r="AQ417" t="str">
        <f>VLOOKUP(AP417,Feuil1!$A$1:$B$763,2,FALSE)</f>
        <v>57110010 - Caisse centrale CDF - MC</v>
      </c>
      <c r="AS417">
        <v>0</v>
      </c>
      <c r="AW417">
        <v>0</v>
      </c>
      <c r="AZ417" t="s">
        <v>80</v>
      </c>
      <c r="BD417" t="s">
        <v>81</v>
      </c>
      <c r="BE417">
        <v>4.1599999999999997E-4</v>
      </c>
      <c r="BF417">
        <v>0</v>
      </c>
      <c r="BG417">
        <v>0</v>
      </c>
      <c r="BH417">
        <v>1057500</v>
      </c>
      <c r="BI417">
        <v>439.92</v>
      </c>
      <c r="BN417" t="s">
        <v>78</v>
      </c>
      <c r="BP417" t="s">
        <v>4248</v>
      </c>
    </row>
    <row r="418" spans="1:68" hidden="1" x14ac:dyDescent="0.25">
      <c r="A418" t="s">
        <v>1364</v>
      </c>
      <c r="B418" t="s">
        <v>68</v>
      </c>
      <c r="C418" t="s">
        <v>69</v>
      </c>
      <c r="D418" t="s">
        <v>70</v>
      </c>
      <c r="E418" s="2">
        <v>45038</v>
      </c>
      <c r="F418" t="s">
        <v>140</v>
      </c>
      <c r="L418">
        <v>0</v>
      </c>
      <c r="M418" t="s">
        <v>1365</v>
      </c>
      <c r="N418" s="2">
        <v>45038</v>
      </c>
      <c r="O418" t="s">
        <v>1366</v>
      </c>
      <c r="P418">
        <v>9.57</v>
      </c>
      <c r="Q418">
        <v>9.57</v>
      </c>
      <c r="R418">
        <v>0</v>
      </c>
      <c r="S418">
        <v>1</v>
      </c>
      <c r="U418">
        <v>0</v>
      </c>
      <c r="V418" t="s">
        <v>74</v>
      </c>
      <c r="X418" t="s">
        <v>1367</v>
      </c>
      <c r="AD418" t="s">
        <v>76</v>
      </c>
      <c r="AE418">
        <v>0</v>
      </c>
      <c r="AG418" t="s">
        <v>77</v>
      </c>
      <c r="AK418" t="s">
        <v>78</v>
      </c>
      <c r="AO418" t="s">
        <v>1368</v>
      </c>
      <c r="AP418">
        <v>60560000</v>
      </c>
      <c r="AQ418" t="str">
        <f>VLOOKUP(AP418,Feuil1!$A$1:$B$763,2,FALSE)</f>
        <v>60560000 - Achats de petit matériel et outillage - MC</v>
      </c>
      <c r="AS418">
        <v>0</v>
      </c>
      <c r="AW418">
        <v>0</v>
      </c>
      <c r="AZ418" t="s">
        <v>80</v>
      </c>
      <c r="BD418" t="s">
        <v>4228</v>
      </c>
      <c r="BE418">
        <v>1</v>
      </c>
      <c r="BF418">
        <v>9.57</v>
      </c>
      <c r="BG418">
        <v>9.57</v>
      </c>
      <c r="BH418">
        <v>0</v>
      </c>
      <c r="BI418">
        <v>0</v>
      </c>
      <c r="BN418" t="s">
        <v>78</v>
      </c>
      <c r="BP418" t="s">
        <v>82</v>
      </c>
    </row>
    <row r="419" spans="1:68" hidden="1" x14ac:dyDescent="0.25">
      <c r="AO419" t="s">
        <v>1369</v>
      </c>
      <c r="AP419">
        <v>57110010</v>
      </c>
      <c r="AQ419" t="str">
        <f>VLOOKUP(AP419,Feuil1!$A$1:$B$763,2,FALSE)</f>
        <v>57110010 - Caisse centrale CDF - MC</v>
      </c>
      <c r="AS419">
        <v>0</v>
      </c>
      <c r="AW419">
        <v>0</v>
      </c>
      <c r="AZ419" t="s">
        <v>80</v>
      </c>
      <c r="BD419" t="s">
        <v>81</v>
      </c>
      <c r="BE419">
        <v>4.1599999999999997E-4</v>
      </c>
      <c r="BF419">
        <v>0</v>
      </c>
      <c r="BG419">
        <v>0</v>
      </c>
      <c r="BH419">
        <v>23000</v>
      </c>
      <c r="BI419">
        <v>9.57</v>
      </c>
      <c r="BN419" t="s">
        <v>78</v>
      </c>
      <c r="BP419" t="s">
        <v>4248</v>
      </c>
    </row>
    <row r="420" spans="1:68" hidden="1" x14ac:dyDescent="0.25">
      <c r="A420" t="s">
        <v>1370</v>
      </c>
      <c r="B420" t="s">
        <v>68</v>
      </c>
      <c r="C420" t="s">
        <v>69</v>
      </c>
      <c r="D420" t="s">
        <v>70</v>
      </c>
      <c r="E420" s="2">
        <v>45038</v>
      </c>
      <c r="F420" t="s">
        <v>456</v>
      </c>
      <c r="L420">
        <v>0</v>
      </c>
      <c r="M420" t="s">
        <v>1371</v>
      </c>
      <c r="N420" s="2">
        <v>45038</v>
      </c>
      <c r="O420" t="s">
        <v>1372</v>
      </c>
      <c r="P420">
        <v>2.25</v>
      </c>
      <c r="Q420">
        <v>2.25</v>
      </c>
      <c r="R420">
        <v>0</v>
      </c>
      <c r="S420">
        <v>1</v>
      </c>
      <c r="U420">
        <v>0</v>
      </c>
      <c r="V420" t="s">
        <v>74</v>
      </c>
      <c r="X420" t="s">
        <v>1373</v>
      </c>
      <c r="AD420" t="s">
        <v>76</v>
      </c>
      <c r="AE420">
        <v>0</v>
      </c>
      <c r="AG420" t="s">
        <v>77</v>
      </c>
      <c r="AK420" t="s">
        <v>78</v>
      </c>
      <c r="AO420" t="s">
        <v>1374</v>
      </c>
      <c r="AP420">
        <v>66380086</v>
      </c>
      <c r="AQ420" t="str">
        <f>VLOOKUP(AP420,Feuil1!$A$1:$B$763,2,FALSE)</f>
        <v>66380086 - Boissons administrative - MC</v>
      </c>
      <c r="AS420">
        <v>0</v>
      </c>
      <c r="AW420">
        <v>0</v>
      </c>
      <c r="AZ420" t="s">
        <v>80</v>
      </c>
      <c r="BD420" t="s">
        <v>4228</v>
      </c>
      <c r="BE420">
        <v>1</v>
      </c>
      <c r="BF420">
        <v>2.25</v>
      </c>
      <c r="BG420">
        <v>2.25</v>
      </c>
      <c r="BH420">
        <v>0</v>
      </c>
      <c r="BI420">
        <v>0</v>
      </c>
      <c r="BN420" t="s">
        <v>78</v>
      </c>
      <c r="BP420" t="s">
        <v>82</v>
      </c>
    </row>
    <row r="421" spans="1:68" hidden="1" x14ac:dyDescent="0.25">
      <c r="AO421" t="s">
        <v>1375</v>
      </c>
      <c r="AP421">
        <v>57110010</v>
      </c>
      <c r="AQ421" t="str">
        <f>VLOOKUP(AP421,Feuil1!$A$1:$B$763,2,FALSE)</f>
        <v>57110010 - Caisse centrale CDF - MC</v>
      </c>
      <c r="AS421">
        <v>0</v>
      </c>
      <c r="AW421">
        <v>0</v>
      </c>
      <c r="AZ421" t="s">
        <v>80</v>
      </c>
      <c r="BD421" t="s">
        <v>81</v>
      </c>
      <c r="BE421">
        <v>4.1599999999999997E-4</v>
      </c>
      <c r="BF421">
        <v>0</v>
      </c>
      <c r="BG421">
        <v>0</v>
      </c>
      <c r="BH421">
        <v>5400</v>
      </c>
      <c r="BI421">
        <v>2.25</v>
      </c>
      <c r="BN421" t="s">
        <v>78</v>
      </c>
      <c r="BP421" t="s">
        <v>5481</v>
      </c>
    </row>
    <row r="422" spans="1:68" hidden="1" x14ac:dyDescent="0.25">
      <c r="A422" t="s">
        <v>1376</v>
      </c>
      <c r="B422" t="s">
        <v>68</v>
      </c>
      <c r="C422" t="s">
        <v>69</v>
      </c>
      <c r="D422" t="s">
        <v>70</v>
      </c>
      <c r="E422" s="2">
        <v>45098</v>
      </c>
      <c r="F422" t="s">
        <v>172</v>
      </c>
      <c r="L422">
        <v>0</v>
      </c>
      <c r="M422" t="s">
        <v>1377</v>
      </c>
      <c r="N422" s="2">
        <v>45098</v>
      </c>
      <c r="O422" t="s">
        <v>1378</v>
      </c>
      <c r="P422">
        <v>14.98</v>
      </c>
      <c r="Q422">
        <v>14.98</v>
      </c>
      <c r="R422">
        <v>0</v>
      </c>
      <c r="S422">
        <v>1</v>
      </c>
      <c r="U422">
        <v>0</v>
      </c>
      <c r="V422" t="s">
        <v>74</v>
      </c>
      <c r="X422" t="s">
        <v>1379</v>
      </c>
      <c r="AD422" t="s">
        <v>76</v>
      </c>
      <c r="AE422">
        <v>0</v>
      </c>
      <c r="AG422" t="s">
        <v>77</v>
      </c>
      <c r="AK422" t="s">
        <v>78</v>
      </c>
      <c r="AO422" t="s">
        <v>1380</v>
      </c>
      <c r="AP422">
        <v>63280000</v>
      </c>
      <c r="AQ422" t="str">
        <f>VLOOKUP(AP422,Feuil1!$A$1:$B$763,2,FALSE)</f>
        <v>63280000 - Divers frais (protocole, formalité administrative, frais d'envois - MC</v>
      </c>
      <c r="AS422">
        <v>0</v>
      </c>
      <c r="AW422">
        <v>0</v>
      </c>
      <c r="AZ422" t="s">
        <v>80</v>
      </c>
      <c r="BD422" t="s">
        <v>4228</v>
      </c>
      <c r="BE422">
        <v>1</v>
      </c>
      <c r="BF422">
        <v>14.98</v>
      </c>
      <c r="BG422">
        <v>14.98</v>
      </c>
      <c r="BH422">
        <v>0</v>
      </c>
      <c r="BI422">
        <v>0</v>
      </c>
      <c r="BN422" t="s">
        <v>78</v>
      </c>
      <c r="BP422" t="s">
        <v>82</v>
      </c>
    </row>
    <row r="423" spans="1:68" hidden="1" x14ac:dyDescent="0.25">
      <c r="AO423" t="s">
        <v>1381</v>
      </c>
      <c r="AP423">
        <v>57110010</v>
      </c>
      <c r="AQ423" t="str">
        <f>VLOOKUP(AP423,Feuil1!$A$1:$B$763,2,FALSE)</f>
        <v>57110010 - Caisse centrale CDF - MC</v>
      </c>
      <c r="AS423">
        <v>0</v>
      </c>
      <c r="AW423">
        <v>0</v>
      </c>
      <c r="AZ423" t="s">
        <v>80</v>
      </c>
      <c r="BD423" t="s">
        <v>81</v>
      </c>
      <c r="BE423">
        <v>4.1599999999999997E-4</v>
      </c>
      <c r="BF423">
        <v>0</v>
      </c>
      <c r="BG423">
        <v>0</v>
      </c>
      <c r="BH423">
        <v>36000</v>
      </c>
      <c r="BI423">
        <v>14.98</v>
      </c>
      <c r="BN423" t="s">
        <v>78</v>
      </c>
      <c r="BP423" t="s">
        <v>4249</v>
      </c>
    </row>
    <row r="424" spans="1:68" hidden="1" x14ac:dyDescent="0.25">
      <c r="A424" t="s">
        <v>1382</v>
      </c>
      <c r="B424" t="s">
        <v>68</v>
      </c>
      <c r="C424" t="s">
        <v>69</v>
      </c>
      <c r="D424" t="s">
        <v>70</v>
      </c>
      <c r="E424" s="2">
        <v>45098</v>
      </c>
      <c r="F424" t="s">
        <v>456</v>
      </c>
      <c r="L424">
        <v>0</v>
      </c>
      <c r="M424" t="s">
        <v>1383</v>
      </c>
      <c r="N424" s="2">
        <v>45098</v>
      </c>
      <c r="O424" t="s">
        <v>1384</v>
      </c>
      <c r="P424">
        <v>9.98</v>
      </c>
      <c r="Q424">
        <v>9.98</v>
      </c>
      <c r="R424">
        <v>0</v>
      </c>
      <c r="S424">
        <v>1</v>
      </c>
      <c r="U424">
        <v>0</v>
      </c>
      <c r="V424" t="s">
        <v>74</v>
      </c>
      <c r="X424" t="s">
        <v>1385</v>
      </c>
      <c r="AD424" t="s">
        <v>76</v>
      </c>
      <c r="AE424">
        <v>0</v>
      </c>
      <c r="AG424" t="s">
        <v>77</v>
      </c>
      <c r="AK424" t="s">
        <v>78</v>
      </c>
      <c r="AO424" t="s">
        <v>1386</v>
      </c>
      <c r="AP424">
        <v>66380086</v>
      </c>
      <c r="AQ424" t="str">
        <f>VLOOKUP(AP424,Feuil1!$A$1:$B$763,2,FALSE)</f>
        <v>66380086 - Boissons administrative - MC</v>
      </c>
      <c r="AS424">
        <v>0</v>
      </c>
      <c r="AW424">
        <v>0</v>
      </c>
      <c r="AZ424" t="s">
        <v>80</v>
      </c>
      <c r="BD424" t="s">
        <v>4228</v>
      </c>
      <c r="BE424">
        <v>1</v>
      </c>
      <c r="BF424">
        <v>9.98</v>
      </c>
      <c r="BG424">
        <v>9.98</v>
      </c>
      <c r="BH424">
        <v>0</v>
      </c>
      <c r="BI424">
        <v>0</v>
      </c>
      <c r="BN424" t="s">
        <v>78</v>
      </c>
      <c r="BP424" t="s">
        <v>82</v>
      </c>
    </row>
    <row r="425" spans="1:68" hidden="1" x14ac:dyDescent="0.25">
      <c r="AO425" t="s">
        <v>1387</v>
      </c>
      <c r="AP425">
        <v>57110010</v>
      </c>
      <c r="AQ425" t="str">
        <f>VLOOKUP(AP425,Feuil1!$A$1:$B$763,2,FALSE)</f>
        <v>57110010 - Caisse centrale CDF - MC</v>
      </c>
      <c r="AS425">
        <v>0</v>
      </c>
      <c r="AW425">
        <v>0</v>
      </c>
      <c r="AZ425" t="s">
        <v>80</v>
      </c>
      <c r="BD425" t="s">
        <v>81</v>
      </c>
      <c r="BE425">
        <v>4.1599999999999997E-4</v>
      </c>
      <c r="BF425">
        <v>0</v>
      </c>
      <c r="BG425">
        <v>0</v>
      </c>
      <c r="BH425">
        <v>24000</v>
      </c>
      <c r="BI425">
        <v>9.98</v>
      </c>
      <c r="BN425" t="s">
        <v>78</v>
      </c>
      <c r="BP425" t="s">
        <v>5481</v>
      </c>
    </row>
    <row r="426" spans="1:68" hidden="1" x14ac:dyDescent="0.25">
      <c r="A426" t="s">
        <v>1388</v>
      </c>
      <c r="B426" t="s">
        <v>68</v>
      </c>
      <c r="C426" t="s">
        <v>69</v>
      </c>
      <c r="D426" t="s">
        <v>70</v>
      </c>
      <c r="E426" s="2">
        <v>45037</v>
      </c>
      <c r="F426" t="s">
        <v>172</v>
      </c>
      <c r="L426">
        <v>0</v>
      </c>
      <c r="M426" t="s">
        <v>1389</v>
      </c>
      <c r="N426" s="2">
        <v>45037</v>
      </c>
      <c r="O426" t="s">
        <v>1390</v>
      </c>
      <c r="P426">
        <v>14.35</v>
      </c>
      <c r="Q426">
        <v>14.35</v>
      </c>
      <c r="R426">
        <v>0</v>
      </c>
      <c r="S426">
        <v>1</v>
      </c>
      <c r="U426">
        <v>0</v>
      </c>
      <c r="V426" t="s">
        <v>74</v>
      </c>
      <c r="X426" t="s">
        <v>1391</v>
      </c>
      <c r="AD426" t="s">
        <v>76</v>
      </c>
      <c r="AE426">
        <v>0</v>
      </c>
      <c r="AG426" t="s">
        <v>77</v>
      </c>
      <c r="AK426" t="s">
        <v>78</v>
      </c>
      <c r="AO426" t="s">
        <v>1392</v>
      </c>
      <c r="AP426">
        <v>63280000</v>
      </c>
      <c r="AQ426" t="str">
        <f>VLOOKUP(AP426,Feuil1!$A$1:$B$763,2,FALSE)</f>
        <v>63280000 - Divers frais (protocole, formalité administrative, frais d'envois - MC</v>
      </c>
      <c r="AS426">
        <v>0</v>
      </c>
      <c r="AW426">
        <v>0</v>
      </c>
      <c r="AZ426" t="s">
        <v>80</v>
      </c>
      <c r="BD426" t="s">
        <v>4228</v>
      </c>
      <c r="BE426">
        <v>1</v>
      </c>
      <c r="BF426">
        <v>14.35</v>
      </c>
      <c r="BG426">
        <v>14.35</v>
      </c>
      <c r="BH426">
        <v>0</v>
      </c>
      <c r="BI426">
        <v>0</v>
      </c>
      <c r="BN426" t="s">
        <v>78</v>
      </c>
      <c r="BP426" t="s">
        <v>82</v>
      </c>
    </row>
    <row r="427" spans="1:68" hidden="1" x14ac:dyDescent="0.25">
      <c r="AO427" t="s">
        <v>1393</v>
      </c>
      <c r="AP427">
        <v>57110010</v>
      </c>
      <c r="AQ427" t="str">
        <f>VLOOKUP(AP427,Feuil1!$A$1:$B$763,2,FALSE)</f>
        <v>57110010 - Caisse centrale CDF - MC</v>
      </c>
      <c r="AS427">
        <v>0</v>
      </c>
      <c r="AW427">
        <v>0</v>
      </c>
      <c r="AZ427" t="s">
        <v>80</v>
      </c>
      <c r="BD427" t="s">
        <v>81</v>
      </c>
      <c r="BE427">
        <v>4.1599999999999997E-4</v>
      </c>
      <c r="BF427">
        <v>0</v>
      </c>
      <c r="BG427">
        <v>0</v>
      </c>
      <c r="BH427">
        <v>34500</v>
      </c>
      <c r="BI427">
        <v>14.35</v>
      </c>
      <c r="BN427" t="s">
        <v>78</v>
      </c>
      <c r="BP427" t="s">
        <v>4249</v>
      </c>
    </row>
    <row r="428" spans="1:68" hidden="1" x14ac:dyDescent="0.25">
      <c r="A428" t="s">
        <v>1394</v>
      </c>
      <c r="B428" t="s">
        <v>68</v>
      </c>
      <c r="C428" t="s">
        <v>69</v>
      </c>
      <c r="D428" t="s">
        <v>70</v>
      </c>
      <c r="E428" s="2">
        <v>45037</v>
      </c>
      <c r="F428" t="s">
        <v>409</v>
      </c>
      <c r="L428">
        <v>0</v>
      </c>
      <c r="M428" t="s">
        <v>1395</v>
      </c>
      <c r="N428" s="2">
        <v>45037</v>
      </c>
      <c r="O428" t="s">
        <v>1396</v>
      </c>
      <c r="P428">
        <v>640.64</v>
      </c>
      <c r="Q428">
        <v>640.64</v>
      </c>
      <c r="R428">
        <v>0</v>
      </c>
      <c r="S428">
        <v>1</v>
      </c>
      <c r="U428">
        <v>0</v>
      </c>
      <c r="V428" t="s">
        <v>74</v>
      </c>
      <c r="X428" t="s">
        <v>1397</v>
      </c>
      <c r="AD428" t="s">
        <v>76</v>
      </c>
      <c r="AE428">
        <v>0</v>
      </c>
      <c r="AG428" t="s">
        <v>77</v>
      </c>
      <c r="AK428" t="s">
        <v>78</v>
      </c>
      <c r="AO428" t="s">
        <v>1398</v>
      </c>
      <c r="AP428">
        <v>63220000</v>
      </c>
      <c r="AQ428" t="str">
        <f>VLOOKUP(AP428,Feuil1!$A$1:$B$763,2,FALSE)</f>
        <v>63220000 - Commissions et motivations - MC</v>
      </c>
      <c r="AS428">
        <v>0</v>
      </c>
      <c r="AW428">
        <v>0</v>
      </c>
      <c r="AZ428" t="s">
        <v>80</v>
      </c>
      <c r="BD428" t="s">
        <v>4228</v>
      </c>
      <c r="BE428">
        <v>1</v>
      </c>
      <c r="BF428">
        <v>640.64</v>
      </c>
      <c r="BG428">
        <v>640.64</v>
      </c>
      <c r="BH428">
        <v>0</v>
      </c>
      <c r="BI428">
        <v>0</v>
      </c>
      <c r="BN428" t="s">
        <v>78</v>
      </c>
      <c r="BP428" t="s">
        <v>82</v>
      </c>
    </row>
    <row r="429" spans="1:68" hidden="1" x14ac:dyDescent="0.25">
      <c r="AO429" t="s">
        <v>1399</v>
      </c>
      <c r="AP429">
        <v>57110010</v>
      </c>
      <c r="AQ429" t="str">
        <f>VLOOKUP(AP429,Feuil1!$A$1:$B$763,2,FALSE)</f>
        <v>57110010 - Caisse centrale CDF - MC</v>
      </c>
      <c r="AS429">
        <v>0</v>
      </c>
      <c r="AW429">
        <v>0</v>
      </c>
      <c r="AZ429" t="s">
        <v>80</v>
      </c>
      <c r="BD429" t="s">
        <v>81</v>
      </c>
      <c r="BE429">
        <v>4.1599999999999997E-4</v>
      </c>
      <c r="BF429">
        <v>0</v>
      </c>
      <c r="BG429">
        <v>0</v>
      </c>
      <c r="BH429">
        <v>1540000</v>
      </c>
      <c r="BI429">
        <v>640.64</v>
      </c>
      <c r="BN429" t="s">
        <v>78</v>
      </c>
      <c r="BP429" t="s">
        <v>4255</v>
      </c>
    </row>
    <row r="430" spans="1:68" hidden="1" x14ac:dyDescent="0.25">
      <c r="A430" t="s">
        <v>1400</v>
      </c>
      <c r="B430" t="s">
        <v>68</v>
      </c>
      <c r="C430" t="s">
        <v>69</v>
      </c>
      <c r="D430" t="s">
        <v>70</v>
      </c>
      <c r="E430" s="2">
        <v>45037</v>
      </c>
      <c r="F430" t="s">
        <v>409</v>
      </c>
      <c r="L430">
        <v>0</v>
      </c>
      <c r="M430" t="s">
        <v>1401</v>
      </c>
      <c r="N430" s="2">
        <v>45037</v>
      </c>
      <c r="O430" t="s">
        <v>1402</v>
      </c>
      <c r="P430">
        <v>640.64</v>
      </c>
      <c r="Q430">
        <v>640.64</v>
      </c>
      <c r="R430">
        <v>0</v>
      </c>
      <c r="S430">
        <v>1</v>
      </c>
      <c r="U430">
        <v>0</v>
      </c>
      <c r="V430" t="s">
        <v>74</v>
      </c>
      <c r="X430" t="s">
        <v>1403</v>
      </c>
      <c r="AD430" t="s">
        <v>76</v>
      </c>
      <c r="AE430">
        <v>0</v>
      </c>
      <c r="AG430" t="s">
        <v>77</v>
      </c>
      <c r="AK430" t="s">
        <v>78</v>
      </c>
      <c r="AO430" t="s">
        <v>1404</v>
      </c>
      <c r="AP430">
        <v>63220000</v>
      </c>
      <c r="AQ430" t="str">
        <f>VLOOKUP(AP430,Feuil1!$A$1:$B$763,2,FALSE)</f>
        <v>63220000 - Commissions et motivations - MC</v>
      </c>
      <c r="AS430">
        <v>0</v>
      </c>
      <c r="AW430">
        <v>0</v>
      </c>
      <c r="AZ430" t="s">
        <v>80</v>
      </c>
      <c r="BD430" t="s">
        <v>4228</v>
      </c>
      <c r="BE430">
        <v>1</v>
      </c>
      <c r="BF430">
        <v>640.64</v>
      </c>
      <c r="BG430">
        <v>640.64</v>
      </c>
      <c r="BH430">
        <v>0</v>
      </c>
      <c r="BI430">
        <v>0</v>
      </c>
      <c r="BN430" t="s">
        <v>78</v>
      </c>
      <c r="BP430" t="s">
        <v>82</v>
      </c>
    </row>
    <row r="431" spans="1:68" hidden="1" x14ac:dyDescent="0.25">
      <c r="AO431" t="s">
        <v>1405</v>
      </c>
      <c r="AP431">
        <v>57110010</v>
      </c>
      <c r="AQ431" t="str">
        <f>VLOOKUP(AP431,Feuil1!$A$1:$B$763,2,FALSE)</f>
        <v>57110010 - Caisse centrale CDF - MC</v>
      </c>
      <c r="AS431">
        <v>0</v>
      </c>
      <c r="AW431">
        <v>0</v>
      </c>
      <c r="AZ431" t="s">
        <v>80</v>
      </c>
      <c r="BD431" t="s">
        <v>81</v>
      </c>
      <c r="BE431">
        <v>4.1599999999999997E-4</v>
      </c>
      <c r="BF431">
        <v>0</v>
      </c>
      <c r="BG431">
        <v>0</v>
      </c>
      <c r="BH431">
        <v>1540000</v>
      </c>
      <c r="BI431">
        <v>640.64</v>
      </c>
      <c r="BN431" t="s">
        <v>78</v>
      </c>
      <c r="BP431" t="s">
        <v>4255</v>
      </c>
    </row>
    <row r="432" spans="1:68" hidden="1" x14ac:dyDescent="0.25">
      <c r="A432" t="s">
        <v>1406</v>
      </c>
      <c r="B432" t="s">
        <v>68</v>
      </c>
      <c r="C432" t="s">
        <v>69</v>
      </c>
      <c r="D432" t="s">
        <v>70</v>
      </c>
      <c r="E432" s="2">
        <v>45037</v>
      </c>
      <c r="F432" t="s">
        <v>71</v>
      </c>
      <c r="L432">
        <v>0</v>
      </c>
      <c r="M432" t="s">
        <v>1407</v>
      </c>
      <c r="N432" s="2">
        <v>45037</v>
      </c>
      <c r="O432" t="s">
        <v>1408</v>
      </c>
      <c r="P432">
        <v>12.21</v>
      </c>
      <c r="Q432">
        <v>12.21</v>
      </c>
      <c r="R432">
        <v>0</v>
      </c>
      <c r="S432">
        <v>1</v>
      </c>
      <c r="U432">
        <v>0</v>
      </c>
      <c r="V432" t="s">
        <v>74</v>
      </c>
      <c r="X432" t="s">
        <v>1409</v>
      </c>
      <c r="AD432" t="s">
        <v>76</v>
      </c>
      <c r="AE432">
        <v>0</v>
      </c>
      <c r="AG432" t="s">
        <v>77</v>
      </c>
      <c r="AK432" t="s">
        <v>78</v>
      </c>
      <c r="AO432" t="s">
        <v>1410</v>
      </c>
      <c r="AP432">
        <v>62410000</v>
      </c>
      <c r="AQ432" t="str">
        <f>VLOOKUP(AP432,Feuil1!$A$1:$B$763,2,FALSE)</f>
        <v>62410000 - Entretien et Reparations, nettoyages - BUREAU - MC</v>
      </c>
      <c r="AS432">
        <v>0</v>
      </c>
      <c r="AW432">
        <v>0</v>
      </c>
      <c r="AZ432" t="s">
        <v>80</v>
      </c>
      <c r="BD432" t="s">
        <v>4228</v>
      </c>
      <c r="BE432">
        <v>1</v>
      </c>
      <c r="BF432">
        <v>12.21</v>
      </c>
      <c r="BG432">
        <v>12.21</v>
      </c>
      <c r="BH432">
        <v>0</v>
      </c>
      <c r="BI432">
        <v>0</v>
      </c>
      <c r="BN432" t="s">
        <v>78</v>
      </c>
      <c r="BP432" t="s">
        <v>82</v>
      </c>
    </row>
    <row r="433" spans="1:68" hidden="1" x14ac:dyDescent="0.25">
      <c r="AO433" t="s">
        <v>1411</v>
      </c>
      <c r="AP433">
        <v>57110010</v>
      </c>
      <c r="AQ433" t="str">
        <f>VLOOKUP(AP433,Feuil1!$A$1:$B$763,2,FALSE)</f>
        <v>57110010 - Caisse centrale CDF - MC</v>
      </c>
      <c r="AS433">
        <v>0</v>
      </c>
      <c r="AW433">
        <v>0</v>
      </c>
      <c r="AZ433" t="s">
        <v>80</v>
      </c>
      <c r="BD433" t="s">
        <v>81</v>
      </c>
      <c r="BE433">
        <v>4.1599999999999997E-4</v>
      </c>
      <c r="BF433">
        <v>0</v>
      </c>
      <c r="BG433">
        <v>0</v>
      </c>
      <c r="BH433">
        <v>29348</v>
      </c>
      <c r="BI433">
        <v>12.21</v>
      </c>
      <c r="BN433" t="s">
        <v>78</v>
      </c>
      <c r="BP433" t="s">
        <v>4240</v>
      </c>
    </row>
    <row r="434" spans="1:68" hidden="1" x14ac:dyDescent="0.25">
      <c r="A434" t="s">
        <v>1412</v>
      </c>
      <c r="B434" t="s">
        <v>68</v>
      </c>
      <c r="C434" t="s">
        <v>69</v>
      </c>
      <c r="D434" t="s">
        <v>70</v>
      </c>
      <c r="E434" s="2">
        <v>45037</v>
      </c>
      <c r="F434" t="s">
        <v>71</v>
      </c>
      <c r="L434">
        <v>0</v>
      </c>
      <c r="M434" t="s">
        <v>1413</v>
      </c>
      <c r="N434" s="2">
        <v>45037</v>
      </c>
      <c r="O434" t="s">
        <v>1414</v>
      </c>
      <c r="P434">
        <v>24.34</v>
      </c>
      <c r="Q434">
        <v>24.34</v>
      </c>
      <c r="R434">
        <v>0</v>
      </c>
      <c r="S434">
        <v>1</v>
      </c>
      <c r="U434">
        <v>0</v>
      </c>
      <c r="V434" t="s">
        <v>74</v>
      </c>
      <c r="X434" t="s">
        <v>1415</v>
      </c>
      <c r="AD434" t="s">
        <v>76</v>
      </c>
      <c r="AE434">
        <v>0</v>
      </c>
      <c r="AG434" t="s">
        <v>77</v>
      </c>
      <c r="AK434" t="s">
        <v>78</v>
      </c>
      <c r="AO434" t="s">
        <v>1416</v>
      </c>
      <c r="AP434">
        <v>62410000</v>
      </c>
      <c r="AQ434" t="str">
        <f>VLOOKUP(AP434,Feuil1!$A$1:$B$763,2,FALSE)</f>
        <v>62410000 - Entretien et Reparations, nettoyages - BUREAU - MC</v>
      </c>
      <c r="AS434">
        <v>0</v>
      </c>
      <c r="AW434">
        <v>0</v>
      </c>
      <c r="AZ434" t="s">
        <v>80</v>
      </c>
      <c r="BD434" t="s">
        <v>4228</v>
      </c>
      <c r="BE434">
        <v>1</v>
      </c>
      <c r="BF434">
        <v>24.34</v>
      </c>
      <c r="BG434">
        <v>24.34</v>
      </c>
      <c r="BH434">
        <v>0</v>
      </c>
      <c r="BI434">
        <v>0</v>
      </c>
      <c r="BN434" t="s">
        <v>78</v>
      </c>
      <c r="BP434" t="s">
        <v>82</v>
      </c>
    </row>
    <row r="435" spans="1:68" hidden="1" x14ac:dyDescent="0.25">
      <c r="AO435" t="s">
        <v>1417</v>
      </c>
      <c r="AP435">
        <v>57110010</v>
      </c>
      <c r="AQ435" t="str">
        <f>VLOOKUP(AP435,Feuil1!$A$1:$B$763,2,FALSE)</f>
        <v>57110010 - Caisse centrale CDF - MC</v>
      </c>
      <c r="AS435">
        <v>0</v>
      </c>
      <c r="AW435">
        <v>0</v>
      </c>
      <c r="AZ435" t="s">
        <v>80</v>
      </c>
      <c r="BD435" t="s">
        <v>81</v>
      </c>
      <c r="BE435">
        <v>4.1599999999999997E-4</v>
      </c>
      <c r="BF435">
        <v>0</v>
      </c>
      <c r="BG435">
        <v>0</v>
      </c>
      <c r="BH435">
        <v>58500</v>
      </c>
      <c r="BI435">
        <v>24.34</v>
      </c>
      <c r="BN435" t="s">
        <v>78</v>
      </c>
      <c r="BP435" t="s">
        <v>4240</v>
      </c>
    </row>
    <row r="436" spans="1:68" hidden="1" x14ac:dyDescent="0.25">
      <c r="A436" t="s">
        <v>1418</v>
      </c>
      <c r="B436" t="s">
        <v>68</v>
      </c>
      <c r="C436" t="s">
        <v>69</v>
      </c>
      <c r="D436" t="s">
        <v>70</v>
      </c>
      <c r="E436" s="2">
        <v>45037</v>
      </c>
      <c r="F436" t="s">
        <v>1419</v>
      </c>
      <c r="L436">
        <v>0</v>
      </c>
      <c r="M436" t="s">
        <v>1420</v>
      </c>
      <c r="N436" s="2">
        <v>45037</v>
      </c>
      <c r="O436" t="s">
        <v>1421</v>
      </c>
      <c r="P436">
        <v>224.85</v>
      </c>
      <c r="Q436">
        <v>224.85</v>
      </c>
      <c r="R436">
        <v>0</v>
      </c>
      <c r="S436">
        <v>1</v>
      </c>
      <c r="U436">
        <v>0</v>
      </c>
      <c r="V436" t="s">
        <v>74</v>
      </c>
      <c r="X436" t="s">
        <v>1422</v>
      </c>
      <c r="AD436" t="s">
        <v>76</v>
      </c>
      <c r="AE436">
        <v>0</v>
      </c>
      <c r="AG436" t="s">
        <v>77</v>
      </c>
      <c r="AK436" t="s">
        <v>78</v>
      </c>
      <c r="AO436" t="s">
        <v>1423</v>
      </c>
      <c r="AP436">
        <v>24410000</v>
      </c>
      <c r="AQ436" t="str">
        <f>VLOOKUP(AP436,Feuil1!$A$1:$B$763,2,FALSE)</f>
        <v>24410000 - Materiel de Bureau - MC</v>
      </c>
      <c r="AR436" t="s">
        <v>1424</v>
      </c>
      <c r="AS436">
        <v>0</v>
      </c>
      <c r="AW436">
        <v>0</v>
      </c>
      <c r="AZ436" t="s">
        <v>80</v>
      </c>
      <c r="BD436" t="s">
        <v>4228</v>
      </c>
      <c r="BE436">
        <v>1</v>
      </c>
      <c r="BF436">
        <v>224.85</v>
      </c>
      <c r="BG436">
        <v>224.85</v>
      </c>
      <c r="BH436">
        <v>0</v>
      </c>
      <c r="BI436">
        <v>0</v>
      </c>
      <c r="BN436" t="s">
        <v>78</v>
      </c>
      <c r="BP436" t="s">
        <v>82</v>
      </c>
    </row>
    <row r="437" spans="1:68" hidden="1" x14ac:dyDescent="0.25">
      <c r="AO437" t="s">
        <v>1425</v>
      </c>
      <c r="AP437">
        <v>57110010</v>
      </c>
      <c r="AQ437" t="str">
        <f>VLOOKUP(AP437,Feuil1!$A$1:$B$763,2,FALSE)</f>
        <v>57110010 - Caisse centrale CDF - MC</v>
      </c>
      <c r="AS437">
        <v>0</v>
      </c>
      <c r="AW437">
        <v>0</v>
      </c>
      <c r="AZ437" t="s">
        <v>80</v>
      </c>
      <c r="BD437" t="s">
        <v>81</v>
      </c>
      <c r="BE437">
        <v>4.1599999999999997E-4</v>
      </c>
      <c r="BF437">
        <v>0</v>
      </c>
      <c r="BG437">
        <v>0</v>
      </c>
      <c r="BH437">
        <v>540500</v>
      </c>
      <c r="BI437">
        <v>224.85</v>
      </c>
      <c r="BN437" t="s">
        <v>78</v>
      </c>
      <c r="BP437" t="s">
        <v>4294</v>
      </c>
    </row>
    <row r="438" spans="1:68" hidden="1" x14ac:dyDescent="0.25">
      <c r="A438" t="s">
        <v>1426</v>
      </c>
      <c r="B438" t="s">
        <v>68</v>
      </c>
      <c r="C438" t="s">
        <v>69</v>
      </c>
      <c r="D438" t="s">
        <v>70</v>
      </c>
      <c r="E438" s="2">
        <v>45037</v>
      </c>
      <c r="F438" t="s">
        <v>140</v>
      </c>
      <c r="L438">
        <v>0</v>
      </c>
      <c r="M438" t="s">
        <v>1427</v>
      </c>
      <c r="N438" s="2">
        <v>45037</v>
      </c>
      <c r="O438" t="s">
        <v>1428</v>
      </c>
      <c r="P438">
        <v>254.59</v>
      </c>
      <c r="Q438">
        <v>254.59</v>
      </c>
      <c r="R438">
        <v>0</v>
      </c>
      <c r="S438">
        <v>1</v>
      </c>
      <c r="U438">
        <v>0</v>
      </c>
      <c r="V438" t="s">
        <v>74</v>
      </c>
      <c r="X438" t="s">
        <v>1429</v>
      </c>
      <c r="AD438" t="s">
        <v>76</v>
      </c>
      <c r="AE438">
        <v>0</v>
      </c>
      <c r="AG438" t="s">
        <v>77</v>
      </c>
      <c r="AK438" t="s">
        <v>78</v>
      </c>
      <c r="AO438" t="s">
        <v>1430</v>
      </c>
      <c r="AP438">
        <v>60560000</v>
      </c>
      <c r="AQ438" t="str">
        <f>VLOOKUP(AP438,Feuil1!$A$1:$B$763,2,FALSE)</f>
        <v>60560000 - Achats de petit matériel et outillage - MC</v>
      </c>
      <c r="AS438">
        <v>0</v>
      </c>
      <c r="AW438">
        <v>0</v>
      </c>
      <c r="AZ438" t="s">
        <v>80</v>
      </c>
      <c r="BD438" t="s">
        <v>4228</v>
      </c>
      <c r="BE438">
        <v>1</v>
      </c>
      <c r="BF438">
        <v>254.59</v>
      </c>
      <c r="BG438">
        <v>254.59</v>
      </c>
      <c r="BH438">
        <v>0</v>
      </c>
      <c r="BI438">
        <v>0</v>
      </c>
      <c r="BN438" t="s">
        <v>78</v>
      </c>
      <c r="BP438" t="s">
        <v>82</v>
      </c>
    </row>
    <row r="439" spans="1:68" hidden="1" x14ac:dyDescent="0.25">
      <c r="AO439" t="s">
        <v>1431</v>
      </c>
      <c r="AP439">
        <v>57110010</v>
      </c>
      <c r="AQ439" t="str">
        <f>VLOOKUP(AP439,Feuil1!$A$1:$B$763,2,FALSE)</f>
        <v>57110010 - Caisse centrale CDF - MC</v>
      </c>
      <c r="AS439">
        <v>0</v>
      </c>
      <c r="AW439">
        <v>0</v>
      </c>
      <c r="AZ439" t="s">
        <v>80</v>
      </c>
      <c r="BD439" t="s">
        <v>81</v>
      </c>
      <c r="BE439">
        <v>4.1599999999999997E-4</v>
      </c>
      <c r="BF439">
        <v>0</v>
      </c>
      <c r="BG439">
        <v>0</v>
      </c>
      <c r="BH439">
        <v>612000</v>
      </c>
      <c r="BI439">
        <v>254.59</v>
      </c>
      <c r="BN439" t="s">
        <v>78</v>
      </c>
      <c r="BP439" t="s">
        <v>4248</v>
      </c>
    </row>
    <row r="440" spans="1:68" hidden="1" x14ac:dyDescent="0.25">
      <c r="A440" t="s">
        <v>1432</v>
      </c>
      <c r="B440" t="s">
        <v>68</v>
      </c>
      <c r="C440" t="s">
        <v>69</v>
      </c>
      <c r="D440" t="s">
        <v>70</v>
      </c>
      <c r="E440" s="2">
        <v>44978</v>
      </c>
      <c r="F440" t="s">
        <v>416</v>
      </c>
      <c r="L440">
        <v>0</v>
      </c>
      <c r="M440" t="s">
        <v>1433</v>
      </c>
      <c r="N440" s="2">
        <v>44978</v>
      </c>
      <c r="O440" t="s">
        <v>1434</v>
      </c>
      <c r="P440">
        <v>9.77</v>
      </c>
      <c r="Q440">
        <v>9.77</v>
      </c>
      <c r="R440">
        <v>0</v>
      </c>
      <c r="S440">
        <v>1</v>
      </c>
      <c r="U440">
        <v>0</v>
      </c>
      <c r="V440" t="s">
        <v>74</v>
      </c>
      <c r="X440" t="s">
        <v>1435</v>
      </c>
      <c r="AD440" t="s">
        <v>76</v>
      </c>
      <c r="AE440">
        <v>0</v>
      </c>
      <c r="AG440" t="s">
        <v>77</v>
      </c>
      <c r="AK440" t="s">
        <v>78</v>
      </c>
      <c r="AO440" t="s">
        <v>1436</v>
      </c>
      <c r="AP440">
        <v>62720010</v>
      </c>
      <c r="AQ440" t="str">
        <f>VLOOKUP(AP440,Feuil1!$A$1:$B$763,2,FALSE)</f>
        <v>62720010 - Impression Affiche, calendrier et  autres - MC</v>
      </c>
      <c r="AS440">
        <v>0</v>
      </c>
      <c r="AW440">
        <v>0</v>
      </c>
      <c r="AZ440" t="s">
        <v>80</v>
      </c>
      <c r="BD440" t="s">
        <v>4228</v>
      </c>
      <c r="BE440">
        <v>1</v>
      </c>
      <c r="BF440">
        <v>9.77</v>
      </c>
      <c r="BG440">
        <v>9.77</v>
      </c>
      <c r="BH440">
        <v>0</v>
      </c>
      <c r="BI440">
        <v>0</v>
      </c>
      <c r="BN440" t="s">
        <v>78</v>
      </c>
      <c r="BP440" t="s">
        <v>82</v>
      </c>
    </row>
    <row r="441" spans="1:68" hidden="1" x14ac:dyDescent="0.25">
      <c r="AO441" t="s">
        <v>1437</v>
      </c>
      <c r="AP441">
        <v>57110010</v>
      </c>
      <c r="AQ441" t="str">
        <f>VLOOKUP(AP441,Feuil1!$A$1:$B$763,2,FALSE)</f>
        <v>57110010 - Caisse centrale CDF - MC</v>
      </c>
      <c r="AS441">
        <v>0</v>
      </c>
      <c r="AW441">
        <v>0</v>
      </c>
      <c r="AZ441" t="s">
        <v>80</v>
      </c>
      <c r="BD441" t="s">
        <v>81</v>
      </c>
      <c r="BE441">
        <v>4.44E-4</v>
      </c>
      <c r="BF441">
        <v>0</v>
      </c>
      <c r="BG441">
        <v>0</v>
      </c>
      <c r="BH441">
        <v>22000</v>
      </c>
      <c r="BI441">
        <v>9.77</v>
      </c>
      <c r="BN441" t="s">
        <v>78</v>
      </c>
      <c r="BP441" t="s">
        <v>4250</v>
      </c>
    </row>
    <row r="442" spans="1:68" hidden="1" x14ac:dyDescent="0.25">
      <c r="A442" t="s">
        <v>1438</v>
      </c>
      <c r="B442" t="s">
        <v>68</v>
      </c>
      <c r="C442" t="s">
        <v>69</v>
      </c>
      <c r="D442" t="s">
        <v>70</v>
      </c>
      <c r="E442" s="2">
        <v>44978</v>
      </c>
      <c r="F442" t="s">
        <v>469</v>
      </c>
      <c r="L442">
        <v>0</v>
      </c>
      <c r="M442" t="s">
        <v>1439</v>
      </c>
      <c r="N442" s="2">
        <v>44978</v>
      </c>
      <c r="O442" t="s">
        <v>1440</v>
      </c>
      <c r="P442">
        <v>43.96</v>
      </c>
      <c r="Q442">
        <v>43.96</v>
      </c>
      <c r="R442">
        <v>0</v>
      </c>
      <c r="S442">
        <v>1</v>
      </c>
      <c r="U442">
        <v>0</v>
      </c>
      <c r="V442" t="s">
        <v>74</v>
      </c>
      <c r="X442" t="s">
        <v>1441</v>
      </c>
      <c r="AD442" t="s">
        <v>76</v>
      </c>
      <c r="AE442">
        <v>0</v>
      </c>
      <c r="AG442" t="s">
        <v>77</v>
      </c>
      <c r="AK442" t="s">
        <v>78</v>
      </c>
      <c r="AO442" t="s">
        <v>1442</v>
      </c>
      <c r="AP442">
        <v>60580000</v>
      </c>
      <c r="AQ442" t="str">
        <f>VLOOKUP(AP442,Feuil1!$A$1:$B$763,2,FALSE)</f>
        <v>60580000 - Achats de travaux, matériels et équipement - MC</v>
      </c>
      <c r="AS442">
        <v>0</v>
      </c>
      <c r="AW442">
        <v>0</v>
      </c>
      <c r="AZ442" t="s">
        <v>80</v>
      </c>
      <c r="BD442" t="s">
        <v>4228</v>
      </c>
      <c r="BE442">
        <v>1</v>
      </c>
      <c r="BF442">
        <v>43.96</v>
      </c>
      <c r="BG442">
        <v>43.96</v>
      </c>
      <c r="BH442">
        <v>0</v>
      </c>
      <c r="BI442">
        <v>0</v>
      </c>
      <c r="BN442" t="s">
        <v>78</v>
      </c>
      <c r="BP442" t="s">
        <v>82</v>
      </c>
    </row>
    <row r="443" spans="1:68" hidden="1" x14ac:dyDescent="0.25">
      <c r="AO443" t="s">
        <v>1443</v>
      </c>
      <c r="AP443">
        <v>57110010</v>
      </c>
      <c r="AQ443" t="str">
        <f>VLOOKUP(AP443,Feuil1!$A$1:$B$763,2,FALSE)</f>
        <v>57110010 - Caisse centrale CDF - MC</v>
      </c>
      <c r="AS443">
        <v>0</v>
      </c>
      <c r="AW443">
        <v>0</v>
      </c>
      <c r="AZ443" t="s">
        <v>80</v>
      </c>
      <c r="BD443" t="s">
        <v>81</v>
      </c>
      <c r="BE443">
        <v>4.44E-4</v>
      </c>
      <c r="BF443">
        <v>0</v>
      </c>
      <c r="BG443">
        <v>0</v>
      </c>
      <c r="BH443">
        <v>99000</v>
      </c>
      <c r="BI443">
        <v>43.96</v>
      </c>
      <c r="BN443" t="s">
        <v>78</v>
      </c>
      <c r="BP443" t="s">
        <v>5443</v>
      </c>
    </row>
    <row r="444" spans="1:68" hidden="1" x14ac:dyDescent="0.25">
      <c r="A444" t="s">
        <v>1444</v>
      </c>
      <c r="B444" t="s">
        <v>68</v>
      </c>
      <c r="C444" t="s">
        <v>69</v>
      </c>
      <c r="D444" t="s">
        <v>70</v>
      </c>
      <c r="E444" s="2">
        <v>44978</v>
      </c>
      <c r="F444" t="s">
        <v>140</v>
      </c>
      <c r="L444">
        <v>0</v>
      </c>
      <c r="M444" t="s">
        <v>1445</v>
      </c>
      <c r="N444" s="2">
        <v>44978</v>
      </c>
      <c r="O444" t="s">
        <v>1446</v>
      </c>
      <c r="P444">
        <v>55.94</v>
      </c>
      <c r="Q444">
        <v>55.94</v>
      </c>
      <c r="R444">
        <v>0</v>
      </c>
      <c r="S444">
        <v>1</v>
      </c>
      <c r="U444">
        <v>0</v>
      </c>
      <c r="V444" t="s">
        <v>74</v>
      </c>
      <c r="X444" t="s">
        <v>1447</v>
      </c>
      <c r="AD444" t="s">
        <v>76</v>
      </c>
      <c r="AE444">
        <v>0</v>
      </c>
      <c r="AG444" t="s">
        <v>77</v>
      </c>
      <c r="AK444" t="s">
        <v>78</v>
      </c>
      <c r="AO444" t="s">
        <v>1448</v>
      </c>
      <c r="AP444">
        <v>60560000</v>
      </c>
      <c r="AQ444" t="str">
        <f>VLOOKUP(AP444,Feuil1!$A$1:$B$763,2,FALSE)</f>
        <v>60560000 - Achats de petit matériel et outillage - MC</v>
      </c>
      <c r="AS444">
        <v>0</v>
      </c>
      <c r="AW444">
        <v>0</v>
      </c>
      <c r="AZ444" t="s">
        <v>80</v>
      </c>
      <c r="BD444" t="s">
        <v>4228</v>
      </c>
      <c r="BE444">
        <v>1</v>
      </c>
      <c r="BF444">
        <v>55.94</v>
      </c>
      <c r="BG444">
        <v>55.94</v>
      </c>
      <c r="BH444">
        <v>0</v>
      </c>
      <c r="BI444">
        <v>0</v>
      </c>
      <c r="BN444" t="s">
        <v>78</v>
      </c>
      <c r="BP444" t="s">
        <v>82</v>
      </c>
    </row>
    <row r="445" spans="1:68" hidden="1" x14ac:dyDescent="0.25">
      <c r="AO445" t="s">
        <v>1449</v>
      </c>
      <c r="AP445">
        <v>57110010</v>
      </c>
      <c r="AQ445" t="str">
        <f>VLOOKUP(AP445,Feuil1!$A$1:$B$763,2,FALSE)</f>
        <v>57110010 - Caisse centrale CDF - MC</v>
      </c>
      <c r="AS445">
        <v>0</v>
      </c>
      <c r="AW445">
        <v>0</v>
      </c>
      <c r="AZ445" t="s">
        <v>80</v>
      </c>
      <c r="BD445" t="s">
        <v>81</v>
      </c>
      <c r="BE445">
        <v>4.44E-4</v>
      </c>
      <c r="BF445">
        <v>0</v>
      </c>
      <c r="BG445">
        <v>0</v>
      </c>
      <c r="BH445">
        <v>126000</v>
      </c>
      <c r="BI445">
        <v>55.94</v>
      </c>
      <c r="BN445" t="s">
        <v>78</v>
      </c>
      <c r="BP445" t="s">
        <v>4248</v>
      </c>
    </row>
    <row r="446" spans="1:68" hidden="1" x14ac:dyDescent="0.25">
      <c r="A446" t="s">
        <v>1450</v>
      </c>
      <c r="B446" t="s">
        <v>68</v>
      </c>
      <c r="C446" t="s">
        <v>69</v>
      </c>
      <c r="D446" t="s">
        <v>70</v>
      </c>
      <c r="E446" s="2">
        <v>44978</v>
      </c>
      <c r="F446" t="s">
        <v>147</v>
      </c>
      <c r="L446">
        <v>0</v>
      </c>
      <c r="M446" t="s">
        <v>1451</v>
      </c>
      <c r="N446" s="2">
        <v>44978</v>
      </c>
      <c r="O446" t="s">
        <v>1452</v>
      </c>
      <c r="P446">
        <v>631.59</v>
      </c>
      <c r="Q446">
        <v>631.59</v>
      </c>
      <c r="R446">
        <v>0</v>
      </c>
      <c r="S446">
        <v>1</v>
      </c>
      <c r="U446">
        <v>0</v>
      </c>
      <c r="V446" t="s">
        <v>74</v>
      </c>
      <c r="X446" t="s">
        <v>1453</v>
      </c>
      <c r="AD446" t="s">
        <v>76</v>
      </c>
      <c r="AE446">
        <v>0</v>
      </c>
      <c r="AG446" t="s">
        <v>77</v>
      </c>
      <c r="AK446" t="s">
        <v>78</v>
      </c>
      <c r="AO446" t="s">
        <v>1454</v>
      </c>
      <c r="AP446">
        <v>60530020</v>
      </c>
      <c r="AQ446" t="str">
        <f>VLOOKUP(AP446,Feuil1!$A$1:$B$763,2,FALSE)</f>
        <v>60530020 - Fournitures non stockables - Carburant pour véhicules - MC</v>
      </c>
      <c r="AR446" t="s">
        <v>90</v>
      </c>
      <c r="AS446">
        <v>0</v>
      </c>
      <c r="AW446">
        <v>0</v>
      </c>
      <c r="AZ446" t="s">
        <v>80</v>
      </c>
      <c r="BD446" t="s">
        <v>4228</v>
      </c>
      <c r="BE446">
        <v>1</v>
      </c>
      <c r="BF446">
        <v>631.59</v>
      </c>
      <c r="BG446">
        <v>631.59</v>
      </c>
      <c r="BH446">
        <v>0</v>
      </c>
      <c r="BI446">
        <v>0</v>
      </c>
      <c r="BN446" t="s">
        <v>78</v>
      </c>
      <c r="BP446" t="s">
        <v>82</v>
      </c>
    </row>
    <row r="447" spans="1:68" hidden="1" x14ac:dyDescent="0.25">
      <c r="AO447" t="s">
        <v>1455</v>
      </c>
      <c r="AP447">
        <v>57110010</v>
      </c>
      <c r="AQ447" t="str">
        <f>VLOOKUP(AP447,Feuil1!$A$1:$B$763,2,FALSE)</f>
        <v>57110010 - Caisse centrale CDF - MC</v>
      </c>
      <c r="AS447">
        <v>0</v>
      </c>
      <c r="AW447">
        <v>0</v>
      </c>
      <c r="AZ447" t="s">
        <v>80</v>
      </c>
      <c r="BD447" t="s">
        <v>81</v>
      </c>
      <c r="BE447">
        <v>4.44E-4</v>
      </c>
      <c r="BF447">
        <v>0</v>
      </c>
      <c r="BG447">
        <v>0</v>
      </c>
      <c r="BH447">
        <v>1422500</v>
      </c>
      <c r="BI447">
        <v>631.59</v>
      </c>
      <c r="BN447" t="s">
        <v>78</v>
      </c>
      <c r="BP447" t="s">
        <v>4306</v>
      </c>
    </row>
    <row r="448" spans="1:68" hidden="1" x14ac:dyDescent="0.25">
      <c r="A448" t="s">
        <v>1456</v>
      </c>
      <c r="B448" t="s">
        <v>68</v>
      </c>
      <c r="C448" t="s">
        <v>69</v>
      </c>
      <c r="D448" t="s">
        <v>70</v>
      </c>
      <c r="E448" s="2">
        <v>44947</v>
      </c>
      <c r="F448" t="s">
        <v>113</v>
      </c>
      <c r="L448">
        <v>0</v>
      </c>
      <c r="M448" t="s">
        <v>1457</v>
      </c>
      <c r="N448" s="2">
        <v>44947</v>
      </c>
      <c r="O448" t="s">
        <v>1458</v>
      </c>
      <c r="P448">
        <v>55.94</v>
      </c>
      <c r="Q448">
        <v>55.94</v>
      </c>
      <c r="R448">
        <v>0</v>
      </c>
      <c r="S448">
        <v>1</v>
      </c>
      <c r="U448">
        <v>0</v>
      </c>
      <c r="V448" t="s">
        <v>74</v>
      </c>
      <c r="X448" t="s">
        <v>1459</v>
      </c>
      <c r="AD448" t="s">
        <v>76</v>
      </c>
      <c r="AE448">
        <v>0</v>
      </c>
      <c r="AG448" t="s">
        <v>77</v>
      </c>
      <c r="AK448" t="s">
        <v>78</v>
      </c>
      <c r="AO448" t="s">
        <v>1460</v>
      </c>
      <c r="AP448">
        <v>62140000</v>
      </c>
      <c r="AQ448" t="str">
        <f>VLOOKUP(AP448,Feuil1!$A$1:$B$763,2,FALSE)</f>
        <v>62140000 - Autres services extérieurs - MC</v>
      </c>
      <c r="AS448">
        <v>0</v>
      </c>
      <c r="AW448">
        <v>0</v>
      </c>
      <c r="AZ448" t="s">
        <v>80</v>
      </c>
      <c r="BD448" t="s">
        <v>4228</v>
      </c>
      <c r="BE448">
        <v>1</v>
      </c>
      <c r="BF448">
        <v>55.94</v>
      </c>
      <c r="BG448">
        <v>55.94</v>
      </c>
      <c r="BH448">
        <v>0</v>
      </c>
      <c r="BI448">
        <v>0</v>
      </c>
      <c r="BN448" t="s">
        <v>78</v>
      </c>
      <c r="BP448" t="s">
        <v>82</v>
      </c>
    </row>
    <row r="449" spans="1:68" hidden="1" x14ac:dyDescent="0.25">
      <c r="AO449" t="s">
        <v>1461</v>
      </c>
      <c r="AP449">
        <v>57110010</v>
      </c>
      <c r="AQ449" t="str">
        <f>VLOOKUP(AP449,Feuil1!$A$1:$B$763,2,FALSE)</f>
        <v>57110010 - Caisse centrale CDF - MC</v>
      </c>
      <c r="AS449">
        <v>0</v>
      </c>
      <c r="AW449">
        <v>0</v>
      </c>
      <c r="AZ449" t="s">
        <v>80</v>
      </c>
      <c r="BD449" t="s">
        <v>81</v>
      </c>
      <c r="BE449">
        <v>4.44E-4</v>
      </c>
      <c r="BF449">
        <v>0</v>
      </c>
      <c r="BG449">
        <v>0</v>
      </c>
      <c r="BH449">
        <v>126000</v>
      </c>
      <c r="BI449">
        <v>55.94</v>
      </c>
      <c r="BN449" t="s">
        <v>78</v>
      </c>
      <c r="BP449" t="s">
        <v>4254</v>
      </c>
    </row>
    <row r="450" spans="1:68" hidden="1" x14ac:dyDescent="0.25">
      <c r="A450" t="s">
        <v>1462</v>
      </c>
      <c r="B450" t="s">
        <v>68</v>
      </c>
      <c r="C450" t="s">
        <v>69</v>
      </c>
      <c r="D450" t="s">
        <v>70</v>
      </c>
      <c r="E450" s="2">
        <v>44947</v>
      </c>
      <c r="F450" t="s">
        <v>113</v>
      </c>
      <c r="L450">
        <v>0</v>
      </c>
      <c r="M450" t="s">
        <v>1463</v>
      </c>
      <c r="N450" s="2">
        <v>44947</v>
      </c>
      <c r="O450" t="s">
        <v>1464</v>
      </c>
      <c r="P450">
        <v>22.38</v>
      </c>
      <c r="Q450">
        <v>22.38</v>
      </c>
      <c r="R450">
        <v>0</v>
      </c>
      <c r="S450">
        <v>1</v>
      </c>
      <c r="U450">
        <v>0</v>
      </c>
      <c r="V450" t="s">
        <v>74</v>
      </c>
      <c r="X450" t="s">
        <v>1465</v>
      </c>
      <c r="AD450" t="s">
        <v>76</v>
      </c>
      <c r="AE450">
        <v>0</v>
      </c>
      <c r="AG450" t="s">
        <v>77</v>
      </c>
      <c r="AK450" t="s">
        <v>78</v>
      </c>
      <c r="AO450" t="s">
        <v>1466</v>
      </c>
      <c r="AP450">
        <v>62140000</v>
      </c>
      <c r="AQ450" t="str">
        <f>VLOOKUP(AP450,Feuil1!$A$1:$B$763,2,FALSE)</f>
        <v>62140000 - Autres services extérieurs - MC</v>
      </c>
      <c r="AS450">
        <v>0</v>
      </c>
      <c r="AW450">
        <v>0</v>
      </c>
      <c r="AZ450" t="s">
        <v>80</v>
      </c>
      <c r="BD450" t="s">
        <v>4228</v>
      </c>
      <c r="BE450">
        <v>1</v>
      </c>
      <c r="BF450">
        <v>22.38</v>
      </c>
      <c r="BG450">
        <v>22.38</v>
      </c>
      <c r="BH450">
        <v>0</v>
      </c>
      <c r="BI450">
        <v>0</v>
      </c>
      <c r="BN450" t="s">
        <v>78</v>
      </c>
      <c r="BP450" t="s">
        <v>82</v>
      </c>
    </row>
    <row r="451" spans="1:68" hidden="1" x14ac:dyDescent="0.25">
      <c r="AO451" t="s">
        <v>1467</v>
      </c>
      <c r="AP451">
        <v>57110010</v>
      </c>
      <c r="AQ451" t="str">
        <f>VLOOKUP(AP451,Feuil1!$A$1:$B$763,2,FALSE)</f>
        <v>57110010 - Caisse centrale CDF - MC</v>
      </c>
      <c r="AS451">
        <v>0</v>
      </c>
      <c r="AW451">
        <v>0</v>
      </c>
      <c r="AZ451" t="s">
        <v>80</v>
      </c>
      <c r="BD451" t="s">
        <v>81</v>
      </c>
      <c r="BE451">
        <v>4.44E-4</v>
      </c>
      <c r="BF451">
        <v>0</v>
      </c>
      <c r="BG451">
        <v>0</v>
      </c>
      <c r="BH451">
        <v>50400</v>
      </c>
      <c r="BI451">
        <v>22.38</v>
      </c>
      <c r="BN451" t="s">
        <v>78</v>
      </c>
      <c r="BP451" t="s">
        <v>4254</v>
      </c>
    </row>
    <row r="452" spans="1:68" hidden="1" x14ac:dyDescent="0.25">
      <c r="A452" t="s">
        <v>1468</v>
      </c>
      <c r="B452" t="s">
        <v>68</v>
      </c>
      <c r="C452" t="s">
        <v>69</v>
      </c>
      <c r="D452" t="s">
        <v>70</v>
      </c>
      <c r="E452" s="2">
        <v>44947</v>
      </c>
      <c r="F452" t="s">
        <v>518</v>
      </c>
      <c r="L452">
        <v>0</v>
      </c>
      <c r="M452" t="s">
        <v>1469</v>
      </c>
      <c r="N452" s="2">
        <v>44947</v>
      </c>
      <c r="O452" t="s">
        <v>1470</v>
      </c>
      <c r="P452">
        <v>13.99</v>
      </c>
      <c r="Q452">
        <v>13.99</v>
      </c>
      <c r="R452">
        <v>0</v>
      </c>
      <c r="S452">
        <v>1</v>
      </c>
      <c r="U452">
        <v>0</v>
      </c>
      <c r="V452" t="s">
        <v>74</v>
      </c>
      <c r="X452" t="s">
        <v>1471</v>
      </c>
      <c r="AD452" t="s">
        <v>76</v>
      </c>
      <c r="AE452">
        <v>0</v>
      </c>
      <c r="AG452" t="s">
        <v>77</v>
      </c>
      <c r="AK452" t="s">
        <v>78</v>
      </c>
      <c r="AO452" t="s">
        <v>1472</v>
      </c>
      <c r="AP452">
        <v>61400000</v>
      </c>
      <c r="AQ452" t="str">
        <f>VLOOKUP(AP452,Feuil1!$A$1:$B$763,2,FALSE)</f>
        <v>61400000 - Transport du Personnel - MC</v>
      </c>
      <c r="AS452">
        <v>0</v>
      </c>
      <c r="AW452">
        <v>0</v>
      </c>
      <c r="AZ452" t="s">
        <v>80</v>
      </c>
      <c r="BD452" t="s">
        <v>4228</v>
      </c>
      <c r="BE452">
        <v>1</v>
      </c>
      <c r="BF452">
        <v>13.99</v>
      </c>
      <c r="BG452">
        <v>13.99</v>
      </c>
      <c r="BH452">
        <v>0</v>
      </c>
      <c r="BI452">
        <v>0</v>
      </c>
      <c r="BN452" t="s">
        <v>78</v>
      </c>
      <c r="BP452" t="s">
        <v>82</v>
      </c>
    </row>
    <row r="453" spans="1:68" hidden="1" x14ac:dyDescent="0.25">
      <c r="AO453" t="s">
        <v>1473</v>
      </c>
      <c r="AP453">
        <v>57110010</v>
      </c>
      <c r="AQ453" t="str">
        <f>VLOOKUP(AP453,Feuil1!$A$1:$B$763,2,FALSE)</f>
        <v>57110010 - Caisse centrale CDF - MC</v>
      </c>
      <c r="AS453">
        <v>0</v>
      </c>
      <c r="AW453">
        <v>0</v>
      </c>
      <c r="AZ453" t="s">
        <v>80</v>
      </c>
      <c r="BD453" t="s">
        <v>81</v>
      </c>
      <c r="BE453">
        <v>4.44E-4</v>
      </c>
      <c r="BF453">
        <v>0</v>
      </c>
      <c r="BG453">
        <v>0</v>
      </c>
      <c r="BH453">
        <v>31500</v>
      </c>
      <c r="BI453">
        <v>13.99</v>
      </c>
      <c r="BN453" t="s">
        <v>78</v>
      </c>
      <c r="BP453" t="s">
        <v>5339</v>
      </c>
    </row>
    <row r="454" spans="1:68" hidden="1" x14ac:dyDescent="0.25">
      <c r="A454" t="s">
        <v>1474</v>
      </c>
      <c r="B454" t="s">
        <v>68</v>
      </c>
      <c r="C454" t="s">
        <v>69</v>
      </c>
      <c r="D454" t="s">
        <v>70</v>
      </c>
      <c r="E454" s="2">
        <v>44947</v>
      </c>
      <c r="F454" t="s">
        <v>1346</v>
      </c>
      <c r="L454">
        <v>0</v>
      </c>
      <c r="M454" t="s">
        <v>1475</v>
      </c>
      <c r="N454" s="2">
        <v>44947</v>
      </c>
      <c r="O454" t="s">
        <v>1476</v>
      </c>
      <c r="P454">
        <v>2247.09</v>
      </c>
      <c r="Q454">
        <v>2247.09</v>
      </c>
      <c r="R454">
        <v>0</v>
      </c>
      <c r="S454">
        <v>1</v>
      </c>
      <c r="U454">
        <v>0</v>
      </c>
      <c r="V454" t="s">
        <v>74</v>
      </c>
      <c r="X454" t="s">
        <v>1477</v>
      </c>
      <c r="AD454" t="s">
        <v>76</v>
      </c>
      <c r="AE454">
        <v>0</v>
      </c>
      <c r="AG454" t="s">
        <v>77</v>
      </c>
      <c r="AK454" t="s">
        <v>78</v>
      </c>
      <c r="AO454" t="s">
        <v>1478</v>
      </c>
      <c r="AP454">
        <v>66840012</v>
      </c>
      <c r="AQ454" t="str">
        <f>VLOOKUP(AP454,Feuil1!$A$1:$B$763,2,FALSE)</f>
        <v>66840012 - Soins medicaux local MEDICIS - MC</v>
      </c>
      <c r="AS454">
        <v>0</v>
      </c>
      <c r="AW454">
        <v>0</v>
      </c>
      <c r="AZ454" t="s">
        <v>80</v>
      </c>
      <c r="BD454" t="s">
        <v>4228</v>
      </c>
      <c r="BE454">
        <v>1</v>
      </c>
      <c r="BF454">
        <v>2247.09</v>
      </c>
      <c r="BG454">
        <v>2247.09</v>
      </c>
      <c r="BH454">
        <v>0</v>
      </c>
      <c r="BI454">
        <v>0</v>
      </c>
      <c r="BN454" t="s">
        <v>78</v>
      </c>
      <c r="BP454" t="s">
        <v>82</v>
      </c>
    </row>
    <row r="455" spans="1:68" hidden="1" x14ac:dyDescent="0.25">
      <c r="AO455" t="s">
        <v>1479</v>
      </c>
      <c r="AP455">
        <v>57110010</v>
      </c>
      <c r="AQ455" t="str">
        <f>VLOOKUP(AP455,Feuil1!$A$1:$B$763,2,FALSE)</f>
        <v>57110010 - Caisse centrale CDF - MC</v>
      </c>
      <c r="AS455">
        <v>0</v>
      </c>
      <c r="AW455">
        <v>0</v>
      </c>
      <c r="AZ455" t="s">
        <v>80</v>
      </c>
      <c r="BD455" t="s">
        <v>81</v>
      </c>
      <c r="BE455">
        <v>4.44E-4</v>
      </c>
      <c r="BF455">
        <v>0</v>
      </c>
      <c r="BG455">
        <v>0</v>
      </c>
      <c r="BH455">
        <v>5061021</v>
      </c>
      <c r="BI455">
        <v>2247.09</v>
      </c>
      <c r="BN455" t="s">
        <v>78</v>
      </c>
      <c r="BP455" t="s">
        <v>4238</v>
      </c>
    </row>
    <row r="456" spans="1:68" hidden="1" x14ac:dyDescent="0.25">
      <c r="A456" t="s">
        <v>1480</v>
      </c>
      <c r="B456" t="s">
        <v>68</v>
      </c>
      <c r="C456" t="s">
        <v>69</v>
      </c>
      <c r="D456" t="s">
        <v>70</v>
      </c>
      <c r="E456" s="2">
        <v>44947</v>
      </c>
      <c r="F456" t="s">
        <v>113</v>
      </c>
      <c r="L456">
        <v>0</v>
      </c>
      <c r="M456" t="s">
        <v>1481</v>
      </c>
      <c r="N456" s="2">
        <v>44947</v>
      </c>
      <c r="O456" t="s">
        <v>1482</v>
      </c>
      <c r="P456">
        <v>430.77</v>
      </c>
      <c r="Q456">
        <v>430.77</v>
      </c>
      <c r="R456">
        <v>0</v>
      </c>
      <c r="S456">
        <v>1</v>
      </c>
      <c r="U456">
        <v>0</v>
      </c>
      <c r="V456" t="s">
        <v>74</v>
      </c>
      <c r="X456" t="s">
        <v>1483</v>
      </c>
      <c r="AD456" t="s">
        <v>76</v>
      </c>
      <c r="AE456">
        <v>0</v>
      </c>
      <c r="AG456" t="s">
        <v>77</v>
      </c>
      <c r="AK456" t="s">
        <v>78</v>
      </c>
      <c r="AO456" t="s">
        <v>1484</v>
      </c>
      <c r="AP456">
        <v>62140000</v>
      </c>
      <c r="AQ456" t="str">
        <f>VLOOKUP(AP456,Feuil1!$A$1:$B$763,2,FALSE)</f>
        <v>62140000 - Autres services extérieurs - MC</v>
      </c>
      <c r="AS456">
        <v>0</v>
      </c>
      <c r="AW456">
        <v>0</v>
      </c>
      <c r="AZ456" t="s">
        <v>80</v>
      </c>
      <c r="BD456" t="s">
        <v>4228</v>
      </c>
      <c r="BE456">
        <v>1</v>
      </c>
      <c r="BF456">
        <v>430.77</v>
      </c>
      <c r="BG456">
        <v>430.77</v>
      </c>
      <c r="BH456">
        <v>0</v>
      </c>
      <c r="BI456">
        <v>0</v>
      </c>
      <c r="BN456" t="s">
        <v>78</v>
      </c>
      <c r="BP456" t="s">
        <v>82</v>
      </c>
    </row>
    <row r="457" spans="1:68" hidden="1" x14ac:dyDescent="0.25">
      <c r="AO457" t="s">
        <v>1485</v>
      </c>
      <c r="AP457">
        <v>57110010</v>
      </c>
      <c r="AQ457" t="str">
        <f>VLOOKUP(AP457,Feuil1!$A$1:$B$763,2,FALSE)</f>
        <v>57110010 - Caisse centrale CDF - MC</v>
      </c>
      <c r="AS457">
        <v>0</v>
      </c>
      <c r="AW457">
        <v>0</v>
      </c>
      <c r="AZ457" t="s">
        <v>80</v>
      </c>
      <c r="BD457" t="s">
        <v>81</v>
      </c>
      <c r="BE457">
        <v>4.44E-4</v>
      </c>
      <c r="BF457">
        <v>0</v>
      </c>
      <c r="BG457">
        <v>0</v>
      </c>
      <c r="BH457">
        <v>970200</v>
      </c>
      <c r="BI457">
        <v>430.77</v>
      </c>
      <c r="BN457" t="s">
        <v>78</v>
      </c>
      <c r="BP457" t="s">
        <v>4254</v>
      </c>
    </row>
    <row r="458" spans="1:68" hidden="1" x14ac:dyDescent="0.25">
      <c r="A458" t="s">
        <v>1486</v>
      </c>
      <c r="B458" t="s">
        <v>68</v>
      </c>
      <c r="C458" t="s">
        <v>69</v>
      </c>
      <c r="D458" t="s">
        <v>70</v>
      </c>
      <c r="E458" s="2">
        <v>44947</v>
      </c>
      <c r="F458" t="s">
        <v>193</v>
      </c>
      <c r="L458">
        <v>0</v>
      </c>
      <c r="M458" t="s">
        <v>1487</v>
      </c>
      <c r="N458" s="2">
        <v>44947</v>
      </c>
      <c r="O458" t="s">
        <v>1488</v>
      </c>
      <c r="P458">
        <v>27.97</v>
      </c>
      <c r="Q458">
        <v>27.97</v>
      </c>
      <c r="R458">
        <v>0</v>
      </c>
      <c r="S458">
        <v>1</v>
      </c>
      <c r="U458">
        <v>0</v>
      </c>
      <c r="V458" t="s">
        <v>74</v>
      </c>
      <c r="X458" t="s">
        <v>1489</v>
      </c>
      <c r="AD458" t="s">
        <v>76</v>
      </c>
      <c r="AE458">
        <v>0</v>
      </c>
      <c r="AG458" t="s">
        <v>77</v>
      </c>
      <c r="AK458" t="s">
        <v>78</v>
      </c>
      <c r="AO458" t="s">
        <v>1490</v>
      </c>
      <c r="AP458">
        <v>61830000</v>
      </c>
      <c r="AQ458" t="str">
        <f>VLOOKUP(AP458,Feuil1!$A$1:$B$763,2,FALSE)</f>
        <v>61830000 -  Transports Administratifs - MC</v>
      </c>
      <c r="AS458">
        <v>0</v>
      </c>
      <c r="AW458">
        <v>0</v>
      </c>
      <c r="AZ458" t="s">
        <v>80</v>
      </c>
      <c r="BD458" t="s">
        <v>4228</v>
      </c>
      <c r="BE458">
        <v>1</v>
      </c>
      <c r="BF458">
        <v>27.97</v>
      </c>
      <c r="BG458">
        <v>27.97</v>
      </c>
      <c r="BH458">
        <v>0</v>
      </c>
      <c r="BI458">
        <v>0</v>
      </c>
      <c r="BN458" t="s">
        <v>78</v>
      </c>
      <c r="BP458" t="s">
        <v>82</v>
      </c>
    </row>
    <row r="459" spans="1:68" hidden="1" x14ac:dyDescent="0.25">
      <c r="AO459" t="s">
        <v>1491</v>
      </c>
      <c r="AP459">
        <v>57110010</v>
      </c>
      <c r="AQ459" t="str">
        <f>VLOOKUP(AP459,Feuil1!$A$1:$B$763,2,FALSE)</f>
        <v>57110010 - Caisse centrale CDF - MC</v>
      </c>
      <c r="AS459">
        <v>0</v>
      </c>
      <c r="AW459">
        <v>0</v>
      </c>
      <c r="AZ459" t="s">
        <v>80</v>
      </c>
      <c r="BD459" t="s">
        <v>81</v>
      </c>
      <c r="BE459">
        <v>4.44E-4</v>
      </c>
      <c r="BF459">
        <v>0</v>
      </c>
      <c r="BG459">
        <v>0</v>
      </c>
      <c r="BH459">
        <v>63000</v>
      </c>
      <c r="BI459">
        <v>27.97</v>
      </c>
      <c r="BN459" t="s">
        <v>78</v>
      </c>
      <c r="BP459" t="s">
        <v>4280</v>
      </c>
    </row>
    <row r="460" spans="1:68" hidden="1" x14ac:dyDescent="0.25">
      <c r="A460" t="s">
        <v>1492</v>
      </c>
      <c r="B460" t="s">
        <v>68</v>
      </c>
      <c r="C460" t="s">
        <v>69</v>
      </c>
      <c r="D460" t="s">
        <v>70</v>
      </c>
      <c r="E460" s="2">
        <v>44947</v>
      </c>
      <c r="F460" t="s">
        <v>71</v>
      </c>
      <c r="L460">
        <v>0</v>
      </c>
      <c r="M460" t="s">
        <v>1493</v>
      </c>
      <c r="N460" s="2">
        <v>44947</v>
      </c>
      <c r="O460" t="s">
        <v>1494</v>
      </c>
      <c r="P460">
        <v>277.77</v>
      </c>
      <c r="Q460">
        <v>277.77</v>
      </c>
      <c r="R460">
        <v>0</v>
      </c>
      <c r="S460">
        <v>1</v>
      </c>
      <c r="U460">
        <v>0</v>
      </c>
      <c r="V460" t="s">
        <v>74</v>
      </c>
      <c r="X460" t="s">
        <v>1495</v>
      </c>
      <c r="AD460" t="s">
        <v>76</v>
      </c>
      <c r="AE460">
        <v>0</v>
      </c>
      <c r="AG460" t="s">
        <v>77</v>
      </c>
      <c r="AK460" t="s">
        <v>78</v>
      </c>
      <c r="AO460" t="s">
        <v>1496</v>
      </c>
      <c r="AP460">
        <v>62410000</v>
      </c>
      <c r="AQ460" t="str">
        <f>VLOOKUP(AP460,Feuil1!$A$1:$B$763,2,FALSE)</f>
        <v>62410000 - Entretien et Reparations, nettoyages - BUREAU - MC</v>
      </c>
      <c r="AS460">
        <v>0</v>
      </c>
      <c r="AW460">
        <v>0</v>
      </c>
      <c r="AZ460" t="s">
        <v>80</v>
      </c>
      <c r="BD460" t="s">
        <v>4228</v>
      </c>
      <c r="BE460">
        <v>1</v>
      </c>
      <c r="BF460">
        <v>277.77</v>
      </c>
      <c r="BG460">
        <v>277.77</v>
      </c>
      <c r="BH460">
        <v>0</v>
      </c>
      <c r="BI460">
        <v>0</v>
      </c>
      <c r="BN460" t="s">
        <v>78</v>
      </c>
      <c r="BP460" t="s">
        <v>82</v>
      </c>
    </row>
    <row r="461" spans="1:68" hidden="1" x14ac:dyDescent="0.25">
      <c r="AO461" t="s">
        <v>1497</v>
      </c>
      <c r="AP461">
        <v>57110010</v>
      </c>
      <c r="AQ461" t="str">
        <f>VLOOKUP(AP461,Feuil1!$A$1:$B$763,2,FALSE)</f>
        <v>57110010 - Caisse centrale CDF - MC</v>
      </c>
      <c r="AS461">
        <v>0</v>
      </c>
      <c r="AW461">
        <v>0</v>
      </c>
      <c r="AZ461" t="s">
        <v>80</v>
      </c>
      <c r="BD461" t="s">
        <v>81</v>
      </c>
      <c r="BE461">
        <v>4.44E-4</v>
      </c>
      <c r="BF461">
        <v>0</v>
      </c>
      <c r="BG461">
        <v>0</v>
      </c>
      <c r="BH461">
        <v>625600</v>
      </c>
      <c r="BI461">
        <v>277.77</v>
      </c>
      <c r="BN461" t="s">
        <v>78</v>
      </c>
      <c r="BP461" t="s">
        <v>4240</v>
      </c>
    </row>
    <row r="462" spans="1:68" hidden="1" x14ac:dyDescent="0.25">
      <c r="A462" t="s">
        <v>1498</v>
      </c>
      <c r="B462" t="s">
        <v>68</v>
      </c>
      <c r="C462" t="s">
        <v>69</v>
      </c>
      <c r="D462" t="s">
        <v>70</v>
      </c>
      <c r="E462" s="2">
        <v>44947</v>
      </c>
      <c r="F462" t="s">
        <v>71</v>
      </c>
      <c r="L462">
        <v>0</v>
      </c>
      <c r="M462" t="s">
        <v>1499</v>
      </c>
      <c r="N462" s="2">
        <v>44947</v>
      </c>
      <c r="O462" t="s">
        <v>1500</v>
      </c>
      <c r="P462">
        <v>193.5</v>
      </c>
      <c r="Q462">
        <v>193.5</v>
      </c>
      <c r="R462">
        <v>0</v>
      </c>
      <c r="S462">
        <v>1</v>
      </c>
      <c r="U462">
        <v>0</v>
      </c>
      <c r="V462" t="s">
        <v>74</v>
      </c>
      <c r="X462" t="s">
        <v>1501</v>
      </c>
      <c r="AD462" t="s">
        <v>76</v>
      </c>
      <c r="AE462">
        <v>0</v>
      </c>
      <c r="AG462" t="s">
        <v>77</v>
      </c>
      <c r="AK462" t="s">
        <v>78</v>
      </c>
      <c r="AO462" t="s">
        <v>1502</v>
      </c>
      <c r="AP462">
        <v>62410000</v>
      </c>
      <c r="AQ462" t="str">
        <f>VLOOKUP(AP462,Feuil1!$A$1:$B$763,2,FALSE)</f>
        <v>62410000 - Entretien et Reparations, nettoyages - BUREAU - MC</v>
      </c>
      <c r="AS462">
        <v>0</v>
      </c>
      <c r="AW462">
        <v>0</v>
      </c>
      <c r="AZ462" t="s">
        <v>80</v>
      </c>
      <c r="BD462" t="s">
        <v>4228</v>
      </c>
      <c r="BE462">
        <v>1</v>
      </c>
      <c r="BF462">
        <v>193.5</v>
      </c>
      <c r="BG462">
        <v>193.5</v>
      </c>
      <c r="BH462">
        <v>0</v>
      </c>
      <c r="BI462">
        <v>0</v>
      </c>
      <c r="BN462" t="s">
        <v>78</v>
      </c>
      <c r="BP462" t="s">
        <v>82</v>
      </c>
    </row>
    <row r="463" spans="1:68" hidden="1" x14ac:dyDescent="0.25">
      <c r="AO463" t="s">
        <v>1503</v>
      </c>
      <c r="AP463">
        <v>57110010</v>
      </c>
      <c r="AQ463" t="str">
        <f>VLOOKUP(AP463,Feuil1!$A$1:$B$763,2,FALSE)</f>
        <v>57110010 - Caisse centrale CDF - MC</v>
      </c>
      <c r="AS463">
        <v>0</v>
      </c>
      <c r="AW463">
        <v>0</v>
      </c>
      <c r="AZ463" t="s">
        <v>80</v>
      </c>
      <c r="BD463" t="s">
        <v>81</v>
      </c>
      <c r="BE463">
        <v>4.44E-4</v>
      </c>
      <c r="BF463">
        <v>0</v>
      </c>
      <c r="BG463">
        <v>0</v>
      </c>
      <c r="BH463">
        <v>435800</v>
      </c>
      <c r="BI463">
        <v>193.5</v>
      </c>
      <c r="BN463" t="s">
        <v>78</v>
      </c>
      <c r="BP463" t="s">
        <v>4240</v>
      </c>
    </row>
    <row r="464" spans="1:68" x14ac:dyDescent="0.25">
      <c r="A464" t="s">
        <v>1504</v>
      </c>
      <c r="B464" t="s">
        <v>68</v>
      </c>
      <c r="C464" t="s">
        <v>69</v>
      </c>
      <c r="D464" t="s">
        <v>70</v>
      </c>
      <c r="E464" s="2">
        <v>45097</v>
      </c>
      <c r="F464" t="s">
        <v>226</v>
      </c>
      <c r="L464">
        <v>0</v>
      </c>
      <c r="M464" t="s">
        <v>1505</v>
      </c>
      <c r="N464" s="2">
        <v>45097</v>
      </c>
      <c r="O464" t="s">
        <v>1506</v>
      </c>
      <c r="P464">
        <v>116.81</v>
      </c>
      <c r="Q464">
        <v>116.81</v>
      </c>
      <c r="R464">
        <v>0</v>
      </c>
      <c r="S464">
        <v>1</v>
      </c>
      <c r="U464">
        <v>0</v>
      </c>
      <c r="V464" t="s">
        <v>74</v>
      </c>
      <c r="X464" t="s">
        <v>1507</v>
      </c>
      <c r="AD464" t="s">
        <v>76</v>
      </c>
      <c r="AE464">
        <v>0</v>
      </c>
      <c r="AG464" t="s">
        <v>77</v>
      </c>
      <c r="AK464" t="s">
        <v>78</v>
      </c>
      <c r="AO464" t="s">
        <v>1508</v>
      </c>
      <c r="AP464">
        <v>60470010</v>
      </c>
      <c r="AQ464" t="str">
        <f>VLOOKUP(AP464,Feuil1!$A$1:$B$763,2,FALSE)</f>
        <v>60470010 - Achats de fournitures Informatiques - MC</v>
      </c>
      <c r="AR464" t="s">
        <v>110</v>
      </c>
      <c r="AS464">
        <v>0</v>
      </c>
      <c r="AW464">
        <v>0</v>
      </c>
      <c r="AZ464" t="s">
        <v>80</v>
      </c>
      <c r="BD464" t="s">
        <v>4228</v>
      </c>
      <c r="BE464">
        <v>1</v>
      </c>
      <c r="BF464">
        <v>116.81</v>
      </c>
      <c r="BG464">
        <v>116.81</v>
      </c>
      <c r="BH464">
        <v>0</v>
      </c>
      <c r="BI464">
        <v>0</v>
      </c>
      <c r="BN464" t="s">
        <v>78</v>
      </c>
      <c r="BP464" t="s">
        <v>82</v>
      </c>
    </row>
    <row r="465" spans="1:68" hidden="1" x14ac:dyDescent="0.25">
      <c r="AO465" t="s">
        <v>1509</v>
      </c>
      <c r="AP465">
        <v>57110010</v>
      </c>
      <c r="AQ465" t="str">
        <f>VLOOKUP(AP465,Feuil1!$A$1:$B$763,2,FALSE)</f>
        <v>57110010 - Caisse centrale CDF - MC</v>
      </c>
      <c r="AS465">
        <v>0</v>
      </c>
      <c r="AW465">
        <v>0</v>
      </c>
      <c r="AZ465" t="s">
        <v>80</v>
      </c>
      <c r="BD465" t="s">
        <v>81</v>
      </c>
      <c r="BE465">
        <v>4.1599999999999997E-4</v>
      </c>
      <c r="BF465">
        <v>0</v>
      </c>
      <c r="BG465">
        <v>0</v>
      </c>
      <c r="BH465">
        <v>280800</v>
      </c>
      <c r="BI465">
        <v>116.81</v>
      </c>
      <c r="BN465" t="s">
        <v>78</v>
      </c>
      <c r="BP465" t="s">
        <v>4291</v>
      </c>
    </row>
    <row r="466" spans="1:68" hidden="1" x14ac:dyDescent="0.25">
      <c r="A466" t="s">
        <v>1510</v>
      </c>
      <c r="B466" t="s">
        <v>68</v>
      </c>
      <c r="C466" t="s">
        <v>69</v>
      </c>
      <c r="D466" t="s">
        <v>70</v>
      </c>
      <c r="E466" s="2">
        <v>45066</v>
      </c>
      <c r="F466" t="s">
        <v>113</v>
      </c>
      <c r="L466">
        <v>0</v>
      </c>
      <c r="M466" t="s">
        <v>1511</v>
      </c>
      <c r="N466" s="2">
        <v>45066</v>
      </c>
      <c r="O466" t="s">
        <v>1512</v>
      </c>
      <c r="P466">
        <v>29.12</v>
      </c>
      <c r="Q466">
        <v>29.12</v>
      </c>
      <c r="R466">
        <v>0</v>
      </c>
      <c r="S466">
        <v>1</v>
      </c>
      <c r="U466">
        <v>0</v>
      </c>
      <c r="V466" t="s">
        <v>74</v>
      </c>
      <c r="X466" t="s">
        <v>1513</v>
      </c>
      <c r="AD466" t="s">
        <v>76</v>
      </c>
      <c r="AE466">
        <v>0</v>
      </c>
      <c r="AG466" t="s">
        <v>77</v>
      </c>
      <c r="AK466" t="s">
        <v>78</v>
      </c>
      <c r="AO466" t="s">
        <v>1514</v>
      </c>
      <c r="AP466">
        <v>62140000</v>
      </c>
      <c r="AQ466" t="str">
        <f>VLOOKUP(AP466,Feuil1!$A$1:$B$763,2,FALSE)</f>
        <v>62140000 - Autres services extérieurs - MC</v>
      </c>
      <c r="AS466">
        <v>0</v>
      </c>
      <c r="AW466">
        <v>0</v>
      </c>
      <c r="AZ466" t="s">
        <v>80</v>
      </c>
      <c r="BD466" t="s">
        <v>4228</v>
      </c>
      <c r="BE466">
        <v>1</v>
      </c>
      <c r="BF466">
        <v>29.12</v>
      </c>
      <c r="BG466">
        <v>29.12</v>
      </c>
      <c r="BH466">
        <v>0</v>
      </c>
      <c r="BI466">
        <v>0</v>
      </c>
      <c r="BN466" t="s">
        <v>78</v>
      </c>
      <c r="BP466" t="s">
        <v>82</v>
      </c>
    </row>
    <row r="467" spans="1:68" hidden="1" x14ac:dyDescent="0.25">
      <c r="AO467" t="s">
        <v>1515</v>
      </c>
      <c r="AP467">
        <v>57110010</v>
      </c>
      <c r="AQ467" t="str">
        <f>VLOOKUP(AP467,Feuil1!$A$1:$B$763,2,FALSE)</f>
        <v>57110010 - Caisse centrale CDF - MC</v>
      </c>
      <c r="AS467">
        <v>0</v>
      </c>
      <c r="AW467">
        <v>0</v>
      </c>
      <c r="AZ467" t="s">
        <v>80</v>
      </c>
      <c r="BD467" t="s">
        <v>81</v>
      </c>
      <c r="BE467">
        <v>4.1599999999999997E-4</v>
      </c>
      <c r="BF467">
        <v>0</v>
      </c>
      <c r="BG467">
        <v>0</v>
      </c>
      <c r="BH467">
        <v>70000</v>
      </c>
      <c r="BI467">
        <v>29.12</v>
      </c>
      <c r="BN467" t="s">
        <v>78</v>
      </c>
      <c r="BP467" t="s">
        <v>4254</v>
      </c>
    </row>
    <row r="468" spans="1:68" hidden="1" x14ac:dyDescent="0.25">
      <c r="A468" t="s">
        <v>1516</v>
      </c>
      <c r="B468" t="s">
        <v>68</v>
      </c>
      <c r="C468" t="s">
        <v>69</v>
      </c>
      <c r="D468" t="s">
        <v>70</v>
      </c>
      <c r="E468" s="2">
        <v>45066</v>
      </c>
      <c r="F468" t="s">
        <v>113</v>
      </c>
      <c r="L468">
        <v>0</v>
      </c>
      <c r="M468" t="s">
        <v>1517</v>
      </c>
      <c r="N468" s="2">
        <v>45066</v>
      </c>
      <c r="O468" t="s">
        <v>1518</v>
      </c>
      <c r="P468">
        <v>422.82</v>
      </c>
      <c r="Q468">
        <v>422.82</v>
      </c>
      <c r="R468">
        <v>0</v>
      </c>
      <c r="S468">
        <v>1</v>
      </c>
      <c r="U468">
        <v>0</v>
      </c>
      <c r="V468" t="s">
        <v>74</v>
      </c>
      <c r="X468" t="s">
        <v>1519</v>
      </c>
      <c r="AD468" t="s">
        <v>76</v>
      </c>
      <c r="AE468">
        <v>0</v>
      </c>
      <c r="AG468" t="s">
        <v>77</v>
      </c>
      <c r="AK468" t="s">
        <v>78</v>
      </c>
      <c r="AO468" t="s">
        <v>1520</v>
      </c>
      <c r="AP468">
        <v>62140000</v>
      </c>
      <c r="AQ468" t="str">
        <f>VLOOKUP(AP468,Feuil1!$A$1:$B$763,2,FALSE)</f>
        <v>62140000 - Autres services extérieurs - MC</v>
      </c>
      <c r="AS468">
        <v>0</v>
      </c>
      <c r="AW468">
        <v>0</v>
      </c>
      <c r="AZ468" t="s">
        <v>80</v>
      </c>
      <c r="BD468" t="s">
        <v>4228</v>
      </c>
      <c r="BE468">
        <v>1</v>
      </c>
      <c r="BF468">
        <v>422.82</v>
      </c>
      <c r="BG468">
        <v>422.82</v>
      </c>
      <c r="BH468">
        <v>0</v>
      </c>
      <c r="BI468">
        <v>0</v>
      </c>
      <c r="BN468" t="s">
        <v>78</v>
      </c>
      <c r="BP468" t="s">
        <v>82</v>
      </c>
    </row>
    <row r="469" spans="1:68" hidden="1" x14ac:dyDescent="0.25">
      <c r="AO469" t="s">
        <v>1521</v>
      </c>
      <c r="AP469">
        <v>57110010</v>
      </c>
      <c r="AQ469" t="str">
        <f>VLOOKUP(AP469,Feuil1!$A$1:$B$763,2,FALSE)</f>
        <v>57110010 - Caisse centrale CDF - MC</v>
      </c>
      <c r="AS469">
        <v>0</v>
      </c>
      <c r="AW469">
        <v>0</v>
      </c>
      <c r="AZ469" t="s">
        <v>80</v>
      </c>
      <c r="BD469" t="s">
        <v>81</v>
      </c>
      <c r="BE469">
        <v>4.1599999999999997E-4</v>
      </c>
      <c r="BF469">
        <v>0</v>
      </c>
      <c r="BG469">
        <v>0</v>
      </c>
      <c r="BH469">
        <v>1016400</v>
      </c>
      <c r="BI469">
        <v>422.82</v>
      </c>
      <c r="BN469" t="s">
        <v>78</v>
      </c>
      <c r="BP469" t="s">
        <v>4254</v>
      </c>
    </row>
    <row r="470" spans="1:68" hidden="1" x14ac:dyDescent="0.25">
      <c r="A470" t="s">
        <v>1522</v>
      </c>
      <c r="B470" t="s">
        <v>68</v>
      </c>
      <c r="C470" t="s">
        <v>69</v>
      </c>
      <c r="D470" t="s">
        <v>70</v>
      </c>
      <c r="E470" s="2">
        <v>45066</v>
      </c>
      <c r="F470" t="s">
        <v>518</v>
      </c>
      <c r="L470">
        <v>0</v>
      </c>
      <c r="M470" t="s">
        <v>1523</v>
      </c>
      <c r="N470" s="2">
        <v>45066</v>
      </c>
      <c r="O470" t="s">
        <v>1524</v>
      </c>
      <c r="P470">
        <v>9.15</v>
      </c>
      <c r="Q470">
        <v>9.15</v>
      </c>
      <c r="R470">
        <v>0</v>
      </c>
      <c r="S470">
        <v>1</v>
      </c>
      <c r="U470">
        <v>0</v>
      </c>
      <c r="V470" t="s">
        <v>74</v>
      </c>
      <c r="X470" t="s">
        <v>1525</v>
      </c>
      <c r="AD470" t="s">
        <v>76</v>
      </c>
      <c r="AE470">
        <v>0</v>
      </c>
      <c r="AG470" t="s">
        <v>77</v>
      </c>
      <c r="AK470" t="s">
        <v>78</v>
      </c>
      <c r="AO470" t="s">
        <v>1526</v>
      </c>
      <c r="AP470">
        <v>61400000</v>
      </c>
      <c r="AQ470" t="str">
        <f>VLOOKUP(AP470,Feuil1!$A$1:$B$763,2,FALSE)</f>
        <v>61400000 - Transport du Personnel - MC</v>
      </c>
      <c r="AS470">
        <v>0</v>
      </c>
      <c r="AW470">
        <v>0</v>
      </c>
      <c r="AZ470" t="s">
        <v>80</v>
      </c>
      <c r="BD470" t="s">
        <v>4228</v>
      </c>
      <c r="BE470">
        <v>1</v>
      </c>
      <c r="BF470">
        <v>9.15</v>
      </c>
      <c r="BG470">
        <v>9.15</v>
      </c>
      <c r="BH470">
        <v>0</v>
      </c>
      <c r="BI470">
        <v>0</v>
      </c>
      <c r="BN470" t="s">
        <v>78</v>
      </c>
      <c r="BP470" t="s">
        <v>82</v>
      </c>
    </row>
    <row r="471" spans="1:68" hidden="1" x14ac:dyDescent="0.25">
      <c r="AO471" t="s">
        <v>1527</v>
      </c>
      <c r="AP471">
        <v>57110010</v>
      </c>
      <c r="AQ471" t="str">
        <f>VLOOKUP(AP471,Feuil1!$A$1:$B$763,2,FALSE)</f>
        <v>57110010 - Caisse centrale CDF - MC</v>
      </c>
      <c r="AS471">
        <v>0</v>
      </c>
      <c r="AW471">
        <v>0</v>
      </c>
      <c r="AZ471" t="s">
        <v>80</v>
      </c>
      <c r="BD471" t="s">
        <v>81</v>
      </c>
      <c r="BE471">
        <v>4.1599999999999997E-4</v>
      </c>
      <c r="BF471">
        <v>0</v>
      </c>
      <c r="BG471">
        <v>0</v>
      </c>
      <c r="BH471">
        <v>22000</v>
      </c>
      <c r="BI471">
        <v>9.15</v>
      </c>
      <c r="BN471" t="s">
        <v>78</v>
      </c>
      <c r="BP471" t="s">
        <v>5339</v>
      </c>
    </row>
    <row r="472" spans="1:68" hidden="1" x14ac:dyDescent="0.25">
      <c r="A472" t="s">
        <v>1528</v>
      </c>
      <c r="B472" t="s">
        <v>68</v>
      </c>
      <c r="C472" t="s">
        <v>69</v>
      </c>
      <c r="D472" t="s">
        <v>70</v>
      </c>
      <c r="E472" s="2">
        <v>45066</v>
      </c>
      <c r="F472" t="s">
        <v>113</v>
      </c>
      <c r="L472">
        <v>0</v>
      </c>
      <c r="M472" t="s">
        <v>1529</v>
      </c>
      <c r="N472" s="2">
        <v>45066</v>
      </c>
      <c r="O472" t="s">
        <v>1530</v>
      </c>
      <c r="P472">
        <v>161.08000000000001</v>
      </c>
      <c r="Q472">
        <v>161.08000000000001</v>
      </c>
      <c r="R472">
        <v>0</v>
      </c>
      <c r="S472">
        <v>1</v>
      </c>
      <c r="U472">
        <v>0</v>
      </c>
      <c r="V472" t="s">
        <v>74</v>
      </c>
      <c r="X472" t="s">
        <v>1531</v>
      </c>
      <c r="AD472" t="s">
        <v>76</v>
      </c>
      <c r="AE472">
        <v>0</v>
      </c>
      <c r="AG472" t="s">
        <v>77</v>
      </c>
      <c r="AK472" t="s">
        <v>78</v>
      </c>
      <c r="AO472" t="s">
        <v>1532</v>
      </c>
      <c r="AP472">
        <v>62140000</v>
      </c>
      <c r="AQ472" t="str">
        <f>VLOOKUP(AP472,Feuil1!$A$1:$B$763,2,FALSE)</f>
        <v>62140000 - Autres services extérieurs - MC</v>
      </c>
      <c r="AS472">
        <v>0</v>
      </c>
      <c r="AW472">
        <v>0</v>
      </c>
      <c r="AZ472" t="s">
        <v>80</v>
      </c>
      <c r="BD472" t="s">
        <v>4228</v>
      </c>
      <c r="BE472">
        <v>1</v>
      </c>
      <c r="BF472">
        <v>161.08000000000001</v>
      </c>
      <c r="BG472">
        <v>161.08000000000001</v>
      </c>
      <c r="BH472">
        <v>0</v>
      </c>
      <c r="BI472">
        <v>0</v>
      </c>
      <c r="BN472" t="s">
        <v>78</v>
      </c>
      <c r="BP472" t="s">
        <v>82</v>
      </c>
    </row>
    <row r="473" spans="1:68" hidden="1" x14ac:dyDescent="0.25">
      <c r="AO473" t="s">
        <v>1533</v>
      </c>
      <c r="AP473">
        <v>57110010</v>
      </c>
      <c r="AQ473" t="str">
        <f>VLOOKUP(AP473,Feuil1!$A$1:$B$763,2,FALSE)</f>
        <v>57110010 - Caisse centrale CDF - MC</v>
      </c>
      <c r="AS473">
        <v>0</v>
      </c>
      <c r="AW473">
        <v>0</v>
      </c>
      <c r="AZ473" t="s">
        <v>80</v>
      </c>
      <c r="BD473" t="s">
        <v>81</v>
      </c>
      <c r="BE473">
        <v>4.1599999999999997E-4</v>
      </c>
      <c r="BF473">
        <v>0</v>
      </c>
      <c r="BG473">
        <v>0</v>
      </c>
      <c r="BH473">
        <v>387200</v>
      </c>
      <c r="BI473">
        <v>161.08000000000001</v>
      </c>
      <c r="BN473" t="s">
        <v>78</v>
      </c>
      <c r="BP473" t="s">
        <v>4254</v>
      </c>
    </row>
    <row r="474" spans="1:68" hidden="1" x14ac:dyDescent="0.25">
      <c r="A474" t="s">
        <v>1534</v>
      </c>
      <c r="B474" t="s">
        <v>68</v>
      </c>
      <c r="C474" t="s">
        <v>69</v>
      </c>
      <c r="D474" t="s">
        <v>70</v>
      </c>
      <c r="E474" s="2">
        <v>45066</v>
      </c>
      <c r="F474" t="s">
        <v>1346</v>
      </c>
      <c r="L474">
        <v>0</v>
      </c>
      <c r="M474" t="s">
        <v>1535</v>
      </c>
      <c r="N474" s="2">
        <v>45066</v>
      </c>
      <c r="O474" t="s">
        <v>1536</v>
      </c>
      <c r="P474">
        <v>850.62</v>
      </c>
      <c r="Q474">
        <v>850.62</v>
      </c>
      <c r="R474">
        <v>0</v>
      </c>
      <c r="S474">
        <v>1</v>
      </c>
      <c r="U474">
        <v>0</v>
      </c>
      <c r="V474" t="s">
        <v>74</v>
      </c>
      <c r="X474" t="s">
        <v>1537</v>
      </c>
      <c r="AD474" t="s">
        <v>76</v>
      </c>
      <c r="AE474">
        <v>0</v>
      </c>
      <c r="AG474" t="s">
        <v>77</v>
      </c>
      <c r="AK474" t="s">
        <v>78</v>
      </c>
      <c r="AO474" t="s">
        <v>1538</v>
      </c>
      <c r="AP474">
        <v>66840012</v>
      </c>
      <c r="AQ474" t="str">
        <f>VLOOKUP(AP474,Feuil1!$A$1:$B$763,2,FALSE)</f>
        <v>66840012 - Soins medicaux local MEDICIS - MC</v>
      </c>
      <c r="AS474">
        <v>0</v>
      </c>
      <c r="AW474">
        <v>0</v>
      </c>
      <c r="AZ474" t="s">
        <v>80</v>
      </c>
      <c r="BD474" t="s">
        <v>4228</v>
      </c>
      <c r="BE474">
        <v>1</v>
      </c>
      <c r="BF474">
        <v>850.62</v>
      </c>
      <c r="BG474">
        <v>850.62</v>
      </c>
      <c r="BH474">
        <v>0</v>
      </c>
      <c r="BI474">
        <v>0</v>
      </c>
      <c r="BN474" t="s">
        <v>78</v>
      </c>
      <c r="BP474" t="s">
        <v>82</v>
      </c>
    </row>
    <row r="475" spans="1:68" hidden="1" x14ac:dyDescent="0.25">
      <c r="AO475" t="s">
        <v>1539</v>
      </c>
      <c r="AP475">
        <v>57110010</v>
      </c>
      <c r="AQ475" t="str">
        <f>VLOOKUP(AP475,Feuil1!$A$1:$B$763,2,FALSE)</f>
        <v>57110010 - Caisse centrale CDF - MC</v>
      </c>
      <c r="AS475">
        <v>0</v>
      </c>
      <c r="AW475">
        <v>0</v>
      </c>
      <c r="AZ475" t="s">
        <v>80</v>
      </c>
      <c r="BD475" t="s">
        <v>81</v>
      </c>
      <c r="BE475">
        <v>4.1599999999999997E-4</v>
      </c>
      <c r="BF475">
        <v>0</v>
      </c>
      <c r="BG475">
        <v>0</v>
      </c>
      <c r="BH475">
        <v>2044753.2</v>
      </c>
      <c r="BI475">
        <v>850.62</v>
      </c>
      <c r="BN475" t="s">
        <v>78</v>
      </c>
      <c r="BP475" t="s">
        <v>4238</v>
      </c>
    </row>
    <row r="476" spans="1:68" hidden="1" x14ac:dyDescent="0.25">
      <c r="A476" t="s">
        <v>1540</v>
      </c>
      <c r="B476" t="s">
        <v>68</v>
      </c>
      <c r="C476" t="s">
        <v>69</v>
      </c>
      <c r="D476" t="s">
        <v>70</v>
      </c>
      <c r="E476" s="2">
        <v>45066</v>
      </c>
      <c r="F476" t="s">
        <v>636</v>
      </c>
      <c r="L476">
        <v>0</v>
      </c>
      <c r="M476" t="s">
        <v>1541</v>
      </c>
      <c r="N476" s="2">
        <v>45066</v>
      </c>
      <c r="O476" t="s">
        <v>1542</v>
      </c>
      <c r="P476">
        <v>488.8</v>
      </c>
      <c r="Q476">
        <v>488.8</v>
      </c>
      <c r="R476">
        <v>0</v>
      </c>
      <c r="S476">
        <v>1</v>
      </c>
      <c r="U476">
        <v>0</v>
      </c>
      <c r="V476" t="s">
        <v>74</v>
      </c>
      <c r="X476" t="s">
        <v>1543</v>
      </c>
      <c r="AD476" t="s">
        <v>76</v>
      </c>
      <c r="AE476">
        <v>0</v>
      </c>
      <c r="AG476" t="s">
        <v>77</v>
      </c>
      <c r="AK476" t="s">
        <v>78</v>
      </c>
      <c r="AO476" t="s">
        <v>1544</v>
      </c>
      <c r="AP476">
        <v>63270000</v>
      </c>
      <c r="AQ476" t="str">
        <f>VLOOKUP(AP476,Feuil1!$A$1:$B$763,2,FALSE)</f>
        <v>63270000 - Remunérations des autres prestataires de services - MC</v>
      </c>
      <c r="AS476">
        <v>0</v>
      </c>
      <c r="AW476">
        <v>0</v>
      </c>
      <c r="AZ476" t="s">
        <v>80</v>
      </c>
      <c r="BD476" t="s">
        <v>4228</v>
      </c>
      <c r="BE476">
        <v>1</v>
      </c>
      <c r="BF476">
        <v>488.8</v>
      </c>
      <c r="BG476">
        <v>488.8</v>
      </c>
      <c r="BH476">
        <v>0</v>
      </c>
      <c r="BI476">
        <v>0</v>
      </c>
      <c r="BN476" t="s">
        <v>78</v>
      </c>
      <c r="BP476" t="s">
        <v>82</v>
      </c>
    </row>
    <row r="477" spans="1:68" hidden="1" x14ac:dyDescent="0.25">
      <c r="AO477" t="s">
        <v>1545</v>
      </c>
      <c r="AP477">
        <v>57110010</v>
      </c>
      <c r="AQ477" t="str">
        <f>VLOOKUP(AP477,Feuil1!$A$1:$B$763,2,FALSE)</f>
        <v>57110010 - Caisse centrale CDF - MC</v>
      </c>
      <c r="AS477">
        <v>0</v>
      </c>
      <c r="AW477">
        <v>0</v>
      </c>
      <c r="AZ477" t="s">
        <v>80</v>
      </c>
      <c r="BD477" t="s">
        <v>81</v>
      </c>
      <c r="BE477">
        <v>4.1599999999999997E-4</v>
      </c>
      <c r="BF477">
        <v>0</v>
      </c>
      <c r="BG477">
        <v>0</v>
      </c>
      <c r="BH477">
        <v>1175000</v>
      </c>
      <c r="BI477">
        <v>488.8</v>
      </c>
      <c r="BN477" t="s">
        <v>78</v>
      </c>
      <c r="BP477" t="s">
        <v>4253</v>
      </c>
    </row>
    <row r="478" spans="1:68" hidden="1" x14ac:dyDescent="0.25">
      <c r="A478" t="s">
        <v>1546</v>
      </c>
      <c r="B478" t="s">
        <v>68</v>
      </c>
      <c r="C478" t="s">
        <v>69</v>
      </c>
      <c r="D478" t="s">
        <v>70</v>
      </c>
      <c r="E478" s="2">
        <v>45066</v>
      </c>
      <c r="F478" t="s">
        <v>193</v>
      </c>
      <c r="L478">
        <v>0</v>
      </c>
      <c r="M478" t="s">
        <v>1547</v>
      </c>
      <c r="N478" s="2">
        <v>45066</v>
      </c>
      <c r="O478" t="s">
        <v>1548</v>
      </c>
      <c r="P478">
        <v>27.46</v>
      </c>
      <c r="Q478">
        <v>27.46</v>
      </c>
      <c r="R478">
        <v>0</v>
      </c>
      <c r="S478">
        <v>1</v>
      </c>
      <c r="U478">
        <v>0</v>
      </c>
      <c r="V478" t="s">
        <v>74</v>
      </c>
      <c r="X478" t="s">
        <v>1549</v>
      </c>
      <c r="AD478" t="s">
        <v>76</v>
      </c>
      <c r="AE478">
        <v>0</v>
      </c>
      <c r="AG478" t="s">
        <v>77</v>
      </c>
      <c r="AK478" t="s">
        <v>78</v>
      </c>
      <c r="AO478" t="s">
        <v>1550</v>
      </c>
      <c r="AP478">
        <v>61830000</v>
      </c>
      <c r="AQ478" t="str">
        <f>VLOOKUP(AP478,Feuil1!$A$1:$B$763,2,FALSE)</f>
        <v>61830000 -  Transports Administratifs - MC</v>
      </c>
      <c r="AS478">
        <v>0</v>
      </c>
      <c r="AW478">
        <v>0</v>
      </c>
      <c r="AZ478" t="s">
        <v>80</v>
      </c>
      <c r="BD478" t="s">
        <v>4228</v>
      </c>
      <c r="BE478">
        <v>1</v>
      </c>
      <c r="BF478">
        <v>27.46</v>
      </c>
      <c r="BG478">
        <v>27.46</v>
      </c>
      <c r="BH478">
        <v>0</v>
      </c>
      <c r="BI478">
        <v>0</v>
      </c>
      <c r="BN478" t="s">
        <v>78</v>
      </c>
      <c r="BP478" t="s">
        <v>82</v>
      </c>
    </row>
    <row r="479" spans="1:68" hidden="1" x14ac:dyDescent="0.25">
      <c r="AO479" t="s">
        <v>1551</v>
      </c>
      <c r="AP479">
        <v>57110010</v>
      </c>
      <c r="AQ479" t="str">
        <f>VLOOKUP(AP479,Feuil1!$A$1:$B$763,2,FALSE)</f>
        <v>57110010 - Caisse centrale CDF - MC</v>
      </c>
      <c r="AS479">
        <v>0</v>
      </c>
      <c r="AW479">
        <v>0</v>
      </c>
      <c r="AZ479" t="s">
        <v>80</v>
      </c>
      <c r="BD479" t="s">
        <v>81</v>
      </c>
      <c r="BE479">
        <v>4.1599999999999997E-4</v>
      </c>
      <c r="BF479">
        <v>0</v>
      </c>
      <c r="BG479">
        <v>0</v>
      </c>
      <c r="BH479">
        <v>66000</v>
      </c>
      <c r="BI479">
        <v>27.46</v>
      </c>
      <c r="BN479" t="s">
        <v>78</v>
      </c>
      <c r="BP479" t="s">
        <v>4280</v>
      </c>
    </row>
    <row r="480" spans="1:68" hidden="1" x14ac:dyDescent="0.25">
      <c r="A480" t="s">
        <v>1552</v>
      </c>
      <c r="B480" t="s">
        <v>68</v>
      </c>
      <c r="C480" t="s">
        <v>69</v>
      </c>
      <c r="D480" t="s">
        <v>70</v>
      </c>
      <c r="E480" s="2">
        <v>45066</v>
      </c>
      <c r="F480" t="s">
        <v>71</v>
      </c>
      <c r="L480">
        <v>0</v>
      </c>
      <c r="M480" t="s">
        <v>1553</v>
      </c>
      <c r="N480" s="2">
        <v>45066</v>
      </c>
      <c r="O480" t="s">
        <v>1554</v>
      </c>
      <c r="P480">
        <v>179.71</v>
      </c>
      <c r="Q480">
        <v>179.71</v>
      </c>
      <c r="R480">
        <v>0</v>
      </c>
      <c r="S480">
        <v>1</v>
      </c>
      <c r="U480">
        <v>0</v>
      </c>
      <c r="V480" t="s">
        <v>74</v>
      </c>
      <c r="X480" t="s">
        <v>1555</v>
      </c>
      <c r="AD480" t="s">
        <v>76</v>
      </c>
      <c r="AE480">
        <v>0</v>
      </c>
      <c r="AG480" t="s">
        <v>77</v>
      </c>
      <c r="AK480" t="s">
        <v>78</v>
      </c>
      <c r="AO480" t="s">
        <v>1556</v>
      </c>
      <c r="AP480">
        <v>62410000</v>
      </c>
      <c r="AQ480" t="str">
        <f>VLOOKUP(AP480,Feuil1!$A$1:$B$763,2,FALSE)</f>
        <v>62410000 - Entretien et Reparations, nettoyages - BUREAU - MC</v>
      </c>
      <c r="AS480">
        <v>0</v>
      </c>
      <c r="AW480">
        <v>0</v>
      </c>
      <c r="AZ480" t="s">
        <v>80</v>
      </c>
      <c r="BD480" t="s">
        <v>4228</v>
      </c>
      <c r="BE480">
        <v>1</v>
      </c>
      <c r="BF480">
        <v>179.71</v>
      </c>
      <c r="BG480">
        <v>179.71</v>
      </c>
      <c r="BH480">
        <v>0</v>
      </c>
      <c r="BI480">
        <v>0</v>
      </c>
      <c r="BN480" t="s">
        <v>78</v>
      </c>
      <c r="BP480" t="s">
        <v>82</v>
      </c>
    </row>
    <row r="481" spans="1:68" hidden="1" x14ac:dyDescent="0.25">
      <c r="AO481" t="s">
        <v>1557</v>
      </c>
      <c r="AP481">
        <v>57110010</v>
      </c>
      <c r="AQ481" t="str">
        <f>VLOOKUP(AP481,Feuil1!$A$1:$B$763,2,FALSE)</f>
        <v>57110010 - Caisse centrale CDF - MC</v>
      </c>
      <c r="AS481">
        <v>0</v>
      </c>
      <c r="AW481">
        <v>0</v>
      </c>
      <c r="AZ481" t="s">
        <v>80</v>
      </c>
      <c r="BD481" t="s">
        <v>81</v>
      </c>
      <c r="BE481">
        <v>4.1599999999999997E-4</v>
      </c>
      <c r="BF481">
        <v>0</v>
      </c>
      <c r="BG481">
        <v>0</v>
      </c>
      <c r="BH481">
        <v>432000</v>
      </c>
      <c r="BI481">
        <v>179.71</v>
      </c>
      <c r="BN481" t="s">
        <v>78</v>
      </c>
      <c r="BP481" t="s">
        <v>4240</v>
      </c>
    </row>
    <row r="482" spans="1:68" hidden="1" x14ac:dyDescent="0.25">
      <c r="A482" t="s">
        <v>1558</v>
      </c>
      <c r="B482" t="s">
        <v>68</v>
      </c>
      <c r="C482" t="s">
        <v>69</v>
      </c>
      <c r="D482" t="s">
        <v>70</v>
      </c>
      <c r="E482" s="2">
        <v>45066</v>
      </c>
      <c r="F482" t="s">
        <v>456</v>
      </c>
      <c r="L482">
        <v>0</v>
      </c>
      <c r="M482" t="s">
        <v>1559</v>
      </c>
      <c r="N482" s="2">
        <v>45066</v>
      </c>
      <c r="O482" t="s">
        <v>1560</v>
      </c>
      <c r="P482">
        <v>5.37</v>
      </c>
      <c r="Q482">
        <v>5.37</v>
      </c>
      <c r="R482">
        <v>0</v>
      </c>
      <c r="S482">
        <v>1</v>
      </c>
      <c r="U482">
        <v>0</v>
      </c>
      <c r="V482" t="s">
        <v>74</v>
      </c>
      <c r="X482" t="s">
        <v>1561</v>
      </c>
      <c r="AD482" t="s">
        <v>76</v>
      </c>
      <c r="AE482">
        <v>0</v>
      </c>
      <c r="AG482" t="s">
        <v>77</v>
      </c>
      <c r="AK482" t="s">
        <v>78</v>
      </c>
      <c r="AO482" t="s">
        <v>1562</v>
      </c>
      <c r="AP482">
        <v>66380086</v>
      </c>
      <c r="AQ482" t="str">
        <f>VLOOKUP(AP482,Feuil1!$A$1:$B$763,2,FALSE)</f>
        <v>66380086 - Boissons administrative - MC</v>
      </c>
      <c r="AS482">
        <v>0</v>
      </c>
      <c r="AW482">
        <v>0</v>
      </c>
      <c r="AZ482" t="s">
        <v>80</v>
      </c>
      <c r="BD482" t="s">
        <v>4228</v>
      </c>
      <c r="BE482">
        <v>1</v>
      </c>
      <c r="BF482">
        <v>5.37</v>
      </c>
      <c r="BG482">
        <v>5.37</v>
      </c>
      <c r="BH482">
        <v>0</v>
      </c>
      <c r="BI482">
        <v>0</v>
      </c>
      <c r="BN482" t="s">
        <v>78</v>
      </c>
      <c r="BP482" t="s">
        <v>82</v>
      </c>
    </row>
    <row r="483" spans="1:68" hidden="1" x14ac:dyDescent="0.25">
      <c r="AO483" t="s">
        <v>1563</v>
      </c>
      <c r="AP483">
        <v>57110010</v>
      </c>
      <c r="AQ483" t="str">
        <f>VLOOKUP(AP483,Feuil1!$A$1:$B$763,2,FALSE)</f>
        <v>57110010 - Caisse centrale CDF - MC</v>
      </c>
      <c r="AS483">
        <v>0</v>
      </c>
      <c r="AW483">
        <v>0</v>
      </c>
      <c r="AZ483" t="s">
        <v>80</v>
      </c>
      <c r="BD483" t="s">
        <v>81</v>
      </c>
      <c r="BE483">
        <v>4.1599999999999997E-4</v>
      </c>
      <c r="BF483">
        <v>0</v>
      </c>
      <c r="BG483">
        <v>0</v>
      </c>
      <c r="BH483">
        <v>12900</v>
      </c>
      <c r="BI483">
        <v>5.37</v>
      </c>
      <c r="BN483" t="s">
        <v>78</v>
      </c>
      <c r="BP483" t="s">
        <v>5481</v>
      </c>
    </row>
    <row r="484" spans="1:68" hidden="1" x14ac:dyDescent="0.25">
      <c r="A484" t="s">
        <v>1564</v>
      </c>
      <c r="B484" t="s">
        <v>68</v>
      </c>
      <c r="C484" t="s">
        <v>69</v>
      </c>
      <c r="D484" t="s">
        <v>70</v>
      </c>
      <c r="E484" s="2">
        <v>45066</v>
      </c>
      <c r="F484" t="s">
        <v>71</v>
      </c>
      <c r="L484">
        <v>0</v>
      </c>
      <c r="M484" t="s">
        <v>1565</v>
      </c>
      <c r="N484" s="2">
        <v>45066</v>
      </c>
      <c r="O484" t="s">
        <v>1566</v>
      </c>
      <c r="P484">
        <v>1272.96</v>
      </c>
      <c r="Q484">
        <v>1272.96</v>
      </c>
      <c r="R484">
        <v>0</v>
      </c>
      <c r="S484">
        <v>1</v>
      </c>
      <c r="U484">
        <v>0</v>
      </c>
      <c r="V484" t="s">
        <v>74</v>
      </c>
      <c r="X484" t="s">
        <v>1567</v>
      </c>
      <c r="AD484" t="s">
        <v>76</v>
      </c>
      <c r="AE484">
        <v>0</v>
      </c>
      <c r="AG484" t="s">
        <v>77</v>
      </c>
      <c r="AK484" t="s">
        <v>78</v>
      </c>
      <c r="AO484" t="s">
        <v>1568</v>
      </c>
      <c r="AP484">
        <v>62410000</v>
      </c>
      <c r="AQ484" t="str">
        <f>VLOOKUP(AP484,Feuil1!$A$1:$B$763,2,FALSE)</f>
        <v>62410000 - Entretien et Reparations, nettoyages - BUREAU - MC</v>
      </c>
      <c r="AS484">
        <v>0</v>
      </c>
      <c r="AW484">
        <v>0</v>
      </c>
      <c r="AZ484" t="s">
        <v>80</v>
      </c>
      <c r="BD484" t="s">
        <v>4228</v>
      </c>
      <c r="BE484">
        <v>1</v>
      </c>
      <c r="BF484">
        <v>1272.96</v>
      </c>
      <c r="BG484">
        <v>1272.96</v>
      </c>
      <c r="BH484">
        <v>0</v>
      </c>
      <c r="BI484">
        <v>0</v>
      </c>
      <c r="BN484" t="s">
        <v>78</v>
      </c>
      <c r="BP484" t="s">
        <v>82</v>
      </c>
    </row>
    <row r="485" spans="1:68" hidden="1" x14ac:dyDescent="0.25">
      <c r="AO485" t="s">
        <v>1569</v>
      </c>
      <c r="AP485">
        <v>57110010</v>
      </c>
      <c r="AQ485" t="str">
        <f>VLOOKUP(AP485,Feuil1!$A$1:$B$763,2,FALSE)</f>
        <v>57110010 - Caisse centrale CDF - MC</v>
      </c>
      <c r="AS485">
        <v>0</v>
      </c>
      <c r="AW485">
        <v>0</v>
      </c>
      <c r="AZ485" t="s">
        <v>80</v>
      </c>
      <c r="BD485" t="s">
        <v>81</v>
      </c>
      <c r="BE485">
        <v>4.1599999999999997E-4</v>
      </c>
      <c r="BF485">
        <v>0</v>
      </c>
      <c r="BG485">
        <v>0</v>
      </c>
      <c r="BH485">
        <v>3060000</v>
      </c>
      <c r="BI485">
        <v>1272.96</v>
      </c>
      <c r="BN485" t="s">
        <v>78</v>
      </c>
      <c r="BP485" t="s">
        <v>4240</v>
      </c>
    </row>
    <row r="486" spans="1:68" hidden="1" x14ac:dyDescent="0.25">
      <c r="A486" t="s">
        <v>1570</v>
      </c>
      <c r="B486" t="s">
        <v>68</v>
      </c>
      <c r="C486" t="s">
        <v>69</v>
      </c>
      <c r="D486" t="s">
        <v>70</v>
      </c>
      <c r="E486" s="2">
        <v>45036</v>
      </c>
      <c r="F486" t="s">
        <v>140</v>
      </c>
      <c r="L486">
        <v>0</v>
      </c>
      <c r="M486" t="s">
        <v>1571</v>
      </c>
      <c r="N486" s="2">
        <v>45036</v>
      </c>
      <c r="O486" t="s">
        <v>1572</v>
      </c>
      <c r="P486">
        <v>558.6</v>
      </c>
      <c r="Q486">
        <v>558.6</v>
      </c>
      <c r="R486">
        <v>0</v>
      </c>
      <c r="S486">
        <v>1</v>
      </c>
      <c r="U486">
        <v>0</v>
      </c>
      <c r="V486" t="s">
        <v>74</v>
      </c>
      <c r="X486" t="s">
        <v>1573</v>
      </c>
      <c r="AD486" t="s">
        <v>76</v>
      </c>
      <c r="AE486">
        <v>0</v>
      </c>
      <c r="AG486" t="s">
        <v>77</v>
      </c>
      <c r="AK486" t="s">
        <v>78</v>
      </c>
      <c r="AO486" t="s">
        <v>1574</v>
      </c>
      <c r="AP486">
        <v>60560000</v>
      </c>
      <c r="AQ486" t="str">
        <f>VLOOKUP(AP486,Feuil1!$A$1:$B$763,2,FALSE)</f>
        <v>60560000 - Achats de petit matériel et outillage - MC</v>
      </c>
      <c r="AS486">
        <v>0</v>
      </c>
      <c r="AW486">
        <v>0</v>
      </c>
      <c r="AZ486" t="s">
        <v>80</v>
      </c>
      <c r="BD486" t="s">
        <v>4228</v>
      </c>
      <c r="BE486">
        <v>1</v>
      </c>
      <c r="BF486">
        <v>558.6</v>
      </c>
      <c r="BG486">
        <v>558.6</v>
      </c>
      <c r="BH486">
        <v>0</v>
      </c>
      <c r="BI486">
        <v>0</v>
      </c>
      <c r="BN486" t="s">
        <v>78</v>
      </c>
      <c r="BP486" t="s">
        <v>82</v>
      </c>
    </row>
    <row r="487" spans="1:68" hidden="1" x14ac:dyDescent="0.25">
      <c r="AO487" t="s">
        <v>1575</v>
      </c>
      <c r="AP487">
        <v>57110010</v>
      </c>
      <c r="AQ487" t="str">
        <f>VLOOKUP(AP487,Feuil1!$A$1:$B$763,2,FALSE)</f>
        <v>57110010 - Caisse centrale CDF - MC</v>
      </c>
      <c r="AS487">
        <v>0</v>
      </c>
      <c r="AW487">
        <v>0</v>
      </c>
      <c r="AZ487" t="s">
        <v>80</v>
      </c>
      <c r="BD487" t="s">
        <v>81</v>
      </c>
      <c r="BE487">
        <v>4.1599999999999997E-4</v>
      </c>
      <c r="BF487">
        <v>0</v>
      </c>
      <c r="BG487">
        <v>0</v>
      </c>
      <c r="BH487">
        <v>1342800</v>
      </c>
      <c r="BI487">
        <v>558.6</v>
      </c>
      <c r="BN487" t="s">
        <v>78</v>
      </c>
      <c r="BP487" t="s">
        <v>4248</v>
      </c>
    </row>
    <row r="488" spans="1:68" hidden="1" x14ac:dyDescent="0.25">
      <c r="A488" t="s">
        <v>1576</v>
      </c>
      <c r="B488" t="s">
        <v>68</v>
      </c>
      <c r="C488" t="s">
        <v>69</v>
      </c>
      <c r="D488" t="s">
        <v>70</v>
      </c>
      <c r="E488" s="2">
        <v>45005</v>
      </c>
      <c r="F488" t="s">
        <v>172</v>
      </c>
      <c r="L488">
        <v>0</v>
      </c>
      <c r="M488" t="s">
        <v>1577</v>
      </c>
      <c r="N488" s="2">
        <v>45005</v>
      </c>
      <c r="O488" t="s">
        <v>1578</v>
      </c>
      <c r="P488">
        <v>34.6</v>
      </c>
      <c r="Q488">
        <v>34.6</v>
      </c>
      <c r="R488">
        <v>0</v>
      </c>
      <c r="S488">
        <v>1</v>
      </c>
      <c r="U488">
        <v>0</v>
      </c>
      <c r="V488" t="s">
        <v>74</v>
      </c>
      <c r="X488" t="s">
        <v>1579</v>
      </c>
      <c r="AD488" t="s">
        <v>76</v>
      </c>
      <c r="AE488">
        <v>0</v>
      </c>
      <c r="AG488" t="s">
        <v>77</v>
      </c>
      <c r="AK488" t="s">
        <v>78</v>
      </c>
      <c r="AO488" t="s">
        <v>1580</v>
      </c>
      <c r="AP488">
        <v>63280000</v>
      </c>
      <c r="AQ488" t="str">
        <f>VLOOKUP(AP488,Feuil1!$A$1:$B$763,2,FALSE)</f>
        <v>63280000 - Divers frais (protocole, formalité administrative, frais d'envois - MC</v>
      </c>
      <c r="AS488">
        <v>0</v>
      </c>
      <c r="AW488">
        <v>0</v>
      </c>
      <c r="AZ488" t="s">
        <v>80</v>
      </c>
      <c r="BD488" t="s">
        <v>4228</v>
      </c>
      <c r="BE488">
        <v>1</v>
      </c>
      <c r="BF488">
        <v>34.6</v>
      </c>
      <c r="BG488">
        <v>34.6</v>
      </c>
      <c r="BH488">
        <v>0</v>
      </c>
      <c r="BI488">
        <v>0</v>
      </c>
      <c r="BN488" t="s">
        <v>78</v>
      </c>
      <c r="BP488" t="s">
        <v>82</v>
      </c>
    </row>
    <row r="489" spans="1:68" hidden="1" x14ac:dyDescent="0.25">
      <c r="AO489" t="s">
        <v>1581</v>
      </c>
      <c r="AP489">
        <v>57110010</v>
      </c>
      <c r="AQ489" t="str">
        <f>VLOOKUP(AP489,Feuil1!$A$1:$B$763,2,FALSE)</f>
        <v>57110010 - Caisse centrale CDF - MC</v>
      </c>
      <c r="AS489">
        <v>0</v>
      </c>
      <c r="AW489">
        <v>0</v>
      </c>
      <c r="AZ489" t="s">
        <v>80</v>
      </c>
      <c r="BD489" t="s">
        <v>81</v>
      </c>
      <c r="BE489">
        <v>4.2499999999999998E-4</v>
      </c>
      <c r="BF489">
        <v>0</v>
      </c>
      <c r="BG489">
        <v>0</v>
      </c>
      <c r="BH489">
        <v>81400</v>
      </c>
      <c r="BI489">
        <v>34.6</v>
      </c>
      <c r="BN489" t="s">
        <v>78</v>
      </c>
      <c r="BP489" t="s">
        <v>4249</v>
      </c>
    </row>
    <row r="490" spans="1:68" hidden="1" x14ac:dyDescent="0.25">
      <c r="A490" t="s">
        <v>1582</v>
      </c>
      <c r="B490" t="s">
        <v>68</v>
      </c>
      <c r="C490" t="s">
        <v>69</v>
      </c>
      <c r="D490" t="s">
        <v>70</v>
      </c>
      <c r="E490" s="2">
        <v>44977</v>
      </c>
      <c r="F490" t="s">
        <v>219</v>
      </c>
      <c r="L490">
        <v>0</v>
      </c>
      <c r="M490" t="s">
        <v>1583</v>
      </c>
      <c r="N490" s="2">
        <v>44977</v>
      </c>
      <c r="O490" t="s">
        <v>1584</v>
      </c>
      <c r="P490">
        <v>97.68</v>
      </c>
      <c r="Q490">
        <v>97.68</v>
      </c>
      <c r="R490">
        <v>0</v>
      </c>
      <c r="S490">
        <v>1</v>
      </c>
      <c r="U490">
        <v>0</v>
      </c>
      <c r="V490" t="s">
        <v>74</v>
      </c>
      <c r="X490" t="s">
        <v>1585</v>
      </c>
      <c r="AD490" t="s">
        <v>76</v>
      </c>
      <c r="AE490">
        <v>0</v>
      </c>
      <c r="AG490" t="s">
        <v>77</v>
      </c>
      <c r="AK490" t="s">
        <v>78</v>
      </c>
      <c r="AO490" t="s">
        <v>1586</v>
      </c>
      <c r="AP490">
        <v>60520010</v>
      </c>
      <c r="AQ490" t="str">
        <f>VLOOKUP(AP490,Feuil1!$A$1:$B$763,2,FALSE)</f>
        <v>60520010 - Fournitures non stockables - Electricité CELLULE - MC</v>
      </c>
      <c r="AR490" t="s">
        <v>90</v>
      </c>
      <c r="AS490">
        <v>0</v>
      </c>
      <c r="AW490">
        <v>0</v>
      </c>
      <c r="AZ490" t="s">
        <v>80</v>
      </c>
      <c r="BD490" t="s">
        <v>4228</v>
      </c>
      <c r="BE490">
        <v>1</v>
      </c>
      <c r="BF490">
        <v>97.68</v>
      </c>
      <c r="BG490">
        <v>97.68</v>
      </c>
      <c r="BH490">
        <v>0</v>
      </c>
      <c r="BI490">
        <v>0</v>
      </c>
      <c r="BN490" t="s">
        <v>78</v>
      </c>
      <c r="BP490" t="s">
        <v>82</v>
      </c>
    </row>
    <row r="491" spans="1:68" hidden="1" x14ac:dyDescent="0.25">
      <c r="AO491" t="s">
        <v>1587</v>
      </c>
      <c r="AP491">
        <v>57110010</v>
      </c>
      <c r="AQ491" t="str">
        <f>VLOOKUP(AP491,Feuil1!$A$1:$B$763,2,FALSE)</f>
        <v>57110010 - Caisse centrale CDF - MC</v>
      </c>
      <c r="AS491">
        <v>0</v>
      </c>
      <c r="AW491">
        <v>0</v>
      </c>
      <c r="AZ491" t="s">
        <v>80</v>
      </c>
      <c r="BD491" t="s">
        <v>81</v>
      </c>
      <c r="BE491">
        <v>4.44E-4</v>
      </c>
      <c r="BF491">
        <v>0</v>
      </c>
      <c r="BG491">
        <v>0</v>
      </c>
      <c r="BH491">
        <v>220000</v>
      </c>
      <c r="BI491">
        <v>97.68</v>
      </c>
      <c r="BN491" t="s">
        <v>78</v>
      </c>
      <c r="BP491" t="s">
        <v>4271</v>
      </c>
    </row>
    <row r="492" spans="1:68" hidden="1" x14ac:dyDescent="0.25">
      <c r="A492" t="s">
        <v>1588</v>
      </c>
      <c r="B492" t="s">
        <v>68</v>
      </c>
      <c r="C492" t="s">
        <v>69</v>
      </c>
      <c r="D492" t="s">
        <v>70</v>
      </c>
      <c r="E492" s="2">
        <v>44977</v>
      </c>
      <c r="F492" t="s">
        <v>429</v>
      </c>
      <c r="L492">
        <v>0</v>
      </c>
      <c r="M492" t="s">
        <v>1589</v>
      </c>
      <c r="N492" s="2">
        <v>44977</v>
      </c>
      <c r="O492" t="s">
        <v>1590</v>
      </c>
      <c r="P492">
        <v>1.68</v>
      </c>
      <c r="Q492">
        <v>1.68</v>
      </c>
      <c r="R492">
        <v>0</v>
      </c>
      <c r="S492">
        <v>1</v>
      </c>
      <c r="U492">
        <v>0</v>
      </c>
      <c r="V492" t="s">
        <v>74</v>
      </c>
      <c r="X492" t="s">
        <v>1591</v>
      </c>
      <c r="AD492" t="s">
        <v>76</v>
      </c>
      <c r="AE492">
        <v>0</v>
      </c>
      <c r="AG492" t="s">
        <v>77</v>
      </c>
      <c r="AK492" t="s">
        <v>78</v>
      </c>
      <c r="AO492" t="s">
        <v>1592</v>
      </c>
      <c r="AP492">
        <v>60510000</v>
      </c>
      <c r="AQ492" t="str">
        <f>VLOOKUP(AP492,Feuil1!$A$1:$B$763,2,FALSE)</f>
        <v>60510000 - Fournitures non stockables - Eau CELLULE - MC</v>
      </c>
      <c r="AR492" t="s">
        <v>90</v>
      </c>
      <c r="AS492">
        <v>0</v>
      </c>
      <c r="AW492">
        <v>0</v>
      </c>
      <c r="AZ492" t="s">
        <v>80</v>
      </c>
      <c r="BD492" t="s">
        <v>4228</v>
      </c>
      <c r="BE492">
        <v>1</v>
      </c>
      <c r="BF492">
        <v>1.68</v>
      </c>
      <c r="BG492">
        <v>1.68</v>
      </c>
      <c r="BH492">
        <v>0</v>
      </c>
      <c r="BI492">
        <v>0</v>
      </c>
      <c r="BN492" t="s">
        <v>78</v>
      </c>
      <c r="BP492" t="s">
        <v>82</v>
      </c>
    </row>
    <row r="493" spans="1:68" hidden="1" x14ac:dyDescent="0.25">
      <c r="AO493" t="s">
        <v>1593</v>
      </c>
      <c r="AP493">
        <v>57110010</v>
      </c>
      <c r="AQ493" t="str">
        <f>VLOOKUP(AP493,Feuil1!$A$1:$B$763,2,FALSE)</f>
        <v>57110010 - Caisse centrale CDF - MC</v>
      </c>
      <c r="AS493">
        <v>0</v>
      </c>
      <c r="AW493">
        <v>0</v>
      </c>
      <c r="AZ493" t="s">
        <v>80</v>
      </c>
      <c r="BD493" t="s">
        <v>81</v>
      </c>
      <c r="BE493">
        <v>4.44E-4</v>
      </c>
      <c r="BF493">
        <v>0</v>
      </c>
      <c r="BG493">
        <v>0</v>
      </c>
      <c r="BH493">
        <v>3786.7</v>
      </c>
      <c r="BI493">
        <v>1.68</v>
      </c>
      <c r="BN493" t="s">
        <v>78</v>
      </c>
      <c r="BP493" t="s">
        <v>5328</v>
      </c>
    </row>
    <row r="494" spans="1:68" hidden="1" x14ac:dyDescent="0.25">
      <c r="A494" t="s">
        <v>1594</v>
      </c>
      <c r="B494" t="s">
        <v>68</v>
      </c>
      <c r="C494" t="s">
        <v>69</v>
      </c>
      <c r="D494" t="s">
        <v>70</v>
      </c>
      <c r="E494" s="2">
        <v>44977</v>
      </c>
      <c r="F494" t="s">
        <v>416</v>
      </c>
      <c r="L494">
        <v>0</v>
      </c>
      <c r="M494" t="s">
        <v>1595</v>
      </c>
      <c r="N494" s="2">
        <v>44977</v>
      </c>
      <c r="O494" t="s">
        <v>1596</v>
      </c>
      <c r="P494">
        <v>9.99</v>
      </c>
      <c r="Q494">
        <v>9.99</v>
      </c>
      <c r="R494">
        <v>0</v>
      </c>
      <c r="S494">
        <v>1</v>
      </c>
      <c r="U494">
        <v>0</v>
      </c>
      <c r="V494" t="s">
        <v>74</v>
      </c>
      <c r="X494" t="s">
        <v>1597</v>
      </c>
      <c r="AD494" t="s">
        <v>76</v>
      </c>
      <c r="AE494">
        <v>0</v>
      </c>
      <c r="AG494" t="s">
        <v>77</v>
      </c>
      <c r="AK494" t="s">
        <v>78</v>
      </c>
      <c r="AO494" t="s">
        <v>1598</v>
      </c>
      <c r="AP494">
        <v>62720010</v>
      </c>
      <c r="AQ494" t="str">
        <f>VLOOKUP(AP494,Feuil1!$A$1:$B$763,2,FALSE)</f>
        <v>62720010 - Impression Affiche, calendrier et  autres - MC</v>
      </c>
      <c r="AS494">
        <v>0</v>
      </c>
      <c r="AW494">
        <v>0</v>
      </c>
      <c r="AZ494" t="s">
        <v>80</v>
      </c>
      <c r="BD494" t="s">
        <v>4228</v>
      </c>
      <c r="BE494">
        <v>1</v>
      </c>
      <c r="BF494">
        <v>9.99</v>
      </c>
      <c r="BG494">
        <v>9.99</v>
      </c>
      <c r="BH494">
        <v>0</v>
      </c>
      <c r="BI494">
        <v>0</v>
      </c>
      <c r="BN494" t="s">
        <v>78</v>
      </c>
      <c r="BP494" t="s">
        <v>82</v>
      </c>
    </row>
    <row r="495" spans="1:68" hidden="1" x14ac:dyDescent="0.25">
      <c r="AO495" t="s">
        <v>1599</v>
      </c>
      <c r="AP495">
        <v>57110010</v>
      </c>
      <c r="AQ495" t="str">
        <f>VLOOKUP(AP495,Feuil1!$A$1:$B$763,2,FALSE)</f>
        <v>57110010 - Caisse centrale CDF - MC</v>
      </c>
      <c r="AS495">
        <v>0</v>
      </c>
      <c r="AW495">
        <v>0</v>
      </c>
      <c r="AZ495" t="s">
        <v>80</v>
      </c>
      <c r="BD495" t="s">
        <v>81</v>
      </c>
      <c r="BE495">
        <v>4.44E-4</v>
      </c>
      <c r="BF495">
        <v>0</v>
      </c>
      <c r="BG495">
        <v>0</v>
      </c>
      <c r="BH495">
        <v>22500</v>
      </c>
      <c r="BI495">
        <v>9.99</v>
      </c>
      <c r="BN495" t="s">
        <v>78</v>
      </c>
      <c r="BP495" t="s">
        <v>4250</v>
      </c>
    </row>
    <row r="496" spans="1:68" hidden="1" x14ac:dyDescent="0.25">
      <c r="A496" t="s">
        <v>1600</v>
      </c>
      <c r="B496" t="s">
        <v>68</v>
      </c>
      <c r="C496" t="s">
        <v>69</v>
      </c>
      <c r="D496" t="s">
        <v>70</v>
      </c>
      <c r="E496" s="2">
        <v>44946</v>
      </c>
      <c r="F496" t="s">
        <v>133</v>
      </c>
      <c r="L496">
        <v>0</v>
      </c>
      <c r="M496" t="s">
        <v>1601</v>
      </c>
      <c r="N496" s="2">
        <v>44946</v>
      </c>
      <c r="O496" t="s">
        <v>1602</v>
      </c>
      <c r="P496">
        <v>49.42</v>
      </c>
      <c r="Q496">
        <v>49.42</v>
      </c>
      <c r="R496">
        <v>0</v>
      </c>
      <c r="S496">
        <v>1</v>
      </c>
      <c r="U496">
        <v>0</v>
      </c>
      <c r="V496" t="s">
        <v>74</v>
      </c>
      <c r="X496" t="s">
        <v>1603</v>
      </c>
      <c r="AD496" t="s">
        <v>76</v>
      </c>
      <c r="AE496">
        <v>0</v>
      </c>
      <c r="AG496" t="s">
        <v>77</v>
      </c>
      <c r="AK496" t="s">
        <v>78</v>
      </c>
      <c r="AO496" t="s">
        <v>1604</v>
      </c>
      <c r="AP496">
        <v>66840013</v>
      </c>
      <c r="AQ496" t="str">
        <f>VLOOKUP(AP496,Feuil1!$A$1:$B$763,2,FALSE)</f>
        <v>66840013 - Soins médicaux autres centres - MC</v>
      </c>
      <c r="AS496">
        <v>0</v>
      </c>
      <c r="AW496">
        <v>0</v>
      </c>
      <c r="AZ496" t="s">
        <v>80</v>
      </c>
      <c r="BD496" t="s">
        <v>4228</v>
      </c>
      <c r="BE496">
        <v>1</v>
      </c>
      <c r="BF496">
        <v>49.42</v>
      </c>
      <c r="BG496">
        <v>49.42</v>
      </c>
      <c r="BH496">
        <v>0</v>
      </c>
      <c r="BI496">
        <v>0</v>
      </c>
      <c r="BN496" t="s">
        <v>78</v>
      </c>
      <c r="BP496" t="s">
        <v>82</v>
      </c>
    </row>
    <row r="497" spans="1:68" hidden="1" x14ac:dyDescent="0.25">
      <c r="AO497" t="s">
        <v>1605</v>
      </c>
      <c r="AP497">
        <v>57110010</v>
      </c>
      <c r="AQ497" t="str">
        <f>VLOOKUP(AP497,Feuil1!$A$1:$B$763,2,FALSE)</f>
        <v>57110010 - Caisse centrale CDF - MC</v>
      </c>
      <c r="AS497">
        <v>0</v>
      </c>
      <c r="AW497">
        <v>0</v>
      </c>
      <c r="AZ497" t="s">
        <v>80</v>
      </c>
      <c r="BD497" t="s">
        <v>81</v>
      </c>
      <c r="BE497">
        <v>4.44E-4</v>
      </c>
      <c r="BF497">
        <v>0</v>
      </c>
      <c r="BG497">
        <v>0</v>
      </c>
      <c r="BH497">
        <v>111300</v>
      </c>
      <c r="BI497">
        <v>49.42</v>
      </c>
      <c r="BN497" t="s">
        <v>78</v>
      </c>
      <c r="BP497" t="s">
        <v>4244</v>
      </c>
    </row>
    <row r="498" spans="1:68" hidden="1" x14ac:dyDescent="0.25">
      <c r="A498" t="s">
        <v>1606</v>
      </c>
      <c r="B498" t="s">
        <v>68</v>
      </c>
      <c r="C498" t="s">
        <v>69</v>
      </c>
      <c r="D498" t="s">
        <v>70</v>
      </c>
      <c r="E498" s="2">
        <v>44946</v>
      </c>
      <c r="F498" t="s">
        <v>562</v>
      </c>
      <c r="L498">
        <v>0</v>
      </c>
      <c r="M498" t="s">
        <v>1607</v>
      </c>
      <c r="N498" s="2">
        <v>44946</v>
      </c>
      <c r="O498" t="s">
        <v>1608</v>
      </c>
      <c r="P498">
        <v>59.5</v>
      </c>
      <c r="Q498">
        <v>59.5</v>
      </c>
      <c r="R498">
        <v>0</v>
      </c>
      <c r="S498">
        <v>1</v>
      </c>
      <c r="U498">
        <v>0</v>
      </c>
      <c r="V498" t="s">
        <v>74</v>
      </c>
      <c r="X498" t="s">
        <v>1609</v>
      </c>
      <c r="AD498" t="s">
        <v>76</v>
      </c>
      <c r="AE498">
        <v>0</v>
      </c>
      <c r="AG498" t="s">
        <v>77</v>
      </c>
      <c r="AK498" t="s">
        <v>78</v>
      </c>
      <c r="AO498" t="s">
        <v>1610</v>
      </c>
      <c r="AP498">
        <v>64110000</v>
      </c>
      <c r="AQ498" t="str">
        <f>VLOOKUP(AP498,Feuil1!$A$1:$B$763,2,FALSE)</f>
        <v>64110000 - Impot foncier et taxes  - MC</v>
      </c>
      <c r="AS498">
        <v>0</v>
      </c>
      <c r="AW498">
        <v>0</v>
      </c>
      <c r="AZ498" t="s">
        <v>80</v>
      </c>
      <c r="BD498" t="s">
        <v>4228</v>
      </c>
      <c r="BE498">
        <v>1</v>
      </c>
      <c r="BF498">
        <v>59.5</v>
      </c>
      <c r="BG498">
        <v>59.5</v>
      </c>
      <c r="BH498">
        <v>0</v>
      </c>
      <c r="BI498">
        <v>0</v>
      </c>
      <c r="BN498" t="s">
        <v>78</v>
      </c>
      <c r="BP498" t="s">
        <v>82</v>
      </c>
    </row>
    <row r="499" spans="1:68" hidden="1" x14ac:dyDescent="0.25">
      <c r="AO499" t="s">
        <v>1611</v>
      </c>
      <c r="AP499">
        <v>57110010</v>
      </c>
      <c r="AQ499" t="str">
        <f>VLOOKUP(AP499,Feuil1!$A$1:$B$763,2,FALSE)</f>
        <v>57110010 - Caisse centrale CDF - MC</v>
      </c>
      <c r="AS499">
        <v>0</v>
      </c>
      <c r="AW499">
        <v>0</v>
      </c>
      <c r="AZ499" t="s">
        <v>80</v>
      </c>
      <c r="BD499" t="s">
        <v>81</v>
      </c>
      <c r="BE499">
        <v>4.44E-4</v>
      </c>
      <c r="BF499">
        <v>0</v>
      </c>
      <c r="BG499">
        <v>0</v>
      </c>
      <c r="BH499">
        <v>133998</v>
      </c>
      <c r="BI499">
        <v>59.5</v>
      </c>
      <c r="BN499" t="s">
        <v>78</v>
      </c>
      <c r="BP499" t="s">
        <v>5416</v>
      </c>
    </row>
    <row r="500" spans="1:68" hidden="1" x14ac:dyDescent="0.25">
      <c r="A500" t="s">
        <v>1612</v>
      </c>
      <c r="B500" t="s">
        <v>68</v>
      </c>
      <c r="C500" t="s">
        <v>69</v>
      </c>
      <c r="D500" t="s">
        <v>70</v>
      </c>
      <c r="E500" s="2">
        <v>44946</v>
      </c>
      <c r="F500" t="s">
        <v>409</v>
      </c>
      <c r="L500">
        <v>0</v>
      </c>
      <c r="M500" t="s">
        <v>1613</v>
      </c>
      <c r="N500" s="2">
        <v>44946</v>
      </c>
      <c r="O500" t="s">
        <v>1614</v>
      </c>
      <c r="P500">
        <v>745.92</v>
      </c>
      <c r="Q500">
        <v>745.92</v>
      </c>
      <c r="R500">
        <v>0</v>
      </c>
      <c r="S500">
        <v>1</v>
      </c>
      <c r="U500">
        <v>0</v>
      </c>
      <c r="V500" t="s">
        <v>74</v>
      </c>
      <c r="X500" t="s">
        <v>1615</v>
      </c>
      <c r="AD500" t="s">
        <v>76</v>
      </c>
      <c r="AE500">
        <v>0</v>
      </c>
      <c r="AG500" t="s">
        <v>77</v>
      </c>
      <c r="AK500" t="s">
        <v>78</v>
      </c>
      <c r="AO500" t="s">
        <v>1616</v>
      </c>
      <c r="AP500">
        <v>63220000</v>
      </c>
      <c r="AQ500" t="str">
        <f>VLOOKUP(AP500,Feuil1!$A$1:$B$763,2,FALSE)</f>
        <v>63220000 - Commissions et motivations - MC</v>
      </c>
      <c r="AS500">
        <v>0</v>
      </c>
      <c r="AW500">
        <v>0</v>
      </c>
      <c r="AZ500" t="s">
        <v>80</v>
      </c>
      <c r="BD500" t="s">
        <v>4228</v>
      </c>
      <c r="BE500">
        <v>1</v>
      </c>
      <c r="BF500">
        <v>745.92</v>
      </c>
      <c r="BG500">
        <v>745.92</v>
      </c>
      <c r="BH500">
        <v>0</v>
      </c>
      <c r="BI500">
        <v>0</v>
      </c>
      <c r="BN500" t="s">
        <v>78</v>
      </c>
      <c r="BP500" t="s">
        <v>82</v>
      </c>
    </row>
    <row r="501" spans="1:68" hidden="1" x14ac:dyDescent="0.25">
      <c r="AO501" t="s">
        <v>1617</v>
      </c>
      <c r="AP501">
        <v>57110010</v>
      </c>
      <c r="AQ501" t="str">
        <f>VLOOKUP(AP501,Feuil1!$A$1:$B$763,2,FALSE)</f>
        <v>57110010 - Caisse centrale CDF - MC</v>
      </c>
      <c r="AS501">
        <v>0</v>
      </c>
      <c r="AW501">
        <v>0</v>
      </c>
      <c r="AZ501" t="s">
        <v>80</v>
      </c>
      <c r="BD501" t="s">
        <v>81</v>
      </c>
      <c r="BE501">
        <v>4.44E-4</v>
      </c>
      <c r="BF501">
        <v>0</v>
      </c>
      <c r="BG501">
        <v>0</v>
      </c>
      <c r="BH501">
        <v>1680000</v>
      </c>
      <c r="BI501">
        <v>745.92</v>
      </c>
      <c r="BN501" t="s">
        <v>78</v>
      </c>
      <c r="BP501" t="s">
        <v>4255</v>
      </c>
    </row>
    <row r="502" spans="1:68" hidden="1" x14ac:dyDescent="0.25">
      <c r="A502" t="s">
        <v>1618</v>
      </c>
      <c r="B502" t="s">
        <v>68</v>
      </c>
      <c r="C502" t="s">
        <v>69</v>
      </c>
      <c r="D502" t="s">
        <v>70</v>
      </c>
      <c r="E502" s="2">
        <v>44946</v>
      </c>
      <c r="F502" t="s">
        <v>140</v>
      </c>
      <c r="L502">
        <v>0</v>
      </c>
      <c r="M502" t="s">
        <v>1619</v>
      </c>
      <c r="N502" s="2">
        <v>44946</v>
      </c>
      <c r="O502" t="s">
        <v>1620</v>
      </c>
      <c r="P502">
        <v>46.62</v>
      </c>
      <c r="Q502">
        <v>46.62</v>
      </c>
      <c r="R502">
        <v>0</v>
      </c>
      <c r="S502">
        <v>1</v>
      </c>
      <c r="U502">
        <v>0</v>
      </c>
      <c r="V502" t="s">
        <v>74</v>
      </c>
      <c r="X502" t="s">
        <v>1621</v>
      </c>
      <c r="AD502" t="s">
        <v>76</v>
      </c>
      <c r="AE502">
        <v>0</v>
      </c>
      <c r="AG502" t="s">
        <v>77</v>
      </c>
      <c r="AK502" t="s">
        <v>78</v>
      </c>
      <c r="AO502" t="s">
        <v>1622</v>
      </c>
      <c r="AP502">
        <v>60560000</v>
      </c>
      <c r="AQ502" t="str">
        <f>VLOOKUP(AP502,Feuil1!$A$1:$B$763,2,FALSE)</f>
        <v>60560000 - Achats de petit matériel et outillage - MC</v>
      </c>
      <c r="AS502">
        <v>0</v>
      </c>
      <c r="AW502">
        <v>0</v>
      </c>
      <c r="AZ502" t="s">
        <v>80</v>
      </c>
      <c r="BD502" t="s">
        <v>4228</v>
      </c>
      <c r="BE502">
        <v>1</v>
      </c>
      <c r="BF502">
        <v>46.62</v>
      </c>
      <c r="BG502">
        <v>46.62</v>
      </c>
      <c r="BH502">
        <v>0</v>
      </c>
      <c r="BI502">
        <v>0</v>
      </c>
      <c r="BN502" t="s">
        <v>78</v>
      </c>
      <c r="BP502" t="s">
        <v>82</v>
      </c>
    </row>
    <row r="503" spans="1:68" hidden="1" x14ac:dyDescent="0.25">
      <c r="AO503" t="s">
        <v>1623</v>
      </c>
      <c r="AP503">
        <v>57110010</v>
      </c>
      <c r="AQ503" t="str">
        <f>VLOOKUP(AP503,Feuil1!$A$1:$B$763,2,FALSE)</f>
        <v>57110010 - Caisse centrale CDF - MC</v>
      </c>
      <c r="AS503">
        <v>0</v>
      </c>
      <c r="AW503">
        <v>0</v>
      </c>
      <c r="AZ503" t="s">
        <v>80</v>
      </c>
      <c r="BD503" t="s">
        <v>81</v>
      </c>
      <c r="BE503">
        <v>4.44E-4</v>
      </c>
      <c r="BF503">
        <v>0</v>
      </c>
      <c r="BG503">
        <v>0</v>
      </c>
      <c r="BH503">
        <v>105000</v>
      </c>
      <c r="BI503">
        <v>46.62</v>
      </c>
      <c r="BN503" t="s">
        <v>78</v>
      </c>
      <c r="BP503" t="s">
        <v>4248</v>
      </c>
    </row>
    <row r="504" spans="1:68" hidden="1" x14ac:dyDescent="0.25">
      <c r="A504" t="s">
        <v>1624</v>
      </c>
      <c r="B504" t="s">
        <v>68</v>
      </c>
      <c r="C504" t="s">
        <v>69</v>
      </c>
      <c r="D504" t="s">
        <v>70</v>
      </c>
      <c r="E504" s="2">
        <v>44946</v>
      </c>
      <c r="F504" t="s">
        <v>71</v>
      </c>
      <c r="L504">
        <v>0</v>
      </c>
      <c r="M504" t="s">
        <v>1625</v>
      </c>
      <c r="N504" s="2">
        <v>44946</v>
      </c>
      <c r="O504" t="s">
        <v>1626</v>
      </c>
      <c r="P504">
        <v>60.61</v>
      </c>
      <c r="Q504">
        <v>60.61</v>
      </c>
      <c r="R504">
        <v>0</v>
      </c>
      <c r="S504">
        <v>1</v>
      </c>
      <c r="U504">
        <v>0</v>
      </c>
      <c r="V504" t="s">
        <v>74</v>
      </c>
      <c r="X504" t="s">
        <v>1627</v>
      </c>
      <c r="AD504" t="s">
        <v>76</v>
      </c>
      <c r="AE504">
        <v>0</v>
      </c>
      <c r="AG504" t="s">
        <v>77</v>
      </c>
      <c r="AK504" t="s">
        <v>78</v>
      </c>
      <c r="AO504" t="s">
        <v>1628</v>
      </c>
      <c r="AP504">
        <v>62410000</v>
      </c>
      <c r="AQ504" t="str">
        <f>VLOOKUP(AP504,Feuil1!$A$1:$B$763,2,FALSE)</f>
        <v>62410000 - Entretien et Reparations, nettoyages - BUREAU - MC</v>
      </c>
      <c r="AS504">
        <v>0</v>
      </c>
      <c r="AW504">
        <v>0</v>
      </c>
      <c r="AZ504" t="s">
        <v>80</v>
      </c>
      <c r="BD504" t="s">
        <v>4228</v>
      </c>
      <c r="BE504">
        <v>1</v>
      </c>
      <c r="BF504">
        <v>60.61</v>
      </c>
      <c r="BG504">
        <v>60.61</v>
      </c>
      <c r="BH504">
        <v>0</v>
      </c>
      <c r="BI504">
        <v>0</v>
      </c>
      <c r="BN504" t="s">
        <v>78</v>
      </c>
      <c r="BP504" t="s">
        <v>82</v>
      </c>
    </row>
    <row r="505" spans="1:68" hidden="1" x14ac:dyDescent="0.25">
      <c r="AO505" t="s">
        <v>1629</v>
      </c>
      <c r="AP505">
        <v>57110010</v>
      </c>
      <c r="AQ505" t="str">
        <f>VLOOKUP(AP505,Feuil1!$A$1:$B$763,2,FALSE)</f>
        <v>57110010 - Caisse centrale CDF - MC</v>
      </c>
      <c r="AS505">
        <v>0</v>
      </c>
      <c r="AW505">
        <v>0</v>
      </c>
      <c r="AZ505" t="s">
        <v>80</v>
      </c>
      <c r="BD505" t="s">
        <v>81</v>
      </c>
      <c r="BE505">
        <v>4.44E-4</v>
      </c>
      <c r="BF505">
        <v>0</v>
      </c>
      <c r="BG505">
        <v>0</v>
      </c>
      <c r="BH505">
        <v>136500</v>
      </c>
      <c r="BI505">
        <v>60.61</v>
      </c>
      <c r="BN505" t="s">
        <v>78</v>
      </c>
      <c r="BP505" t="s">
        <v>4240</v>
      </c>
    </row>
    <row r="506" spans="1:68" hidden="1" x14ac:dyDescent="0.25">
      <c r="A506" t="s">
        <v>1630</v>
      </c>
      <c r="B506" t="s">
        <v>68</v>
      </c>
      <c r="C506" t="s">
        <v>69</v>
      </c>
      <c r="D506" t="s">
        <v>70</v>
      </c>
      <c r="E506" s="2">
        <v>44946</v>
      </c>
      <c r="F506" t="s">
        <v>71</v>
      </c>
      <c r="L506">
        <v>0</v>
      </c>
      <c r="M506" t="s">
        <v>1631</v>
      </c>
      <c r="N506" s="2">
        <v>44946</v>
      </c>
      <c r="O506" t="s">
        <v>1632</v>
      </c>
      <c r="P506">
        <v>42</v>
      </c>
      <c r="Q506">
        <v>42</v>
      </c>
      <c r="R506">
        <v>0</v>
      </c>
      <c r="S506">
        <v>1</v>
      </c>
      <c r="U506">
        <v>0</v>
      </c>
      <c r="V506" t="s">
        <v>74</v>
      </c>
      <c r="X506" t="s">
        <v>1633</v>
      </c>
      <c r="AD506" t="s">
        <v>76</v>
      </c>
      <c r="AE506">
        <v>0</v>
      </c>
      <c r="AG506" t="s">
        <v>77</v>
      </c>
      <c r="AK506" t="s">
        <v>78</v>
      </c>
      <c r="AO506" t="s">
        <v>1634</v>
      </c>
      <c r="AP506">
        <v>62410000</v>
      </c>
      <c r="AQ506" t="str">
        <f>VLOOKUP(AP506,Feuil1!$A$1:$B$763,2,FALSE)</f>
        <v>62410000 - Entretien et Reparations, nettoyages - BUREAU - MC</v>
      </c>
      <c r="AS506">
        <v>0</v>
      </c>
      <c r="AW506">
        <v>0</v>
      </c>
      <c r="AZ506" t="s">
        <v>80</v>
      </c>
      <c r="BD506" t="s">
        <v>4228</v>
      </c>
      <c r="BE506">
        <v>1</v>
      </c>
      <c r="BF506">
        <v>42</v>
      </c>
      <c r="BG506">
        <v>42</v>
      </c>
      <c r="BH506">
        <v>0</v>
      </c>
      <c r="BI506">
        <v>0</v>
      </c>
      <c r="BN506" t="s">
        <v>78</v>
      </c>
      <c r="BP506" t="s">
        <v>82</v>
      </c>
    </row>
    <row r="507" spans="1:68" hidden="1" x14ac:dyDescent="0.25">
      <c r="AO507" t="s">
        <v>1635</v>
      </c>
      <c r="AP507">
        <v>57110010</v>
      </c>
      <c r="AQ507" t="str">
        <f>VLOOKUP(AP507,Feuil1!$A$1:$B$763,2,FALSE)</f>
        <v>57110010 - Caisse centrale CDF - MC</v>
      </c>
      <c r="AS507">
        <v>0</v>
      </c>
      <c r="AW507">
        <v>0</v>
      </c>
      <c r="AZ507" t="s">
        <v>80</v>
      </c>
      <c r="BD507" t="s">
        <v>81</v>
      </c>
      <c r="BE507">
        <v>4.44E-4</v>
      </c>
      <c r="BF507">
        <v>0</v>
      </c>
      <c r="BG507">
        <v>0</v>
      </c>
      <c r="BH507">
        <v>94600</v>
      </c>
      <c r="BI507">
        <v>42</v>
      </c>
      <c r="BN507" t="s">
        <v>78</v>
      </c>
      <c r="BP507" t="s">
        <v>4240</v>
      </c>
    </row>
    <row r="508" spans="1:68" hidden="1" x14ac:dyDescent="0.25">
      <c r="A508" t="s">
        <v>1636</v>
      </c>
      <c r="B508" t="s">
        <v>68</v>
      </c>
      <c r="C508" t="s">
        <v>69</v>
      </c>
      <c r="D508" t="s">
        <v>70</v>
      </c>
      <c r="E508" s="2">
        <v>44946</v>
      </c>
      <c r="F508" t="s">
        <v>71</v>
      </c>
      <c r="L508">
        <v>0</v>
      </c>
      <c r="M508" t="s">
        <v>1637</v>
      </c>
      <c r="N508" s="2">
        <v>44946</v>
      </c>
      <c r="O508" t="s">
        <v>1638</v>
      </c>
      <c r="P508">
        <v>67.599999999999994</v>
      </c>
      <c r="Q508">
        <v>67.599999999999994</v>
      </c>
      <c r="R508">
        <v>0</v>
      </c>
      <c r="S508">
        <v>1</v>
      </c>
      <c r="U508">
        <v>0</v>
      </c>
      <c r="V508" t="s">
        <v>74</v>
      </c>
      <c r="X508" t="s">
        <v>1639</v>
      </c>
      <c r="AD508" t="s">
        <v>76</v>
      </c>
      <c r="AE508">
        <v>0</v>
      </c>
      <c r="AG508" t="s">
        <v>77</v>
      </c>
      <c r="AK508" t="s">
        <v>78</v>
      </c>
      <c r="AO508" t="s">
        <v>1640</v>
      </c>
      <c r="AP508">
        <v>62410000</v>
      </c>
      <c r="AQ508" t="str">
        <f>VLOOKUP(AP508,Feuil1!$A$1:$B$763,2,FALSE)</f>
        <v>62410000 - Entretien et Reparations, nettoyages - BUREAU - MC</v>
      </c>
      <c r="AS508">
        <v>0</v>
      </c>
      <c r="AW508">
        <v>0</v>
      </c>
      <c r="AZ508" t="s">
        <v>80</v>
      </c>
      <c r="BD508" t="s">
        <v>4228</v>
      </c>
      <c r="BE508">
        <v>1</v>
      </c>
      <c r="BF508">
        <v>67.599999999999994</v>
      </c>
      <c r="BG508">
        <v>67.599999999999994</v>
      </c>
      <c r="BH508">
        <v>0</v>
      </c>
      <c r="BI508">
        <v>0</v>
      </c>
      <c r="BN508" t="s">
        <v>78</v>
      </c>
      <c r="BP508" t="s">
        <v>82</v>
      </c>
    </row>
    <row r="509" spans="1:68" hidden="1" x14ac:dyDescent="0.25">
      <c r="AO509" t="s">
        <v>1641</v>
      </c>
      <c r="AP509">
        <v>57110010</v>
      </c>
      <c r="AQ509" t="str">
        <f>VLOOKUP(AP509,Feuil1!$A$1:$B$763,2,FALSE)</f>
        <v>57110010 - Caisse centrale CDF - MC</v>
      </c>
      <c r="AS509">
        <v>0</v>
      </c>
      <c r="AW509">
        <v>0</v>
      </c>
      <c r="AZ509" t="s">
        <v>80</v>
      </c>
      <c r="BD509" t="s">
        <v>81</v>
      </c>
      <c r="BE509">
        <v>4.44E-4</v>
      </c>
      <c r="BF509">
        <v>0</v>
      </c>
      <c r="BG509">
        <v>0</v>
      </c>
      <c r="BH509">
        <v>152250</v>
      </c>
      <c r="BI509">
        <v>67.599999999999994</v>
      </c>
      <c r="BN509" t="s">
        <v>78</v>
      </c>
      <c r="BP509" t="s">
        <v>4240</v>
      </c>
    </row>
    <row r="510" spans="1:68" hidden="1" x14ac:dyDescent="0.25">
      <c r="A510" t="s">
        <v>1642</v>
      </c>
      <c r="B510" t="s">
        <v>68</v>
      </c>
      <c r="C510" t="s">
        <v>69</v>
      </c>
      <c r="D510" t="s">
        <v>70</v>
      </c>
      <c r="E510" s="2">
        <v>45096</v>
      </c>
      <c r="F510" t="s">
        <v>172</v>
      </c>
      <c r="L510">
        <v>0</v>
      </c>
      <c r="M510" t="s">
        <v>1643</v>
      </c>
      <c r="N510" s="2">
        <v>45096</v>
      </c>
      <c r="O510" t="s">
        <v>1644</v>
      </c>
      <c r="P510">
        <v>29.95</v>
      </c>
      <c r="Q510">
        <v>29.95</v>
      </c>
      <c r="R510">
        <v>0</v>
      </c>
      <c r="S510">
        <v>1</v>
      </c>
      <c r="U510">
        <v>0</v>
      </c>
      <c r="V510" t="s">
        <v>74</v>
      </c>
      <c r="X510" t="s">
        <v>1645</v>
      </c>
      <c r="AD510" t="s">
        <v>76</v>
      </c>
      <c r="AE510">
        <v>0</v>
      </c>
      <c r="AG510" t="s">
        <v>77</v>
      </c>
      <c r="AK510" t="s">
        <v>78</v>
      </c>
      <c r="AO510" t="s">
        <v>1646</v>
      </c>
      <c r="AP510">
        <v>63280000</v>
      </c>
      <c r="AQ510" t="str">
        <f>VLOOKUP(AP510,Feuil1!$A$1:$B$763,2,FALSE)</f>
        <v>63280000 - Divers frais (protocole, formalité administrative, frais d'envois - MC</v>
      </c>
      <c r="AS510">
        <v>0</v>
      </c>
      <c r="AW510">
        <v>0</v>
      </c>
      <c r="AZ510" t="s">
        <v>80</v>
      </c>
      <c r="BD510" t="s">
        <v>4228</v>
      </c>
      <c r="BE510">
        <v>1</v>
      </c>
      <c r="BF510">
        <v>29.95</v>
      </c>
      <c r="BG510">
        <v>29.95</v>
      </c>
      <c r="BH510">
        <v>0</v>
      </c>
      <c r="BI510">
        <v>0</v>
      </c>
      <c r="BN510" t="s">
        <v>78</v>
      </c>
      <c r="BP510" t="s">
        <v>82</v>
      </c>
    </row>
    <row r="511" spans="1:68" hidden="1" x14ac:dyDescent="0.25">
      <c r="AO511" t="s">
        <v>1647</v>
      </c>
      <c r="AP511">
        <v>57110010</v>
      </c>
      <c r="AQ511" t="str">
        <f>VLOOKUP(AP511,Feuil1!$A$1:$B$763,2,FALSE)</f>
        <v>57110010 - Caisse centrale CDF - MC</v>
      </c>
      <c r="AS511">
        <v>0</v>
      </c>
      <c r="AW511">
        <v>0</v>
      </c>
      <c r="AZ511" t="s">
        <v>80</v>
      </c>
      <c r="BD511" t="s">
        <v>81</v>
      </c>
      <c r="BE511">
        <v>4.1599999999999997E-4</v>
      </c>
      <c r="BF511">
        <v>0</v>
      </c>
      <c r="BG511">
        <v>0</v>
      </c>
      <c r="BH511">
        <v>72000</v>
      </c>
      <c r="BI511">
        <v>29.95</v>
      </c>
      <c r="BN511" t="s">
        <v>78</v>
      </c>
      <c r="BP511" t="s">
        <v>4249</v>
      </c>
    </row>
    <row r="512" spans="1:68" hidden="1" x14ac:dyDescent="0.25">
      <c r="A512" t="s">
        <v>1648</v>
      </c>
      <c r="B512" t="s">
        <v>68</v>
      </c>
      <c r="C512" t="s">
        <v>69</v>
      </c>
      <c r="D512" t="s">
        <v>70</v>
      </c>
      <c r="E512" s="2">
        <v>45096</v>
      </c>
      <c r="F512" t="s">
        <v>456</v>
      </c>
      <c r="L512">
        <v>0</v>
      </c>
      <c r="M512" t="s">
        <v>1649</v>
      </c>
      <c r="N512" s="2">
        <v>45096</v>
      </c>
      <c r="O512" t="s">
        <v>1650</v>
      </c>
      <c r="P512">
        <v>6.24</v>
      </c>
      <c r="Q512">
        <v>6.24</v>
      </c>
      <c r="R512">
        <v>0</v>
      </c>
      <c r="S512">
        <v>1</v>
      </c>
      <c r="U512">
        <v>0</v>
      </c>
      <c r="V512" t="s">
        <v>74</v>
      </c>
      <c r="X512" t="s">
        <v>1651</v>
      </c>
      <c r="AD512" t="s">
        <v>76</v>
      </c>
      <c r="AE512">
        <v>0</v>
      </c>
      <c r="AG512" t="s">
        <v>77</v>
      </c>
      <c r="AK512" t="s">
        <v>78</v>
      </c>
      <c r="AO512" t="s">
        <v>1652</v>
      </c>
      <c r="AP512">
        <v>66380086</v>
      </c>
      <c r="AQ512" t="str">
        <f>VLOOKUP(AP512,Feuil1!$A$1:$B$763,2,FALSE)</f>
        <v>66380086 - Boissons administrative - MC</v>
      </c>
      <c r="AS512">
        <v>0</v>
      </c>
      <c r="AW512">
        <v>0</v>
      </c>
      <c r="AZ512" t="s">
        <v>80</v>
      </c>
      <c r="BD512" t="s">
        <v>4228</v>
      </c>
      <c r="BE512">
        <v>1</v>
      </c>
      <c r="BF512">
        <v>6.24</v>
      </c>
      <c r="BG512">
        <v>6.24</v>
      </c>
      <c r="BH512">
        <v>0</v>
      </c>
      <c r="BI512">
        <v>0</v>
      </c>
      <c r="BN512" t="s">
        <v>78</v>
      </c>
      <c r="BP512" t="s">
        <v>82</v>
      </c>
    </row>
    <row r="513" spans="1:68" hidden="1" x14ac:dyDescent="0.25">
      <c r="AO513" t="s">
        <v>1653</v>
      </c>
      <c r="AP513">
        <v>57110010</v>
      </c>
      <c r="AQ513" t="str">
        <f>VLOOKUP(AP513,Feuil1!$A$1:$B$763,2,FALSE)</f>
        <v>57110010 - Caisse centrale CDF - MC</v>
      </c>
      <c r="AS513">
        <v>0</v>
      </c>
      <c r="AW513">
        <v>0</v>
      </c>
      <c r="AZ513" t="s">
        <v>80</v>
      </c>
      <c r="BD513" t="s">
        <v>81</v>
      </c>
      <c r="BE513">
        <v>4.1599999999999997E-4</v>
      </c>
      <c r="BF513">
        <v>0</v>
      </c>
      <c r="BG513">
        <v>0</v>
      </c>
      <c r="BH513">
        <v>15000</v>
      </c>
      <c r="BI513">
        <v>6.24</v>
      </c>
      <c r="BN513" t="s">
        <v>78</v>
      </c>
      <c r="BP513" t="s">
        <v>5481</v>
      </c>
    </row>
    <row r="514" spans="1:68" hidden="1" x14ac:dyDescent="0.25">
      <c r="A514" t="s">
        <v>1654</v>
      </c>
      <c r="B514" t="s">
        <v>68</v>
      </c>
      <c r="C514" t="s">
        <v>69</v>
      </c>
      <c r="D514" t="s">
        <v>70</v>
      </c>
      <c r="E514" s="2">
        <v>45065</v>
      </c>
      <c r="F514" t="s">
        <v>172</v>
      </c>
      <c r="L514">
        <v>0</v>
      </c>
      <c r="M514" t="s">
        <v>1655</v>
      </c>
      <c r="N514" s="2">
        <v>45065</v>
      </c>
      <c r="O514" t="s">
        <v>1656</v>
      </c>
      <c r="P514">
        <v>14.35</v>
      </c>
      <c r="Q514">
        <v>14.35</v>
      </c>
      <c r="R514">
        <v>0</v>
      </c>
      <c r="S514">
        <v>1</v>
      </c>
      <c r="U514">
        <v>0</v>
      </c>
      <c r="V514" t="s">
        <v>74</v>
      </c>
      <c r="X514" t="s">
        <v>1657</v>
      </c>
      <c r="AD514" t="s">
        <v>76</v>
      </c>
      <c r="AE514">
        <v>0</v>
      </c>
      <c r="AG514" t="s">
        <v>77</v>
      </c>
      <c r="AK514" t="s">
        <v>78</v>
      </c>
      <c r="AO514" t="s">
        <v>1658</v>
      </c>
      <c r="AP514">
        <v>63280000</v>
      </c>
      <c r="AQ514" t="str">
        <f>VLOOKUP(AP514,Feuil1!$A$1:$B$763,2,FALSE)</f>
        <v>63280000 - Divers frais (protocole, formalité administrative, frais d'envois - MC</v>
      </c>
      <c r="AS514">
        <v>0</v>
      </c>
      <c r="AW514">
        <v>0</v>
      </c>
      <c r="AZ514" t="s">
        <v>80</v>
      </c>
      <c r="BD514" t="s">
        <v>4228</v>
      </c>
      <c r="BE514">
        <v>1</v>
      </c>
      <c r="BF514">
        <v>14.35</v>
      </c>
      <c r="BG514">
        <v>14.35</v>
      </c>
      <c r="BH514">
        <v>0</v>
      </c>
      <c r="BI514">
        <v>0</v>
      </c>
      <c r="BN514" t="s">
        <v>78</v>
      </c>
      <c r="BP514" t="s">
        <v>82</v>
      </c>
    </row>
    <row r="515" spans="1:68" hidden="1" x14ac:dyDescent="0.25">
      <c r="AO515" t="s">
        <v>1659</v>
      </c>
      <c r="AP515">
        <v>57110010</v>
      </c>
      <c r="AQ515" t="str">
        <f>VLOOKUP(AP515,Feuil1!$A$1:$B$763,2,FALSE)</f>
        <v>57110010 - Caisse centrale CDF - MC</v>
      </c>
      <c r="AS515">
        <v>0</v>
      </c>
      <c r="AW515">
        <v>0</v>
      </c>
      <c r="AZ515" t="s">
        <v>80</v>
      </c>
      <c r="BD515" t="s">
        <v>81</v>
      </c>
      <c r="BE515">
        <v>4.1599999999999997E-4</v>
      </c>
      <c r="BF515">
        <v>0</v>
      </c>
      <c r="BG515">
        <v>0</v>
      </c>
      <c r="BH515">
        <v>34500</v>
      </c>
      <c r="BI515">
        <v>14.35</v>
      </c>
      <c r="BN515" t="s">
        <v>78</v>
      </c>
      <c r="BP515" t="s">
        <v>4249</v>
      </c>
    </row>
    <row r="516" spans="1:68" hidden="1" x14ac:dyDescent="0.25">
      <c r="A516" t="s">
        <v>1660</v>
      </c>
      <c r="B516" t="s">
        <v>68</v>
      </c>
      <c r="C516" t="s">
        <v>69</v>
      </c>
      <c r="D516" t="s">
        <v>70</v>
      </c>
      <c r="E516" s="2">
        <v>45065</v>
      </c>
      <c r="F516" t="s">
        <v>172</v>
      </c>
      <c r="L516">
        <v>0</v>
      </c>
      <c r="M516" t="s">
        <v>1661</v>
      </c>
      <c r="N516" s="2">
        <v>45065</v>
      </c>
      <c r="O516" t="s">
        <v>1662</v>
      </c>
      <c r="P516">
        <v>25.83</v>
      </c>
      <c r="Q516">
        <v>25.83</v>
      </c>
      <c r="R516">
        <v>0</v>
      </c>
      <c r="S516">
        <v>1</v>
      </c>
      <c r="U516">
        <v>0</v>
      </c>
      <c r="V516" t="s">
        <v>74</v>
      </c>
      <c r="X516" t="s">
        <v>1663</v>
      </c>
      <c r="AD516" t="s">
        <v>76</v>
      </c>
      <c r="AE516">
        <v>0</v>
      </c>
      <c r="AG516" t="s">
        <v>77</v>
      </c>
      <c r="AK516" t="s">
        <v>78</v>
      </c>
      <c r="AO516" t="s">
        <v>1664</v>
      </c>
      <c r="AP516">
        <v>63280000</v>
      </c>
      <c r="AQ516" t="str">
        <f>VLOOKUP(AP516,Feuil1!$A$1:$B$763,2,FALSE)</f>
        <v>63280000 - Divers frais (protocole, formalité administrative, frais d'envois - MC</v>
      </c>
      <c r="AS516">
        <v>0</v>
      </c>
      <c r="AW516">
        <v>0</v>
      </c>
      <c r="AZ516" t="s">
        <v>80</v>
      </c>
      <c r="BD516" t="s">
        <v>4228</v>
      </c>
      <c r="BE516">
        <v>1</v>
      </c>
      <c r="BF516">
        <v>25.83</v>
      </c>
      <c r="BG516">
        <v>25.83</v>
      </c>
      <c r="BH516">
        <v>0</v>
      </c>
      <c r="BI516">
        <v>0</v>
      </c>
      <c r="BN516" t="s">
        <v>78</v>
      </c>
      <c r="BP516" t="s">
        <v>82</v>
      </c>
    </row>
    <row r="517" spans="1:68" hidden="1" x14ac:dyDescent="0.25">
      <c r="AO517" t="s">
        <v>1665</v>
      </c>
      <c r="AP517">
        <v>57110010</v>
      </c>
      <c r="AQ517" t="str">
        <f>VLOOKUP(AP517,Feuil1!$A$1:$B$763,2,FALSE)</f>
        <v>57110010 - Caisse centrale CDF - MC</v>
      </c>
      <c r="AS517">
        <v>0</v>
      </c>
      <c r="AW517">
        <v>0</v>
      </c>
      <c r="AZ517" t="s">
        <v>80</v>
      </c>
      <c r="BD517" t="s">
        <v>81</v>
      </c>
      <c r="BE517">
        <v>4.1599999999999997E-4</v>
      </c>
      <c r="BF517">
        <v>0</v>
      </c>
      <c r="BG517">
        <v>0</v>
      </c>
      <c r="BH517">
        <v>62100</v>
      </c>
      <c r="BI517">
        <v>25.83</v>
      </c>
      <c r="BN517" t="s">
        <v>78</v>
      </c>
      <c r="BP517" t="s">
        <v>4249</v>
      </c>
    </row>
    <row r="518" spans="1:68" hidden="1" x14ac:dyDescent="0.25">
      <c r="A518" t="s">
        <v>1666</v>
      </c>
      <c r="B518" t="s">
        <v>68</v>
      </c>
      <c r="C518" t="s">
        <v>69</v>
      </c>
      <c r="D518" t="s">
        <v>70</v>
      </c>
      <c r="E518" s="2">
        <v>45065</v>
      </c>
      <c r="F518" t="s">
        <v>429</v>
      </c>
      <c r="L518">
        <v>0</v>
      </c>
      <c r="M518" t="s">
        <v>1667</v>
      </c>
      <c r="N518" s="2">
        <v>45065</v>
      </c>
      <c r="O518" t="s">
        <v>1668</v>
      </c>
      <c r="P518">
        <v>1.31</v>
      </c>
      <c r="Q518">
        <v>1.31</v>
      </c>
      <c r="R518">
        <v>0</v>
      </c>
      <c r="S518">
        <v>1</v>
      </c>
      <c r="U518">
        <v>0</v>
      </c>
      <c r="V518" t="s">
        <v>74</v>
      </c>
      <c r="X518" t="s">
        <v>1669</v>
      </c>
      <c r="AD518" t="s">
        <v>76</v>
      </c>
      <c r="AE518">
        <v>0</v>
      </c>
      <c r="AG518" t="s">
        <v>77</v>
      </c>
      <c r="AK518" t="s">
        <v>78</v>
      </c>
      <c r="AO518" t="s">
        <v>1670</v>
      </c>
      <c r="AP518">
        <v>60510000</v>
      </c>
      <c r="AQ518" t="str">
        <f>VLOOKUP(AP518,Feuil1!$A$1:$B$763,2,FALSE)</f>
        <v>60510000 - Fournitures non stockables - Eau CELLULE - MC</v>
      </c>
      <c r="AR518" t="s">
        <v>90</v>
      </c>
      <c r="AS518">
        <v>0</v>
      </c>
      <c r="AW518">
        <v>0</v>
      </c>
      <c r="AZ518" t="s">
        <v>80</v>
      </c>
      <c r="BD518" t="s">
        <v>4228</v>
      </c>
      <c r="BE518">
        <v>1</v>
      </c>
      <c r="BF518">
        <v>1.31</v>
      </c>
      <c r="BG518">
        <v>1.31</v>
      </c>
      <c r="BH518">
        <v>0</v>
      </c>
      <c r="BI518">
        <v>0</v>
      </c>
      <c r="BN518" t="s">
        <v>78</v>
      </c>
      <c r="BP518" t="s">
        <v>82</v>
      </c>
    </row>
    <row r="519" spans="1:68" hidden="1" x14ac:dyDescent="0.25">
      <c r="AO519" t="s">
        <v>1671</v>
      </c>
      <c r="AP519">
        <v>57110010</v>
      </c>
      <c r="AQ519" t="str">
        <f>VLOOKUP(AP519,Feuil1!$A$1:$B$763,2,FALSE)</f>
        <v>57110010 - Caisse centrale CDF - MC</v>
      </c>
      <c r="AS519">
        <v>0</v>
      </c>
      <c r="AW519">
        <v>0</v>
      </c>
      <c r="AZ519" t="s">
        <v>80</v>
      </c>
      <c r="BD519" t="s">
        <v>81</v>
      </c>
      <c r="BE519">
        <v>4.1599999999999997E-4</v>
      </c>
      <c r="BF519">
        <v>0</v>
      </c>
      <c r="BG519">
        <v>0</v>
      </c>
      <c r="BH519">
        <v>3144.02</v>
      </c>
      <c r="BI519">
        <v>1.31</v>
      </c>
      <c r="BN519" t="s">
        <v>78</v>
      </c>
      <c r="BP519" t="s">
        <v>5328</v>
      </c>
    </row>
    <row r="520" spans="1:68" hidden="1" x14ac:dyDescent="0.25">
      <c r="A520" t="s">
        <v>1672</v>
      </c>
      <c r="B520" t="s">
        <v>68</v>
      </c>
      <c r="C520" t="s">
        <v>69</v>
      </c>
      <c r="D520" t="s">
        <v>70</v>
      </c>
      <c r="E520" s="2">
        <v>45065</v>
      </c>
      <c r="F520" t="s">
        <v>147</v>
      </c>
      <c r="L520">
        <v>0</v>
      </c>
      <c r="M520" t="s">
        <v>1673</v>
      </c>
      <c r="N520" s="2">
        <v>45065</v>
      </c>
      <c r="O520" t="s">
        <v>1674</v>
      </c>
      <c r="P520">
        <v>6.03</v>
      </c>
      <c r="Q520">
        <v>6.03</v>
      </c>
      <c r="R520">
        <v>0</v>
      </c>
      <c r="S520">
        <v>1</v>
      </c>
      <c r="U520">
        <v>0</v>
      </c>
      <c r="V520" t="s">
        <v>74</v>
      </c>
      <c r="X520" t="s">
        <v>1675</v>
      </c>
      <c r="AD520" t="s">
        <v>76</v>
      </c>
      <c r="AE520">
        <v>0</v>
      </c>
      <c r="AG520" t="s">
        <v>77</v>
      </c>
      <c r="AK520" t="s">
        <v>78</v>
      </c>
      <c r="AO520" t="s">
        <v>1676</v>
      </c>
      <c r="AP520">
        <v>60530020</v>
      </c>
      <c r="AQ520" t="str">
        <f>VLOOKUP(AP520,Feuil1!$A$1:$B$763,2,FALSE)</f>
        <v>60530020 - Fournitures non stockables - Carburant pour véhicules - MC</v>
      </c>
      <c r="AR520" t="s">
        <v>90</v>
      </c>
      <c r="AS520">
        <v>0</v>
      </c>
      <c r="AW520">
        <v>0</v>
      </c>
      <c r="AZ520" t="s">
        <v>80</v>
      </c>
      <c r="BD520" t="s">
        <v>4228</v>
      </c>
      <c r="BE520">
        <v>1</v>
      </c>
      <c r="BF520">
        <v>6.03</v>
      </c>
      <c r="BG520">
        <v>6.03</v>
      </c>
      <c r="BH520">
        <v>0</v>
      </c>
      <c r="BI520">
        <v>0</v>
      </c>
      <c r="BN520" t="s">
        <v>78</v>
      </c>
      <c r="BP520" t="s">
        <v>82</v>
      </c>
    </row>
    <row r="521" spans="1:68" hidden="1" x14ac:dyDescent="0.25">
      <c r="AO521" t="s">
        <v>1677</v>
      </c>
      <c r="AP521">
        <v>57110010</v>
      </c>
      <c r="AQ521" t="str">
        <f>VLOOKUP(AP521,Feuil1!$A$1:$B$763,2,FALSE)</f>
        <v>57110010 - Caisse centrale CDF - MC</v>
      </c>
      <c r="AS521">
        <v>0</v>
      </c>
      <c r="AW521">
        <v>0</v>
      </c>
      <c r="AZ521" t="s">
        <v>80</v>
      </c>
      <c r="BD521" t="s">
        <v>81</v>
      </c>
      <c r="BE521">
        <v>4.1599999999999997E-4</v>
      </c>
      <c r="BF521">
        <v>0</v>
      </c>
      <c r="BG521">
        <v>0</v>
      </c>
      <c r="BH521">
        <v>14500</v>
      </c>
      <c r="BI521">
        <v>6.03</v>
      </c>
      <c r="BN521" t="s">
        <v>78</v>
      </c>
      <c r="BP521" t="s">
        <v>4306</v>
      </c>
    </row>
    <row r="522" spans="1:68" x14ac:dyDescent="0.25">
      <c r="A522" t="s">
        <v>1678</v>
      </c>
      <c r="B522" t="s">
        <v>68</v>
      </c>
      <c r="C522" t="s">
        <v>69</v>
      </c>
      <c r="D522" t="s">
        <v>70</v>
      </c>
      <c r="E522" s="2">
        <v>45035</v>
      </c>
      <c r="F522" t="s">
        <v>226</v>
      </c>
      <c r="L522">
        <v>0</v>
      </c>
      <c r="M522" t="s">
        <v>1679</v>
      </c>
      <c r="N522" s="2">
        <v>45035</v>
      </c>
      <c r="O522" t="s">
        <v>1680</v>
      </c>
      <c r="P522">
        <v>25.92</v>
      </c>
      <c r="Q522">
        <v>25.92</v>
      </c>
      <c r="R522">
        <v>0</v>
      </c>
      <c r="S522">
        <v>1</v>
      </c>
      <c r="U522">
        <v>0</v>
      </c>
      <c r="V522" t="s">
        <v>74</v>
      </c>
      <c r="X522" t="s">
        <v>1681</v>
      </c>
      <c r="AD522" t="s">
        <v>76</v>
      </c>
      <c r="AE522">
        <v>0</v>
      </c>
      <c r="AG522" t="s">
        <v>77</v>
      </c>
      <c r="AK522" t="s">
        <v>78</v>
      </c>
      <c r="AO522" t="s">
        <v>1682</v>
      </c>
      <c r="AP522">
        <v>60470010</v>
      </c>
      <c r="AQ522" t="str">
        <f>VLOOKUP(AP522,Feuil1!$A$1:$B$763,2,FALSE)</f>
        <v>60470010 - Achats de fournitures Informatiques - MC</v>
      </c>
      <c r="AR522" t="s">
        <v>110</v>
      </c>
      <c r="AS522">
        <v>0</v>
      </c>
      <c r="AW522">
        <v>0</v>
      </c>
      <c r="AZ522" t="s">
        <v>80</v>
      </c>
      <c r="BD522" t="s">
        <v>4228</v>
      </c>
      <c r="BE522">
        <v>1</v>
      </c>
      <c r="BF522">
        <v>25.92</v>
      </c>
      <c r="BG522">
        <v>25.92</v>
      </c>
      <c r="BH522">
        <v>0</v>
      </c>
      <c r="BI522">
        <v>0</v>
      </c>
      <c r="BN522" t="s">
        <v>78</v>
      </c>
      <c r="BP522" t="s">
        <v>82</v>
      </c>
    </row>
    <row r="523" spans="1:68" hidden="1" x14ac:dyDescent="0.25">
      <c r="AO523" t="s">
        <v>1683</v>
      </c>
      <c r="AP523">
        <v>57110010</v>
      </c>
      <c r="AQ523" t="str">
        <f>VLOOKUP(AP523,Feuil1!$A$1:$B$763,2,FALSE)</f>
        <v>57110010 - Caisse centrale CDF - MC</v>
      </c>
      <c r="AS523">
        <v>0</v>
      </c>
      <c r="AW523">
        <v>0</v>
      </c>
      <c r="AZ523" t="s">
        <v>80</v>
      </c>
      <c r="BD523" t="s">
        <v>81</v>
      </c>
      <c r="BE523">
        <v>4.1599999999999997E-4</v>
      </c>
      <c r="BF523">
        <v>0</v>
      </c>
      <c r="BG523">
        <v>0</v>
      </c>
      <c r="BH523">
        <v>62300</v>
      </c>
      <c r="BI523">
        <v>25.92</v>
      </c>
      <c r="BN523" t="s">
        <v>78</v>
      </c>
      <c r="BP523" t="s">
        <v>4291</v>
      </c>
    </row>
    <row r="524" spans="1:68" hidden="1" x14ac:dyDescent="0.25">
      <c r="A524" t="s">
        <v>1684</v>
      </c>
      <c r="B524" t="s">
        <v>68</v>
      </c>
      <c r="C524" t="s">
        <v>69</v>
      </c>
      <c r="D524" t="s">
        <v>70</v>
      </c>
      <c r="E524" s="2">
        <v>45035</v>
      </c>
      <c r="F524" t="s">
        <v>172</v>
      </c>
      <c r="L524">
        <v>0</v>
      </c>
      <c r="M524" t="s">
        <v>1685</v>
      </c>
      <c r="N524" s="2">
        <v>45035</v>
      </c>
      <c r="O524" t="s">
        <v>1686</v>
      </c>
      <c r="P524">
        <v>287.04000000000002</v>
      </c>
      <c r="Q524">
        <v>287.04000000000002</v>
      </c>
      <c r="R524">
        <v>0</v>
      </c>
      <c r="S524">
        <v>1</v>
      </c>
      <c r="U524">
        <v>0</v>
      </c>
      <c r="V524" t="s">
        <v>74</v>
      </c>
      <c r="X524" t="s">
        <v>1687</v>
      </c>
      <c r="AD524" t="s">
        <v>76</v>
      </c>
      <c r="AE524">
        <v>0</v>
      </c>
      <c r="AG524" t="s">
        <v>77</v>
      </c>
      <c r="AK524" t="s">
        <v>78</v>
      </c>
      <c r="AO524" t="s">
        <v>1688</v>
      </c>
      <c r="AP524">
        <v>63280000</v>
      </c>
      <c r="AQ524" t="str">
        <f>VLOOKUP(AP524,Feuil1!$A$1:$B$763,2,FALSE)</f>
        <v>63280000 - Divers frais (protocole, formalité administrative, frais d'envois - MC</v>
      </c>
      <c r="AS524">
        <v>0</v>
      </c>
      <c r="AW524">
        <v>0</v>
      </c>
      <c r="AZ524" t="s">
        <v>80</v>
      </c>
      <c r="BD524" t="s">
        <v>4228</v>
      </c>
      <c r="BE524">
        <v>1</v>
      </c>
      <c r="BF524">
        <v>287.04000000000002</v>
      </c>
      <c r="BG524">
        <v>287.04000000000002</v>
      </c>
      <c r="BH524">
        <v>0</v>
      </c>
      <c r="BI524">
        <v>0</v>
      </c>
      <c r="BN524" t="s">
        <v>78</v>
      </c>
      <c r="BP524" t="s">
        <v>82</v>
      </c>
    </row>
    <row r="525" spans="1:68" hidden="1" x14ac:dyDescent="0.25">
      <c r="AO525" t="s">
        <v>1689</v>
      </c>
      <c r="AP525">
        <v>57110010</v>
      </c>
      <c r="AQ525" t="str">
        <f>VLOOKUP(AP525,Feuil1!$A$1:$B$763,2,FALSE)</f>
        <v>57110010 - Caisse centrale CDF - MC</v>
      </c>
      <c r="AS525">
        <v>0</v>
      </c>
      <c r="AW525">
        <v>0</v>
      </c>
      <c r="AZ525" t="s">
        <v>80</v>
      </c>
      <c r="BD525" t="s">
        <v>81</v>
      </c>
      <c r="BE525">
        <v>4.1599999999999997E-4</v>
      </c>
      <c r="BF525">
        <v>0</v>
      </c>
      <c r="BG525">
        <v>0</v>
      </c>
      <c r="BH525">
        <v>690000</v>
      </c>
      <c r="BI525">
        <v>287.04000000000002</v>
      </c>
      <c r="BN525" t="s">
        <v>78</v>
      </c>
      <c r="BP525" t="s">
        <v>4249</v>
      </c>
    </row>
    <row r="526" spans="1:68" hidden="1" x14ac:dyDescent="0.25">
      <c r="A526" t="s">
        <v>1690</v>
      </c>
      <c r="B526" t="s">
        <v>68</v>
      </c>
      <c r="C526" t="s">
        <v>69</v>
      </c>
      <c r="D526" t="s">
        <v>70</v>
      </c>
      <c r="E526" s="2">
        <v>45035</v>
      </c>
      <c r="F526" t="s">
        <v>113</v>
      </c>
      <c r="L526">
        <v>0</v>
      </c>
      <c r="M526" t="s">
        <v>1691</v>
      </c>
      <c r="N526" s="2">
        <v>45035</v>
      </c>
      <c r="O526" t="s">
        <v>1692</v>
      </c>
      <c r="P526">
        <v>38.44</v>
      </c>
      <c r="Q526">
        <v>38.44</v>
      </c>
      <c r="R526">
        <v>0</v>
      </c>
      <c r="S526">
        <v>1</v>
      </c>
      <c r="U526">
        <v>0</v>
      </c>
      <c r="V526" t="s">
        <v>74</v>
      </c>
      <c r="X526" t="s">
        <v>1693</v>
      </c>
      <c r="AD526" t="s">
        <v>76</v>
      </c>
      <c r="AE526">
        <v>0</v>
      </c>
      <c r="AG526" t="s">
        <v>77</v>
      </c>
      <c r="AK526" t="s">
        <v>78</v>
      </c>
      <c r="AO526" t="s">
        <v>1694</v>
      </c>
      <c r="AP526">
        <v>62140000</v>
      </c>
      <c r="AQ526" t="str">
        <f>VLOOKUP(AP526,Feuil1!$A$1:$B$763,2,FALSE)</f>
        <v>62140000 - Autres services extérieurs - MC</v>
      </c>
      <c r="AS526">
        <v>0</v>
      </c>
      <c r="AW526">
        <v>0</v>
      </c>
      <c r="AZ526" t="s">
        <v>80</v>
      </c>
      <c r="BD526" t="s">
        <v>4228</v>
      </c>
      <c r="BE526">
        <v>1</v>
      </c>
      <c r="BF526">
        <v>38.44</v>
      </c>
      <c r="BG526">
        <v>38.44</v>
      </c>
      <c r="BH526">
        <v>0</v>
      </c>
      <c r="BI526">
        <v>0</v>
      </c>
      <c r="BN526" t="s">
        <v>78</v>
      </c>
      <c r="BP526" t="s">
        <v>82</v>
      </c>
    </row>
    <row r="527" spans="1:68" hidden="1" x14ac:dyDescent="0.25">
      <c r="AO527" t="s">
        <v>1695</v>
      </c>
      <c r="AP527">
        <v>57110010</v>
      </c>
      <c r="AQ527" t="str">
        <f>VLOOKUP(AP527,Feuil1!$A$1:$B$763,2,FALSE)</f>
        <v>57110010 - Caisse centrale CDF - MC</v>
      </c>
      <c r="AS527">
        <v>0</v>
      </c>
      <c r="AW527">
        <v>0</v>
      </c>
      <c r="AZ527" t="s">
        <v>80</v>
      </c>
      <c r="BD527" t="s">
        <v>81</v>
      </c>
      <c r="BE527">
        <v>4.1599999999999997E-4</v>
      </c>
      <c r="BF527">
        <v>0</v>
      </c>
      <c r="BG527">
        <v>0</v>
      </c>
      <c r="BH527">
        <v>92400</v>
      </c>
      <c r="BI527">
        <v>38.44</v>
      </c>
      <c r="BN527" t="s">
        <v>78</v>
      </c>
      <c r="BP527" t="s">
        <v>4254</v>
      </c>
    </row>
    <row r="528" spans="1:68" hidden="1" x14ac:dyDescent="0.25">
      <c r="A528" t="s">
        <v>1696</v>
      </c>
      <c r="B528" t="s">
        <v>68</v>
      </c>
      <c r="C528" t="s">
        <v>69</v>
      </c>
      <c r="D528" t="s">
        <v>70</v>
      </c>
      <c r="E528" s="2">
        <v>45035</v>
      </c>
      <c r="F528" t="s">
        <v>409</v>
      </c>
      <c r="L528">
        <v>0</v>
      </c>
      <c r="M528" t="s">
        <v>1697</v>
      </c>
      <c r="N528" s="2">
        <v>45035</v>
      </c>
      <c r="O528" t="s">
        <v>1698</v>
      </c>
      <c r="P528">
        <v>244.4</v>
      </c>
      <c r="Q528">
        <v>244.4</v>
      </c>
      <c r="R528">
        <v>0</v>
      </c>
      <c r="S528">
        <v>1</v>
      </c>
      <c r="U528">
        <v>0</v>
      </c>
      <c r="V528" t="s">
        <v>74</v>
      </c>
      <c r="X528" t="s">
        <v>1699</v>
      </c>
      <c r="AD528" t="s">
        <v>76</v>
      </c>
      <c r="AE528">
        <v>0</v>
      </c>
      <c r="AG528" t="s">
        <v>77</v>
      </c>
      <c r="AK528" t="s">
        <v>78</v>
      </c>
      <c r="AO528" t="s">
        <v>1700</v>
      </c>
      <c r="AP528">
        <v>63220000</v>
      </c>
      <c r="AQ528" t="str">
        <f>VLOOKUP(AP528,Feuil1!$A$1:$B$763,2,FALSE)</f>
        <v>63220000 - Commissions et motivations - MC</v>
      </c>
      <c r="AS528">
        <v>0</v>
      </c>
      <c r="AW528">
        <v>0</v>
      </c>
      <c r="AZ528" t="s">
        <v>80</v>
      </c>
      <c r="BD528" t="s">
        <v>4228</v>
      </c>
      <c r="BE528">
        <v>1</v>
      </c>
      <c r="BF528">
        <v>244.4</v>
      </c>
      <c r="BG528">
        <v>244.4</v>
      </c>
      <c r="BH528">
        <v>0</v>
      </c>
      <c r="BI528">
        <v>0</v>
      </c>
      <c r="BN528" t="s">
        <v>78</v>
      </c>
      <c r="BP528" t="s">
        <v>82</v>
      </c>
    </row>
    <row r="529" spans="1:68" hidden="1" x14ac:dyDescent="0.25">
      <c r="AO529" t="s">
        <v>1701</v>
      </c>
      <c r="AP529">
        <v>57110010</v>
      </c>
      <c r="AQ529" t="str">
        <f>VLOOKUP(AP529,Feuil1!$A$1:$B$763,2,FALSE)</f>
        <v>57110010 - Caisse centrale CDF - MC</v>
      </c>
      <c r="AS529">
        <v>0</v>
      </c>
      <c r="AW529">
        <v>0</v>
      </c>
      <c r="AZ529" t="s">
        <v>80</v>
      </c>
      <c r="BD529" t="s">
        <v>81</v>
      </c>
      <c r="BE529">
        <v>4.1599999999999997E-4</v>
      </c>
      <c r="BF529">
        <v>0</v>
      </c>
      <c r="BG529">
        <v>0</v>
      </c>
      <c r="BH529">
        <v>587500</v>
      </c>
      <c r="BI529">
        <v>244.4</v>
      </c>
      <c r="BN529" t="s">
        <v>78</v>
      </c>
      <c r="BP529" t="s">
        <v>4255</v>
      </c>
    </row>
    <row r="530" spans="1:68" hidden="1" x14ac:dyDescent="0.25">
      <c r="A530" t="s">
        <v>1702</v>
      </c>
      <c r="B530" t="s">
        <v>68</v>
      </c>
      <c r="C530" t="s">
        <v>69</v>
      </c>
      <c r="D530" t="s">
        <v>70</v>
      </c>
      <c r="E530" s="2">
        <v>44945</v>
      </c>
      <c r="F530" t="s">
        <v>140</v>
      </c>
      <c r="L530">
        <v>0</v>
      </c>
      <c r="M530" t="s">
        <v>1703</v>
      </c>
      <c r="N530" s="2">
        <v>44945</v>
      </c>
      <c r="O530" t="s">
        <v>1704</v>
      </c>
      <c r="P530">
        <v>4.66</v>
      </c>
      <c r="Q530">
        <v>4.66</v>
      </c>
      <c r="R530">
        <v>0</v>
      </c>
      <c r="S530">
        <v>1</v>
      </c>
      <c r="U530">
        <v>0</v>
      </c>
      <c r="V530" t="s">
        <v>74</v>
      </c>
      <c r="X530" t="s">
        <v>1705</v>
      </c>
      <c r="AD530" t="s">
        <v>76</v>
      </c>
      <c r="AE530">
        <v>0</v>
      </c>
      <c r="AG530" t="s">
        <v>77</v>
      </c>
      <c r="AK530" t="s">
        <v>78</v>
      </c>
      <c r="AO530" t="s">
        <v>1706</v>
      </c>
      <c r="AP530">
        <v>60560000</v>
      </c>
      <c r="AQ530" t="str">
        <f>VLOOKUP(AP530,Feuil1!$A$1:$B$763,2,FALSE)</f>
        <v>60560000 - Achats de petit matériel et outillage - MC</v>
      </c>
      <c r="AS530">
        <v>0</v>
      </c>
      <c r="AW530">
        <v>0</v>
      </c>
      <c r="AZ530" t="s">
        <v>80</v>
      </c>
      <c r="BD530" t="s">
        <v>4228</v>
      </c>
      <c r="BE530">
        <v>1</v>
      </c>
      <c r="BF530">
        <v>4.66</v>
      </c>
      <c r="BG530">
        <v>4.66</v>
      </c>
      <c r="BH530">
        <v>0</v>
      </c>
      <c r="BI530">
        <v>0</v>
      </c>
      <c r="BN530" t="s">
        <v>78</v>
      </c>
      <c r="BP530" t="s">
        <v>82</v>
      </c>
    </row>
    <row r="531" spans="1:68" hidden="1" x14ac:dyDescent="0.25">
      <c r="AO531" t="s">
        <v>1707</v>
      </c>
      <c r="AP531">
        <v>57110010</v>
      </c>
      <c r="AQ531" t="str">
        <f>VLOOKUP(AP531,Feuil1!$A$1:$B$763,2,FALSE)</f>
        <v>57110010 - Caisse centrale CDF - MC</v>
      </c>
      <c r="AS531">
        <v>0</v>
      </c>
      <c r="AW531">
        <v>0</v>
      </c>
      <c r="AZ531" t="s">
        <v>80</v>
      </c>
      <c r="BD531" t="s">
        <v>81</v>
      </c>
      <c r="BE531">
        <v>4.44E-4</v>
      </c>
      <c r="BF531">
        <v>0</v>
      </c>
      <c r="BG531">
        <v>0</v>
      </c>
      <c r="BH531">
        <v>10500</v>
      </c>
      <c r="BI531">
        <v>4.66</v>
      </c>
      <c r="BN531" t="s">
        <v>78</v>
      </c>
      <c r="BP531" t="s">
        <v>4248</v>
      </c>
    </row>
    <row r="532" spans="1:68" hidden="1" x14ac:dyDescent="0.25">
      <c r="A532" t="s">
        <v>1708</v>
      </c>
      <c r="B532" t="s">
        <v>68</v>
      </c>
      <c r="C532" t="s">
        <v>69</v>
      </c>
      <c r="D532" t="s">
        <v>70</v>
      </c>
      <c r="E532" s="2">
        <v>44945</v>
      </c>
      <c r="F532" t="s">
        <v>416</v>
      </c>
      <c r="L532">
        <v>0</v>
      </c>
      <c r="M532" t="s">
        <v>1709</v>
      </c>
      <c r="N532" s="2">
        <v>44945</v>
      </c>
      <c r="O532" t="s">
        <v>1710</v>
      </c>
      <c r="P532">
        <v>18.649999999999999</v>
      </c>
      <c r="Q532">
        <v>18.649999999999999</v>
      </c>
      <c r="R532">
        <v>0</v>
      </c>
      <c r="S532">
        <v>1</v>
      </c>
      <c r="U532">
        <v>0</v>
      </c>
      <c r="V532" t="s">
        <v>74</v>
      </c>
      <c r="X532" t="s">
        <v>1711</v>
      </c>
      <c r="AD532" t="s">
        <v>76</v>
      </c>
      <c r="AE532">
        <v>0</v>
      </c>
      <c r="AG532" t="s">
        <v>77</v>
      </c>
      <c r="AK532" t="s">
        <v>78</v>
      </c>
      <c r="AO532" t="s">
        <v>1712</v>
      </c>
      <c r="AP532">
        <v>62720010</v>
      </c>
      <c r="AQ532" t="str">
        <f>VLOOKUP(AP532,Feuil1!$A$1:$B$763,2,FALSE)</f>
        <v>62720010 - Impression Affiche, calendrier et  autres - MC</v>
      </c>
      <c r="AS532">
        <v>0</v>
      </c>
      <c r="AW532">
        <v>0</v>
      </c>
      <c r="AZ532" t="s">
        <v>80</v>
      </c>
      <c r="BD532" t="s">
        <v>4228</v>
      </c>
      <c r="BE532">
        <v>1</v>
      </c>
      <c r="BF532">
        <v>18.649999999999999</v>
      </c>
      <c r="BG532">
        <v>18.649999999999999</v>
      </c>
      <c r="BH532">
        <v>0</v>
      </c>
      <c r="BI532">
        <v>0</v>
      </c>
      <c r="BN532" t="s">
        <v>78</v>
      </c>
      <c r="BP532" t="s">
        <v>82</v>
      </c>
    </row>
    <row r="533" spans="1:68" hidden="1" x14ac:dyDescent="0.25">
      <c r="AO533" t="s">
        <v>1713</v>
      </c>
      <c r="AP533">
        <v>57110010</v>
      </c>
      <c r="AQ533" t="str">
        <f>VLOOKUP(AP533,Feuil1!$A$1:$B$763,2,FALSE)</f>
        <v>57110010 - Caisse centrale CDF - MC</v>
      </c>
      <c r="AS533">
        <v>0</v>
      </c>
      <c r="AW533">
        <v>0</v>
      </c>
      <c r="AZ533" t="s">
        <v>80</v>
      </c>
      <c r="BD533" t="s">
        <v>81</v>
      </c>
      <c r="BE533">
        <v>4.44E-4</v>
      </c>
      <c r="BF533">
        <v>0</v>
      </c>
      <c r="BG533">
        <v>0</v>
      </c>
      <c r="BH533">
        <v>42000</v>
      </c>
      <c r="BI533">
        <v>18.649999999999999</v>
      </c>
      <c r="BN533" t="s">
        <v>78</v>
      </c>
      <c r="BP533" t="s">
        <v>4250</v>
      </c>
    </row>
    <row r="534" spans="1:68" hidden="1" x14ac:dyDescent="0.25">
      <c r="A534" t="s">
        <v>1714</v>
      </c>
      <c r="B534" t="s">
        <v>68</v>
      </c>
      <c r="C534" t="s">
        <v>69</v>
      </c>
      <c r="D534" t="s">
        <v>70</v>
      </c>
      <c r="E534" s="2">
        <v>44945</v>
      </c>
      <c r="F534" t="s">
        <v>429</v>
      </c>
      <c r="L534">
        <v>0</v>
      </c>
      <c r="M534" t="s">
        <v>1715</v>
      </c>
      <c r="N534" s="2">
        <v>44945</v>
      </c>
      <c r="O534" t="s">
        <v>1716</v>
      </c>
      <c r="P534">
        <v>2.9</v>
      </c>
      <c r="Q534">
        <v>2.9</v>
      </c>
      <c r="R534">
        <v>0</v>
      </c>
      <c r="S534">
        <v>1</v>
      </c>
      <c r="U534">
        <v>0</v>
      </c>
      <c r="V534" t="s">
        <v>74</v>
      </c>
      <c r="X534" t="s">
        <v>1717</v>
      </c>
      <c r="AD534" t="s">
        <v>76</v>
      </c>
      <c r="AE534">
        <v>0</v>
      </c>
      <c r="AG534" t="s">
        <v>77</v>
      </c>
      <c r="AK534" t="s">
        <v>78</v>
      </c>
      <c r="AO534" t="s">
        <v>1718</v>
      </c>
      <c r="AP534">
        <v>60510000</v>
      </c>
      <c r="AQ534" t="str">
        <f>VLOOKUP(AP534,Feuil1!$A$1:$B$763,2,FALSE)</f>
        <v>60510000 - Fournitures non stockables - Eau CELLULE - MC</v>
      </c>
      <c r="AR534" t="s">
        <v>90</v>
      </c>
      <c r="AS534">
        <v>0</v>
      </c>
      <c r="AW534">
        <v>0</v>
      </c>
      <c r="AZ534" t="s">
        <v>80</v>
      </c>
      <c r="BD534" t="s">
        <v>4228</v>
      </c>
      <c r="BE534">
        <v>1</v>
      </c>
      <c r="BF534">
        <v>2.9</v>
      </c>
      <c r="BG534">
        <v>2.9</v>
      </c>
      <c r="BH534">
        <v>0</v>
      </c>
      <c r="BI534">
        <v>0</v>
      </c>
      <c r="BN534" t="s">
        <v>78</v>
      </c>
      <c r="BP534" t="s">
        <v>82</v>
      </c>
    </row>
    <row r="535" spans="1:68" hidden="1" x14ac:dyDescent="0.25">
      <c r="AO535" t="s">
        <v>1719</v>
      </c>
      <c r="AP535">
        <v>57110010</v>
      </c>
      <c r="AQ535" t="str">
        <f>VLOOKUP(AP535,Feuil1!$A$1:$B$763,2,FALSE)</f>
        <v>57110010 - Caisse centrale CDF - MC</v>
      </c>
      <c r="AS535">
        <v>0</v>
      </c>
      <c r="AW535">
        <v>0</v>
      </c>
      <c r="AZ535" t="s">
        <v>80</v>
      </c>
      <c r="BD535" t="s">
        <v>81</v>
      </c>
      <c r="BE535">
        <v>4.44E-4</v>
      </c>
      <c r="BF535">
        <v>0</v>
      </c>
      <c r="BG535">
        <v>0</v>
      </c>
      <c r="BH535">
        <v>6530.13</v>
      </c>
      <c r="BI535">
        <v>2.9</v>
      </c>
      <c r="BN535" t="s">
        <v>78</v>
      </c>
      <c r="BP535" t="s">
        <v>5328</v>
      </c>
    </row>
    <row r="536" spans="1:68" hidden="1" x14ac:dyDescent="0.25">
      <c r="A536" t="s">
        <v>1720</v>
      </c>
      <c r="B536" t="s">
        <v>68</v>
      </c>
      <c r="C536" t="s">
        <v>69</v>
      </c>
      <c r="D536" t="s">
        <v>70</v>
      </c>
      <c r="E536" s="2">
        <v>44945</v>
      </c>
      <c r="F536" t="s">
        <v>429</v>
      </c>
      <c r="L536">
        <v>0</v>
      </c>
      <c r="M536" t="s">
        <v>1721</v>
      </c>
      <c r="N536" s="2">
        <v>44945</v>
      </c>
      <c r="O536" t="s">
        <v>1722</v>
      </c>
      <c r="P536">
        <v>2.29</v>
      </c>
      <c r="Q536">
        <v>2.29</v>
      </c>
      <c r="R536">
        <v>0</v>
      </c>
      <c r="S536">
        <v>1</v>
      </c>
      <c r="U536">
        <v>0</v>
      </c>
      <c r="V536" t="s">
        <v>74</v>
      </c>
      <c r="X536" t="s">
        <v>1723</v>
      </c>
      <c r="AD536" t="s">
        <v>76</v>
      </c>
      <c r="AE536">
        <v>0</v>
      </c>
      <c r="AG536" t="s">
        <v>77</v>
      </c>
      <c r="AK536" t="s">
        <v>78</v>
      </c>
      <c r="AO536" t="s">
        <v>1724</v>
      </c>
      <c r="AP536">
        <v>60510000</v>
      </c>
      <c r="AQ536" t="str">
        <f>VLOOKUP(AP536,Feuil1!$A$1:$B$763,2,FALSE)</f>
        <v>60510000 - Fournitures non stockables - Eau CELLULE - MC</v>
      </c>
      <c r="AR536" t="s">
        <v>90</v>
      </c>
      <c r="AS536">
        <v>0</v>
      </c>
      <c r="AW536">
        <v>0</v>
      </c>
      <c r="AZ536" t="s">
        <v>80</v>
      </c>
      <c r="BD536" t="s">
        <v>4228</v>
      </c>
      <c r="BE536">
        <v>1</v>
      </c>
      <c r="BF536">
        <v>2.29</v>
      </c>
      <c r="BG536">
        <v>2.29</v>
      </c>
      <c r="BH536">
        <v>0</v>
      </c>
      <c r="BI536">
        <v>0</v>
      </c>
      <c r="BN536" t="s">
        <v>78</v>
      </c>
      <c r="BP536" t="s">
        <v>82</v>
      </c>
    </row>
    <row r="537" spans="1:68" hidden="1" x14ac:dyDescent="0.25">
      <c r="AO537" t="s">
        <v>1725</v>
      </c>
      <c r="AP537">
        <v>57110010</v>
      </c>
      <c r="AQ537" t="str">
        <f>VLOOKUP(AP537,Feuil1!$A$1:$B$763,2,FALSE)</f>
        <v>57110010 - Caisse centrale CDF - MC</v>
      </c>
      <c r="AS537">
        <v>0</v>
      </c>
      <c r="AW537">
        <v>0</v>
      </c>
      <c r="AZ537" t="s">
        <v>80</v>
      </c>
      <c r="BD537" t="s">
        <v>81</v>
      </c>
      <c r="BE537">
        <v>4.44E-4</v>
      </c>
      <c r="BF537">
        <v>0</v>
      </c>
      <c r="BG537">
        <v>0</v>
      </c>
      <c r="BH537">
        <v>5147.87</v>
      </c>
      <c r="BI537">
        <v>2.29</v>
      </c>
      <c r="BN537" t="s">
        <v>78</v>
      </c>
      <c r="BP537" t="s">
        <v>5328</v>
      </c>
    </row>
    <row r="538" spans="1:68" hidden="1" x14ac:dyDescent="0.25">
      <c r="A538" t="s">
        <v>1726</v>
      </c>
      <c r="B538" t="s">
        <v>68</v>
      </c>
      <c r="C538" t="s">
        <v>69</v>
      </c>
      <c r="D538" t="s">
        <v>70</v>
      </c>
      <c r="E538" s="2">
        <v>45034</v>
      </c>
      <c r="F538" t="s">
        <v>429</v>
      </c>
      <c r="L538">
        <v>0</v>
      </c>
      <c r="M538" t="s">
        <v>1727</v>
      </c>
      <c r="N538" s="2">
        <v>45034</v>
      </c>
      <c r="O538" t="s">
        <v>1728</v>
      </c>
      <c r="P538">
        <v>1.58</v>
      </c>
      <c r="Q538">
        <v>1.58</v>
      </c>
      <c r="R538">
        <v>0</v>
      </c>
      <c r="S538">
        <v>1</v>
      </c>
      <c r="U538">
        <v>0</v>
      </c>
      <c r="V538" t="s">
        <v>74</v>
      </c>
      <c r="X538" t="s">
        <v>1729</v>
      </c>
      <c r="AD538" t="s">
        <v>76</v>
      </c>
      <c r="AE538">
        <v>0</v>
      </c>
      <c r="AG538" t="s">
        <v>77</v>
      </c>
      <c r="AK538" t="s">
        <v>78</v>
      </c>
      <c r="AO538" t="s">
        <v>1730</v>
      </c>
      <c r="AP538">
        <v>60510000</v>
      </c>
      <c r="AQ538" t="str">
        <f>VLOOKUP(AP538,Feuil1!$A$1:$B$763,2,FALSE)</f>
        <v>60510000 - Fournitures non stockables - Eau CELLULE - MC</v>
      </c>
      <c r="AR538" t="s">
        <v>90</v>
      </c>
      <c r="AS538">
        <v>0</v>
      </c>
      <c r="AW538">
        <v>0</v>
      </c>
      <c r="AZ538" t="s">
        <v>80</v>
      </c>
      <c r="BD538" t="s">
        <v>4228</v>
      </c>
      <c r="BE538">
        <v>1</v>
      </c>
      <c r="BF538">
        <v>1.58</v>
      </c>
      <c r="BG538">
        <v>1.58</v>
      </c>
      <c r="BH538">
        <v>0</v>
      </c>
      <c r="BI538">
        <v>0</v>
      </c>
      <c r="BN538" t="s">
        <v>78</v>
      </c>
      <c r="BP538" t="s">
        <v>82</v>
      </c>
    </row>
    <row r="539" spans="1:68" hidden="1" x14ac:dyDescent="0.25">
      <c r="AO539" t="s">
        <v>1731</v>
      </c>
      <c r="AP539">
        <v>57110010</v>
      </c>
      <c r="AQ539" t="str">
        <f>VLOOKUP(AP539,Feuil1!$A$1:$B$763,2,FALSE)</f>
        <v>57110010 - Caisse centrale CDF - MC</v>
      </c>
      <c r="AS539">
        <v>0</v>
      </c>
      <c r="AW539">
        <v>0</v>
      </c>
      <c r="AZ539" t="s">
        <v>80</v>
      </c>
      <c r="BD539" t="s">
        <v>81</v>
      </c>
      <c r="BE539">
        <v>4.1599999999999997E-4</v>
      </c>
      <c r="BF539">
        <v>0</v>
      </c>
      <c r="BG539">
        <v>0</v>
      </c>
      <c r="BH539">
        <v>3806.59</v>
      </c>
      <c r="BI539">
        <v>1.58</v>
      </c>
      <c r="BN539" t="s">
        <v>78</v>
      </c>
      <c r="BP539" t="s">
        <v>5328</v>
      </c>
    </row>
    <row r="540" spans="1:68" hidden="1" x14ac:dyDescent="0.25">
      <c r="A540" t="s">
        <v>1732</v>
      </c>
      <c r="B540" t="s">
        <v>68</v>
      </c>
      <c r="C540" t="s">
        <v>69</v>
      </c>
      <c r="D540" t="s">
        <v>70</v>
      </c>
      <c r="E540" s="2">
        <v>45034</v>
      </c>
      <c r="F540" t="s">
        <v>71</v>
      </c>
      <c r="L540">
        <v>0</v>
      </c>
      <c r="M540" t="s">
        <v>1733</v>
      </c>
      <c r="N540" s="2">
        <v>45034</v>
      </c>
      <c r="O540" t="s">
        <v>1734</v>
      </c>
      <c r="P540">
        <v>12.48</v>
      </c>
      <c r="Q540">
        <v>12.48</v>
      </c>
      <c r="R540">
        <v>0</v>
      </c>
      <c r="S540">
        <v>1</v>
      </c>
      <c r="U540">
        <v>0</v>
      </c>
      <c r="V540" t="s">
        <v>74</v>
      </c>
      <c r="X540" t="s">
        <v>1735</v>
      </c>
      <c r="AD540" t="s">
        <v>76</v>
      </c>
      <c r="AE540">
        <v>0</v>
      </c>
      <c r="AG540" t="s">
        <v>77</v>
      </c>
      <c r="AK540" t="s">
        <v>78</v>
      </c>
      <c r="AO540" t="s">
        <v>1736</v>
      </c>
      <c r="AP540">
        <v>62410000</v>
      </c>
      <c r="AQ540" t="str">
        <f>VLOOKUP(AP540,Feuil1!$A$1:$B$763,2,FALSE)</f>
        <v>62410000 - Entretien et Reparations, nettoyages - BUREAU - MC</v>
      </c>
      <c r="AS540">
        <v>0</v>
      </c>
      <c r="AW540">
        <v>0</v>
      </c>
      <c r="AZ540" t="s">
        <v>80</v>
      </c>
      <c r="BD540" t="s">
        <v>4228</v>
      </c>
      <c r="BE540">
        <v>1</v>
      </c>
      <c r="BF540">
        <v>12.48</v>
      </c>
      <c r="BG540">
        <v>12.48</v>
      </c>
      <c r="BH540">
        <v>0</v>
      </c>
      <c r="BI540">
        <v>0</v>
      </c>
      <c r="BN540" t="s">
        <v>78</v>
      </c>
      <c r="BP540" t="s">
        <v>82</v>
      </c>
    </row>
    <row r="541" spans="1:68" hidden="1" x14ac:dyDescent="0.25">
      <c r="AO541" t="s">
        <v>1737</v>
      </c>
      <c r="AP541">
        <v>57110010</v>
      </c>
      <c r="AQ541" t="str">
        <f>VLOOKUP(AP541,Feuil1!$A$1:$B$763,2,FALSE)</f>
        <v>57110010 - Caisse centrale CDF - MC</v>
      </c>
      <c r="AS541">
        <v>0</v>
      </c>
      <c r="AW541">
        <v>0</v>
      </c>
      <c r="AZ541" t="s">
        <v>80</v>
      </c>
      <c r="BD541" t="s">
        <v>81</v>
      </c>
      <c r="BE541">
        <v>4.1599999999999997E-4</v>
      </c>
      <c r="BF541">
        <v>0</v>
      </c>
      <c r="BG541">
        <v>0</v>
      </c>
      <c r="BH541">
        <v>30000</v>
      </c>
      <c r="BI541">
        <v>12.48</v>
      </c>
      <c r="BN541" t="s">
        <v>78</v>
      </c>
      <c r="BP541" t="s">
        <v>4240</v>
      </c>
    </row>
    <row r="542" spans="1:68" hidden="1" x14ac:dyDescent="0.25">
      <c r="A542" t="s">
        <v>1738</v>
      </c>
      <c r="B542" t="s">
        <v>68</v>
      </c>
      <c r="C542" t="s">
        <v>69</v>
      </c>
      <c r="D542" t="s">
        <v>70</v>
      </c>
      <c r="E542" s="2">
        <v>45034</v>
      </c>
      <c r="F542" t="s">
        <v>71</v>
      </c>
      <c r="L542">
        <v>0</v>
      </c>
      <c r="M542" t="s">
        <v>1739</v>
      </c>
      <c r="N542" s="2">
        <v>45034</v>
      </c>
      <c r="O542" t="s">
        <v>1740</v>
      </c>
      <c r="P542">
        <v>12.48</v>
      </c>
      <c r="Q542">
        <v>12.48</v>
      </c>
      <c r="R542">
        <v>0</v>
      </c>
      <c r="S542">
        <v>1</v>
      </c>
      <c r="U542">
        <v>0</v>
      </c>
      <c r="V542" t="s">
        <v>74</v>
      </c>
      <c r="X542" t="s">
        <v>1741</v>
      </c>
      <c r="AD542" t="s">
        <v>76</v>
      </c>
      <c r="AE542">
        <v>0</v>
      </c>
      <c r="AG542" t="s">
        <v>77</v>
      </c>
      <c r="AK542" t="s">
        <v>78</v>
      </c>
      <c r="AO542" t="s">
        <v>1742</v>
      </c>
      <c r="AP542">
        <v>62410000</v>
      </c>
      <c r="AQ542" t="str">
        <f>VLOOKUP(AP542,Feuil1!$A$1:$B$763,2,FALSE)</f>
        <v>62410000 - Entretien et Reparations, nettoyages - BUREAU - MC</v>
      </c>
      <c r="AS542">
        <v>0</v>
      </c>
      <c r="AW542">
        <v>0</v>
      </c>
      <c r="AZ542" t="s">
        <v>80</v>
      </c>
      <c r="BD542" t="s">
        <v>4228</v>
      </c>
      <c r="BE542">
        <v>1</v>
      </c>
      <c r="BF542">
        <v>12.48</v>
      </c>
      <c r="BG542">
        <v>12.48</v>
      </c>
      <c r="BH542">
        <v>0</v>
      </c>
      <c r="BI542">
        <v>0</v>
      </c>
      <c r="BN542" t="s">
        <v>78</v>
      </c>
      <c r="BP542" t="s">
        <v>82</v>
      </c>
    </row>
    <row r="543" spans="1:68" hidden="1" x14ac:dyDescent="0.25">
      <c r="AO543" t="s">
        <v>1743</v>
      </c>
      <c r="AP543">
        <v>57110010</v>
      </c>
      <c r="AQ543" t="str">
        <f>VLOOKUP(AP543,Feuil1!$A$1:$B$763,2,FALSE)</f>
        <v>57110010 - Caisse centrale CDF - MC</v>
      </c>
      <c r="AS543">
        <v>0</v>
      </c>
      <c r="AW543">
        <v>0</v>
      </c>
      <c r="AZ543" t="s">
        <v>80</v>
      </c>
      <c r="BD543" t="s">
        <v>81</v>
      </c>
      <c r="BE543">
        <v>4.1599999999999997E-4</v>
      </c>
      <c r="BF543">
        <v>0</v>
      </c>
      <c r="BG543">
        <v>0</v>
      </c>
      <c r="BH543">
        <v>30000</v>
      </c>
      <c r="BI543">
        <v>12.48</v>
      </c>
      <c r="BN543" t="s">
        <v>78</v>
      </c>
      <c r="BP543" t="s">
        <v>4240</v>
      </c>
    </row>
    <row r="544" spans="1:68" hidden="1" x14ac:dyDescent="0.25">
      <c r="A544" t="s">
        <v>1744</v>
      </c>
      <c r="B544" t="s">
        <v>68</v>
      </c>
      <c r="C544" t="s">
        <v>69</v>
      </c>
      <c r="D544" t="s">
        <v>70</v>
      </c>
      <c r="E544" s="2">
        <v>45034</v>
      </c>
      <c r="F544" t="s">
        <v>518</v>
      </c>
      <c r="L544">
        <v>0</v>
      </c>
      <c r="M544" t="s">
        <v>1745</v>
      </c>
      <c r="N544" s="2">
        <v>45034</v>
      </c>
      <c r="O544" t="s">
        <v>1746</v>
      </c>
      <c r="P544">
        <v>4.58</v>
      </c>
      <c r="Q544">
        <v>4.58</v>
      </c>
      <c r="R544">
        <v>0</v>
      </c>
      <c r="S544">
        <v>1</v>
      </c>
      <c r="U544">
        <v>0</v>
      </c>
      <c r="V544" t="s">
        <v>74</v>
      </c>
      <c r="X544" t="s">
        <v>1747</v>
      </c>
      <c r="AD544" t="s">
        <v>76</v>
      </c>
      <c r="AE544">
        <v>0</v>
      </c>
      <c r="AG544" t="s">
        <v>77</v>
      </c>
      <c r="AK544" t="s">
        <v>78</v>
      </c>
      <c r="AO544" t="s">
        <v>1748</v>
      </c>
      <c r="AP544">
        <v>61400000</v>
      </c>
      <c r="AQ544" t="str">
        <f>VLOOKUP(AP544,Feuil1!$A$1:$B$763,2,FALSE)</f>
        <v>61400000 - Transport du Personnel - MC</v>
      </c>
      <c r="AS544">
        <v>0</v>
      </c>
      <c r="AW544">
        <v>0</v>
      </c>
      <c r="AZ544" t="s">
        <v>80</v>
      </c>
      <c r="BD544" t="s">
        <v>4228</v>
      </c>
      <c r="BE544">
        <v>1</v>
      </c>
      <c r="BF544">
        <v>4.58</v>
      </c>
      <c r="BG544">
        <v>4.58</v>
      </c>
      <c r="BH544">
        <v>0</v>
      </c>
      <c r="BI544">
        <v>0</v>
      </c>
      <c r="BN544" t="s">
        <v>78</v>
      </c>
      <c r="BP544" t="s">
        <v>82</v>
      </c>
    </row>
    <row r="545" spans="1:68" hidden="1" x14ac:dyDescent="0.25">
      <c r="AO545" t="s">
        <v>1749</v>
      </c>
      <c r="AP545">
        <v>57110010</v>
      </c>
      <c r="AQ545" t="str">
        <f>VLOOKUP(AP545,Feuil1!$A$1:$B$763,2,FALSE)</f>
        <v>57110010 - Caisse centrale CDF - MC</v>
      </c>
      <c r="AS545">
        <v>0</v>
      </c>
      <c r="AW545">
        <v>0</v>
      </c>
      <c r="AZ545" t="s">
        <v>80</v>
      </c>
      <c r="BD545" t="s">
        <v>81</v>
      </c>
      <c r="BE545">
        <v>4.1599999999999997E-4</v>
      </c>
      <c r="BF545">
        <v>0</v>
      </c>
      <c r="BG545">
        <v>0</v>
      </c>
      <c r="BH545">
        <v>11000</v>
      </c>
      <c r="BI545">
        <v>4.58</v>
      </c>
      <c r="BN545" t="s">
        <v>78</v>
      </c>
      <c r="BP545" t="s">
        <v>5339</v>
      </c>
    </row>
    <row r="546" spans="1:68" hidden="1" x14ac:dyDescent="0.25">
      <c r="A546" t="s">
        <v>1750</v>
      </c>
      <c r="B546" t="s">
        <v>68</v>
      </c>
      <c r="C546" t="s">
        <v>69</v>
      </c>
      <c r="D546" t="s">
        <v>70</v>
      </c>
      <c r="E546" s="2">
        <v>45003</v>
      </c>
      <c r="F546" t="s">
        <v>172</v>
      </c>
      <c r="L546">
        <v>0</v>
      </c>
      <c r="M546" t="s">
        <v>1751</v>
      </c>
      <c r="N546" s="2">
        <v>45003</v>
      </c>
      <c r="O546" t="s">
        <v>1752</v>
      </c>
      <c r="P546">
        <v>25.25</v>
      </c>
      <c r="Q546">
        <v>25.25</v>
      </c>
      <c r="R546">
        <v>0</v>
      </c>
      <c r="S546">
        <v>1</v>
      </c>
      <c r="U546">
        <v>0</v>
      </c>
      <c r="V546" t="s">
        <v>74</v>
      </c>
      <c r="X546" t="s">
        <v>1753</v>
      </c>
      <c r="AD546" t="s">
        <v>76</v>
      </c>
      <c r="AE546">
        <v>0</v>
      </c>
      <c r="AG546" t="s">
        <v>77</v>
      </c>
      <c r="AK546" t="s">
        <v>78</v>
      </c>
      <c r="AO546" t="s">
        <v>1754</v>
      </c>
      <c r="AP546">
        <v>63280000</v>
      </c>
      <c r="AQ546" t="str">
        <f>VLOOKUP(AP546,Feuil1!$A$1:$B$763,2,FALSE)</f>
        <v>63280000 - Divers frais (protocole, formalité administrative, frais d'envois - MC</v>
      </c>
      <c r="AS546">
        <v>0</v>
      </c>
      <c r="AW546">
        <v>0</v>
      </c>
      <c r="AZ546" t="s">
        <v>80</v>
      </c>
      <c r="BD546" t="s">
        <v>4228</v>
      </c>
      <c r="BE546">
        <v>1</v>
      </c>
      <c r="BF546">
        <v>25.25</v>
      </c>
      <c r="BG546">
        <v>25.25</v>
      </c>
      <c r="BH546">
        <v>0</v>
      </c>
      <c r="BI546">
        <v>0</v>
      </c>
      <c r="BN546" t="s">
        <v>78</v>
      </c>
      <c r="BP546" t="s">
        <v>82</v>
      </c>
    </row>
    <row r="547" spans="1:68" hidden="1" x14ac:dyDescent="0.25">
      <c r="AO547" t="s">
        <v>1755</v>
      </c>
      <c r="AP547">
        <v>57110010</v>
      </c>
      <c r="AQ547" t="str">
        <f>VLOOKUP(AP547,Feuil1!$A$1:$B$763,2,FALSE)</f>
        <v>57110010 - Caisse centrale CDF - MC</v>
      </c>
      <c r="AS547">
        <v>0</v>
      </c>
      <c r="AW547">
        <v>0</v>
      </c>
      <c r="AZ547" t="s">
        <v>80</v>
      </c>
      <c r="BD547" t="s">
        <v>81</v>
      </c>
      <c r="BE547">
        <v>4.2499999999999998E-4</v>
      </c>
      <c r="BF547">
        <v>0</v>
      </c>
      <c r="BG547">
        <v>0</v>
      </c>
      <c r="BH547">
        <v>59400</v>
      </c>
      <c r="BI547">
        <v>25.25</v>
      </c>
      <c r="BN547" t="s">
        <v>78</v>
      </c>
      <c r="BP547" t="s">
        <v>4249</v>
      </c>
    </row>
    <row r="548" spans="1:68" hidden="1" x14ac:dyDescent="0.25">
      <c r="A548" t="s">
        <v>1756</v>
      </c>
      <c r="B548" t="s">
        <v>68</v>
      </c>
      <c r="C548" t="s">
        <v>69</v>
      </c>
      <c r="D548" t="s">
        <v>70</v>
      </c>
      <c r="E548" s="2">
        <v>45003</v>
      </c>
      <c r="F548" t="s">
        <v>113</v>
      </c>
      <c r="L548">
        <v>0</v>
      </c>
      <c r="M548" t="s">
        <v>1757</v>
      </c>
      <c r="N548" s="2">
        <v>45003</v>
      </c>
      <c r="O548" t="s">
        <v>1758</v>
      </c>
      <c r="P548">
        <v>39.270000000000003</v>
      </c>
      <c r="Q548">
        <v>39.270000000000003</v>
      </c>
      <c r="R548">
        <v>0</v>
      </c>
      <c r="S548">
        <v>1</v>
      </c>
      <c r="U548">
        <v>0</v>
      </c>
      <c r="V548" t="s">
        <v>74</v>
      </c>
      <c r="X548" t="s">
        <v>1759</v>
      </c>
      <c r="AD548" t="s">
        <v>76</v>
      </c>
      <c r="AE548">
        <v>0</v>
      </c>
      <c r="AG548" t="s">
        <v>77</v>
      </c>
      <c r="AK548" t="s">
        <v>78</v>
      </c>
      <c r="AO548" t="s">
        <v>1760</v>
      </c>
      <c r="AP548">
        <v>62140000</v>
      </c>
      <c r="AQ548" t="str">
        <f>VLOOKUP(AP548,Feuil1!$A$1:$B$763,2,FALSE)</f>
        <v>62140000 - Autres services extérieurs - MC</v>
      </c>
      <c r="AS548">
        <v>0</v>
      </c>
      <c r="AW548">
        <v>0</v>
      </c>
      <c r="AZ548" t="s">
        <v>80</v>
      </c>
      <c r="BD548" t="s">
        <v>4228</v>
      </c>
      <c r="BE548">
        <v>1</v>
      </c>
      <c r="BF548">
        <v>39.270000000000003</v>
      </c>
      <c r="BG548">
        <v>39.270000000000003</v>
      </c>
      <c r="BH548">
        <v>0</v>
      </c>
      <c r="BI548">
        <v>0</v>
      </c>
      <c r="BN548" t="s">
        <v>78</v>
      </c>
      <c r="BP548" t="s">
        <v>82</v>
      </c>
    </row>
    <row r="549" spans="1:68" hidden="1" x14ac:dyDescent="0.25">
      <c r="AO549" t="s">
        <v>1761</v>
      </c>
      <c r="AP549">
        <v>57110010</v>
      </c>
      <c r="AQ549" t="str">
        <f>VLOOKUP(AP549,Feuil1!$A$1:$B$763,2,FALSE)</f>
        <v>57110010 - Caisse centrale CDF - MC</v>
      </c>
      <c r="AS549">
        <v>0</v>
      </c>
      <c r="AW549">
        <v>0</v>
      </c>
      <c r="AZ549" t="s">
        <v>80</v>
      </c>
      <c r="BD549" t="s">
        <v>81</v>
      </c>
      <c r="BE549">
        <v>4.2499999999999998E-4</v>
      </c>
      <c r="BF549">
        <v>0</v>
      </c>
      <c r="BG549">
        <v>0</v>
      </c>
      <c r="BH549">
        <v>92400</v>
      </c>
      <c r="BI549">
        <v>39.270000000000003</v>
      </c>
      <c r="BN549" t="s">
        <v>78</v>
      </c>
      <c r="BP549" t="s">
        <v>4254</v>
      </c>
    </row>
    <row r="550" spans="1:68" hidden="1" x14ac:dyDescent="0.25">
      <c r="A550" t="s">
        <v>1762</v>
      </c>
      <c r="B550" t="s">
        <v>68</v>
      </c>
      <c r="C550" t="s">
        <v>69</v>
      </c>
      <c r="D550" t="s">
        <v>70</v>
      </c>
      <c r="E550" s="2">
        <v>45003</v>
      </c>
      <c r="F550" t="s">
        <v>518</v>
      </c>
      <c r="L550">
        <v>0</v>
      </c>
      <c r="M550" t="s">
        <v>1763</v>
      </c>
      <c r="N550" s="2">
        <v>45003</v>
      </c>
      <c r="O550" t="s">
        <v>1764</v>
      </c>
      <c r="P550">
        <v>9.35</v>
      </c>
      <c r="Q550">
        <v>9.35</v>
      </c>
      <c r="R550">
        <v>0</v>
      </c>
      <c r="S550">
        <v>1</v>
      </c>
      <c r="U550">
        <v>0</v>
      </c>
      <c r="V550" t="s">
        <v>74</v>
      </c>
      <c r="X550" t="s">
        <v>1765</v>
      </c>
      <c r="AD550" t="s">
        <v>76</v>
      </c>
      <c r="AE550">
        <v>0</v>
      </c>
      <c r="AG550" t="s">
        <v>77</v>
      </c>
      <c r="AK550" t="s">
        <v>78</v>
      </c>
      <c r="AO550" t="s">
        <v>1766</v>
      </c>
      <c r="AP550">
        <v>61400000</v>
      </c>
      <c r="AQ550" t="str">
        <f>VLOOKUP(AP550,Feuil1!$A$1:$B$763,2,FALSE)</f>
        <v>61400000 - Transport du Personnel - MC</v>
      </c>
      <c r="AS550">
        <v>0</v>
      </c>
      <c r="AW550">
        <v>0</v>
      </c>
      <c r="AZ550" t="s">
        <v>80</v>
      </c>
      <c r="BD550" t="s">
        <v>4228</v>
      </c>
      <c r="BE550">
        <v>1</v>
      </c>
      <c r="BF550">
        <v>9.35</v>
      </c>
      <c r="BG550">
        <v>9.35</v>
      </c>
      <c r="BH550">
        <v>0</v>
      </c>
      <c r="BI550">
        <v>0</v>
      </c>
      <c r="BN550" t="s">
        <v>78</v>
      </c>
      <c r="BP550" t="s">
        <v>82</v>
      </c>
    </row>
    <row r="551" spans="1:68" hidden="1" x14ac:dyDescent="0.25">
      <c r="AO551" t="s">
        <v>1767</v>
      </c>
      <c r="AP551">
        <v>57110010</v>
      </c>
      <c r="AQ551" t="str">
        <f>VLOOKUP(AP551,Feuil1!$A$1:$B$763,2,FALSE)</f>
        <v>57110010 - Caisse centrale CDF - MC</v>
      </c>
      <c r="AS551">
        <v>0</v>
      </c>
      <c r="AW551">
        <v>0</v>
      </c>
      <c r="AZ551" t="s">
        <v>80</v>
      </c>
      <c r="BD551" t="s">
        <v>81</v>
      </c>
      <c r="BE551">
        <v>4.2499999999999998E-4</v>
      </c>
      <c r="BF551">
        <v>0</v>
      </c>
      <c r="BG551">
        <v>0</v>
      </c>
      <c r="BH551">
        <v>22000</v>
      </c>
      <c r="BI551">
        <v>9.35</v>
      </c>
      <c r="BN551" t="s">
        <v>78</v>
      </c>
      <c r="BP551" t="s">
        <v>5339</v>
      </c>
    </row>
    <row r="552" spans="1:68" hidden="1" x14ac:dyDescent="0.25">
      <c r="A552" t="s">
        <v>1768</v>
      </c>
      <c r="B552" t="s">
        <v>68</v>
      </c>
      <c r="C552" t="s">
        <v>69</v>
      </c>
      <c r="D552" t="s">
        <v>70</v>
      </c>
      <c r="E552" s="2">
        <v>45003</v>
      </c>
      <c r="F552" t="s">
        <v>113</v>
      </c>
      <c r="L552">
        <v>0</v>
      </c>
      <c r="M552" t="s">
        <v>1769</v>
      </c>
      <c r="N552" s="2">
        <v>45003</v>
      </c>
      <c r="O552" t="s">
        <v>1770</v>
      </c>
      <c r="P552">
        <v>477.79</v>
      </c>
      <c r="Q552">
        <v>477.79</v>
      </c>
      <c r="R552">
        <v>0</v>
      </c>
      <c r="S552">
        <v>1</v>
      </c>
      <c r="U552">
        <v>0</v>
      </c>
      <c r="V552" t="s">
        <v>74</v>
      </c>
      <c r="X552" t="s">
        <v>1771</v>
      </c>
      <c r="AD552" t="s">
        <v>76</v>
      </c>
      <c r="AE552">
        <v>0</v>
      </c>
      <c r="AG552" t="s">
        <v>77</v>
      </c>
      <c r="AK552" t="s">
        <v>78</v>
      </c>
      <c r="AO552" t="s">
        <v>1772</v>
      </c>
      <c r="AP552">
        <v>62140000</v>
      </c>
      <c r="AQ552" t="str">
        <f>VLOOKUP(AP552,Feuil1!$A$1:$B$763,2,FALSE)</f>
        <v>62140000 - Autres services extérieurs - MC</v>
      </c>
      <c r="AS552">
        <v>0</v>
      </c>
      <c r="AW552">
        <v>0</v>
      </c>
      <c r="AZ552" t="s">
        <v>80</v>
      </c>
      <c r="BD552" t="s">
        <v>4228</v>
      </c>
      <c r="BE552">
        <v>1</v>
      </c>
      <c r="BF552">
        <v>477.79</v>
      </c>
      <c r="BG552">
        <v>477.79</v>
      </c>
      <c r="BH552">
        <v>0</v>
      </c>
      <c r="BI552">
        <v>0</v>
      </c>
      <c r="BN552" t="s">
        <v>78</v>
      </c>
      <c r="BP552" t="s">
        <v>82</v>
      </c>
    </row>
    <row r="553" spans="1:68" hidden="1" x14ac:dyDescent="0.25">
      <c r="AO553" t="s">
        <v>1773</v>
      </c>
      <c r="AP553">
        <v>57110010</v>
      </c>
      <c r="AQ553" t="str">
        <f>VLOOKUP(AP553,Feuil1!$A$1:$B$763,2,FALSE)</f>
        <v>57110010 - Caisse centrale CDF - MC</v>
      </c>
      <c r="AS553">
        <v>0</v>
      </c>
      <c r="AW553">
        <v>0</v>
      </c>
      <c r="AZ553" t="s">
        <v>80</v>
      </c>
      <c r="BD553" t="s">
        <v>81</v>
      </c>
      <c r="BE553">
        <v>4.2499999999999998E-4</v>
      </c>
      <c r="BF553">
        <v>0</v>
      </c>
      <c r="BG553">
        <v>0</v>
      </c>
      <c r="BH553">
        <v>1124200</v>
      </c>
      <c r="BI553">
        <v>477.79</v>
      </c>
      <c r="BN553" t="s">
        <v>78</v>
      </c>
      <c r="BP553" t="s">
        <v>4254</v>
      </c>
    </row>
    <row r="554" spans="1:68" hidden="1" x14ac:dyDescent="0.25">
      <c r="A554" t="s">
        <v>1774</v>
      </c>
      <c r="B554" t="s">
        <v>68</v>
      </c>
      <c r="C554" t="s">
        <v>69</v>
      </c>
      <c r="D554" t="s">
        <v>70</v>
      </c>
      <c r="E554" s="2">
        <v>45003</v>
      </c>
      <c r="F554" t="s">
        <v>113</v>
      </c>
      <c r="L554">
        <v>0</v>
      </c>
      <c r="M554" t="s">
        <v>1775</v>
      </c>
      <c r="N554" s="2">
        <v>45003</v>
      </c>
      <c r="O554" t="s">
        <v>1776</v>
      </c>
      <c r="P554">
        <v>33.659999999999997</v>
      </c>
      <c r="Q554">
        <v>33.659999999999997</v>
      </c>
      <c r="R554">
        <v>0</v>
      </c>
      <c r="S554">
        <v>1</v>
      </c>
      <c r="U554">
        <v>0</v>
      </c>
      <c r="V554" t="s">
        <v>74</v>
      </c>
      <c r="X554" t="s">
        <v>1777</v>
      </c>
      <c r="AD554" t="s">
        <v>76</v>
      </c>
      <c r="AE554">
        <v>0</v>
      </c>
      <c r="AG554" t="s">
        <v>77</v>
      </c>
      <c r="AK554" t="s">
        <v>78</v>
      </c>
      <c r="AO554" t="s">
        <v>1778</v>
      </c>
      <c r="AP554">
        <v>62140000</v>
      </c>
      <c r="AQ554" t="str">
        <f>VLOOKUP(AP554,Feuil1!$A$1:$B$763,2,FALSE)</f>
        <v>62140000 - Autres services extérieurs - MC</v>
      </c>
      <c r="AS554">
        <v>0</v>
      </c>
      <c r="AW554">
        <v>0</v>
      </c>
      <c r="AZ554" t="s">
        <v>80</v>
      </c>
      <c r="BD554" t="s">
        <v>4228</v>
      </c>
      <c r="BE554">
        <v>1</v>
      </c>
      <c r="BF554">
        <v>33.659999999999997</v>
      </c>
      <c r="BG554">
        <v>33.659999999999997</v>
      </c>
      <c r="BH554">
        <v>0</v>
      </c>
      <c r="BI554">
        <v>0</v>
      </c>
      <c r="BN554" t="s">
        <v>78</v>
      </c>
      <c r="BP554" t="s">
        <v>82</v>
      </c>
    </row>
    <row r="555" spans="1:68" hidden="1" x14ac:dyDescent="0.25">
      <c r="AO555" t="s">
        <v>1779</v>
      </c>
      <c r="AP555">
        <v>57110010</v>
      </c>
      <c r="AQ555" t="str">
        <f>VLOOKUP(AP555,Feuil1!$A$1:$B$763,2,FALSE)</f>
        <v>57110010 - Caisse centrale CDF - MC</v>
      </c>
      <c r="AS555">
        <v>0</v>
      </c>
      <c r="AW555">
        <v>0</v>
      </c>
      <c r="AZ555" t="s">
        <v>80</v>
      </c>
      <c r="BD555" t="s">
        <v>81</v>
      </c>
      <c r="BE555">
        <v>4.2499999999999998E-4</v>
      </c>
      <c r="BF555">
        <v>0</v>
      </c>
      <c r="BG555">
        <v>0</v>
      </c>
      <c r="BH555">
        <v>79200</v>
      </c>
      <c r="BI555">
        <v>33.659999999999997</v>
      </c>
      <c r="BN555" t="s">
        <v>78</v>
      </c>
      <c r="BP555" t="s">
        <v>4254</v>
      </c>
    </row>
    <row r="556" spans="1:68" hidden="1" x14ac:dyDescent="0.25">
      <c r="A556" t="s">
        <v>1780</v>
      </c>
      <c r="B556" t="s">
        <v>68</v>
      </c>
      <c r="C556" t="s">
        <v>69</v>
      </c>
      <c r="D556" t="s">
        <v>70</v>
      </c>
      <c r="E556" s="2">
        <v>45003</v>
      </c>
      <c r="F556" t="s">
        <v>147</v>
      </c>
      <c r="L556">
        <v>0</v>
      </c>
      <c r="M556" t="s">
        <v>1781</v>
      </c>
      <c r="N556" s="2">
        <v>45003</v>
      </c>
      <c r="O556" t="s">
        <v>1782</v>
      </c>
      <c r="P556">
        <v>46.08</v>
      </c>
      <c r="Q556">
        <v>46.08</v>
      </c>
      <c r="R556">
        <v>0</v>
      </c>
      <c r="S556">
        <v>1</v>
      </c>
      <c r="U556">
        <v>0</v>
      </c>
      <c r="V556" t="s">
        <v>74</v>
      </c>
      <c r="X556" t="s">
        <v>1783</v>
      </c>
      <c r="AD556" t="s">
        <v>76</v>
      </c>
      <c r="AE556">
        <v>0</v>
      </c>
      <c r="AG556" t="s">
        <v>77</v>
      </c>
      <c r="AK556" t="s">
        <v>78</v>
      </c>
      <c r="AO556" t="s">
        <v>1784</v>
      </c>
      <c r="AP556">
        <v>60530020</v>
      </c>
      <c r="AQ556" t="str">
        <f>VLOOKUP(AP556,Feuil1!$A$1:$B$763,2,FALSE)</f>
        <v>60530020 - Fournitures non stockables - Carburant pour véhicules - MC</v>
      </c>
      <c r="AR556" t="s">
        <v>90</v>
      </c>
      <c r="AS556">
        <v>0</v>
      </c>
      <c r="AW556">
        <v>0</v>
      </c>
      <c r="AZ556" t="s">
        <v>80</v>
      </c>
      <c r="BD556" t="s">
        <v>4228</v>
      </c>
      <c r="BE556">
        <v>1</v>
      </c>
      <c r="BF556">
        <v>46.08</v>
      </c>
      <c r="BG556">
        <v>46.08</v>
      </c>
      <c r="BH556">
        <v>0</v>
      </c>
      <c r="BI556">
        <v>0</v>
      </c>
      <c r="BN556" t="s">
        <v>78</v>
      </c>
      <c r="BP556" t="s">
        <v>82</v>
      </c>
    </row>
    <row r="557" spans="1:68" hidden="1" x14ac:dyDescent="0.25">
      <c r="AO557" t="s">
        <v>1785</v>
      </c>
      <c r="AP557">
        <v>57110010</v>
      </c>
      <c r="AQ557" t="str">
        <f>VLOOKUP(AP557,Feuil1!$A$1:$B$763,2,FALSE)</f>
        <v>57110010 - Caisse centrale CDF - MC</v>
      </c>
      <c r="AS557">
        <v>0</v>
      </c>
      <c r="AW557">
        <v>0</v>
      </c>
      <c r="AZ557" t="s">
        <v>80</v>
      </c>
      <c r="BD557" t="s">
        <v>81</v>
      </c>
      <c r="BE557">
        <v>4.2499999999999998E-4</v>
      </c>
      <c r="BF557">
        <v>0</v>
      </c>
      <c r="BG557">
        <v>0</v>
      </c>
      <c r="BH557">
        <v>108433</v>
      </c>
      <c r="BI557">
        <v>46.08</v>
      </c>
      <c r="BN557" t="s">
        <v>78</v>
      </c>
      <c r="BP557" t="s">
        <v>4306</v>
      </c>
    </row>
    <row r="558" spans="1:68" hidden="1" x14ac:dyDescent="0.25">
      <c r="A558" t="s">
        <v>1786</v>
      </c>
      <c r="B558" t="s">
        <v>68</v>
      </c>
      <c r="C558" t="s">
        <v>69</v>
      </c>
      <c r="D558" t="s">
        <v>70</v>
      </c>
      <c r="E558" s="2">
        <v>45003</v>
      </c>
      <c r="F558" t="s">
        <v>193</v>
      </c>
      <c r="L558">
        <v>0</v>
      </c>
      <c r="M558" t="s">
        <v>1787</v>
      </c>
      <c r="N558" s="2">
        <v>45003</v>
      </c>
      <c r="O558" t="s">
        <v>1788</v>
      </c>
      <c r="P558">
        <v>28.05</v>
      </c>
      <c r="Q558">
        <v>28.05</v>
      </c>
      <c r="R558">
        <v>0</v>
      </c>
      <c r="S558">
        <v>1</v>
      </c>
      <c r="U558">
        <v>0</v>
      </c>
      <c r="V558" t="s">
        <v>74</v>
      </c>
      <c r="X558" t="s">
        <v>1789</v>
      </c>
      <c r="AD558" t="s">
        <v>76</v>
      </c>
      <c r="AE558">
        <v>0</v>
      </c>
      <c r="AG558" t="s">
        <v>77</v>
      </c>
      <c r="AK558" t="s">
        <v>78</v>
      </c>
      <c r="AO558" t="s">
        <v>1790</v>
      </c>
      <c r="AP558">
        <v>61830000</v>
      </c>
      <c r="AQ558" t="str">
        <f>VLOOKUP(AP558,Feuil1!$A$1:$B$763,2,FALSE)</f>
        <v>61830000 -  Transports Administratifs - MC</v>
      </c>
      <c r="AS558">
        <v>0</v>
      </c>
      <c r="AW558">
        <v>0</v>
      </c>
      <c r="AZ558" t="s">
        <v>80</v>
      </c>
      <c r="BD558" t="s">
        <v>4228</v>
      </c>
      <c r="BE558">
        <v>1</v>
      </c>
      <c r="BF558">
        <v>28.05</v>
      </c>
      <c r="BG558">
        <v>28.05</v>
      </c>
      <c r="BH558">
        <v>0</v>
      </c>
      <c r="BI558">
        <v>0</v>
      </c>
      <c r="BN558" t="s">
        <v>78</v>
      </c>
      <c r="BP558" t="s">
        <v>82</v>
      </c>
    </row>
    <row r="559" spans="1:68" hidden="1" x14ac:dyDescent="0.25">
      <c r="AO559" t="s">
        <v>1791</v>
      </c>
      <c r="AP559">
        <v>57110010</v>
      </c>
      <c r="AQ559" t="str">
        <f>VLOOKUP(AP559,Feuil1!$A$1:$B$763,2,FALSE)</f>
        <v>57110010 - Caisse centrale CDF - MC</v>
      </c>
      <c r="AS559">
        <v>0</v>
      </c>
      <c r="AW559">
        <v>0</v>
      </c>
      <c r="AZ559" t="s">
        <v>80</v>
      </c>
      <c r="BD559" t="s">
        <v>81</v>
      </c>
      <c r="BE559">
        <v>4.2499999999999998E-4</v>
      </c>
      <c r="BF559">
        <v>0</v>
      </c>
      <c r="BG559">
        <v>0</v>
      </c>
      <c r="BH559">
        <v>66000</v>
      </c>
      <c r="BI559">
        <v>28.05</v>
      </c>
      <c r="BN559" t="s">
        <v>78</v>
      </c>
      <c r="BP559" t="s">
        <v>4280</v>
      </c>
    </row>
    <row r="560" spans="1:68" hidden="1" x14ac:dyDescent="0.25">
      <c r="A560" t="s">
        <v>1792</v>
      </c>
      <c r="B560" t="s">
        <v>68</v>
      </c>
      <c r="C560" t="s">
        <v>69</v>
      </c>
      <c r="D560" t="s">
        <v>70</v>
      </c>
      <c r="E560" s="2">
        <v>45003</v>
      </c>
      <c r="F560" t="s">
        <v>456</v>
      </c>
      <c r="L560">
        <v>0</v>
      </c>
      <c r="M560" t="s">
        <v>1793</v>
      </c>
      <c r="N560" s="2">
        <v>45003</v>
      </c>
      <c r="O560" t="s">
        <v>1794</v>
      </c>
      <c r="P560">
        <v>2.5499999999999998</v>
      </c>
      <c r="Q560">
        <v>2.5499999999999998</v>
      </c>
      <c r="R560">
        <v>0</v>
      </c>
      <c r="S560">
        <v>1</v>
      </c>
      <c r="U560">
        <v>0</v>
      </c>
      <c r="V560" t="s">
        <v>74</v>
      </c>
      <c r="X560" t="s">
        <v>1795</v>
      </c>
      <c r="AD560" t="s">
        <v>76</v>
      </c>
      <c r="AE560">
        <v>0</v>
      </c>
      <c r="AG560" t="s">
        <v>77</v>
      </c>
      <c r="AK560" t="s">
        <v>78</v>
      </c>
      <c r="AO560" t="s">
        <v>1796</v>
      </c>
      <c r="AP560">
        <v>66380086</v>
      </c>
      <c r="AQ560" t="str">
        <f>VLOOKUP(AP560,Feuil1!$A$1:$B$763,2,FALSE)</f>
        <v>66380086 - Boissons administrative - MC</v>
      </c>
      <c r="AS560">
        <v>0</v>
      </c>
      <c r="AW560">
        <v>0</v>
      </c>
      <c r="AZ560" t="s">
        <v>80</v>
      </c>
      <c r="BD560" t="s">
        <v>4228</v>
      </c>
      <c r="BE560">
        <v>1</v>
      </c>
      <c r="BF560">
        <v>2.5499999999999998</v>
      </c>
      <c r="BG560">
        <v>2.5499999999999998</v>
      </c>
      <c r="BH560">
        <v>0</v>
      </c>
      <c r="BI560">
        <v>0</v>
      </c>
      <c r="BN560" t="s">
        <v>78</v>
      </c>
      <c r="BP560" t="s">
        <v>82</v>
      </c>
    </row>
    <row r="561" spans="1:68" hidden="1" x14ac:dyDescent="0.25">
      <c r="AO561" t="s">
        <v>1797</v>
      </c>
      <c r="AP561">
        <v>57110010</v>
      </c>
      <c r="AQ561" t="str">
        <f>VLOOKUP(AP561,Feuil1!$A$1:$B$763,2,FALSE)</f>
        <v>57110010 - Caisse centrale CDF - MC</v>
      </c>
      <c r="AS561">
        <v>0</v>
      </c>
      <c r="AW561">
        <v>0</v>
      </c>
      <c r="AZ561" t="s">
        <v>80</v>
      </c>
      <c r="BD561" t="s">
        <v>81</v>
      </c>
      <c r="BE561">
        <v>4.2499999999999998E-4</v>
      </c>
      <c r="BF561">
        <v>0</v>
      </c>
      <c r="BG561">
        <v>0</v>
      </c>
      <c r="BH561">
        <v>6000</v>
      </c>
      <c r="BI561">
        <v>2.5499999999999998</v>
      </c>
      <c r="BN561" t="s">
        <v>78</v>
      </c>
      <c r="BP561" t="s">
        <v>5481</v>
      </c>
    </row>
    <row r="562" spans="1:68" hidden="1" x14ac:dyDescent="0.25">
      <c r="A562" t="s">
        <v>1798</v>
      </c>
      <c r="B562" t="s">
        <v>68</v>
      </c>
      <c r="C562" t="s">
        <v>69</v>
      </c>
      <c r="D562" t="s">
        <v>70</v>
      </c>
      <c r="E562" s="2">
        <v>45003</v>
      </c>
      <c r="F562" t="s">
        <v>206</v>
      </c>
      <c r="L562">
        <v>0</v>
      </c>
      <c r="M562" t="s">
        <v>1799</v>
      </c>
      <c r="N562" s="2">
        <v>45003</v>
      </c>
      <c r="O562" t="s">
        <v>1800</v>
      </c>
      <c r="P562">
        <v>2.98</v>
      </c>
      <c r="Q562">
        <v>2.98</v>
      </c>
      <c r="R562">
        <v>0</v>
      </c>
      <c r="S562">
        <v>1</v>
      </c>
      <c r="U562">
        <v>0</v>
      </c>
      <c r="V562" t="s">
        <v>74</v>
      </c>
      <c r="X562" t="s">
        <v>1801</v>
      </c>
      <c r="AD562" t="s">
        <v>76</v>
      </c>
      <c r="AE562">
        <v>0</v>
      </c>
      <c r="AG562" t="s">
        <v>77</v>
      </c>
      <c r="AK562" t="s">
        <v>78</v>
      </c>
      <c r="AO562" t="s">
        <v>1802</v>
      </c>
      <c r="AP562">
        <v>60470000</v>
      </c>
      <c r="AQ562" t="str">
        <f>VLOOKUP(AP562,Feuil1!$A$1:$B$763,2,FALSE)</f>
        <v>60470000 - Fournitures de bureau - MC</v>
      </c>
      <c r="AS562">
        <v>0</v>
      </c>
      <c r="AW562">
        <v>0</v>
      </c>
      <c r="AZ562" t="s">
        <v>80</v>
      </c>
      <c r="BD562" t="s">
        <v>4228</v>
      </c>
      <c r="BE562">
        <v>1</v>
      </c>
      <c r="BF562">
        <v>2.98</v>
      </c>
      <c r="BG562">
        <v>2.98</v>
      </c>
      <c r="BH562">
        <v>0</v>
      </c>
      <c r="BI562">
        <v>0</v>
      </c>
      <c r="BN562" t="s">
        <v>78</v>
      </c>
      <c r="BP562" t="s">
        <v>82</v>
      </c>
    </row>
    <row r="563" spans="1:68" hidden="1" x14ac:dyDescent="0.25">
      <c r="AO563" t="s">
        <v>1803</v>
      </c>
      <c r="AP563">
        <v>57110010</v>
      </c>
      <c r="AQ563" t="str">
        <f>VLOOKUP(AP563,Feuil1!$A$1:$B$763,2,FALSE)</f>
        <v>57110010 - Caisse centrale CDF - MC</v>
      </c>
      <c r="AS563">
        <v>0</v>
      </c>
      <c r="AW563">
        <v>0</v>
      </c>
      <c r="AZ563" t="s">
        <v>80</v>
      </c>
      <c r="BD563" t="s">
        <v>81</v>
      </c>
      <c r="BE563">
        <v>4.2499999999999998E-4</v>
      </c>
      <c r="BF563">
        <v>0</v>
      </c>
      <c r="BG563">
        <v>0</v>
      </c>
      <c r="BH563">
        <v>7000</v>
      </c>
      <c r="BI563">
        <v>2.98</v>
      </c>
      <c r="BN563" t="s">
        <v>78</v>
      </c>
      <c r="BP563" t="s">
        <v>5325</v>
      </c>
    </row>
    <row r="564" spans="1:68" hidden="1" x14ac:dyDescent="0.25">
      <c r="A564" t="s">
        <v>1804</v>
      </c>
      <c r="B564" t="s">
        <v>68</v>
      </c>
      <c r="C564" t="s">
        <v>69</v>
      </c>
      <c r="D564" t="s">
        <v>70</v>
      </c>
      <c r="E564" s="2">
        <v>44975</v>
      </c>
      <c r="F564" t="s">
        <v>1805</v>
      </c>
      <c r="L564">
        <v>0</v>
      </c>
      <c r="M564" t="s">
        <v>1806</v>
      </c>
      <c r="N564" s="2">
        <v>44975</v>
      </c>
      <c r="O564" t="s">
        <v>1807</v>
      </c>
      <c r="P564">
        <v>9.94</v>
      </c>
      <c r="Q564">
        <v>9.94</v>
      </c>
      <c r="R564">
        <v>0</v>
      </c>
      <c r="S564">
        <v>1</v>
      </c>
      <c r="U564">
        <v>0</v>
      </c>
      <c r="V564" t="s">
        <v>74</v>
      </c>
      <c r="X564" t="s">
        <v>1808</v>
      </c>
      <c r="AD564" t="s">
        <v>76</v>
      </c>
      <c r="AE564">
        <v>0</v>
      </c>
      <c r="AG564" t="s">
        <v>77</v>
      </c>
      <c r="AK564" t="s">
        <v>78</v>
      </c>
      <c r="AO564" t="s">
        <v>1809</v>
      </c>
      <c r="AP564">
        <v>63840020</v>
      </c>
      <c r="AQ564" t="str">
        <f>VLOOKUP(AP564,Feuil1!$A$1:$B$763,2,FALSE)</f>
        <v>63840020 - Frais Hotel et Restauauration -Missions internationales - MC</v>
      </c>
      <c r="AR564" t="s">
        <v>90</v>
      </c>
      <c r="AS564">
        <v>0</v>
      </c>
      <c r="AW564">
        <v>0</v>
      </c>
      <c r="AZ564" t="s">
        <v>80</v>
      </c>
      <c r="BD564" t="s">
        <v>4228</v>
      </c>
      <c r="BE564">
        <v>1</v>
      </c>
      <c r="BF564">
        <v>9.94</v>
      </c>
      <c r="BG564">
        <v>9.94</v>
      </c>
      <c r="BH564">
        <v>0</v>
      </c>
      <c r="BI564">
        <v>0</v>
      </c>
      <c r="BN564" t="s">
        <v>78</v>
      </c>
      <c r="BP564" t="s">
        <v>82</v>
      </c>
    </row>
    <row r="565" spans="1:68" hidden="1" x14ac:dyDescent="0.25">
      <c r="AO565" t="s">
        <v>1810</v>
      </c>
      <c r="AP565">
        <v>57110010</v>
      </c>
      <c r="AQ565" t="str">
        <f>VLOOKUP(AP565,Feuil1!$A$1:$B$763,2,FALSE)</f>
        <v>57110010 - Caisse centrale CDF - MC</v>
      </c>
      <c r="AS565">
        <v>0</v>
      </c>
      <c r="AW565">
        <v>0</v>
      </c>
      <c r="AZ565" t="s">
        <v>80</v>
      </c>
      <c r="BD565" t="s">
        <v>81</v>
      </c>
      <c r="BE565">
        <v>4.44E-4</v>
      </c>
      <c r="BF565">
        <v>0</v>
      </c>
      <c r="BG565">
        <v>0</v>
      </c>
      <c r="BH565">
        <v>22390</v>
      </c>
      <c r="BI565">
        <v>9.94</v>
      </c>
      <c r="BN565" t="s">
        <v>78</v>
      </c>
      <c r="BP565" t="s">
        <v>4247</v>
      </c>
    </row>
    <row r="566" spans="1:68" hidden="1" x14ac:dyDescent="0.25">
      <c r="A566" t="s">
        <v>1811</v>
      </c>
      <c r="B566" t="s">
        <v>68</v>
      </c>
      <c r="C566" t="s">
        <v>69</v>
      </c>
      <c r="D566" t="s">
        <v>70</v>
      </c>
      <c r="E566" s="2">
        <v>44975</v>
      </c>
      <c r="F566" t="s">
        <v>1805</v>
      </c>
      <c r="L566">
        <v>0</v>
      </c>
      <c r="M566" t="s">
        <v>1812</v>
      </c>
      <c r="N566" s="2">
        <v>44975</v>
      </c>
      <c r="O566" t="s">
        <v>1813</v>
      </c>
      <c r="P566">
        <v>13.24</v>
      </c>
      <c r="Q566">
        <v>13.24</v>
      </c>
      <c r="R566">
        <v>0</v>
      </c>
      <c r="S566">
        <v>1</v>
      </c>
      <c r="U566">
        <v>0</v>
      </c>
      <c r="V566" t="s">
        <v>74</v>
      </c>
      <c r="X566" t="s">
        <v>1814</v>
      </c>
      <c r="AD566" t="s">
        <v>76</v>
      </c>
      <c r="AE566">
        <v>0</v>
      </c>
      <c r="AG566" t="s">
        <v>77</v>
      </c>
      <c r="AK566" t="s">
        <v>78</v>
      </c>
      <c r="AO566" t="s">
        <v>1815</v>
      </c>
      <c r="AP566">
        <v>63840020</v>
      </c>
      <c r="AQ566" t="str">
        <f>VLOOKUP(AP566,Feuil1!$A$1:$B$763,2,FALSE)</f>
        <v>63840020 - Frais Hotel et Restauauration -Missions internationales - MC</v>
      </c>
      <c r="AR566" t="s">
        <v>90</v>
      </c>
      <c r="AS566">
        <v>0</v>
      </c>
      <c r="AW566">
        <v>0</v>
      </c>
      <c r="AZ566" t="s">
        <v>80</v>
      </c>
      <c r="BD566" t="s">
        <v>4228</v>
      </c>
      <c r="BE566">
        <v>1</v>
      </c>
      <c r="BF566">
        <v>13.24</v>
      </c>
      <c r="BG566">
        <v>13.24</v>
      </c>
      <c r="BH566">
        <v>0</v>
      </c>
      <c r="BI566">
        <v>0</v>
      </c>
      <c r="BN566" t="s">
        <v>78</v>
      </c>
      <c r="BP566" t="s">
        <v>82</v>
      </c>
    </row>
    <row r="567" spans="1:68" hidden="1" x14ac:dyDescent="0.25">
      <c r="AO567" t="s">
        <v>1816</v>
      </c>
      <c r="AP567">
        <v>57110010</v>
      </c>
      <c r="AQ567" t="str">
        <f>VLOOKUP(AP567,Feuil1!$A$1:$B$763,2,FALSE)</f>
        <v>57110010 - Caisse centrale CDF - MC</v>
      </c>
      <c r="AS567">
        <v>0</v>
      </c>
      <c r="AW567">
        <v>0</v>
      </c>
      <c r="AZ567" t="s">
        <v>80</v>
      </c>
      <c r="BD567" t="s">
        <v>81</v>
      </c>
      <c r="BE567">
        <v>4.44E-4</v>
      </c>
      <c r="BF567">
        <v>0</v>
      </c>
      <c r="BG567">
        <v>0</v>
      </c>
      <c r="BH567">
        <v>29820</v>
      </c>
      <c r="BI567">
        <v>13.24</v>
      </c>
      <c r="BN567" t="s">
        <v>78</v>
      </c>
      <c r="BP567" t="s">
        <v>4247</v>
      </c>
    </row>
    <row r="568" spans="1:68" hidden="1" x14ac:dyDescent="0.25">
      <c r="A568" t="s">
        <v>1817</v>
      </c>
      <c r="B568" t="s">
        <v>68</v>
      </c>
      <c r="C568" t="s">
        <v>69</v>
      </c>
      <c r="D568" t="s">
        <v>70</v>
      </c>
      <c r="E568" s="2">
        <v>44975</v>
      </c>
      <c r="F568" t="s">
        <v>113</v>
      </c>
      <c r="L568">
        <v>0</v>
      </c>
      <c r="M568" t="s">
        <v>1818</v>
      </c>
      <c r="N568" s="2">
        <v>44975</v>
      </c>
      <c r="O568" t="s">
        <v>1819</v>
      </c>
      <c r="P568">
        <v>613.52</v>
      </c>
      <c r="Q568">
        <v>613.52</v>
      </c>
      <c r="R568">
        <v>0</v>
      </c>
      <c r="S568">
        <v>1</v>
      </c>
      <c r="U568">
        <v>0</v>
      </c>
      <c r="V568" t="s">
        <v>74</v>
      </c>
      <c r="X568" t="s">
        <v>1820</v>
      </c>
      <c r="AD568" t="s">
        <v>76</v>
      </c>
      <c r="AE568">
        <v>0</v>
      </c>
      <c r="AG568" t="s">
        <v>77</v>
      </c>
      <c r="AK568" t="s">
        <v>78</v>
      </c>
      <c r="AO568" t="s">
        <v>1821</v>
      </c>
      <c r="AP568">
        <v>62140000</v>
      </c>
      <c r="AQ568" t="str">
        <f>VLOOKUP(AP568,Feuil1!$A$1:$B$763,2,FALSE)</f>
        <v>62140000 - Autres services extérieurs - MC</v>
      </c>
      <c r="AS568">
        <v>0</v>
      </c>
      <c r="AW568">
        <v>0</v>
      </c>
      <c r="AZ568" t="s">
        <v>80</v>
      </c>
      <c r="BD568" t="s">
        <v>4228</v>
      </c>
      <c r="BE568">
        <v>1</v>
      </c>
      <c r="BF568">
        <v>613.52</v>
      </c>
      <c r="BG568">
        <v>613.52</v>
      </c>
      <c r="BH568">
        <v>0</v>
      </c>
      <c r="BI568">
        <v>0</v>
      </c>
      <c r="BN568" t="s">
        <v>78</v>
      </c>
      <c r="BP568" t="s">
        <v>82</v>
      </c>
    </row>
    <row r="569" spans="1:68" hidden="1" x14ac:dyDescent="0.25">
      <c r="AO569" t="s">
        <v>1822</v>
      </c>
      <c r="AP569">
        <v>57110010</v>
      </c>
      <c r="AQ569" t="str">
        <f>VLOOKUP(AP569,Feuil1!$A$1:$B$763,2,FALSE)</f>
        <v>57110010 - Caisse centrale CDF - MC</v>
      </c>
      <c r="AS569">
        <v>0</v>
      </c>
      <c r="AW569">
        <v>0</v>
      </c>
      <c r="AZ569" t="s">
        <v>80</v>
      </c>
      <c r="BD569" t="s">
        <v>81</v>
      </c>
      <c r="BE569">
        <v>4.44E-4</v>
      </c>
      <c r="BF569">
        <v>0</v>
      </c>
      <c r="BG569">
        <v>0</v>
      </c>
      <c r="BH569">
        <v>1381800</v>
      </c>
      <c r="BI569">
        <v>613.52</v>
      </c>
      <c r="BN569" t="s">
        <v>78</v>
      </c>
      <c r="BP569" t="s">
        <v>4254</v>
      </c>
    </row>
    <row r="570" spans="1:68" hidden="1" x14ac:dyDescent="0.25">
      <c r="A570" t="s">
        <v>1823</v>
      </c>
      <c r="B570" t="s">
        <v>68</v>
      </c>
      <c r="C570" t="s">
        <v>69</v>
      </c>
      <c r="D570" t="s">
        <v>70</v>
      </c>
      <c r="E570" s="2">
        <v>44975</v>
      </c>
      <c r="F570" t="s">
        <v>113</v>
      </c>
      <c r="L570">
        <v>0</v>
      </c>
      <c r="M570" t="s">
        <v>1824</v>
      </c>
      <c r="N570" s="2">
        <v>44975</v>
      </c>
      <c r="O570" t="s">
        <v>1825</v>
      </c>
      <c r="P570">
        <v>909.09</v>
      </c>
      <c r="Q570">
        <v>909.09</v>
      </c>
      <c r="R570">
        <v>0</v>
      </c>
      <c r="S570">
        <v>1</v>
      </c>
      <c r="U570">
        <v>0</v>
      </c>
      <c r="V570" t="s">
        <v>74</v>
      </c>
      <c r="X570" t="s">
        <v>1826</v>
      </c>
      <c r="AD570" t="s">
        <v>76</v>
      </c>
      <c r="AE570">
        <v>0</v>
      </c>
      <c r="AG570" t="s">
        <v>77</v>
      </c>
      <c r="AK570" t="s">
        <v>78</v>
      </c>
      <c r="AO570" t="s">
        <v>1827</v>
      </c>
      <c r="AP570">
        <v>62140000</v>
      </c>
      <c r="AQ570" t="str">
        <f>VLOOKUP(AP570,Feuil1!$A$1:$B$763,2,FALSE)</f>
        <v>62140000 - Autres services extérieurs - MC</v>
      </c>
      <c r="AS570">
        <v>0</v>
      </c>
      <c r="AW570">
        <v>0</v>
      </c>
      <c r="AZ570" t="s">
        <v>80</v>
      </c>
      <c r="BD570" t="s">
        <v>4228</v>
      </c>
      <c r="BE570">
        <v>1</v>
      </c>
      <c r="BF570">
        <v>909.09</v>
      </c>
      <c r="BG570">
        <v>909.09</v>
      </c>
      <c r="BH570">
        <v>0</v>
      </c>
      <c r="BI570">
        <v>0</v>
      </c>
      <c r="BN570" t="s">
        <v>78</v>
      </c>
      <c r="BP570" t="s">
        <v>82</v>
      </c>
    </row>
    <row r="571" spans="1:68" hidden="1" x14ac:dyDescent="0.25">
      <c r="AO571" t="s">
        <v>1828</v>
      </c>
      <c r="AP571">
        <v>57110010</v>
      </c>
      <c r="AQ571" t="str">
        <f>VLOOKUP(AP571,Feuil1!$A$1:$B$763,2,FALSE)</f>
        <v>57110010 - Caisse centrale CDF - MC</v>
      </c>
      <c r="AS571">
        <v>0</v>
      </c>
      <c r="AW571">
        <v>0</v>
      </c>
      <c r="AZ571" t="s">
        <v>80</v>
      </c>
      <c r="BD571" t="s">
        <v>81</v>
      </c>
      <c r="BE571">
        <v>4.44E-4</v>
      </c>
      <c r="BF571">
        <v>0</v>
      </c>
      <c r="BG571">
        <v>0</v>
      </c>
      <c r="BH571">
        <v>2047500</v>
      </c>
      <c r="BI571">
        <v>909.09</v>
      </c>
      <c r="BN571" t="s">
        <v>78</v>
      </c>
      <c r="BP571" t="s">
        <v>4254</v>
      </c>
    </row>
    <row r="572" spans="1:68" hidden="1" x14ac:dyDescent="0.25">
      <c r="A572" t="s">
        <v>1829</v>
      </c>
      <c r="B572" t="s">
        <v>68</v>
      </c>
      <c r="C572" t="s">
        <v>69</v>
      </c>
      <c r="D572" t="s">
        <v>70</v>
      </c>
      <c r="E572" s="2">
        <v>44975</v>
      </c>
      <c r="F572" t="s">
        <v>518</v>
      </c>
      <c r="L572">
        <v>0</v>
      </c>
      <c r="M572" t="s">
        <v>1830</v>
      </c>
      <c r="N572" s="2">
        <v>44975</v>
      </c>
      <c r="O572" t="s">
        <v>1831</v>
      </c>
      <c r="P572">
        <v>9.32</v>
      </c>
      <c r="Q572">
        <v>9.32</v>
      </c>
      <c r="R572">
        <v>0</v>
      </c>
      <c r="S572">
        <v>1</v>
      </c>
      <c r="U572">
        <v>0</v>
      </c>
      <c r="V572" t="s">
        <v>74</v>
      </c>
      <c r="X572" t="s">
        <v>1832</v>
      </c>
      <c r="AD572" t="s">
        <v>76</v>
      </c>
      <c r="AE572">
        <v>0</v>
      </c>
      <c r="AG572" t="s">
        <v>77</v>
      </c>
      <c r="AK572" t="s">
        <v>78</v>
      </c>
      <c r="AO572" t="s">
        <v>1833</v>
      </c>
      <c r="AP572">
        <v>61400000</v>
      </c>
      <c r="AQ572" t="str">
        <f>VLOOKUP(AP572,Feuil1!$A$1:$B$763,2,FALSE)</f>
        <v>61400000 - Transport du Personnel - MC</v>
      </c>
      <c r="AS572">
        <v>0</v>
      </c>
      <c r="AW572">
        <v>0</v>
      </c>
      <c r="AZ572" t="s">
        <v>80</v>
      </c>
      <c r="BD572" t="s">
        <v>4228</v>
      </c>
      <c r="BE572">
        <v>1</v>
      </c>
      <c r="BF572">
        <v>9.32</v>
      </c>
      <c r="BG572">
        <v>9.32</v>
      </c>
      <c r="BH572">
        <v>0</v>
      </c>
      <c r="BI572">
        <v>0</v>
      </c>
      <c r="BN572" t="s">
        <v>78</v>
      </c>
      <c r="BP572" t="s">
        <v>82</v>
      </c>
    </row>
    <row r="573" spans="1:68" hidden="1" x14ac:dyDescent="0.25">
      <c r="AO573" t="s">
        <v>1834</v>
      </c>
      <c r="AP573">
        <v>57110010</v>
      </c>
      <c r="AQ573" t="str">
        <f>VLOOKUP(AP573,Feuil1!$A$1:$B$763,2,FALSE)</f>
        <v>57110010 - Caisse centrale CDF - MC</v>
      </c>
      <c r="AS573">
        <v>0</v>
      </c>
      <c r="AW573">
        <v>0</v>
      </c>
      <c r="AZ573" t="s">
        <v>80</v>
      </c>
      <c r="BD573" t="s">
        <v>81</v>
      </c>
      <c r="BE573">
        <v>4.44E-4</v>
      </c>
      <c r="BF573">
        <v>0</v>
      </c>
      <c r="BG573">
        <v>0</v>
      </c>
      <c r="BH573">
        <v>21000</v>
      </c>
      <c r="BI573">
        <v>9.32</v>
      </c>
      <c r="BN573" t="s">
        <v>78</v>
      </c>
      <c r="BP573" t="s">
        <v>5339</v>
      </c>
    </row>
    <row r="574" spans="1:68" hidden="1" x14ac:dyDescent="0.25">
      <c r="A574" t="s">
        <v>1835</v>
      </c>
      <c r="B574" t="s">
        <v>68</v>
      </c>
      <c r="C574" t="s">
        <v>69</v>
      </c>
      <c r="D574" t="s">
        <v>70</v>
      </c>
      <c r="E574" s="2">
        <v>44975</v>
      </c>
      <c r="F574" t="s">
        <v>518</v>
      </c>
      <c r="L574">
        <v>0</v>
      </c>
      <c r="M574" t="s">
        <v>1836</v>
      </c>
      <c r="N574" s="2">
        <v>44975</v>
      </c>
      <c r="O574" t="s">
        <v>1837</v>
      </c>
      <c r="P574">
        <v>13.99</v>
      </c>
      <c r="Q574">
        <v>13.99</v>
      </c>
      <c r="R574">
        <v>0</v>
      </c>
      <c r="S574">
        <v>1</v>
      </c>
      <c r="U574">
        <v>0</v>
      </c>
      <c r="V574" t="s">
        <v>74</v>
      </c>
      <c r="X574" t="s">
        <v>1838</v>
      </c>
      <c r="AD574" t="s">
        <v>76</v>
      </c>
      <c r="AE574">
        <v>0</v>
      </c>
      <c r="AG574" t="s">
        <v>77</v>
      </c>
      <c r="AK574" t="s">
        <v>78</v>
      </c>
      <c r="AO574" t="s">
        <v>1839</v>
      </c>
      <c r="AP574">
        <v>61400000</v>
      </c>
      <c r="AQ574" t="str">
        <f>VLOOKUP(AP574,Feuil1!$A$1:$B$763,2,FALSE)</f>
        <v>61400000 - Transport du Personnel - MC</v>
      </c>
      <c r="AS574">
        <v>0</v>
      </c>
      <c r="AW574">
        <v>0</v>
      </c>
      <c r="AZ574" t="s">
        <v>80</v>
      </c>
      <c r="BD574" t="s">
        <v>4228</v>
      </c>
      <c r="BE574">
        <v>1</v>
      </c>
      <c r="BF574">
        <v>13.99</v>
      </c>
      <c r="BG574">
        <v>13.99</v>
      </c>
      <c r="BH574">
        <v>0</v>
      </c>
      <c r="BI574">
        <v>0</v>
      </c>
      <c r="BN574" t="s">
        <v>78</v>
      </c>
      <c r="BP574" t="s">
        <v>82</v>
      </c>
    </row>
    <row r="575" spans="1:68" hidden="1" x14ac:dyDescent="0.25">
      <c r="AO575" t="s">
        <v>1840</v>
      </c>
      <c r="AP575">
        <v>57110010</v>
      </c>
      <c r="AQ575" t="str">
        <f>VLOOKUP(AP575,Feuil1!$A$1:$B$763,2,FALSE)</f>
        <v>57110010 - Caisse centrale CDF - MC</v>
      </c>
      <c r="AS575">
        <v>0</v>
      </c>
      <c r="AW575">
        <v>0</v>
      </c>
      <c r="AZ575" t="s">
        <v>80</v>
      </c>
      <c r="BD575" t="s">
        <v>81</v>
      </c>
      <c r="BE575">
        <v>4.44E-4</v>
      </c>
      <c r="BF575">
        <v>0</v>
      </c>
      <c r="BG575">
        <v>0</v>
      </c>
      <c r="BH575">
        <v>31500</v>
      </c>
      <c r="BI575">
        <v>13.99</v>
      </c>
      <c r="BN575" t="s">
        <v>78</v>
      </c>
      <c r="BP575" t="s">
        <v>5339</v>
      </c>
    </row>
    <row r="576" spans="1:68" hidden="1" x14ac:dyDescent="0.25">
      <c r="A576" t="s">
        <v>1841</v>
      </c>
      <c r="B576" t="s">
        <v>68</v>
      </c>
      <c r="C576" t="s">
        <v>69</v>
      </c>
      <c r="D576" t="s">
        <v>70</v>
      </c>
      <c r="E576" s="2">
        <v>44975</v>
      </c>
      <c r="F576" t="s">
        <v>113</v>
      </c>
      <c r="L576">
        <v>0</v>
      </c>
      <c r="M576" t="s">
        <v>1842</v>
      </c>
      <c r="N576" s="2">
        <v>44975</v>
      </c>
      <c r="O576" t="s">
        <v>1843</v>
      </c>
      <c r="P576">
        <v>67.13</v>
      </c>
      <c r="Q576">
        <v>67.13</v>
      </c>
      <c r="R576">
        <v>0</v>
      </c>
      <c r="S576">
        <v>1</v>
      </c>
      <c r="U576">
        <v>0</v>
      </c>
      <c r="V576" t="s">
        <v>74</v>
      </c>
      <c r="X576" t="s">
        <v>1844</v>
      </c>
      <c r="AD576" t="s">
        <v>76</v>
      </c>
      <c r="AE576">
        <v>0</v>
      </c>
      <c r="AG576" t="s">
        <v>77</v>
      </c>
      <c r="AK576" t="s">
        <v>78</v>
      </c>
      <c r="AO576" t="s">
        <v>1845</v>
      </c>
      <c r="AP576">
        <v>62140000</v>
      </c>
      <c r="AQ576" t="str">
        <f>VLOOKUP(AP576,Feuil1!$A$1:$B$763,2,FALSE)</f>
        <v>62140000 - Autres services extérieurs - MC</v>
      </c>
      <c r="AS576">
        <v>0</v>
      </c>
      <c r="AW576">
        <v>0</v>
      </c>
      <c r="AZ576" t="s">
        <v>80</v>
      </c>
      <c r="BD576" t="s">
        <v>4228</v>
      </c>
      <c r="BE576">
        <v>1</v>
      </c>
      <c r="BF576">
        <v>67.13</v>
      </c>
      <c r="BG576">
        <v>67.13</v>
      </c>
      <c r="BH576">
        <v>0</v>
      </c>
      <c r="BI576">
        <v>0</v>
      </c>
      <c r="BN576" t="s">
        <v>78</v>
      </c>
      <c r="BP576" t="s">
        <v>82</v>
      </c>
    </row>
    <row r="577" spans="1:68" hidden="1" x14ac:dyDescent="0.25">
      <c r="AO577" t="s">
        <v>1846</v>
      </c>
      <c r="AP577">
        <v>57110010</v>
      </c>
      <c r="AQ577" t="str">
        <f>VLOOKUP(AP577,Feuil1!$A$1:$B$763,2,FALSE)</f>
        <v>57110010 - Caisse centrale CDF - MC</v>
      </c>
      <c r="AS577">
        <v>0</v>
      </c>
      <c r="AW577">
        <v>0</v>
      </c>
      <c r="AZ577" t="s">
        <v>80</v>
      </c>
      <c r="BD577" t="s">
        <v>81</v>
      </c>
      <c r="BE577">
        <v>4.44E-4</v>
      </c>
      <c r="BF577">
        <v>0</v>
      </c>
      <c r="BG577">
        <v>0</v>
      </c>
      <c r="BH577">
        <v>151200</v>
      </c>
      <c r="BI577">
        <v>67.13</v>
      </c>
      <c r="BN577" t="s">
        <v>78</v>
      </c>
      <c r="BP577" t="s">
        <v>4254</v>
      </c>
    </row>
    <row r="578" spans="1:68" hidden="1" x14ac:dyDescent="0.25">
      <c r="A578" t="s">
        <v>1847</v>
      </c>
      <c r="B578" t="s">
        <v>68</v>
      </c>
      <c r="C578" t="s">
        <v>69</v>
      </c>
      <c r="D578" t="s">
        <v>70</v>
      </c>
      <c r="E578" s="2">
        <v>44975</v>
      </c>
      <c r="F578" t="s">
        <v>113</v>
      </c>
      <c r="L578">
        <v>0</v>
      </c>
      <c r="M578" t="s">
        <v>1848</v>
      </c>
      <c r="N578" s="2">
        <v>44975</v>
      </c>
      <c r="O578" t="s">
        <v>1849</v>
      </c>
      <c r="P578">
        <v>39.159999999999997</v>
      </c>
      <c r="Q578">
        <v>39.159999999999997</v>
      </c>
      <c r="R578">
        <v>0</v>
      </c>
      <c r="S578">
        <v>1</v>
      </c>
      <c r="U578">
        <v>0</v>
      </c>
      <c r="V578" t="s">
        <v>74</v>
      </c>
      <c r="X578" t="s">
        <v>1850</v>
      </c>
      <c r="AD578" t="s">
        <v>76</v>
      </c>
      <c r="AE578">
        <v>0</v>
      </c>
      <c r="AG578" t="s">
        <v>77</v>
      </c>
      <c r="AK578" t="s">
        <v>78</v>
      </c>
      <c r="AO578" t="s">
        <v>1851</v>
      </c>
      <c r="AP578">
        <v>62140000</v>
      </c>
      <c r="AQ578" t="str">
        <f>VLOOKUP(AP578,Feuil1!$A$1:$B$763,2,FALSE)</f>
        <v>62140000 - Autres services extérieurs - MC</v>
      </c>
      <c r="AS578">
        <v>0</v>
      </c>
      <c r="AW578">
        <v>0</v>
      </c>
      <c r="AZ578" t="s">
        <v>80</v>
      </c>
      <c r="BD578" t="s">
        <v>4228</v>
      </c>
      <c r="BE578">
        <v>1</v>
      </c>
      <c r="BF578">
        <v>39.159999999999997</v>
      </c>
      <c r="BG578">
        <v>39.159999999999997</v>
      </c>
      <c r="BH578">
        <v>0</v>
      </c>
      <c r="BI578">
        <v>0</v>
      </c>
      <c r="BN578" t="s">
        <v>78</v>
      </c>
      <c r="BP578" t="s">
        <v>82</v>
      </c>
    </row>
    <row r="579" spans="1:68" hidden="1" x14ac:dyDescent="0.25">
      <c r="AO579" t="s">
        <v>1852</v>
      </c>
      <c r="AP579">
        <v>57110010</v>
      </c>
      <c r="AQ579" t="str">
        <f>VLOOKUP(AP579,Feuil1!$A$1:$B$763,2,FALSE)</f>
        <v>57110010 - Caisse centrale CDF - MC</v>
      </c>
      <c r="AS579">
        <v>0</v>
      </c>
      <c r="AW579">
        <v>0</v>
      </c>
      <c r="AZ579" t="s">
        <v>80</v>
      </c>
      <c r="BD579" t="s">
        <v>81</v>
      </c>
      <c r="BE579">
        <v>4.44E-4</v>
      </c>
      <c r="BF579">
        <v>0</v>
      </c>
      <c r="BG579">
        <v>0</v>
      </c>
      <c r="BH579">
        <v>88200</v>
      </c>
      <c r="BI579">
        <v>39.159999999999997</v>
      </c>
      <c r="BN579" t="s">
        <v>78</v>
      </c>
      <c r="BP579" t="s">
        <v>4254</v>
      </c>
    </row>
    <row r="580" spans="1:68" hidden="1" x14ac:dyDescent="0.25">
      <c r="A580" t="s">
        <v>1853</v>
      </c>
      <c r="B580" t="s">
        <v>68</v>
      </c>
      <c r="C580" t="s">
        <v>69</v>
      </c>
      <c r="D580" t="s">
        <v>70</v>
      </c>
      <c r="E580" s="2">
        <v>44975</v>
      </c>
      <c r="F580" t="s">
        <v>113</v>
      </c>
      <c r="L580">
        <v>0</v>
      </c>
      <c r="M580" t="s">
        <v>1854</v>
      </c>
      <c r="N580" s="2">
        <v>44975</v>
      </c>
      <c r="O580" t="s">
        <v>1855</v>
      </c>
      <c r="P580">
        <v>33.57</v>
      </c>
      <c r="Q580">
        <v>33.57</v>
      </c>
      <c r="R580">
        <v>0</v>
      </c>
      <c r="S580">
        <v>1</v>
      </c>
      <c r="U580">
        <v>0</v>
      </c>
      <c r="V580" t="s">
        <v>74</v>
      </c>
      <c r="X580" t="s">
        <v>1856</v>
      </c>
      <c r="AD580" t="s">
        <v>76</v>
      </c>
      <c r="AE580">
        <v>0</v>
      </c>
      <c r="AG580" t="s">
        <v>77</v>
      </c>
      <c r="AK580" t="s">
        <v>78</v>
      </c>
      <c r="AO580" t="s">
        <v>1857</v>
      </c>
      <c r="AP580">
        <v>62140000</v>
      </c>
      <c r="AQ580" t="str">
        <f>VLOOKUP(AP580,Feuil1!$A$1:$B$763,2,FALSE)</f>
        <v>62140000 - Autres services extérieurs - MC</v>
      </c>
      <c r="AS580">
        <v>0</v>
      </c>
      <c r="AW580">
        <v>0</v>
      </c>
      <c r="AZ580" t="s">
        <v>80</v>
      </c>
      <c r="BD580" t="s">
        <v>4228</v>
      </c>
      <c r="BE580">
        <v>1</v>
      </c>
      <c r="BF580">
        <v>33.57</v>
      </c>
      <c r="BG580">
        <v>33.57</v>
      </c>
      <c r="BH580">
        <v>0</v>
      </c>
      <c r="BI580">
        <v>0</v>
      </c>
      <c r="BN580" t="s">
        <v>78</v>
      </c>
      <c r="BP580" t="s">
        <v>82</v>
      </c>
    </row>
    <row r="581" spans="1:68" hidden="1" x14ac:dyDescent="0.25">
      <c r="AO581" t="s">
        <v>1858</v>
      </c>
      <c r="AP581">
        <v>57110010</v>
      </c>
      <c r="AQ581" t="str">
        <f>VLOOKUP(AP581,Feuil1!$A$1:$B$763,2,FALSE)</f>
        <v>57110010 - Caisse centrale CDF - MC</v>
      </c>
      <c r="AS581">
        <v>0</v>
      </c>
      <c r="AW581">
        <v>0</v>
      </c>
      <c r="AZ581" t="s">
        <v>80</v>
      </c>
      <c r="BD581" t="s">
        <v>81</v>
      </c>
      <c r="BE581">
        <v>4.44E-4</v>
      </c>
      <c r="BF581">
        <v>0</v>
      </c>
      <c r="BG581">
        <v>0</v>
      </c>
      <c r="BH581">
        <v>75600</v>
      </c>
      <c r="BI581">
        <v>33.57</v>
      </c>
      <c r="BN581" t="s">
        <v>78</v>
      </c>
      <c r="BP581" t="s">
        <v>4254</v>
      </c>
    </row>
    <row r="582" spans="1:68" hidden="1" x14ac:dyDescent="0.25">
      <c r="A582" t="s">
        <v>1859</v>
      </c>
      <c r="B582" t="s">
        <v>68</v>
      </c>
      <c r="C582" t="s">
        <v>69</v>
      </c>
      <c r="D582" t="s">
        <v>70</v>
      </c>
      <c r="E582" s="2">
        <v>44975</v>
      </c>
      <c r="F582" t="s">
        <v>113</v>
      </c>
      <c r="L582">
        <v>0</v>
      </c>
      <c r="M582" t="s">
        <v>1860</v>
      </c>
      <c r="N582" s="2">
        <v>44975</v>
      </c>
      <c r="O582" t="s">
        <v>1861</v>
      </c>
      <c r="P582">
        <v>44.76</v>
      </c>
      <c r="Q582">
        <v>44.76</v>
      </c>
      <c r="R582">
        <v>0</v>
      </c>
      <c r="S582">
        <v>1</v>
      </c>
      <c r="U582">
        <v>0</v>
      </c>
      <c r="V582" t="s">
        <v>74</v>
      </c>
      <c r="X582" t="s">
        <v>1862</v>
      </c>
      <c r="AD582" t="s">
        <v>76</v>
      </c>
      <c r="AE582">
        <v>0</v>
      </c>
      <c r="AG582" t="s">
        <v>77</v>
      </c>
      <c r="AK582" t="s">
        <v>78</v>
      </c>
      <c r="AO582" t="s">
        <v>1863</v>
      </c>
      <c r="AP582">
        <v>62140000</v>
      </c>
      <c r="AQ582" t="str">
        <f>VLOOKUP(AP582,Feuil1!$A$1:$B$763,2,FALSE)</f>
        <v>62140000 - Autres services extérieurs - MC</v>
      </c>
      <c r="AS582">
        <v>0</v>
      </c>
      <c r="AW582">
        <v>0</v>
      </c>
      <c r="AZ582" t="s">
        <v>80</v>
      </c>
      <c r="BD582" t="s">
        <v>4228</v>
      </c>
      <c r="BE582">
        <v>1</v>
      </c>
      <c r="BF582">
        <v>44.76</v>
      </c>
      <c r="BG582">
        <v>44.76</v>
      </c>
      <c r="BH582">
        <v>0</v>
      </c>
      <c r="BI582">
        <v>0</v>
      </c>
      <c r="BN582" t="s">
        <v>78</v>
      </c>
      <c r="BP582" t="s">
        <v>82</v>
      </c>
    </row>
    <row r="583" spans="1:68" hidden="1" x14ac:dyDescent="0.25">
      <c r="AO583" t="s">
        <v>1864</v>
      </c>
      <c r="AP583">
        <v>57110010</v>
      </c>
      <c r="AQ583" t="str">
        <f>VLOOKUP(AP583,Feuil1!$A$1:$B$763,2,FALSE)</f>
        <v>57110010 - Caisse centrale CDF - MC</v>
      </c>
      <c r="AS583">
        <v>0</v>
      </c>
      <c r="AW583">
        <v>0</v>
      </c>
      <c r="AZ583" t="s">
        <v>80</v>
      </c>
      <c r="BD583" t="s">
        <v>81</v>
      </c>
      <c r="BE583">
        <v>4.44E-4</v>
      </c>
      <c r="BF583">
        <v>0</v>
      </c>
      <c r="BG583">
        <v>0</v>
      </c>
      <c r="BH583">
        <v>100800</v>
      </c>
      <c r="BI583">
        <v>44.76</v>
      </c>
      <c r="BN583" t="s">
        <v>78</v>
      </c>
      <c r="BP583" t="s">
        <v>4254</v>
      </c>
    </row>
    <row r="584" spans="1:68" hidden="1" x14ac:dyDescent="0.25">
      <c r="A584" t="s">
        <v>1865</v>
      </c>
      <c r="B584" t="s">
        <v>68</v>
      </c>
      <c r="C584" t="s">
        <v>69</v>
      </c>
      <c r="D584" t="s">
        <v>70</v>
      </c>
      <c r="E584" s="2">
        <v>44975</v>
      </c>
      <c r="F584" t="s">
        <v>193</v>
      </c>
      <c r="L584">
        <v>0</v>
      </c>
      <c r="M584" t="s">
        <v>1866</v>
      </c>
      <c r="N584" s="2">
        <v>44975</v>
      </c>
      <c r="O584" t="s">
        <v>1867</v>
      </c>
      <c r="P584">
        <v>27.97</v>
      </c>
      <c r="Q584">
        <v>27.97</v>
      </c>
      <c r="R584">
        <v>0</v>
      </c>
      <c r="S584">
        <v>1</v>
      </c>
      <c r="U584">
        <v>0</v>
      </c>
      <c r="V584" t="s">
        <v>74</v>
      </c>
      <c r="X584" t="s">
        <v>1868</v>
      </c>
      <c r="AD584" t="s">
        <v>76</v>
      </c>
      <c r="AE584">
        <v>0</v>
      </c>
      <c r="AG584" t="s">
        <v>77</v>
      </c>
      <c r="AK584" t="s">
        <v>78</v>
      </c>
      <c r="AO584" t="s">
        <v>1869</v>
      </c>
      <c r="AP584">
        <v>61830000</v>
      </c>
      <c r="AQ584" t="str">
        <f>VLOOKUP(AP584,Feuil1!$A$1:$B$763,2,FALSE)</f>
        <v>61830000 -  Transports Administratifs - MC</v>
      </c>
      <c r="AS584">
        <v>0</v>
      </c>
      <c r="AW584">
        <v>0</v>
      </c>
      <c r="AZ584" t="s">
        <v>80</v>
      </c>
      <c r="BD584" t="s">
        <v>4228</v>
      </c>
      <c r="BE584">
        <v>1</v>
      </c>
      <c r="BF584">
        <v>27.97</v>
      </c>
      <c r="BG584">
        <v>27.97</v>
      </c>
      <c r="BH584">
        <v>0</v>
      </c>
      <c r="BI584">
        <v>0</v>
      </c>
      <c r="BN584" t="s">
        <v>78</v>
      </c>
      <c r="BP584" t="s">
        <v>82</v>
      </c>
    </row>
    <row r="585" spans="1:68" hidden="1" x14ac:dyDescent="0.25">
      <c r="AO585" t="s">
        <v>1870</v>
      </c>
      <c r="AP585">
        <v>57110010</v>
      </c>
      <c r="AQ585" t="str">
        <f>VLOOKUP(AP585,Feuil1!$A$1:$B$763,2,FALSE)</f>
        <v>57110010 - Caisse centrale CDF - MC</v>
      </c>
      <c r="AS585">
        <v>0</v>
      </c>
      <c r="AW585">
        <v>0</v>
      </c>
      <c r="AZ585" t="s">
        <v>80</v>
      </c>
      <c r="BD585" t="s">
        <v>81</v>
      </c>
      <c r="BE585">
        <v>4.44E-4</v>
      </c>
      <c r="BF585">
        <v>0</v>
      </c>
      <c r="BG585">
        <v>0</v>
      </c>
      <c r="BH585">
        <v>63000</v>
      </c>
      <c r="BI585">
        <v>27.97</v>
      </c>
      <c r="BN585" t="s">
        <v>78</v>
      </c>
      <c r="BP585" t="s">
        <v>4280</v>
      </c>
    </row>
    <row r="586" spans="1:68" hidden="1" x14ac:dyDescent="0.25">
      <c r="A586" t="s">
        <v>1871</v>
      </c>
      <c r="B586" t="s">
        <v>68</v>
      </c>
      <c r="C586" t="s">
        <v>69</v>
      </c>
      <c r="D586" t="s">
        <v>70</v>
      </c>
      <c r="E586" s="2">
        <v>44975</v>
      </c>
      <c r="F586" t="s">
        <v>85</v>
      </c>
      <c r="L586">
        <v>0</v>
      </c>
      <c r="M586" t="s">
        <v>1872</v>
      </c>
      <c r="N586" s="2">
        <v>44975</v>
      </c>
      <c r="O586" t="s">
        <v>1873</v>
      </c>
      <c r="P586">
        <v>0.44</v>
      </c>
      <c r="Q586">
        <v>0.44</v>
      </c>
      <c r="R586">
        <v>0</v>
      </c>
      <c r="S586">
        <v>1</v>
      </c>
      <c r="U586">
        <v>0</v>
      </c>
      <c r="V586" t="s">
        <v>74</v>
      </c>
      <c r="X586" t="s">
        <v>1874</v>
      </c>
      <c r="AD586" t="s">
        <v>76</v>
      </c>
      <c r="AE586">
        <v>0</v>
      </c>
      <c r="AG586" t="s">
        <v>77</v>
      </c>
      <c r="AK586" t="s">
        <v>78</v>
      </c>
      <c r="AO586" t="s">
        <v>1875</v>
      </c>
      <c r="AP586">
        <v>63330000</v>
      </c>
      <c r="AQ586" t="str">
        <f>VLOOKUP(AP586,Feuil1!$A$1:$B$763,2,FALSE)</f>
        <v>63330000 - Communication Interne - MC</v>
      </c>
      <c r="AR586" t="s">
        <v>90</v>
      </c>
      <c r="AS586">
        <v>0</v>
      </c>
      <c r="AW586">
        <v>0</v>
      </c>
      <c r="AZ586" t="s">
        <v>80</v>
      </c>
      <c r="BD586" t="s">
        <v>4228</v>
      </c>
      <c r="BE586">
        <v>1</v>
      </c>
      <c r="BF586">
        <v>0.44</v>
      </c>
      <c r="BG586">
        <v>0.44</v>
      </c>
      <c r="BH586">
        <v>0</v>
      </c>
      <c r="BI586">
        <v>0</v>
      </c>
      <c r="BN586" t="s">
        <v>78</v>
      </c>
      <c r="BP586" t="s">
        <v>82</v>
      </c>
    </row>
    <row r="587" spans="1:68" hidden="1" x14ac:dyDescent="0.25">
      <c r="AO587" t="s">
        <v>1876</v>
      </c>
      <c r="AP587">
        <v>57110010</v>
      </c>
      <c r="AQ587" t="str">
        <f>VLOOKUP(AP587,Feuil1!$A$1:$B$763,2,FALSE)</f>
        <v>57110010 - Caisse centrale CDF - MC</v>
      </c>
      <c r="AS587">
        <v>0</v>
      </c>
      <c r="AW587">
        <v>0</v>
      </c>
      <c r="AZ587" t="s">
        <v>80</v>
      </c>
      <c r="BD587" t="s">
        <v>81</v>
      </c>
      <c r="BE587">
        <v>4.44E-4</v>
      </c>
      <c r="BF587">
        <v>0</v>
      </c>
      <c r="BG587">
        <v>0</v>
      </c>
      <c r="BH587">
        <v>1000</v>
      </c>
      <c r="BI587">
        <v>0.44</v>
      </c>
      <c r="BN587" t="s">
        <v>78</v>
      </c>
      <c r="BP587" t="s">
        <v>4272</v>
      </c>
    </row>
    <row r="588" spans="1:68" hidden="1" x14ac:dyDescent="0.25">
      <c r="A588" t="s">
        <v>1877</v>
      </c>
      <c r="B588" t="s">
        <v>68</v>
      </c>
      <c r="C588" t="s">
        <v>69</v>
      </c>
      <c r="D588" t="s">
        <v>70</v>
      </c>
      <c r="E588" s="2">
        <v>44975</v>
      </c>
      <c r="F588" t="s">
        <v>140</v>
      </c>
      <c r="L588">
        <v>0</v>
      </c>
      <c r="M588" t="s">
        <v>1878</v>
      </c>
      <c r="N588" s="2">
        <v>44975</v>
      </c>
      <c r="O588" t="s">
        <v>1879</v>
      </c>
      <c r="P588">
        <v>123.21</v>
      </c>
      <c r="Q588">
        <v>123.21</v>
      </c>
      <c r="R588">
        <v>0</v>
      </c>
      <c r="S588">
        <v>1</v>
      </c>
      <c r="U588">
        <v>0</v>
      </c>
      <c r="V588" t="s">
        <v>74</v>
      </c>
      <c r="X588" t="s">
        <v>1880</v>
      </c>
      <c r="AD588" t="s">
        <v>76</v>
      </c>
      <c r="AE588">
        <v>0</v>
      </c>
      <c r="AG588" t="s">
        <v>77</v>
      </c>
      <c r="AK588" t="s">
        <v>78</v>
      </c>
      <c r="AO588" t="s">
        <v>1881</v>
      </c>
      <c r="AP588">
        <v>60560000</v>
      </c>
      <c r="AQ588" t="str">
        <f>VLOOKUP(AP588,Feuil1!$A$1:$B$763,2,FALSE)</f>
        <v>60560000 - Achats de petit matériel et outillage - MC</v>
      </c>
      <c r="AS588">
        <v>0</v>
      </c>
      <c r="AW588">
        <v>0</v>
      </c>
      <c r="AZ588" t="s">
        <v>80</v>
      </c>
      <c r="BD588" t="s">
        <v>4228</v>
      </c>
      <c r="BE588">
        <v>1</v>
      </c>
      <c r="BF588">
        <v>123.21</v>
      </c>
      <c r="BG588">
        <v>123.21</v>
      </c>
      <c r="BH588">
        <v>0</v>
      </c>
      <c r="BI588">
        <v>0</v>
      </c>
      <c r="BN588" t="s">
        <v>78</v>
      </c>
      <c r="BP588" t="s">
        <v>82</v>
      </c>
    </row>
    <row r="589" spans="1:68" hidden="1" x14ac:dyDescent="0.25">
      <c r="AO589" t="s">
        <v>1882</v>
      </c>
      <c r="AP589">
        <v>57110010</v>
      </c>
      <c r="AQ589" t="str">
        <f>VLOOKUP(AP589,Feuil1!$A$1:$B$763,2,FALSE)</f>
        <v>57110010 - Caisse centrale CDF - MC</v>
      </c>
      <c r="AS589">
        <v>0</v>
      </c>
      <c r="AW589">
        <v>0</v>
      </c>
      <c r="AZ589" t="s">
        <v>80</v>
      </c>
      <c r="BD589" t="s">
        <v>81</v>
      </c>
      <c r="BE589">
        <v>4.44E-4</v>
      </c>
      <c r="BF589">
        <v>0</v>
      </c>
      <c r="BG589">
        <v>0</v>
      </c>
      <c r="BH589">
        <v>277500</v>
      </c>
      <c r="BI589">
        <v>123.21</v>
      </c>
      <c r="BN589" t="s">
        <v>78</v>
      </c>
      <c r="BP589" t="s">
        <v>4248</v>
      </c>
    </row>
    <row r="590" spans="1:68" hidden="1" x14ac:dyDescent="0.25">
      <c r="A590" t="s">
        <v>1883</v>
      </c>
      <c r="B590" t="s">
        <v>68</v>
      </c>
      <c r="C590" t="s">
        <v>69</v>
      </c>
      <c r="D590" t="s">
        <v>70</v>
      </c>
      <c r="E590" s="2">
        <v>44975</v>
      </c>
      <c r="F590" t="s">
        <v>140</v>
      </c>
      <c r="L590">
        <v>0</v>
      </c>
      <c r="M590" t="s">
        <v>1884</v>
      </c>
      <c r="N590" s="2">
        <v>44975</v>
      </c>
      <c r="O590" t="s">
        <v>1885</v>
      </c>
      <c r="P590">
        <v>89.91</v>
      </c>
      <c r="Q590">
        <v>89.91</v>
      </c>
      <c r="R590">
        <v>0</v>
      </c>
      <c r="S590">
        <v>1</v>
      </c>
      <c r="U590">
        <v>0</v>
      </c>
      <c r="V590" t="s">
        <v>74</v>
      </c>
      <c r="X590" t="s">
        <v>1886</v>
      </c>
      <c r="AD590" t="s">
        <v>76</v>
      </c>
      <c r="AE590">
        <v>0</v>
      </c>
      <c r="AG590" t="s">
        <v>77</v>
      </c>
      <c r="AK590" t="s">
        <v>78</v>
      </c>
      <c r="AO590" t="s">
        <v>1887</v>
      </c>
      <c r="AP590">
        <v>60560000</v>
      </c>
      <c r="AQ590" t="str">
        <f>VLOOKUP(AP590,Feuil1!$A$1:$B$763,2,FALSE)</f>
        <v>60560000 - Achats de petit matériel et outillage - MC</v>
      </c>
      <c r="AS590">
        <v>0</v>
      </c>
      <c r="AW590">
        <v>0</v>
      </c>
      <c r="AZ590" t="s">
        <v>80</v>
      </c>
      <c r="BD590" t="s">
        <v>4228</v>
      </c>
      <c r="BE590">
        <v>1</v>
      </c>
      <c r="BF590">
        <v>89.91</v>
      </c>
      <c r="BG590">
        <v>89.91</v>
      </c>
      <c r="BH590">
        <v>0</v>
      </c>
      <c r="BI590">
        <v>0</v>
      </c>
      <c r="BN590" t="s">
        <v>78</v>
      </c>
      <c r="BP590" t="s">
        <v>82</v>
      </c>
    </row>
    <row r="591" spans="1:68" hidden="1" x14ac:dyDescent="0.25">
      <c r="AO591" t="s">
        <v>1888</v>
      </c>
      <c r="AP591">
        <v>57110010</v>
      </c>
      <c r="AQ591" t="str">
        <f>VLOOKUP(AP591,Feuil1!$A$1:$B$763,2,FALSE)</f>
        <v>57110010 - Caisse centrale CDF - MC</v>
      </c>
      <c r="AS591">
        <v>0</v>
      </c>
      <c r="AW591">
        <v>0</v>
      </c>
      <c r="AZ591" t="s">
        <v>80</v>
      </c>
      <c r="BD591" t="s">
        <v>81</v>
      </c>
      <c r="BE591">
        <v>4.44E-4</v>
      </c>
      <c r="BF591">
        <v>0</v>
      </c>
      <c r="BG591">
        <v>0</v>
      </c>
      <c r="BH591">
        <v>202500</v>
      </c>
      <c r="BI591">
        <v>89.91</v>
      </c>
      <c r="BN591" t="s">
        <v>78</v>
      </c>
      <c r="BP591" t="s">
        <v>4248</v>
      </c>
    </row>
    <row r="592" spans="1:68" hidden="1" x14ac:dyDescent="0.25">
      <c r="A592" t="s">
        <v>1889</v>
      </c>
      <c r="B592" t="s">
        <v>68</v>
      </c>
      <c r="C592" t="s">
        <v>69</v>
      </c>
      <c r="D592" t="s">
        <v>70</v>
      </c>
      <c r="E592" s="2">
        <v>44975</v>
      </c>
      <c r="F592" t="s">
        <v>140</v>
      </c>
      <c r="L592">
        <v>0</v>
      </c>
      <c r="M592" t="s">
        <v>1890</v>
      </c>
      <c r="N592" s="2">
        <v>44975</v>
      </c>
      <c r="O592" t="s">
        <v>1891</v>
      </c>
      <c r="P592">
        <v>1051.8399999999999</v>
      </c>
      <c r="Q592">
        <v>1051.8399999999999</v>
      </c>
      <c r="R592">
        <v>0</v>
      </c>
      <c r="S592">
        <v>1</v>
      </c>
      <c r="U592">
        <v>0</v>
      </c>
      <c r="V592" t="s">
        <v>74</v>
      </c>
      <c r="X592" t="s">
        <v>1892</v>
      </c>
      <c r="AD592" t="s">
        <v>76</v>
      </c>
      <c r="AE592">
        <v>0</v>
      </c>
      <c r="AG592" t="s">
        <v>77</v>
      </c>
      <c r="AK592" t="s">
        <v>78</v>
      </c>
      <c r="AO592" t="s">
        <v>1893</v>
      </c>
      <c r="AP592">
        <v>60560000</v>
      </c>
      <c r="AQ592" t="str">
        <f>VLOOKUP(AP592,Feuil1!$A$1:$B$763,2,FALSE)</f>
        <v>60560000 - Achats de petit matériel et outillage - MC</v>
      </c>
      <c r="AS592">
        <v>0</v>
      </c>
      <c r="AW592">
        <v>0</v>
      </c>
      <c r="AZ592" t="s">
        <v>80</v>
      </c>
      <c r="BD592" t="s">
        <v>4228</v>
      </c>
      <c r="BE592">
        <v>1</v>
      </c>
      <c r="BF592">
        <v>1051.8399999999999</v>
      </c>
      <c r="BG592">
        <v>1051.8399999999999</v>
      </c>
      <c r="BH592">
        <v>0</v>
      </c>
      <c r="BI592">
        <v>0</v>
      </c>
      <c r="BN592" t="s">
        <v>78</v>
      </c>
      <c r="BP592" t="s">
        <v>82</v>
      </c>
    </row>
    <row r="593" spans="1:68" hidden="1" x14ac:dyDescent="0.25">
      <c r="AO593" t="s">
        <v>1894</v>
      </c>
      <c r="AP593">
        <v>57110010</v>
      </c>
      <c r="AQ593" t="str">
        <f>VLOOKUP(AP593,Feuil1!$A$1:$B$763,2,FALSE)</f>
        <v>57110010 - Caisse centrale CDF - MC</v>
      </c>
      <c r="AS593">
        <v>0</v>
      </c>
      <c r="AW593">
        <v>0</v>
      </c>
      <c r="AZ593" t="s">
        <v>80</v>
      </c>
      <c r="BD593" t="s">
        <v>81</v>
      </c>
      <c r="BE593">
        <v>4.44E-4</v>
      </c>
      <c r="BF593">
        <v>0</v>
      </c>
      <c r="BG593">
        <v>0</v>
      </c>
      <c r="BH593">
        <v>2369000</v>
      </c>
      <c r="BI593">
        <v>1051.8399999999999</v>
      </c>
      <c r="BN593" t="s">
        <v>78</v>
      </c>
      <c r="BP593" t="s">
        <v>4248</v>
      </c>
    </row>
    <row r="594" spans="1:68" hidden="1" x14ac:dyDescent="0.25">
      <c r="A594" t="s">
        <v>1895</v>
      </c>
      <c r="B594" t="s">
        <v>68</v>
      </c>
      <c r="C594" t="s">
        <v>69</v>
      </c>
      <c r="D594" t="s">
        <v>70</v>
      </c>
      <c r="E594" s="2">
        <v>44944</v>
      </c>
      <c r="F594" t="s">
        <v>1896</v>
      </c>
      <c r="L594">
        <v>0</v>
      </c>
      <c r="M594" t="s">
        <v>1897</v>
      </c>
      <c r="N594" s="2">
        <v>44944</v>
      </c>
      <c r="O594" t="s">
        <v>1898</v>
      </c>
      <c r="P594">
        <v>466.2</v>
      </c>
      <c r="Q594">
        <v>466.2</v>
      </c>
      <c r="R594">
        <v>0</v>
      </c>
      <c r="S594">
        <v>1</v>
      </c>
      <c r="U594">
        <v>0</v>
      </c>
      <c r="V594" t="s">
        <v>74</v>
      </c>
      <c r="X594" t="s">
        <v>1899</v>
      </c>
      <c r="AD594" t="s">
        <v>76</v>
      </c>
      <c r="AE594">
        <v>0</v>
      </c>
      <c r="AG594" t="s">
        <v>77</v>
      </c>
      <c r="AK594" t="s">
        <v>78</v>
      </c>
      <c r="AO594" t="s">
        <v>1900</v>
      </c>
      <c r="AP594">
        <v>64180040</v>
      </c>
      <c r="AQ594" t="str">
        <f>VLOOKUP(AP594,Feuil1!$A$1:$B$763,2,FALSE)</f>
        <v>64180040 - Taxe Professionnel Annuelle "TPA"-c/gombe - MC</v>
      </c>
      <c r="AS594">
        <v>0</v>
      </c>
      <c r="AW594">
        <v>0</v>
      </c>
      <c r="AZ594" t="s">
        <v>80</v>
      </c>
      <c r="BD594" t="s">
        <v>4228</v>
      </c>
      <c r="BE594">
        <v>1</v>
      </c>
      <c r="BF594">
        <v>466.2</v>
      </c>
      <c r="BG594">
        <v>466.2</v>
      </c>
      <c r="BH594">
        <v>0</v>
      </c>
      <c r="BI594">
        <v>0</v>
      </c>
      <c r="BN594" t="s">
        <v>78</v>
      </c>
      <c r="BP594" t="s">
        <v>82</v>
      </c>
    </row>
    <row r="595" spans="1:68" hidden="1" x14ac:dyDescent="0.25">
      <c r="AO595" t="s">
        <v>1901</v>
      </c>
      <c r="AP595">
        <v>57110010</v>
      </c>
      <c r="AQ595" t="str">
        <f>VLOOKUP(AP595,Feuil1!$A$1:$B$763,2,FALSE)</f>
        <v>57110010 - Caisse centrale CDF - MC</v>
      </c>
      <c r="AS595">
        <v>0</v>
      </c>
      <c r="AW595">
        <v>0</v>
      </c>
      <c r="AZ595" t="s">
        <v>80</v>
      </c>
      <c r="BD595" t="s">
        <v>81</v>
      </c>
      <c r="BE595">
        <v>4.44E-4</v>
      </c>
      <c r="BF595">
        <v>0</v>
      </c>
      <c r="BG595">
        <v>0</v>
      </c>
      <c r="BH595">
        <v>1050000</v>
      </c>
      <c r="BI595">
        <v>466.2</v>
      </c>
      <c r="BN595" t="s">
        <v>78</v>
      </c>
      <c r="BP595" t="s">
        <v>5428</v>
      </c>
    </row>
    <row r="596" spans="1:68" hidden="1" x14ac:dyDescent="0.25">
      <c r="A596" t="s">
        <v>1902</v>
      </c>
      <c r="B596" t="s">
        <v>68</v>
      </c>
      <c r="C596" t="s">
        <v>69</v>
      </c>
      <c r="D596" t="s">
        <v>70</v>
      </c>
      <c r="E596" s="2">
        <v>44944</v>
      </c>
      <c r="F596" t="s">
        <v>113</v>
      </c>
      <c r="L596">
        <v>0</v>
      </c>
      <c r="M596" t="s">
        <v>1903</v>
      </c>
      <c r="N596" s="2">
        <v>44944</v>
      </c>
      <c r="O596" t="s">
        <v>1904</v>
      </c>
      <c r="P596">
        <v>33.57</v>
      </c>
      <c r="Q596">
        <v>33.57</v>
      </c>
      <c r="R596">
        <v>0</v>
      </c>
      <c r="S596">
        <v>1</v>
      </c>
      <c r="U596">
        <v>0</v>
      </c>
      <c r="V596" t="s">
        <v>74</v>
      </c>
      <c r="X596" t="s">
        <v>1905</v>
      </c>
      <c r="AD596" t="s">
        <v>76</v>
      </c>
      <c r="AE596">
        <v>0</v>
      </c>
      <c r="AG596" t="s">
        <v>77</v>
      </c>
      <c r="AK596" t="s">
        <v>78</v>
      </c>
      <c r="AO596" t="s">
        <v>1906</v>
      </c>
      <c r="AP596">
        <v>62140000</v>
      </c>
      <c r="AQ596" t="str">
        <f>VLOOKUP(AP596,Feuil1!$A$1:$B$763,2,FALSE)</f>
        <v>62140000 - Autres services extérieurs - MC</v>
      </c>
      <c r="AS596">
        <v>0</v>
      </c>
      <c r="AW596">
        <v>0</v>
      </c>
      <c r="AZ596" t="s">
        <v>80</v>
      </c>
      <c r="BD596" t="s">
        <v>4228</v>
      </c>
      <c r="BE596">
        <v>1</v>
      </c>
      <c r="BF596">
        <v>33.57</v>
      </c>
      <c r="BG596">
        <v>33.57</v>
      </c>
      <c r="BH596">
        <v>0</v>
      </c>
      <c r="BI596">
        <v>0</v>
      </c>
      <c r="BN596" t="s">
        <v>78</v>
      </c>
      <c r="BP596" t="s">
        <v>82</v>
      </c>
    </row>
    <row r="597" spans="1:68" hidden="1" x14ac:dyDescent="0.25">
      <c r="AO597" t="s">
        <v>1907</v>
      </c>
      <c r="AP597">
        <v>57110010</v>
      </c>
      <c r="AQ597" t="str">
        <f>VLOOKUP(AP597,Feuil1!$A$1:$B$763,2,FALSE)</f>
        <v>57110010 - Caisse centrale CDF - MC</v>
      </c>
      <c r="AS597">
        <v>0</v>
      </c>
      <c r="AW597">
        <v>0</v>
      </c>
      <c r="AZ597" t="s">
        <v>80</v>
      </c>
      <c r="BD597" t="s">
        <v>81</v>
      </c>
      <c r="BE597">
        <v>4.44E-4</v>
      </c>
      <c r="BF597">
        <v>0</v>
      </c>
      <c r="BG597">
        <v>0</v>
      </c>
      <c r="BH597">
        <v>75600</v>
      </c>
      <c r="BI597">
        <v>33.57</v>
      </c>
      <c r="BN597" t="s">
        <v>78</v>
      </c>
      <c r="BP597" t="s">
        <v>4254</v>
      </c>
    </row>
    <row r="598" spans="1:68" hidden="1" x14ac:dyDescent="0.25">
      <c r="A598" t="s">
        <v>1908</v>
      </c>
      <c r="B598" t="s">
        <v>68</v>
      </c>
      <c r="C598" t="s">
        <v>69</v>
      </c>
      <c r="D598" t="s">
        <v>70</v>
      </c>
      <c r="E598" s="2">
        <v>44944</v>
      </c>
      <c r="F598" t="s">
        <v>113</v>
      </c>
      <c r="L598">
        <v>0</v>
      </c>
      <c r="M598" t="s">
        <v>1909</v>
      </c>
      <c r="N598" s="2">
        <v>44944</v>
      </c>
      <c r="O598" t="s">
        <v>1910</v>
      </c>
      <c r="P598">
        <v>652.67999999999995</v>
      </c>
      <c r="Q598">
        <v>652.67999999999995</v>
      </c>
      <c r="R598">
        <v>0</v>
      </c>
      <c r="S598">
        <v>1</v>
      </c>
      <c r="U598">
        <v>0</v>
      </c>
      <c r="V598" t="s">
        <v>74</v>
      </c>
      <c r="X598" t="s">
        <v>1911</v>
      </c>
      <c r="AD598" t="s">
        <v>76</v>
      </c>
      <c r="AE598">
        <v>0</v>
      </c>
      <c r="AG598" t="s">
        <v>77</v>
      </c>
      <c r="AK598" t="s">
        <v>78</v>
      </c>
      <c r="AO598" t="s">
        <v>1912</v>
      </c>
      <c r="AP598">
        <v>62140000</v>
      </c>
      <c r="AQ598" t="str">
        <f>VLOOKUP(AP598,Feuil1!$A$1:$B$763,2,FALSE)</f>
        <v>62140000 - Autres services extérieurs - MC</v>
      </c>
      <c r="AS598">
        <v>0</v>
      </c>
      <c r="AW598">
        <v>0</v>
      </c>
      <c r="AZ598" t="s">
        <v>80</v>
      </c>
      <c r="BD598" t="s">
        <v>4228</v>
      </c>
      <c r="BE598">
        <v>1</v>
      </c>
      <c r="BF598">
        <v>652.67999999999995</v>
      </c>
      <c r="BG598">
        <v>652.67999999999995</v>
      </c>
      <c r="BH598">
        <v>0</v>
      </c>
      <c r="BI598">
        <v>0</v>
      </c>
      <c r="BN598" t="s">
        <v>78</v>
      </c>
      <c r="BP598" t="s">
        <v>82</v>
      </c>
    </row>
    <row r="599" spans="1:68" hidden="1" x14ac:dyDescent="0.25">
      <c r="AO599" t="s">
        <v>1913</v>
      </c>
      <c r="AP599">
        <v>57110010</v>
      </c>
      <c r="AQ599" t="str">
        <f>VLOOKUP(AP599,Feuil1!$A$1:$B$763,2,FALSE)</f>
        <v>57110010 - Caisse centrale CDF - MC</v>
      </c>
      <c r="AS599">
        <v>0</v>
      </c>
      <c r="AW599">
        <v>0</v>
      </c>
      <c r="AZ599" t="s">
        <v>80</v>
      </c>
      <c r="BD599" t="s">
        <v>81</v>
      </c>
      <c r="BE599">
        <v>4.44E-4</v>
      </c>
      <c r="BF599">
        <v>0</v>
      </c>
      <c r="BG599">
        <v>0</v>
      </c>
      <c r="BH599">
        <v>1470000</v>
      </c>
      <c r="BI599">
        <v>652.67999999999995</v>
      </c>
      <c r="BN599" t="s">
        <v>78</v>
      </c>
      <c r="BP599" t="s">
        <v>4254</v>
      </c>
    </row>
    <row r="600" spans="1:68" hidden="1" x14ac:dyDescent="0.25">
      <c r="A600" t="s">
        <v>1914</v>
      </c>
      <c r="B600" t="s">
        <v>68</v>
      </c>
      <c r="C600" t="s">
        <v>69</v>
      </c>
      <c r="D600" t="s">
        <v>70</v>
      </c>
      <c r="E600" s="2">
        <v>44944</v>
      </c>
      <c r="F600" t="s">
        <v>1273</v>
      </c>
      <c r="L600">
        <v>0</v>
      </c>
      <c r="M600" t="s">
        <v>1915</v>
      </c>
      <c r="N600" s="2">
        <v>44944</v>
      </c>
      <c r="O600" t="s">
        <v>1916</v>
      </c>
      <c r="P600">
        <v>186.48</v>
      </c>
      <c r="Q600">
        <v>186.48</v>
      </c>
      <c r="R600">
        <v>0</v>
      </c>
      <c r="S600">
        <v>1</v>
      </c>
      <c r="U600">
        <v>0</v>
      </c>
      <c r="V600" t="s">
        <v>74</v>
      </c>
      <c r="X600" t="s">
        <v>1917</v>
      </c>
      <c r="AD600" t="s">
        <v>76</v>
      </c>
      <c r="AE600">
        <v>0</v>
      </c>
      <c r="AG600" t="s">
        <v>77</v>
      </c>
      <c r="AK600" t="s">
        <v>78</v>
      </c>
      <c r="AO600" t="s">
        <v>1918</v>
      </c>
      <c r="AP600">
        <v>60540000</v>
      </c>
      <c r="AQ600" t="str">
        <f>VLOOKUP(AP600,Feuil1!$A$1:$B$763,2,FALSE)</f>
        <v>60540000 - Autes fournitures d'entretien non stockable - MC</v>
      </c>
      <c r="AS600">
        <v>0</v>
      </c>
      <c r="AW600">
        <v>0</v>
      </c>
      <c r="AZ600" t="s">
        <v>80</v>
      </c>
      <c r="BD600" t="s">
        <v>4228</v>
      </c>
      <c r="BE600">
        <v>1</v>
      </c>
      <c r="BF600">
        <v>186.48</v>
      </c>
      <c r="BG600">
        <v>186.48</v>
      </c>
      <c r="BH600">
        <v>0</v>
      </c>
      <c r="BI600">
        <v>0</v>
      </c>
      <c r="BN600" t="s">
        <v>78</v>
      </c>
      <c r="BP600" t="s">
        <v>82</v>
      </c>
    </row>
    <row r="601" spans="1:68" hidden="1" x14ac:dyDescent="0.25">
      <c r="AO601" t="s">
        <v>1919</v>
      </c>
      <c r="AP601">
        <v>57110010</v>
      </c>
      <c r="AQ601" t="str">
        <f>VLOOKUP(AP601,Feuil1!$A$1:$B$763,2,FALSE)</f>
        <v>57110010 - Caisse centrale CDF - MC</v>
      </c>
      <c r="AS601">
        <v>0</v>
      </c>
      <c r="AW601">
        <v>0</v>
      </c>
      <c r="AZ601" t="s">
        <v>80</v>
      </c>
      <c r="BD601" t="s">
        <v>81</v>
      </c>
      <c r="BE601">
        <v>4.44E-4</v>
      </c>
      <c r="BF601">
        <v>0</v>
      </c>
      <c r="BG601">
        <v>0</v>
      </c>
      <c r="BH601">
        <v>420000</v>
      </c>
      <c r="BI601">
        <v>186.48</v>
      </c>
      <c r="BN601" t="s">
        <v>78</v>
      </c>
      <c r="BP601" t="s">
        <v>5442</v>
      </c>
    </row>
    <row r="602" spans="1:68" hidden="1" x14ac:dyDescent="0.25">
      <c r="A602" t="s">
        <v>1920</v>
      </c>
      <c r="B602" t="s">
        <v>68</v>
      </c>
      <c r="C602" t="s">
        <v>69</v>
      </c>
      <c r="D602" t="s">
        <v>70</v>
      </c>
      <c r="E602" s="2">
        <v>45094</v>
      </c>
      <c r="F602" t="s">
        <v>113</v>
      </c>
      <c r="L602">
        <v>0</v>
      </c>
      <c r="M602" t="s">
        <v>1921</v>
      </c>
      <c r="N602" s="2">
        <v>45094</v>
      </c>
      <c r="O602" t="s">
        <v>1922</v>
      </c>
      <c r="P602">
        <v>40.19</v>
      </c>
      <c r="Q602">
        <v>40.19</v>
      </c>
      <c r="R602">
        <v>0</v>
      </c>
      <c r="S602">
        <v>1</v>
      </c>
      <c r="U602">
        <v>0</v>
      </c>
      <c r="V602" t="s">
        <v>74</v>
      </c>
      <c r="X602" t="s">
        <v>1923</v>
      </c>
      <c r="AD602" t="s">
        <v>76</v>
      </c>
      <c r="AE602">
        <v>0</v>
      </c>
      <c r="AG602" t="s">
        <v>77</v>
      </c>
      <c r="AK602" t="s">
        <v>78</v>
      </c>
      <c r="AO602" t="s">
        <v>1924</v>
      </c>
      <c r="AP602">
        <v>62140000</v>
      </c>
      <c r="AQ602" t="str">
        <f>VLOOKUP(AP602,Feuil1!$A$1:$B$763,2,FALSE)</f>
        <v>62140000 - Autres services extérieurs - MC</v>
      </c>
      <c r="AS602">
        <v>0</v>
      </c>
      <c r="AW602">
        <v>0</v>
      </c>
      <c r="AZ602" t="s">
        <v>80</v>
      </c>
      <c r="BD602" t="s">
        <v>4228</v>
      </c>
      <c r="BE602">
        <v>1</v>
      </c>
      <c r="BF602">
        <v>40.19</v>
      </c>
      <c r="BG602">
        <v>40.19</v>
      </c>
      <c r="BH602">
        <v>0</v>
      </c>
      <c r="BI602">
        <v>0</v>
      </c>
      <c r="BN602" t="s">
        <v>78</v>
      </c>
      <c r="BP602" t="s">
        <v>82</v>
      </c>
    </row>
    <row r="603" spans="1:68" hidden="1" x14ac:dyDescent="0.25">
      <c r="AO603" t="s">
        <v>1925</v>
      </c>
      <c r="AP603">
        <v>57110010</v>
      </c>
      <c r="AQ603" t="str">
        <f>VLOOKUP(AP603,Feuil1!$A$1:$B$763,2,FALSE)</f>
        <v>57110010 - Caisse centrale CDF - MC</v>
      </c>
      <c r="AS603">
        <v>0</v>
      </c>
      <c r="AW603">
        <v>0</v>
      </c>
      <c r="AZ603" t="s">
        <v>80</v>
      </c>
      <c r="BD603" t="s">
        <v>81</v>
      </c>
      <c r="BE603">
        <v>4.1599999999999997E-4</v>
      </c>
      <c r="BF603">
        <v>0</v>
      </c>
      <c r="BG603">
        <v>0</v>
      </c>
      <c r="BH603">
        <v>96600</v>
      </c>
      <c r="BI603">
        <v>40.19</v>
      </c>
      <c r="BN603" t="s">
        <v>78</v>
      </c>
      <c r="BP603" t="s">
        <v>4254</v>
      </c>
    </row>
    <row r="604" spans="1:68" hidden="1" x14ac:dyDescent="0.25">
      <c r="A604" t="s">
        <v>1926</v>
      </c>
      <c r="B604" t="s">
        <v>68</v>
      </c>
      <c r="C604" t="s">
        <v>69</v>
      </c>
      <c r="D604" t="s">
        <v>70</v>
      </c>
      <c r="E604" s="2">
        <v>45094</v>
      </c>
      <c r="F604" t="s">
        <v>113</v>
      </c>
      <c r="L604">
        <v>0</v>
      </c>
      <c r="M604" t="s">
        <v>1927</v>
      </c>
      <c r="N604" s="2">
        <v>45094</v>
      </c>
      <c r="O604" t="s">
        <v>1928</v>
      </c>
      <c r="P604">
        <v>68.89</v>
      </c>
      <c r="Q604">
        <v>68.89</v>
      </c>
      <c r="R604">
        <v>0</v>
      </c>
      <c r="S604">
        <v>1</v>
      </c>
      <c r="U604">
        <v>0</v>
      </c>
      <c r="V604" t="s">
        <v>74</v>
      </c>
      <c r="X604" t="s">
        <v>1929</v>
      </c>
      <c r="AD604" t="s">
        <v>76</v>
      </c>
      <c r="AE604">
        <v>0</v>
      </c>
      <c r="AG604" t="s">
        <v>77</v>
      </c>
      <c r="AK604" t="s">
        <v>78</v>
      </c>
      <c r="AO604" t="s">
        <v>1930</v>
      </c>
      <c r="AP604">
        <v>62140000</v>
      </c>
      <c r="AQ604" t="str">
        <f>VLOOKUP(AP604,Feuil1!$A$1:$B$763,2,FALSE)</f>
        <v>62140000 - Autres services extérieurs - MC</v>
      </c>
      <c r="AS604">
        <v>0</v>
      </c>
      <c r="AW604">
        <v>0</v>
      </c>
      <c r="AZ604" t="s">
        <v>80</v>
      </c>
      <c r="BD604" t="s">
        <v>4228</v>
      </c>
      <c r="BE604">
        <v>1</v>
      </c>
      <c r="BF604">
        <v>68.89</v>
      </c>
      <c r="BG604">
        <v>68.89</v>
      </c>
      <c r="BH604">
        <v>0</v>
      </c>
      <c r="BI604">
        <v>0</v>
      </c>
      <c r="BN604" t="s">
        <v>78</v>
      </c>
      <c r="BP604" t="s">
        <v>82</v>
      </c>
    </row>
    <row r="605" spans="1:68" hidden="1" x14ac:dyDescent="0.25">
      <c r="AO605" t="s">
        <v>1931</v>
      </c>
      <c r="AP605">
        <v>57110010</v>
      </c>
      <c r="AQ605" t="str">
        <f>VLOOKUP(AP605,Feuil1!$A$1:$B$763,2,FALSE)</f>
        <v>57110010 - Caisse centrale CDF - MC</v>
      </c>
      <c r="AS605">
        <v>0</v>
      </c>
      <c r="AW605">
        <v>0</v>
      </c>
      <c r="AZ605" t="s">
        <v>80</v>
      </c>
      <c r="BD605" t="s">
        <v>81</v>
      </c>
      <c r="BE605">
        <v>4.1599999999999997E-4</v>
      </c>
      <c r="BF605">
        <v>0</v>
      </c>
      <c r="BG605">
        <v>0</v>
      </c>
      <c r="BH605">
        <v>165600</v>
      </c>
      <c r="BI605">
        <v>68.89</v>
      </c>
      <c r="BN605" t="s">
        <v>78</v>
      </c>
      <c r="BP605" t="s">
        <v>4254</v>
      </c>
    </row>
    <row r="606" spans="1:68" hidden="1" x14ac:dyDescent="0.25">
      <c r="A606" t="s">
        <v>1932</v>
      </c>
      <c r="B606" t="s">
        <v>68</v>
      </c>
      <c r="C606" t="s">
        <v>69</v>
      </c>
      <c r="D606" t="s">
        <v>70</v>
      </c>
      <c r="E606" s="2">
        <v>45094</v>
      </c>
      <c r="F606" t="s">
        <v>113</v>
      </c>
      <c r="L606">
        <v>0</v>
      </c>
      <c r="M606" t="s">
        <v>1933</v>
      </c>
      <c r="N606" s="2">
        <v>45094</v>
      </c>
      <c r="O606" t="s">
        <v>1934</v>
      </c>
      <c r="P606">
        <v>34.44</v>
      </c>
      <c r="Q606">
        <v>34.44</v>
      </c>
      <c r="R606">
        <v>0</v>
      </c>
      <c r="S606">
        <v>1</v>
      </c>
      <c r="U606">
        <v>0</v>
      </c>
      <c r="V606" t="s">
        <v>74</v>
      </c>
      <c r="X606" t="s">
        <v>1935</v>
      </c>
      <c r="AD606" t="s">
        <v>76</v>
      </c>
      <c r="AE606">
        <v>0</v>
      </c>
      <c r="AG606" t="s">
        <v>77</v>
      </c>
      <c r="AK606" t="s">
        <v>78</v>
      </c>
      <c r="AO606" t="s">
        <v>1936</v>
      </c>
      <c r="AP606">
        <v>62140000</v>
      </c>
      <c r="AQ606" t="str">
        <f>VLOOKUP(AP606,Feuil1!$A$1:$B$763,2,FALSE)</f>
        <v>62140000 - Autres services extérieurs - MC</v>
      </c>
      <c r="AS606">
        <v>0</v>
      </c>
      <c r="AW606">
        <v>0</v>
      </c>
      <c r="AZ606" t="s">
        <v>80</v>
      </c>
      <c r="BD606" t="s">
        <v>4228</v>
      </c>
      <c r="BE606">
        <v>1</v>
      </c>
      <c r="BF606">
        <v>34.44</v>
      </c>
      <c r="BG606">
        <v>34.44</v>
      </c>
      <c r="BH606">
        <v>0</v>
      </c>
      <c r="BI606">
        <v>0</v>
      </c>
      <c r="BN606" t="s">
        <v>78</v>
      </c>
      <c r="BP606" t="s">
        <v>82</v>
      </c>
    </row>
    <row r="607" spans="1:68" hidden="1" x14ac:dyDescent="0.25">
      <c r="AO607" t="s">
        <v>1937</v>
      </c>
      <c r="AP607">
        <v>57110010</v>
      </c>
      <c r="AQ607" t="str">
        <f>VLOOKUP(AP607,Feuil1!$A$1:$B$763,2,FALSE)</f>
        <v>57110010 - Caisse centrale CDF - MC</v>
      </c>
      <c r="AS607">
        <v>0</v>
      </c>
      <c r="AW607">
        <v>0</v>
      </c>
      <c r="AZ607" t="s">
        <v>80</v>
      </c>
      <c r="BD607" t="s">
        <v>81</v>
      </c>
      <c r="BE607">
        <v>4.1599999999999997E-4</v>
      </c>
      <c r="BF607">
        <v>0</v>
      </c>
      <c r="BG607">
        <v>0</v>
      </c>
      <c r="BH607">
        <v>82800</v>
      </c>
      <c r="BI607">
        <v>34.44</v>
      </c>
      <c r="BN607" t="s">
        <v>78</v>
      </c>
      <c r="BP607" t="s">
        <v>4254</v>
      </c>
    </row>
    <row r="608" spans="1:68" hidden="1" x14ac:dyDescent="0.25">
      <c r="A608" t="s">
        <v>1938</v>
      </c>
      <c r="B608" t="s">
        <v>68</v>
      </c>
      <c r="C608" t="s">
        <v>69</v>
      </c>
      <c r="D608" t="s">
        <v>70</v>
      </c>
      <c r="E608" s="2">
        <v>45094</v>
      </c>
      <c r="F608" t="s">
        <v>113</v>
      </c>
      <c r="L608">
        <v>0</v>
      </c>
      <c r="M608" t="s">
        <v>1939</v>
      </c>
      <c r="N608" s="2">
        <v>45094</v>
      </c>
      <c r="O608" t="s">
        <v>1940</v>
      </c>
      <c r="P608">
        <v>22.96</v>
      </c>
      <c r="Q608">
        <v>22.96</v>
      </c>
      <c r="R608">
        <v>0</v>
      </c>
      <c r="S608">
        <v>1</v>
      </c>
      <c r="U608">
        <v>0</v>
      </c>
      <c r="V608" t="s">
        <v>74</v>
      </c>
      <c r="X608" t="s">
        <v>1941</v>
      </c>
      <c r="AD608" t="s">
        <v>76</v>
      </c>
      <c r="AE608">
        <v>0</v>
      </c>
      <c r="AG608" t="s">
        <v>77</v>
      </c>
      <c r="AK608" t="s">
        <v>78</v>
      </c>
      <c r="AO608" t="s">
        <v>1942</v>
      </c>
      <c r="AP608">
        <v>62140000</v>
      </c>
      <c r="AQ608" t="str">
        <f>VLOOKUP(AP608,Feuil1!$A$1:$B$763,2,FALSE)</f>
        <v>62140000 - Autres services extérieurs - MC</v>
      </c>
      <c r="AS608">
        <v>0</v>
      </c>
      <c r="AW608">
        <v>0</v>
      </c>
      <c r="AZ608" t="s">
        <v>80</v>
      </c>
      <c r="BD608" t="s">
        <v>4228</v>
      </c>
      <c r="BE608">
        <v>1</v>
      </c>
      <c r="BF608">
        <v>22.96</v>
      </c>
      <c r="BG608">
        <v>22.96</v>
      </c>
      <c r="BH608">
        <v>0</v>
      </c>
      <c r="BI608">
        <v>0</v>
      </c>
      <c r="BN608" t="s">
        <v>78</v>
      </c>
      <c r="BP608" t="s">
        <v>82</v>
      </c>
    </row>
    <row r="609" spans="1:68" hidden="1" x14ac:dyDescent="0.25">
      <c r="AO609" t="s">
        <v>1943</v>
      </c>
      <c r="AP609">
        <v>57110010</v>
      </c>
      <c r="AQ609" t="str">
        <f>VLOOKUP(AP609,Feuil1!$A$1:$B$763,2,FALSE)</f>
        <v>57110010 - Caisse centrale CDF - MC</v>
      </c>
      <c r="AS609">
        <v>0</v>
      </c>
      <c r="AW609">
        <v>0</v>
      </c>
      <c r="AZ609" t="s">
        <v>80</v>
      </c>
      <c r="BD609" t="s">
        <v>81</v>
      </c>
      <c r="BE609">
        <v>4.1599999999999997E-4</v>
      </c>
      <c r="BF609">
        <v>0</v>
      </c>
      <c r="BG609">
        <v>0</v>
      </c>
      <c r="BH609">
        <v>55200</v>
      </c>
      <c r="BI609">
        <v>22.96</v>
      </c>
      <c r="BN609" t="s">
        <v>78</v>
      </c>
      <c r="BP609" t="s">
        <v>4254</v>
      </c>
    </row>
    <row r="610" spans="1:68" hidden="1" x14ac:dyDescent="0.25">
      <c r="A610" t="s">
        <v>1944</v>
      </c>
      <c r="B610" t="s">
        <v>68</v>
      </c>
      <c r="C610" t="s">
        <v>69</v>
      </c>
      <c r="D610" t="s">
        <v>70</v>
      </c>
      <c r="E610" s="2">
        <v>45094</v>
      </c>
      <c r="F610" t="s">
        <v>113</v>
      </c>
      <c r="L610">
        <v>0</v>
      </c>
      <c r="M610" t="s">
        <v>1945</v>
      </c>
      <c r="N610" s="2">
        <v>45094</v>
      </c>
      <c r="O610" t="s">
        <v>1946</v>
      </c>
      <c r="P610">
        <v>22.96</v>
      </c>
      <c r="Q610">
        <v>22.96</v>
      </c>
      <c r="R610">
        <v>0</v>
      </c>
      <c r="S610">
        <v>1</v>
      </c>
      <c r="U610">
        <v>0</v>
      </c>
      <c r="V610" t="s">
        <v>74</v>
      </c>
      <c r="X610" t="s">
        <v>1947</v>
      </c>
      <c r="AD610" t="s">
        <v>76</v>
      </c>
      <c r="AE610">
        <v>0</v>
      </c>
      <c r="AG610" t="s">
        <v>77</v>
      </c>
      <c r="AK610" t="s">
        <v>78</v>
      </c>
      <c r="AO610" t="s">
        <v>1948</v>
      </c>
      <c r="AP610">
        <v>62140000</v>
      </c>
      <c r="AQ610" t="str">
        <f>VLOOKUP(AP610,Feuil1!$A$1:$B$763,2,FALSE)</f>
        <v>62140000 - Autres services extérieurs - MC</v>
      </c>
      <c r="AS610">
        <v>0</v>
      </c>
      <c r="AW610">
        <v>0</v>
      </c>
      <c r="AZ610" t="s">
        <v>80</v>
      </c>
      <c r="BD610" t="s">
        <v>4228</v>
      </c>
      <c r="BE610">
        <v>1</v>
      </c>
      <c r="BF610">
        <v>22.96</v>
      </c>
      <c r="BG610">
        <v>22.96</v>
      </c>
      <c r="BH610">
        <v>0</v>
      </c>
      <c r="BI610">
        <v>0</v>
      </c>
      <c r="BN610" t="s">
        <v>78</v>
      </c>
      <c r="BP610" t="s">
        <v>82</v>
      </c>
    </row>
    <row r="611" spans="1:68" hidden="1" x14ac:dyDescent="0.25">
      <c r="AO611" t="s">
        <v>1949</v>
      </c>
      <c r="AP611">
        <v>57110010</v>
      </c>
      <c r="AQ611" t="str">
        <f>VLOOKUP(AP611,Feuil1!$A$1:$B$763,2,FALSE)</f>
        <v>57110010 - Caisse centrale CDF - MC</v>
      </c>
      <c r="AS611">
        <v>0</v>
      </c>
      <c r="AW611">
        <v>0</v>
      </c>
      <c r="AZ611" t="s">
        <v>80</v>
      </c>
      <c r="BD611" t="s">
        <v>81</v>
      </c>
      <c r="BE611">
        <v>4.1599999999999997E-4</v>
      </c>
      <c r="BF611">
        <v>0</v>
      </c>
      <c r="BG611">
        <v>0</v>
      </c>
      <c r="BH611">
        <v>55200</v>
      </c>
      <c r="BI611">
        <v>22.96</v>
      </c>
      <c r="BN611" t="s">
        <v>78</v>
      </c>
      <c r="BP611" t="s">
        <v>4254</v>
      </c>
    </row>
    <row r="612" spans="1:68" hidden="1" x14ac:dyDescent="0.25">
      <c r="A612" t="s">
        <v>1950</v>
      </c>
      <c r="B612" t="s">
        <v>68</v>
      </c>
      <c r="C612" t="s">
        <v>69</v>
      </c>
      <c r="D612" t="s">
        <v>70</v>
      </c>
      <c r="E612" s="2">
        <v>45094</v>
      </c>
      <c r="F612" t="s">
        <v>113</v>
      </c>
      <c r="L612">
        <v>0</v>
      </c>
      <c r="M612" t="s">
        <v>1951</v>
      </c>
      <c r="N612" s="2">
        <v>45094</v>
      </c>
      <c r="O612" t="s">
        <v>1952</v>
      </c>
      <c r="P612">
        <v>140.65</v>
      </c>
      <c r="Q612">
        <v>140.65</v>
      </c>
      <c r="R612">
        <v>0</v>
      </c>
      <c r="S612">
        <v>1</v>
      </c>
      <c r="U612">
        <v>0</v>
      </c>
      <c r="V612" t="s">
        <v>74</v>
      </c>
      <c r="X612" t="s">
        <v>1953</v>
      </c>
      <c r="AD612" t="s">
        <v>76</v>
      </c>
      <c r="AE612">
        <v>0</v>
      </c>
      <c r="AG612" t="s">
        <v>77</v>
      </c>
      <c r="AK612" t="s">
        <v>78</v>
      </c>
      <c r="AO612" t="s">
        <v>1954</v>
      </c>
      <c r="AP612">
        <v>62140000</v>
      </c>
      <c r="AQ612" t="str">
        <f>VLOOKUP(AP612,Feuil1!$A$1:$B$763,2,FALSE)</f>
        <v>62140000 - Autres services extérieurs - MC</v>
      </c>
      <c r="AS612">
        <v>0</v>
      </c>
      <c r="AW612">
        <v>0</v>
      </c>
      <c r="AZ612" t="s">
        <v>80</v>
      </c>
      <c r="BD612" t="s">
        <v>4228</v>
      </c>
      <c r="BE612">
        <v>1</v>
      </c>
      <c r="BF612">
        <v>140.65</v>
      </c>
      <c r="BG612">
        <v>140.65</v>
      </c>
      <c r="BH612">
        <v>0</v>
      </c>
      <c r="BI612">
        <v>0</v>
      </c>
      <c r="BN612" t="s">
        <v>78</v>
      </c>
      <c r="BP612" t="s">
        <v>82</v>
      </c>
    </row>
    <row r="613" spans="1:68" hidden="1" x14ac:dyDescent="0.25">
      <c r="AO613" t="s">
        <v>1955</v>
      </c>
      <c r="AP613">
        <v>57110010</v>
      </c>
      <c r="AQ613" t="str">
        <f>VLOOKUP(AP613,Feuil1!$A$1:$B$763,2,FALSE)</f>
        <v>57110010 - Caisse centrale CDF - MC</v>
      </c>
      <c r="AS613">
        <v>0</v>
      </c>
      <c r="AW613">
        <v>0</v>
      </c>
      <c r="AZ613" t="s">
        <v>80</v>
      </c>
      <c r="BD613" t="s">
        <v>81</v>
      </c>
      <c r="BE613">
        <v>4.1599999999999997E-4</v>
      </c>
      <c r="BF613">
        <v>0</v>
      </c>
      <c r="BG613">
        <v>0</v>
      </c>
      <c r="BH613">
        <v>338100</v>
      </c>
      <c r="BI613">
        <v>140.65</v>
      </c>
      <c r="BN613" t="s">
        <v>78</v>
      </c>
      <c r="BP613" t="s">
        <v>4254</v>
      </c>
    </row>
    <row r="614" spans="1:68" hidden="1" x14ac:dyDescent="0.25">
      <c r="A614" t="s">
        <v>1956</v>
      </c>
      <c r="B614" t="s">
        <v>68</v>
      </c>
      <c r="C614" t="s">
        <v>69</v>
      </c>
      <c r="D614" t="s">
        <v>70</v>
      </c>
      <c r="E614" s="2">
        <v>45094</v>
      </c>
      <c r="F614" t="s">
        <v>172</v>
      </c>
      <c r="L614">
        <v>0</v>
      </c>
      <c r="M614" t="s">
        <v>1957</v>
      </c>
      <c r="N614" s="2">
        <v>45094</v>
      </c>
      <c r="O614" t="s">
        <v>1958</v>
      </c>
      <c r="P614">
        <v>5.41</v>
      </c>
      <c r="Q614">
        <v>5.41</v>
      </c>
      <c r="R614">
        <v>0</v>
      </c>
      <c r="S614">
        <v>1</v>
      </c>
      <c r="U614">
        <v>0</v>
      </c>
      <c r="V614" t="s">
        <v>74</v>
      </c>
      <c r="X614" t="s">
        <v>1959</v>
      </c>
      <c r="AD614" t="s">
        <v>76</v>
      </c>
      <c r="AE614">
        <v>0</v>
      </c>
      <c r="AG614" t="s">
        <v>77</v>
      </c>
      <c r="AK614" t="s">
        <v>78</v>
      </c>
      <c r="AO614" t="s">
        <v>1960</v>
      </c>
      <c r="AP614">
        <v>63280000</v>
      </c>
      <c r="AQ614" t="str">
        <f>VLOOKUP(AP614,Feuil1!$A$1:$B$763,2,FALSE)</f>
        <v>63280000 - Divers frais (protocole, formalité administrative, frais d'envois - MC</v>
      </c>
      <c r="AS614">
        <v>0</v>
      </c>
      <c r="AW614">
        <v>0</v>
      </c>
      <c r="AZ614" t="s">
        <v>80</v>
      </c>
      <c r="BD614" t="s">
        <v>4228</v>
      </c>
      <c r="BE614">
        <v>1</v>
      </c>
      <c r="BF614">
        <v>5.41</v>
      </c>
      <c r="BG614">
        <v>5.41</v>
      </c>
      <c r="BH614">
        <v>0</v>
      </c>
      <c r="BI614">
        <v>0</v>
      </c>
      <c r="BN614" t="s">
        <v>78</v>
      </c>
      <c r="BP614" t="s">
        <v>82</v>
      </c>
    </row>
    <row r="615" spans="1:68" hidden="1" x14ac:dyDescent="0.25">
      <c r="AO615" t="s">
        <v>1961</v>
      </c>
      <c r="AP615">
        <v>57110010</v>
      </c>
      <c r="AQ615" t="str">
        <f>VLOOKUP(AP615,Feuil1!$A$1:$B$763,2,FALSE)</f>
        <v>57110010 - Caisse centrale CDF - MC</v>
      </c>
      <c r="AS615">
        <v>0</v>
      </c>
      <c r="AW615">
        <v>0</v>
      </c>
      <c r="AZ615" t="s">
        <v>80</v>
      </c>
      <c r="BD615" t="s">
        <v>81</v>
      </c>
      <c r="BE615">
        <v>4.1599999999999997E-4</v>
      </c>
      <c r="BF615">
        <v>0</v>
      </c>
      <c r="BG615">
        <v>0</v>
      </c>
      <c r="BH615">
        <v>13000</v>
      </c>
      <c r="BI615">
        <v>5.41</v>
      </c>
      <c r="BN615" t="s">
        <v>78</v>
      </c>
      <c r="BP615" t="s">
        <v>4249</v>
      </c>
    </row>
    <row r="616" spans="1:68" hidden="1" x14ac:dyDescent="0.25">
      <c r="A616" t="s">
        <v>1962</v>
      </c>
      <c r="B616" t="s">
        <v>68</v>
      </c>
      <c r="C616" t="s">
        <v>69</v>
      </c>
      <c r="D616" t="s">
        <v>70</v>
      </c>
      <c r="E616" s="2">
        <v>45094</v>
      </c>
      <c r="F616" t="s">
        <v>193</v>
      </c>
      <c r="L616">
        <v>0</v>
      </c>
      <c r="M616" t="s">
        <v>1963</v>
      </c>
      <c r="N616" s="2">
        <v>45094</v>
      </c>
      <c r="O616" t="s">
        <v>1964</v>
      </c>
      <c r="P616">
        <v>28.7</v>
      </c>
      <c r="Q616">
        <v>28.7</v>
      </c>
      <c r="R616">
        <v>0</v>
      </c>
      <c r="S616">
        <v>1</v>
      </c>
      <c r="U616">
        <v>0</v>
      </c>
      <c r="V616" t="s">
        <v>74</v>
      </c>
      <c r="X616" t="s">
        <v>1965</v>
      </c>
      <c r="AD616" t="s">
        <v>76</v>
      </c>
      <c r="AE616">
        <v>0</v>
      </c>
      <c r="AG616" t="s">
        <v>77</v>
      </c>
      <c r="AK616" t="s">
        <v>78</v>
      </c>
      <c r="AO616" t="s">
        <v>1966</v>
      </c>
      <c r="AP616">
        <v>61830000</v>
      </c>
      <c r="AQ616" t="str">
        <f>VLOOKUP(AP616,Feuil1!$A$1:$B$763,2,FALSE)</f>
        <v>61830000 -  Transports Administratifs - MC</v>
      </c>
      <c r="AS616">
        <v>0</v>
      </c>
      <c r="AW616">
        <v>0</v>
      </c>
      <c r="AZ616" t="s">
        <v>80</v>
      </c>
      <c r="BD616" t="s">
        <v>4228</v>
      </c>
      <c r="BE616">
        <v>1</v>
      </c>
      <c r="BF616">
        <v>28.7</v>
      </c>
      <c r="BG616">
        <v>28.7</v>
      </c>
      <c r="BH616">
        <v>0</v>
      </c>
      <c r="BI616">
        <v>0</v>
      </c>
      <c r="BN616" t="s">
        <v>78</v>
      </c>
      <c r="BP616" t="s">
        <v>82</v>
      </c>
    </row>
    <row r="617" spans="1:68" hidden="1" x14ac:dyDescent="0.25">
      <c r="AO617" t="s">
        <v>1967</v>
      </c>
      <c r="AP617">
        <v>57110010</v>
      </c>
      <c r="AQ617" t="str">
        <f>VLOOKUP(AP617,Feuil1!$A$1:$B$763,2,FALSE)</f>
        <v>57110010 - Caisse centrale CDF - MC</v>
      </c>
      <c r="AS617">
        <v>0</v>
      </c>
      <c r="AW617">
        <v>0</v>
      </c>
      <c r="AZ617" t="s">
        <v>80</v>
      </c>
      <c r="BD617" t="s">
        <v>81</v>
      </c>
      <c r="BE617">
        <v>4.1599999999999997E-4</v>
      </c>
      <c r="BF617">
        <v>0</v>
      </c>
      <c r="BG617">
        <v>0</v>
      </c>
      <c r="BH617">
        <v>69000</v>
      </c>
      <c r="BI617">
        <v>28.7</v>
      </c>
      <c r="BN617" t="s">
        <v>78</v>
      </c>
      <c r="BP617" t="s">
        <v>4280</v>
      </c>
    </row>
    <row r="618" spans="1:68" hidden="1" x14ac:dyDescent="0.25">
      <c r="A618" t="s">
        <v>1968</v>
      </c>
      <c r="B618" t="s">
        <v>68</v>
      </c>
      <c r="C618" t="s">
        <v>69</v>
      </c>
      <c r="D618" t="s">
        <v>70</v>
      </c>
      <c r="E618" s="2">
        <v>45033</v>
      </c>
      <c r="F618" t="s">
        <v>416</v>
      </c>
      <c r="L618">
        <v>0</v>
      </c>
      <c r="M618" t="s">
        <v>1969</v>
      </c>
      <c r="N618" s="2">
        <v>45033</v>
      </c>
      <c r="O618" t="s">
        <v>1970</v>
      </c>
      <c r="P618">
        <v>9.57</v>
      </c>
      <c r="Q618">
        <v>9.57</v>
      </c>
      <c r="R618">
        <v>0</v>
      </c>
      <c r="S618">
        <v>1</v>
      </c>
      <c r="U618">
        <v>0</v>
      </c>
      <c r="V618" t="s">
        <v>74</v>
      </c>
      <c r="X618" t="s">
        <v>1971</v>
      </c>
      <c r="AD618" t="s">
        <v>76</v>
      </c>
      <c r="AE618">
        <v>0</v>
      </c>
      <c r="AG618" t="s">
        <v>77</v>
      </c>
      <c r="AK618" t="s">
        <v>78</v>
      </c>
      <c r="AO618" t="s">
        <v>1972</v>
      </c>
      <c r="AP618">
        <v>62720010</v>
      </c>
      <c r="AQ618" t="str">
        <f>VLOOKUP(AP618,Feuil1!$A$1:$B$763,2,FALSE)</f>
        <v>62720010 - Impression Affiche, calendrier et  autres - MC</v>
      </c>
      <c r="AS618">
        <v>0</v>
      </c>
      <c r="AW618">
        <v>0</v>
      </c>
      <c r="AZ618" t="s">
        <v>80</v>
      </c>
      <c r="BD618" t="s">
        <v>4228</v>
      </c>
      <c r="BE618">
        <v>1</v>
      </c>
      <c r="BF618">
        <v>9.57</v>
      </c>
      <c r="BG618">
        <v>9.57</v>
      </c>
      <c r="BH618">
        <v>0</v>
      </c>
      <c r="BI618">
        <v>0</v>
      </c>
      <c r="BN618" t="s">
        <v>78</v>
      </c>
      <c r="BP618" t="s">
        <v>82</v>
      </c>
    </row>
    <row r="619" spans="1:68" hidden="1" x14ac:dyDescent="0.25">
      <c r="AO619" t="s">
        <v>1973</v>
      </c>
      <c r="AP619">
        <v>57110010</v>
      </c>
      <c r="AQ619" t="str">
        <f>VLOOKUP(AP619,Feuil1!$A$1:$B$763,2,FALSE)</f>
        <v>57110010 - Caisse centrale CDF - MC</v>
      </c>
      <c r="AS619">
        <v>0</v>
      </c>
      <c r="AW619">
        <v>0</v>
      </c>
      <c r="AZ619" t="s">
        <v>80</v>
      </c>
      <c r="BD619" t="s">
        <v>81</v>
      </c>
      <c r="BE619">
        <v>4.1599999999999997E-4</v>
      </c>
      <c r="BF619">
        <v>0</v>
      </c>
      <c r="BG619">
        <v>0</v>
      </c>
      <c r="BH619">
        <v>23000</v>
      </c>
      <c r="BI619">
        <v>9.57</v>
      </c>
      <c r="BN619" t="s">
        <v>78</v>
      </c>
      <c r="BP619" t="s">
        <v>4250</v>
      </c>
    </row>
    <row r="620" spans="1:68" hidden="1" x14ac:dyDescent="0.25">
      <c r="A620" t="s">
        <v>1974</v>
      </c>
      <c r="B620" t="s">
        <v>68</v>
      </c>
      <c r="C620" t="s">
        <v>69</v>
      </c>
      <c r="D620" t="s">
        <v>70</v>
      </c>
      <c r="E620" s="2">
        <v>45033</v>
      </c>
      <c r="F620" t="s">
        <v>140</v>
      </c>
      <c r="L620">
        <v>0</v>
      </c>
      <c r="M620" t="s">
        <v>1975</v>
      </c>
      <c r="N620" s="2">
        <v>45033</v>
      </c>
      <c r="O620" t="s">
        <v>1976</v>
      </c>
      <c r="P620">
        <v>295.17</v>
      </c>
      <c r="Q620">
        <v>295.17</v>
      </c>
      <c r="R620">
        <v>0</v>
      </c>
      <c r="S620">
        <v>1</v>
      </c>
      <c r="U620">
        <v>0</v>
      </c>
      <c r="V620" t="s">
        <v>74</v>
      </c>
      <c r="X620" t="s">
        <v>1977</v>
      </c>
      <c r="AD620" t="s">
        <v>76</v>
      </c>
      <c r="AE620">
        <v>0</v>
      </c>
      <c r="AG620" t="s">
        <v>77</v>
      </c>
      <c r="AK620" t="s">
        <v>78</v>
      </c>
      <c r="AO620" t="s">
        <v>1978</v>
      </c>
      <c r="AP620">
        <v>60560000</v>
      </c>
      <c r="AQ620" t="str">
        <f>VLOOKUP(AP620,Feuil1!$A$1:$B$763,2,FALSE)</f>
        <v>60560000 - Achats de petit matériel et outillage - MC</v>
      </c>
      <c r="AS620">
        <v>0</v>
      </c>
      <c r="AW620">
        <v>0</v>
      </c>
      <c r="AZ620" t="s">
        <v>80</v>
      </c>
      <c r="BD620" t="s">
        <v>4228</v>
      </c>
      <c r="BE620">
        <v>1</v>
      </c>
      <c r="BF620">
        <v>295.17</v>
      </c>
      <c r="BG620">
        <v>295.17</v>
      </c>
      <c r="BH620">
        <v>0</v>
      </c>
      <c r="BI620">
        <v>0</v>
      </c>
      <c r="BN620" t="s">
        <v>78</v>
      </c>
      <c r="BP620" t="s">
        <v>82</v>
      </c>
    </row>
    <row r="621" spans="1:68" hidden="1" x14ac:dyDescent="0.25">
      <c r="AO621" t="s">
        <v>1979</v>
      </c>
      <c r="AP621">
        <v>57110010</v>
      </c>
      <c r="AQ621" t="str">
        <f>VLOOKUP(AP621,Feuil1!$A$1:$B$763,2,FALSE)</f>
        <v>57110010 - Caisse centrale CDF - MC</v>
      </c>
      <c r="AS621">
        <v>0</v>
      </c>
      <c r="AW621">
        <v>0</v>
      </c>
      <c r="AZ621" t="s">
        <v>80</v>
      </c>
      <c r="BD621" t="s">
        <v>81</v>
      </c>
      <c r="BE621">
        <v>4.1599999999999997E-4</v>
      </c>
      <c r="BF621">
        <v>0</v>
      </c>
      <c r="BG621">
        <v>0</v>
      </c>
      <c r="BH621">
        <v>709550</v>
      </c>
      <c r="BI621">
        <v>295.17</v>
      </c>
      <c r="BN621" t="s">
        <v>78</v>
      </c>
      <c r="BP621" t="s">
        <v>4248</v>
      </c>
    </row>
    <row r="622" spans="1:68" hidden="1" x14ac:dyDescent="0.25">
      <c r="A622" t="s">
        <v>1980</v>
      </c>
      <c r="B622" t="s">
        <v>68</v>
      </c>
      <c r="C622" t="s">
        <v>69</v>
      </c>
      <c r="D622" t="s">
        <v>70</v>
      </c>
      <c r="E622" s="2">
        <v>45033</v>
      </c>
      <c r="F622" t="s">
        <v>396</v>
      </c>
      <c r="L622">
        <v>0</v>
      </c>
      <c r="M622" t="s">
        <v>1981</v>
      </c>
      <c r="N622" s="2">
        <v>45033</v>
      </c>
      <c r="O622" t="s">
        <v>1982</v>
      </c>
      <c r="P622">
        <v>8.49</v>
      </c>
      <c r="Q622">
        <v>8.49</v>
      </c>
      <c r="R622">
        <v>0</v>
      </c>
      <c r="S622">
        <v>1</v>
      </c>
      <c r="U622">
        <v>0</v>
      </c>
      <c r="V622" t="s">
        <v>74</v>
      </c>
      <c r="X622" t="s">
        <v>1983</v>
      </c>
      <c r="AD622" t="s">
        <v>76</v>
      </c>
      <c r="AE622">
        <v>0</v>
      </c>
      <c r="AG622" t="s">
        <v>77</v>
      </c>
      <c r="AK622" t="s">
        <v>78</v>
      </c>
      <c r="AO622" t="s">
        <v>1984</v>
      </c>
      <c r="AP622">
        <v>62430060</v>
      </c>
      <c r="AQ622" t="str">
        <f>VLOOKUP(AP622,Feuil1!$A$1:$B$763,2,FALSE)</f>
        <v>62430060 - Maintenance et réparations des véhicules - MC</v>
      </c>
      <c r="AR622" t="s">
        <v>90</v>
      </c>
      <c r="AS622">
        <v>0</v>
      </c>
      <c r="AW622">
        <v>0</v>
      </c>
      <c r="AZ622" t="s">
        <v>80</v>
      </c>
      <c r="BD622" t="s">
        <v>4228</v>
      </c>
      <c r="BE622">
        <v>1</v>
      </c>
      <c r="BF622">
        <v>8.49</v>
      </c>
      <c r="BG622">
        <v>8.49</v>
      </c>
      <c r="BH622">
        <v>0</v>
      </c>
      <c r="BI622">
        <v>0</v>
      </c>
      <c r="BN622" t="s">
        <v>78</v>
      </c>
      <c r="BP622" t="s">
        <v>82</v>
      </c>
    </row>
    <row r="623" spans="1:68" hidden="1" x14ac:dyDescent="0.25">
      <c r="AO623" t="s">
        <v>1985</v>
      </c>
      <c r="AP623">
        <v>57110010</v>
      </c>
      <c r="AQ623" t="str">
        <f>VLOOKUP(AP623,Feuil1!$A$1:$B$763,2,FALSE)</f>
        <v>57110010 - Caisse centrale CDF - MC</v>
      </c>
      <c r="AS623">
        <v>0</v>
      </c>
      <c r="AW623">
        <v>0</v>
      </c>
      <c r="AZ623" t="s">
        <v>80</v>
      </c>
      <c r="BD623" t="s">
        <v>81</v>
      </c>
      <c r="BE623">
        <v>4.1599999999999997E-4</v>
      </c>
      <c r="BF623">
        <v>0</v>
      </c>
      <c r="BG623">
        <v>0</v>
      </c>
      <c r="BH623">
        <v>20402</v>
      </c>
      <c r="BI623">
        <v>8.49</v>
      </c>
      <c r="BN623" t="s">
        <v>78</v>
      </c>
      <c r="BP623" t="s">
        <v>4252</v>
      </c>
    </row>
    <row r="624" spans="1:68" hidden="1" x14ac:dyDescent="0.25">
      <c r="A624" t="s">
        <v>1986</v>
      </c>
      <c r="B624" t="s">
        <v>68</v>
      </c>
      <c r="C624" t="s">
        <v>69</v>
      </c>
      <c r="D624" t="s">
        <v>70</v>
      </c>
      <c r="E624" s="2">
        <v>45002</v>
      </c>
      <c r="F624" t="s">
        <v>172</v>
      </c>
      <c r="L624">
        <v>0</v>
      </c>
      <c r="M624" t="s">
        <v>1987</v>
      </c>
      <c r="N624" s="2">
        <v>45002</v>
      </c>
      <c r="O624" t="s">
        <v>1988</v>
      </c>
      <c r="P624">
        <v>23.38</v>
      </c>
      <c r="Q624">
        <v>23.38</v>
      </c>
      <c r="R624">
        <v>0</v>
      </c>
      <c r="S624">
        <v>1</v>
      </c>
      <c r="U624">
        <v>0</v>
      </c>
      <c r="V624" t="s">
        <v>74</v>
      </c>
      <c r="X624" t="s">
        <v>1989</v>
      </c>
      <c r="AD624" t="s">
        <v>76</v>
      </c>
      <c r="AE624">
        <v>0</v>
      </c>
      <c r="AG624" t="s">
        <v>77</v>
      </c>
      <c r="AK624" t="s">
        <v>78</v>
      </c>
      <c r="AO624" t="s">
        <v>1990</v>
      </c>
      <c r="AP624">
        <v>63280000</v>
      </c>
      <c r="AQ624" t="str">
        <f>VLOOKUP(AP624,Feuil1!$A$1:$B$763,2,FALSE)</f>
        <v>63280000 - Divers frais (protocole, formalité administrative, frais d'envois - MC</v>
      </c>
      <c r="AS624">
        <v>0</v>
      </c>
      <c r="AW624">
        <v>0</v>
      </c>
      <c r="AZ624" t="s">
        <v>80</v>
      </c>
      <c r="BD624" t="s">
        <v>4228</v>
      </c>
      <c r="BE624">
        <v>1</v>
      </c>
      <c r="BF624">
        <v>23.38</v>
      </c>
      <c r="BG624">
        <v>23.38</v>
      </c>
      <c r="BH624">
        <v>0</v>
      </c>
      <c r="BI624">
        <v>0</v>
      </c>
      <c r="BN624" t="s">
        <v>78</v>
      </c>
      <c r="BP624" t="s">
        <v>82</v>
      </c>
    </row>
    <row r="625" spans="1:68" hidden="1" x14ac:dyDescent="0.25">
      <c r="AO625" t="s">
        <v>1991</v>
      </c>
      <c r="AP625">
        <v>57110010</v>
      </c>
      <c r="AQ625" t="str">
        <f>VLOOKUP(AP625,Feuil1!$A$1:$B$763,2,FALSE)</f>
        <v>57110010 - Caisse centrale CDF - MC</v>
      </c>
      <c r="AS625">
        <v>0</v>
      </c>
      <c r="AW625">
        <v>0</v>
      </c>
      <c r="AZ625" t="s">
        <v>80</v>
      </c>
      <c r="BD625" t="s">
        <v>81</v>
      </c>
      <c r="BE625">
        <v>4.2499999999999998E-4</v>
      </c>
      <c r="BF625">
        <v>0</v>
      </c>
      <c r="BG625">
        <v>0</v>
      </c>
      <c r="BH625">
        <v>55000</v>
      </c>
      <c r="BI625">
        <v>23.38</v>
      </c>
      <c r="BN625" t="s">
        <v>78</v>
      </c>
      <c r="BP625" t="s">
        <v>4249</v>
      </c>
    </row>
    <row r="626" spans="1:68" hidden="1" x14ac:dyDescent="0.25">
      <c r="A626" t="s">
        <v>1992</v>
      </c>
      <c r="B626" t="s">
        <v>68</v>
      </c>
      <c r="C626" t="s">
        <v>69</v>
      </c>
      <c r="D626" t="s">
        <v>70</v>
      </c>
      <c r="E626" s="2">
        <v>45002</v>
      </c>
      <c r="F626" t="s">
        <v>172</v>
      </c>
      <c r="L626">
        <v>0</v>
      </c>
      <c r="M626" t="s">
        <v>1993</v>
      </c>
      <c r="N626" s="2">
        <v>45002</v>
      </c>
      <c r="O626" t="s">
        <v>1994</v>
      </c>
      <c r="P626">
        <v>36.979999999999997</v>
      </c>
      <c r="Q626">
        <v>36.979999999999997</v>
      </c>
      <c r="R626">
        <v>0</v>
      </c>
      <c r="S626">
        <v>1</v>
      </c>
      <c r="U626">
        <v>0</v>
      </c>
      <c r="V626" t="s">
        <v>74</v>
      </c>
      <c r="X626" t="s">
        <v>1995</v>
      </c>
      <c r="AD626" t="s">
        <v>76</v>
      </c>
      <c r="AE626">
        <v>0</v>
      </c>
      <c r="AG626" t="s">
        <v>77</v>
      </c>
      <c r="AK626" t="s">
        <v>78</v>
      </c>
      <c r="AO626" t="s">
        <v>1996</v>
      </c>
      <c r="AP626">
        <v>63280000</v>
      </c>
      <c r="AQ626" t="str">
        <f>VLOOKUP(AP626,Feuil1!$A$1:$B$763,2,FALSE)</f>
        <v>63280000 - Divers frais (protocole, formalité administrative, frais d'envois - MC</v>
      </c>
      <c r="AS626">
        <v>0</v>
      </c>
      <c r="AW626">
        <v>0</v>
      </c>
      <c r="AZ626" t="s">
        <v>80</v>
      </c>
      <c r="BD626" t="s">
        <v>4228</v>
      </c>
      <c r="BE626">
        <v>1</v>
      </c>
      <c r="BF626">
        <v>36.979999999999997</v>
      </c>
      <c r="BG626">
        <v>36.979999999999997</v>
      </c>
      <c r="BH626">
        <v>0</v>
      </c>
      <c r="BI626">
        <v>0</v>
      </c>
      <c r="BN626" t="s">
        <v>78</v>
      </c>
      <c r="BP626" t="s">
        <v>82</v>
      </c>
    </row>
    <row r="627" spans="1:68" hidden="1" x14ac:dyDescent="0.25">
      <c r="AO627" t="s">
        <v>1997</v>
      </c>
      <c r="AP627">
        <v>57110010</v>
      </c>
      <c r="AQ627" t="str">
        <f>VLOOKUP(AP627,Feuil1!$A$1:$B$763,2,FALSE)</f>
        <v>57110010 - Caisse centrale CDF - MC</v>
      </c>
      <c r="AS627">
        <v>0</v>
      </c>
      <c r="AW627">
        <v>0</v>
      </c>
      <c r="AZ627" t="s">
        <v>80</v>
      </c>
      <c r="BD627" t="s">
        <v>81</v>
      </c>
      <c r="BE627">
        <v>4.2499999999999998E-4</v>
      </c>
      <c r="BF627">
        <v>0</v>
      </c>
      <c r="BG627">
        <v>0</v>
      </c>
      <c r="BH627">
        <v>87000</v>
      </c>
      <c r="BI627">
        <v>36.979999999999997</v>
      </c>
      <c r="BN627" t="s">
        <v>78</v>
      </c>
      <c r="BP627" t="s">
        <v>4249</v>
      </c>
    </row>
    <row r="628" spans="1:68" hidden="1" x14ac:dyDescent="0.25">
      <c r="A628" t="s">
        <v>1998</v>
      </c>
      <c r="B628" t="s">
        <v>68</v>
      </c>
      <c r="C628" t="s">
        <v>69</v>
      </c>
      <c r="D628" t="s">
        <v>70</v>
      </c>
      <c r="E628" s="2">
        <v>45002</v>
      </c>
      <c r="F628" t="s">
        <v>1999</v>
      </c>
      <c r="L628">
        <v>0</v>
      </c>
      <c r="M628" t="s">
        <v>2000</v>
      </c>
      <c r="N628" s="2">
        <v>45002</v>
      </c>
      <c r="O628" t="s">
        <v>2001</v>
      </c>
      <c r="P628">
        <v>499.38</v>
      </c>
      <c r="Q628">
        <v>499.38</v>
      </c>
      <c r="R628">
        <v>0</v>
      </c>
      <c r="S628">
        <v>1</v>
      </c>
      <c r="U628">
        <v>0</v>
      </c>
      <c r="V628" t="s">
        <v>74</v>
      </c>
      <c r="X628" t="s">
        <v>2002</v>
      </c>
      <c r="AD628" t="s">
        <v>76</v>
      </c>
      <c r="AE628">
        <v>0</v>
      </c>
      <c r="AG628" t="s">
        <v>77</v>
      </c>
      <c r="AK628" t="s">
        <v>78</v>
      </c>
      <c r="AO628" t="s">
        <v>2003</v>
      </c>
      <c r="AP628">
        <v>62130000</v>
      </c>
      <c r="AQ628" t="str">
        <f>VLOOKUP(AP628,Feuil1!$A$1:$B$763,2,FALSE)</f>
        <v>62130000 - Gardiennage des locaux - CELLULE - MC</v>
      </c>
      <c r="AS628">
        <v>0</v>
      </c>
      <c r="AW628">
        <v>0</v>
      </c>
      <c r="AZ628" t="s">
        <v>80</v>
      </c>
      <c r="BD628" t="s">
        <v>4228</v>
      </c>
      <c r="BE628">
        <v>1</v>
      </c>
      <c r="BF628">
        <v>499.38</v>
      </c>
      <c r="BG628">
        <v>499.38</v>
      </c>
      <c r="BH628">
        <v>0</v>
      </c>
      <c r="BI628">
        <v>0</v>
      </c>
      <c r="BN628" t="s">
        <v>78</v>
      </c>
      <c r="BP628" t="s">
        <v>82</v>
      </c>
    </row>
    <row r="629" spans="1:68" hidden="1" x14ac:dyDescent="0.25">
      <c r="AO629" t="s">
        <v>2004</v>
      </c>
      <c r="AP629">
        <v>57110010</v>
      </c>
      <c r="AQ629" t="str">
        <f>VLOOKUP(AP629,Feuil1!$A$1:$B$763,2,FALSE)</f>
        <v>57110010 - Caisse centrale CDF - MC</v>
      </c>
      <c r="AS629">
        <v>0</v>
      </c>
      <c r="AW629">
        <v>0</v>
      </c>
      <c r="AZ629" t="s">
        <v>80</v>
      </c>
      <c r="BD629" t="s">
        <v>81</v>
      </c>
      <c r="BE629">
        <v>4.2499999999999998E-4</v>
      </c>
      <c r="BF629">
        <v>0</v>
      </c>
      <c r="BG629">
        <v>0</v>
      </c>
      <c r="BH629">
        <v>1175000</v>
      </c>
      <c r="BI629">
        <v>499.38</v>
      </c>
      <c r="BN629" t="s">
        <v>78</v>
      </c>
      <c r="BP629" t="s">
        <v>5347</v>
      </c>
    </row>
    <row r="630" spans="1:68" hidden="1" x14ac:dyDescent="0.25">
      <c r="A630" t="s">
        <v>2005</v>
      </c>
      <c r="B630" t="s">
        <v>68</v>
      </c>
      <c r="C630" t="s">
        <v>69</v>
      </c>
      <c r="D630" t="s">
        <v>70</v>
      </c>
      <c r="E630" s="2">
        <v>44974</v>
      </c>
      <c r="F630" t="s">
        <v>172</v>
      </c>
      <c r="L630">
        <v>0</v>
      </c>
      <c r="M630" t="s">
        <v>2006</v>
      </c>
      <c r="N630" s="2">
        <v>44974</v>
      </c>
      <c r="O630" t="s">
        <v>2007</v>
      </c>
      <c r="P630">
        <v>2090.4</v>
      </c>
      <c r="Q630">
        <v>2090.4</v>
      </c>
      <c r="R630">
        <v>0</v>
      </c>
      <c r="S630">
        <v>1</v>
      </c>
      <c r="U630">
        <v>0</v>
      </c>
      <c r="V630" t="s">
        <v>74</v>
      </c>
      <c r="X630" t="s">
        <v>2008</v>
      </c>
      <c r="AD630" t="s">
        <v>76</v>
      </c>
      <c r="AE630">
        <v>0</v>
      </c>
      <c r="AG630" t="s">
        <v>77</v>
      </c>
      <c r="AK630" t="s">
        <v>78</v>
      </c>
      <c r="AO630" t="s">
        <v>2009</v>
      </c>
      <c r="AP630">
        <v>63280000</v>
      </c>
      <c r="AQ630" t="str">
        <f>VLOOKUP(AP630,Feuil1!$A$1:$B$763,2,FALSE)</f>
        <v>63280000 - Divers frais (protocole, formalité administrative, frais d'envois - MC</v>
      </c>
      <c r="AS630">
        <v>0</v>
      </c>
      <c r="AW630">
        <v>0</v>
      </c>
      <c r="AZ630" t="s">
        <v>80</v>
      </c>
      <c r="BD630" t="s">
        <v>4228</v>
      </c>
      <c r="BE630">
        <v>1</v>
      </c>
      <c r="BF630">
        <v>2090.4</v>
      </c>
      <c r="BG630">
        <v>2090.4</v>
      </c>
      <c r="BH630">
        <v>0</v>
      </c>
      <c r="BI630">
        <v>0</v>
      </c>
      <c r="BN630" t="s">
        <v>78</v>
      </c>
      <c r="BP630" t="s">
        <v>82</v>
      </c>
    </row>
    <row r="631" spans="1:68" hidden="1" x14ac:dyDescent="0.25">
      <c r="AO631" t="s">
        <v>2010</v>
      </c>
      <c r="AP631">
        <v>57110010</v>
      </c>
      <c r="AQ631" t="str">
        <f>VLOOKUP(AP631,Feuil1!$A$1:$B$763,2,FALSE)</f>
        <v>57110010 - Caisse centrale CDF - MC</v>
      </c>
      <c r="AS631">
        <v>0</v>
      </c>
      <c r="AW631">
        <v>0</v>
      </c>
      <c r="AZ631" t="s">
        <v>80</v>
      </c>
      <c r="BD631" t="s">
        <v>81</v>
      </c>
      <c r="BE631">
        <v>4.44E-4</v>
      </c>
      <c r="BF631">
        <v>0</v>
      </c>
      <c r="BG631">
        <v>0</v>
      </c>
      <c r="BH631">
        <v>4708100</v>
      </c>
      <c r="BI631">
        <v>2090.4</v>
      </c>
      <c r="BN631" t="s">
        <v>78</v>
      </c>
      <c r="BP631" t="s">
        <v>4249</v>
      </c>
    </row>
    <row r="632" spans="1:68" hidden="1" x14ac:dyDescent="0.25">
      <c r="A632" t="s">
        <v>2011</v>
      </c>
      <c r="B632" t="s">
        <v>68</v>
      </c>
      <c r="C632" t="s">
        <v>69</v>
      </c>
      <c r="D632" t="s">
        <v>70</v>
      </c>
      <c r="E632" s="2">
        <v>44974</v>
      </c>
      <c r="F632" t="s">
        <v>172</v>
      </c>
      <c r="L632">
        <v>0</v>
      </c>
      <c r="M632" t="s">
        <v>2012</v>
      </c>
      <c r="N632" s="2">
        <v>44974</v>
      </c>
      <c r="O632" t="s">
        <v>2013</v>
      </c>
      <c r="P632">
        <v>38.229999999999997</v>
      </c>
      <c r="Q632">
        <v>38.229999999999997</v>
      </c>
      <c r="R632">
        <v>0</v>
      </c>
      <c r="S632">
        <v>1</v>
      </c>
      <c r="U632">
        <v>0</v>
      </c>
      <c r="V632" t="s">
        <v>74</v>
      </c>
      <c r="X632" t="s">
        <v>2014</v>
      </c>
      <c r="AD632" t="s">
        <v>76</v>
      </c>
      <c r="AE632">
        <v>0</v>
      </c>
      <c r="AG632" t="s">
        <v>77</v>
      </c>
      <c r="AK632" t="s">
        <v>78</v>
      </c>
      <c r="AO632" t="s">
        <v>2015</v>
      </c>
      <c r="AP632">
        <v>63280000</v>
      </c>
      <c r="AQ632" t="str">
        <f>VLOOKUP(AP632,Feuil1!$A$1:$B$763,2,FALSE)</f>
        <v>63280000 - Divers frais (protocole, formalité administrative, frais d'envois - MC</v>
      </c>
      <c r="AS632">
        <v>0</v>
      </c>
      <c r="AW632">
        <v>0</v>
      </c>
      <c r="AZ632" t="s">
        <v>80</v>
      </c>
      <c r="BD632" t="s">
        <v>4228</v>
      </c>
      <c r="BE632">
        <v>1</v>
      </c>
      <c r="BF632">
        <v>38.229999999999997</v>
      </c>
      <c r="BG632">
        <v>38.229999999999997</v>
      </c>
      <c r="BH632">
        <v>0</v>
      </c>
      <c r="BI632">
        <v>0</v>
      </c>
      <c r="BN632" t="s">
        <v>78</v>
      </c>
      <c r="BP632" t="s">
        <v>82</v>
      </c>
    </row>
    <row r="633" spans="1:68" hidden="1" x14ac:dyDescent="0.25">
      <c r="AO633" t="s">
        <v>2016</v>
      </c>
      <c r="AP633">
        <v>57110010</v>
      </c>
      <c r="AQ633" t="str">
        <f>VLOOKUP(AP633,Feuil1!$A$1:$B$763,2,FALSE)</f>
        <v>57110010 - Caisse centrale CDF - MC</v>
      </c>
      <c r="AS633">
        <v>0</v>
      </c>
      <c r="AW633">
        <v>0</v>
      </c>
      <c r="AZ633" t="s">
        <v>80</v>
      </c>
      <c r="BD633" t="s">
        <v>81</v>
      </c>
      <c r="BE633">
        <v>4.44E-4</v>
      </c>
      <c r="BF633">
        <v>0</v>
      </c>
      <c r="BG633">
        <v>0</v>
      </c>
      <c r="BH633">
        <v>86100</v>
      </c>
      <c r="BI633">
        <v>38.229999999999997</v>
      </c>
      <c r="BN633" t="s">
        <v>78</v>
      </c>
      <c r="BP633" t="s">
        <v>4249</v>
      </c>
    </row>
    <row r="634" spans="1:68" hidden="1" x14ac:dyDescent="0.25">
      <c r="A634" t="s">
        <v>2017</v>
      </c>
      <c r="B634" t="s">
        <v>68</v>
      </c>
      <c r="C634" t="s">
        <v>69</v>
      </c>
      <c r="D634" t="s">
        <v>70</v>
      </c>
      <c r="E634" s="2">
        <v>44974</v>
      </c>
      <c r="F634" t="s">
        <v>636</v>
      </c>
      <c r="L634">
        <v>0</v>
      </c>
      <c r="M634" t="s">
        <v>2018</v>
      </c>
      <c r="N634" s="2">
        <v>44974</v>
      </c>
      <c r="O634" t="s">
        <v>2019</v>
      </c>
      <c r="P634">
        <v>39.159999999999997</v>
      </c>
      <c r="Q634">
        <v>39.159999999999997</v>
      </c>
      <c r="R634">
        <v>0</v>
      </c>
      <c r="S634">
        <v>1</v>
      </c>
      <c r="U634">
        <v>0</v>
      </c>
      <c r="V634" t="s">
        <v>74</v>
      </c>
      <c r="X634" t="s">
        <v>2020</v>
      </c>
      <c r="AD634" t="s">
        <v>76</v>
      </c>
      <c r="AE634">
        <v>0</v>
      </c>
      <c r="AG634" t="s">
        <v>77</v>
      </c>
      <c r="AK634" t="s">
        <v>78</v>
      </c>
      <c r="AO634" t="s">
        <v>2021</v>
      </c>
      <c r="AP634">
        <v>63270000</v>
      </c>
      <c r="AQ634" t="str">
        <f>VLOOKUP(AP634,Feuil1!$A$1:$B$763,2,FALSE)</f>
        <v>63270000 - Remunérations des autres prestataires de services - MC</v>
      </c>
      <c r="AS634">
        <v>0</v>
      </c>
      <c r="AW634">
        <v>0</v>
      </c>
      <c r="AZ634" t="s">
        <v>80</v>
      </c>
      <c r="BD634" t="s">
        <v>4228</v>
      </c>
      <c r="BE634">
        <v>1</v>
      </c>
      <c r="BF634">
        <v>39.159999999999997</v>
      </c>
      <c r="BG634">
        <v>39.159999999999997</v>
      </c>
      <c r="BH634">
        <v>0</v>
      </c>
      <c r="BI634">
        <v>0</v>
      </c>
      <c r="BN634" t="s">
        <v>78</v>
      </c>
      <c r="BP634" t="s">
        <v>82</v>
      </c>
    </row>
    <row r="635" spans="1:68" hidden="1" x14ac:dyDescent="0.25">
      <c r="AO635" t="s">
        <v>2022</v>
      </c>
      <c r="AP635">
        <v>57110010</v>
      </c>
      <c r="AQ635" t="str">
        <f>VLOOKUP(AP635,Feuil1!$A$1:$B$763,2,FALSE)</f>
        <v>57110010 - Caisse centrale CDF - MC</v>
      </c>
      <c r="AS635">
        <v>0</v>
      </c>
      <c r="AW635">
        <v>0</v>
      </c>
      <c r="AZ635" t="s">
        <v>80</v>
      </c>
      <c r="BD635" t="s">
        <v>81</v>
      </c>
      <c r="BE635">
        <v>4.44E-4</v>
      </c>
      <c r="BF635">
        <v>0</v>
      </c>
      <c r="BG635">
        <v>0</v>
      </c>
      <c r="BH635">
        <v>88200</v>
      </c>
      <c r="BI635">
        <v>39.159999999999997</v>
      </c>
      <c r="BN635" t="s">
        <v>78</v>
      </c>
      <c r="BP635" t="s">
        <v>4253</v>
      </c>
    </row>
    <row r="636" spans="1:68" hidden="1" x14ac:dyDescent="0.25">
      <c r="A636" t="s">
        <v>2023</v>
      </c>
      <c r="B636" t="s">
        <v>68</v>
      </c>
      <c r="C636" t="s">
        <v>69</v>
      </c>
      <c r="D636" t="s">
        <v>70</v>
      </c>
      <c r="E636" s="2">
        <v>44974</v>
      </c>
      <c r="F636" t="s">
        <v>396</v>
      </c>
      <c r="L636">
        <v>0</v>
      </c>
      <c r="M636" t="s">
        <v>2024</v>
      </c>
      <c r="N636" s="2">
        <v>44974</v>
      </c>
      <c r="O636" t="s">
        <v>2025</v>
      </c>
      <c r="P636">
        <v>18.649999999999999</v>
      </c>
      <c r="Q636">
        <v>18.649999999999999</v>
      </c>
      <c r="R636">
        <v>0</v>
      </c>
      <c r="S636">
        <v>1</v>
      </c>
      <c r="U636">
        <v>0</v>
      </c>
      <c r="V636" t="s">
        <v>74</v>
      </c>
      <c r="X636" t="s">
        <v>2026</v>
      </c>
      <c r="AD636" t="s">
        <v>76</v>
      </c>
      <c r="AE636">
        <v>0</v>
      </c>
      <c r="AG636" t="s">
        <v>77</v>
      </c>
      <c r="AK636" t="s">
        <v>78</v>
      </c>
      <c r="AO636" t="s">
        <v>2027</v>
      </c>
      <c r="AP636">
        <v>62430060</v>
      </c>
      <c r="AQ636" t="str">
        <f>VLOOKUP(AP636,Feuil1!$A$1:$B$763,2,FALSE)</f>
        <v>62430060 - Maintenance et réparations des véhicules - MC</v>
      </c>
      <c r="AR636" t="s">
        <v>90</v>
      </c>
      <c r="AS636">
        <v>0</v>
      </c>
      <c r="AW636">
        <v>0</v>
      </c>
      <c r="AZ636" t="s">
        <v>80</v>
      </c>
      <c r="BD636" t="s">
        <v>4228</v>
      </c>
      <c r="BE636">
        <v>1</v>
      </c>
      <c r="BF636">
        <v>18.649999999999999</v>
      </c>
      <c r="BG636">
        <v>18.649999999999999</v>
      </c>
      <c r="BH636">
        <v>0</v>
      </c>
      <c r="BI636">
        <v>0</v>
      </c>
      <c r="BN636" t="s">
        <v>78</v>
      </c>
      <c r="BP636" t="s">
        <v>82</v>
      </c>
    </row>
    <row r="637" spans="1:68" hidden="1" x14ac:dyDescent="0.25">
      <c r="AO637" t="s">
        <v>2028</v>
      </c>
      <c r="AP637">
        <v>57110010</v>
      </c>
      <c r="AQ637" t="str">
        <f>VLOOKUP(AP637,Feuil1!$A$1:$B$763,2,FALSE)</f>
        <v>57110010 - Caisse centrale CDF - MC</v>
      </c>
      <c r="AS637">
        <v>0</v>
      </c>
      <c r="AW637">
        <v>0</v>
      </c>
      <c r="AZ637" t="s">
        <v>80</v>
      </c>
      <c r="BD637" t="s">
        <v>81</v>
      </c>
      <c r="BE637">
        <v>4.44E-4</v>
      </c>
      <c r="BF637">
        <v>0</v>
      </c>
      <c r="BG637">
        <v>0</v>
      </c>
      <c r="BH637">
        <v>42000</v>
      </c>
      <c r="BI637">
        <v>18.649999999999999</v>
      </c>
      <c r="BN637" t="s">
        <v>78</v>
      </c>
      <c r="BP637" t="s">
        <v>4252</v>
      </c>
    </row>
    <row r="638" spans="1:68" x14ac:dyDescent="0.25">
      <c r="A638" t="s">
        <v>2029</v>
      </c>
      <c r="B638" t="s">
        <v>68</v>
      </c>
      <c r="C638" t="s">
        <v>69</v>
      </c>
      <c r="D638" t="s">
        <v>70</v>
      </c>
      <c r="E638" s="2">
        <v>44974</v>
      </c>
      <c r="F638" t="s">
        <v>226</v>
      </c>
      <c r="L638">
        <v>0</v>
      </c>
      <c r="M638" t="s">
        <v>2030</v>
      </c>
      <c r="N638" s="2">
        <v>44974</v>
      </c>
      <c r="O638" t="s">
        <v>2031</v>
      </c>
      <c r="P638">
        <v>299.7</v>
      </c>
      <c r="Q638">
        <v>299.7</v>
      </c>
      <c r="R638">
        <v>0</v>
      </c>
      <c r="S638">
        <v>1</v>
      </c>
      <c r="U638">
        <v>0</v>
      </c>
      <c r="V638" t="s">
        <v>74</v>
      </c>
      <c r="X638" t="s">
        <v>2032</v>
      </c>
      <c r="AD638" t="s">
        <v>76</v>
      </c>
      <c r="AE638">
        <v>0</v>
      </c>
      <c r="AG638" t="s">
        <v>77</v>
      </c>
      <c r="AK638" t="s">
        <v>78</v>
      </c>
      <c r="AO638" t="s">
        <v>2033</v>
      </c>
      <c r="AP638">
        <v>60470010</v>
      </c>
      <c r="AQ638" t="str">
        <f>VLOOKUP(AP638,Feuil1!$A$1:$B$763,2,FALSE)</f>
        <v>60470010 - Achats de fournitures Informatiques - MC</v>
      </c>
      <c r="AR638" t="s">
        <v>110</v>
      </c>
      <c r="AS638">
        <v>0</v>
      </c>
      <c r="AW638">
        <v>0</v>
      </c>
      <c r="AZ638" t="s">
        <v>80</v>
      </c>
      <c r="BD638" t="s">
        <v>4228</v>
      </c>
      <c r="BE638">
        <v>1</v>
      </c>
      <c r="BF638">
        <v>299.7</v>
      </c>
      <c r="BG638">
        <v>299.7</v>
      </c>
      <c r="BH638">
        <v>0</v>
      </c>
      <c r="BI638">
        <v>0</v>
      </c>
      <c r="BN638" t="s">
        <v>78</v>
      </c>
      <c r="BP638" t="s">
        <v>82</v>
      </c>
    </row>
    <row r="639" spans="1:68" hidden="1" x14ac:dyDescent="0.25">
      <c r="AO639" t="s">
        <v>2034</v>
      </c>
      <c r="AP639">
        <v>57110010</v>
      </c>
      <c r="AQ639" t="str">
        <f>VLOOKUP(AP639,Feuil1!$A$1:$B$763,2,FALSE)</f>
        <v>57110010 - Caisse centrale CDF - MC</v>
      </c>
      <c r="AS639">
        <v>0</v>
      </c>
      <c r="AW639">
        <v>0</v>
      </c>
      <c r="AZ639" t="s">
        <v>80</v>
      </c>
      <c r="BD639" t="s">
        <v>81</v>
      </c>
      <c r="BE639">
        <v>4.44E-4</v>
      </c>
      <c r="BF639">
        <v>0</v>
      </c>
      <c r="BG639">
        <v>0</v>
      </c>
      <c r="BH639">
        <v>675000</v>
      </c>
      <c r="BI639">
        <v>299.7</v>
      </c>
      <c r="BN639" t="s">
        <v>78</v>
      </c>
      <c r="BP639" t="s">
        <v>4291</v>
      </c>
    </row>
    <row r="640" spans="1:68" hidden="1" x14ac:dyDescent="0.25">
      <c r="A640" t="s">
        <v>2035</v>
      </c>
      <c r="B640" t="s">
        <v>68</v>
      </c>
      <c r="C640" t="s">
        <v>69</v>
      </c>
      <c r="D640" t="s">
        <v>70</v>
      </c>
      <c r="E640" s="2">
        <v>44974</v>
      </c>
      <c r="F640" t="s">
        <v>140</v>
      </c>
      <c r="L640">
        <v>0</v>
      </c>
      <c r="M640" t="s">
        <v>2036</v>
      </c>
      <c r="N640" s="2">
        <v>44974</v>
      </c>
      <c r="O640" t="s">
        <v>2037</v>
      </c>
      <c r="P640">
        <v>138.71</v>
      </c>
      <c r="Q640">
        <v>138.71</v>
      </c>
      <c r="R640">
        <v>0</v>
      </c>
      <c r="S640">
        <v>1</v>
      </c>
      <c r="U640">
        <v>0</v>
      </c>
      <c r="V640" t="s">
        <v>74</v>
      </c>
      <c r="X640" t="s">
        <v>2038</v>
      </c>
      <c r="AD640" t="s">
        <v>76</v>
      </c>
      <c r="AE640">
        <v>0</v>
      </c>
      <c r="AG640" t="s">
        <v>77</v>
      </c>
      <c r="AK640" t="s">
        <v>78</v>
      </c>
      <c r="AO640" t="s">
        <v>2039</v>
      </c>
      <c r="AP640">
        <v>60560000</v>
      </c>
      <c r="AQ640" t="str">
        <f>VLOOKUP(AP640,Feuil1!$A$1:$B$763,2,FALSE)</f>
        <v>60560000 - Achats de petit matériel et outillage - MC</v>
      </c>
      <c r="AS640">
        <v>0</v>
      </c>
      <c r="AW640">
        <v>0</v>
      </c>
      <c r="AZ640" t="s">
        <v>80</v>
      </c>
      <c r="BD640" t="s">
        <v>4228</v>
      </c>
      <c r="BE640">
        <v>1</v>
      </c>
      <c r="BF640">
        <v>138.71</v>
      </c>
      <c r="BG640">
        <v>138.71</v>
      </c>
      <c r="BH640">
        <v>0</v>
      </c>
      <c r="BI640">
        <v>0</v>
      </c>
      <c r="BN640" t="s">
        <v>78</v>
      </c>
      <c r="BP640" t="s">
        <v>82</v>
      </c>
    </row>
    <row r="641" spans="1:68" hidden="1" x14ac:dyDescent="0.25">
      <c r="AO641" t="s">
        <v>2040</v>
      </c>
      <c r="AP641">
        <v>57110010</v>
      </c>
      <c r="AQ641" t="str">
        <f>VLOOKUP(AP641,Feuil1!$A$1:$B$763,2,FALSE)</f>
        <v>57110010 - Caisse centrale CDF - MC</v>
      </c>
      <c r="AS641">
        <v>0</v>
      </c>
      <c r="AW641">
        <v>0</v>
      </c>
      <c r="AZ641" t="s">
        <v>80</v>
      </c>
      <c r="BD641" t="s">
        <v>81</v>
      </c>
      <c r="BE641">
        <v>4.44E-4</v>
      </c>
      <c r="BF641">
        <v>0</v>
      </c>
      <c r="BG641">
        <v>0</v>
      </c>
      <c r="BH641">
        <v>312400</v>
      </c>
      <c r="BI641">
        <v>138.71</v>
      </c>
      <c r="BN641" t="s">
        <v>78</v>
      </c>
      <c r="BP641" t="s">
        <v>4248</v>
      </c>
    </row>
    <row r="642" spans="1:68" hidden="1" x14ac:dyDescent="0.25">
      <c r="A642" t="s">
        <v>2041</v>
      </c>
      <c r="B642" t="s">
        <v>68</v>
      </c>
      <c r="C642" t="s">
        <v>69</v>
      </c>
      <c r="D642" t="s">
        <v>70</v>
      </c>
      <c r="E642" s="2">
        <v>44974</v>
      </c>
      <c r="F642" t="s">
        <v>396</v>
      </c>
      <c r="L642">
        <v>0</v>
      </c>
      <c r="M642" t="s">
        <v>2042</v>
      </c>
      <c r="N642" s="2">
        <v>44974</v>
      </c>
      <c r="O642" t="s">
        <v>2043</v>
      </c>
      <c r="P642">
        <v>18.87</v>
      </c>
      <c r="Q642">
        <v>18.87</v>
      </c>
      <c r="R642">
        <v>0</v>
      </c>
      <c r="S642">
        <v>1</v>
      </c>
      <c r="U642">
        <v>0</v>
      </c>
      <c r="V642" t="s">
        <v>74</v>
      </c>
      <c r="X642" t="s">
        <v>2044</v>
      </c>
      <c r="AD642" t="s">
        <v>76</v>
      </c>
      <c r="AE642">
        <v>0</v>
      </c>
      <c r="AG642" t="s">
        <v>77</v>
      </c>
      <c r="AK642" t="s">
        <v>78</v>
      </c>
      <c r="AO642" t="s">
        <v>2045</v>
      </c>
      <c r="AP642">
        <v>62430060</v>
      </c>
      <c r="AQ642" t="str">
        <f>VLOOKUP(AP642,Feuil1!$A$1:$B$763,2,FALSE)</f>
        <v>62430060 - Maintenance et réparations des véhicules - MC</v>
      </c>
      <c r="AR642" t="s">
        <v>90</v>
      </c>
      <c r="AS642">
        <v>0</v>
      </c>
      <c r="AW642">
        <v>0</v>
      </c>
      <c r="AZ642" t="s">
        <v>80</v>
      </c>
      <c r="BD642" t="s">
        <v>4228</v>
      </c>
      <c r="BE642">
        <v>1</v>
      </c>
      <c r="BF642">
        <v>18.87</v>
      </c>
      <c r="BG642">
        <v>18.87</v>
      </c>
      <c r="BH642">
        <v>0</v>
      </c>
      <c r="BI642">
        <v>0</v>
      </c>
      <c r="BN642" t="s">
        <v>78</v>
      </c>
      <c r="BP642" t="s">
        <v>82</v>
      </c>
    </row>
    <row r="643" spans="1:68" hidden="1" x14ac:dyDescent="0.25">
      <c r="AO643" t="s">
        <v>2046</v>
      </c>
      <c r="AP643">
        <v>57110010</v>
      </c>
      <c r="AQ643" t="str">
        <f>VLOOKUP(AP643,Feuil1!$A$1:$B$763,2,FALSE)</f>
        <v>57110010 - Caisse centrale CDF - MC</v>
      </c>
      <c r="AS643">
        <v>0</v>
      </c>
      <c r="AW643">
        <v>0</v>
      </c>
      <c r="AZ643" t="s">
        <v>80</v>
      </c>
      <c r="BD643" t="s">
        <v>81</v>
      </c>
      <c r="BE643">
        <v>4.44E-4</v>
      </c>
      <c r="BF643">
        <v>0</v>
      </c>
      <c r="BG643">
        <v>0</v>
      </c>
      <c r="BH643">
        <v>42500</v>
      </c>
      <c r="BI643">
        <v>18.87</v>
      </c>
      <c r="BN643" t="s">
        <v>78</v>
      </c>
      <c r="BP643" t="s">
        <v>4252</v>
      </c>
    </row>
    <row r="644" spans="1:68" hidden="1" x14ac:dyDescent="0.25">
      <c r="A644" t="s">
        <v>2047</v>
      </c>
      <c r="B644" t="s">
        <v>68</v>
      </c>
      <c r="C644" t="s">
        <v>69</v>
      </c>
      <c r="D644" t="s">
        <v>70</v>
      </c>
      <c r="E644" s="2">
        <v>44974</v>
      </c>
      <c r="F644" t="s">
        <v>396</v>
      </c>
      <c r="L644">
        <v>0</v>
      </c>
      <c r="M644" t="s">
        <v>2048</v>
      </c>
      <c r="N644" s="2">
        <v>44974</v>
      </c>
      <c r="O644" t="s">
        <v>2049</v>
      </c>
      <c r="P644">
        <v>419.58</v>
      </c>
      <c r="Q644">
        <v>419.58</v>
      </c>
      <c r="R644">
        <v>0</v>
      </c>
      <c r="S644">
        <v>1</v>
      </c>
      <c r="U644">
        <v>0</v>
      </c>
      <c r="V644" t="s">
        <v>74</v>
      </c>
      <c r="X644" t="s">
        <v>2050</v>
      </c>
      <c r="AD644" t="s">
        <v>76</v>
      </c>
      <c r="AE644">
        <v>0</v>
      </c>
      <c r="AG644" t="s">
        <v>77</v>
      </c>
      <c r="AK644" t="s">
        <v>78</v>
      </c>
      <c r="AO644" t="s">
        <v>2051</v>
      </c>
      <c r="AP644">
        <v>62430060</v>
      </c>
      <c r="AQ644" t="str">
        <f>VLOOKUP(AP644,Feuil1!$A$1:$B$763,2,FALSE)</f>
        <v>62430060 - Maintenance et réparations des véhicules - MC</v>
      </c>
      <c r="AR644" t="s">
        <v>90</v>
      </c>
      <c r="AS644">
        <v>0</v>
      </c>
      <c r="AW644">
        <v>0</v>
      </c>
      <c r="AZ644" t="s">
        <v>80</v>
      </c>
      <c r="BD644" t="s">
        <v>4228</v>
      </c>
      <c r="BE644">
        <v>1</v>
      </c>
      <c r="BF644">
        <v>419.58</v>
      </c>
      <c r="BG644">
        <v>419.58</v>
      </c>
      <c r="BH644">
        <v>0</v>
      </c>
      <c r="BI644">
        <v>0</v>
      </c>
      <c r="BN644" t="s">
        <v>78</v>
      </c>
      <c r="BP644" t="s">
        <v>82</v>
      </c>
    </row>
    <row r="645" spans="1:68" hidden="1" x14ac:dyDescent="0.25">
      <c r="AO645" t="s">
        <v>2052</v>
      </c>
      <c r="AP645">
        <v>57110010</v>
      </c>
      <c r="AQ645" t="str">
        <f>VLOOKUP(AP645,Feuil1!$A$1:$B$763,2,FALSE)</f>
        <v>57110010 - Caisse centrale CDF - MC</v>
      </c>
      <c r="AS645">
        <v>0</v>
      </c>
      <c r="AW645">
        <v>0</v>
      </c>
      <c r="AZ645" t="s">
        <v>80</v>
      </c>
      <c r="BD645" t="s">
        <v>81</v>
      </c>
      <c r="BE645">
        <v>4.44E-4</v>
      </c>
      <c r="BF645">
        <v>0</v>
      </c>
      <c r="BG645">
        <v>0</v>
      </c>
      <c r="BH645">
        <v>945000</v>
      </c>
      <c r="BI645">
        <v>419.58</v>
      </c>
      <c r="BN645" t="s">
        <v>78</v>
      </c>
      <c r="BP645" t="s">
        <v>4252</v>
      </c>
    </row>
    <row r="646" spans="1:68" hidden="1" x14ac:dyDescent="0.25">
      <c r="A646" t="s">
        <v>2053</v>
      </c>
      <c r="B646" t="s">
        <v>68</v>
      </c>
      <c r="C646" t="s">
        <v>69</v>
      </c>
      <c r="D646" t="s">
        <v>70</v>
      </c>
      <c r="E646" s="2">
        <v>45093</v>
      </c>
      <c r="F646" t="s">
        <v>429</v>
      </c>
      <c r="L646">
        <v>0</v>
      </c>
      <c r="M646" t="s">
        <v>2054</v>
      </c>
      <c r="N646" s="2">
        <v>45093</v>
      </c>
      <c r="O646" t="s">
        <v>2055</v>
      </c>
      <c r="P646">
        <v>25.99</v>
      </c>
      <c r="Q646">
        <v>25.99</v>
      </c>
      <c r="R646">
        <v>0</v>
      </c>
      <c r="S646">
        <v>1</v>
      </c>
      <c r="U646">
        <v>0</v>
      </c>
      <c r="V646" t="s">
        <v>74</v>
      </c>
      <c r="X646" t="s">
        <v>2056</v>
      </c>
      <c r="AD646" t="s">
        <v>76</v>
      </c>
      <c r="AE646">
        <v>0</v>
      </c>
      <c r="AG646" t="s">
        <v>77</v>
      </c>
      <c r="AK646" t="s">
        <v>78</v>
      </c>
      <c r="AO646" t="s">
        <v>2057</v>
      </c>
      <c r="AP646">
        <v>60510000</v>
      </c>
      <c r="AQ646" t="str">
        <f>VLOOKUP(AP646,Feuil1!$A$1:$B$763,2,FALSE)</f>
        <v>60510000 - Fournitures non stockables - Eau CELLULE - MC</v>
      </c>
      <c r="AR646" t="s">
        <v>90</v>
      </c>
      <c r="AS646">
        <v>0</v>
      </c>
      <c r="AW646">
        <v>0</v>
      </c>
      <c r="AZ646" t="s">
        <v>80</v>
      </c>
      <c r="BD646" t="s">
        <v>4228</v>
      </c>
      <c r="BE646">
        <v>1</v>
      </c>
      <c r="BF646">
        <v>25.99</v>
      </c>
      <c r="BG646">
        <v>25.99</v>
      </c>
      <c r="BH646">
        <v>0</v>
      </c>
      <c r="BI646">
        <v>0</v>
      </c>
      <c r="BN646" t="s">
        <v>78</v>
      </c>
      <c r="BP646" t="s">
        <v>82</v>
      </c>
    </row>
    <row r="647" spans="1:68" hidden="1" x14ac:dyDescent="0.25">
      <c r="AO647" t="s">
        <v>2058</v>
      </c>
      <c r="AP647">
        <v>57110010</v>
      </c>
      <c r="AQ647" t="str">
        <f>VLOOKUP(AP647,Feuil1!$A$1:$B$763,2,FALSE)</f>
        <v>57110010 - Caisse centrale CDF - MC</v>
      </c>
      <c r="AS647">
        <v>0</v>
      </c>
      <c r="AW647">
        <v>0</v>
      </c>
      <c r="AZ647" t="s">
        <v>80</v>
      </c>
      <c r="BD647" t="s">
        <v>81</v>
      </c>
      <c r="BE647">
        <v>4.1599999999999997E-4</v>
      </c>
      <c r="BF647">
        <v>0</v>
      </c>
      <c r="BG647">
        <v>0</v>
      </c>
      <c r="BH647">
        <v>62473.34</v>
      </c>
      <c r="BI647">
        <v>25.99</v>
      </c>
      <c r="BN647" t="s">
        <v>78</v>
      </c>
      <c r="BP647" t="s">
        <v>5328</v>
      </c>
    </row>
    <row r="648" spans="1:68" hidden="1" x14ac:dyDescent="0.25">
      <c r="A648" t="s">
        <v>2059</v>
      </c>
      <c r="B648" t="s">
        <v>68</v>
      </c>
      <c r="C648" t="s">
        <v>69</v>
      </c>
      <c r="D648" t="s">
        <v>70</v>
      </c>
      <c r="E648" s="2">
        <v>45093</v>
      </c>
      <c r="F648" t="s">
        <v>429</v>
      </c>
      <c r="L648">
        <v>0</v>
      </c>
      <c r="M648" t="s">
        <v>2060</v>
      </c>
      <c r="N648" s="2">
        <v>45093</v>
      </c>
      <c r="O648" t="s">
        <v>2061</v>
      </c>
      <c r="P648">
        <v>142.87</v>
      </c>
      <c r="Q648">
        <v>142.87</v>
      </c>
      <c r="R648">
        <v>0</v>
      </c>
      <c r="S648">
        <v>1</v>
      </c>
      <c r="U648">
        <v>0</v>
      </c>
      <c r="V648" t="s">
        <v>74</v>
      </c>
      <c r="X648" t="s">
        <v>2062</v>
      </c>
      <c r="AD648" t="s">
        <v>76</v>
      </c>
      <c r="AE648">
        <v>0</v>
      </c>
      <c r="AG648" t="s">
        <v>77</v>
      </c>
      <c r="AK648" t="s">
        <v>78</v>
      </c>
      <c r="AO648" t="s">
        <v>2063</v>
      </c>
      <c r="AP648">
        <v>60510000</v>
      </c>
      <c r="AQ648" t="str">
        <f>VLOOKUP(AP648,Feuil1!$A$1:$B$763,2,FALSE)</f>
        <v>60510000 - Fournitures non stockables - Eau CELLULE - MC</v>
      </c>
      <c r="AR648" t="s">
        <v>90</v>
      </c>
      <c r="AS648">
        <v>0</v>
      </c>
      <c r="AW648">
        <v>0</v>
      </c>
      <c r="AZ648" t="s">
        <v>80</v>
      </c>
      <c r="BD648" t="s">
        <v>4228</v>
      </c>
      <c r="BE648">
        <v>1</v>
      </c>
      <c r="BF648">
        <v>142.87</v>
      </c>
      <c r="BG648">
        <v>142.87</v>
      </c>
      <c r="BH648">
        <v>0</v>
      </c>
      <c r="BI648">
        <v>0</v>
      </c>
      <c r="BN648" t="s">
        <v>78</v>
      </c>
      <c r="BP648" t="s">
        <v>82</v>
      </c>
    </row>
    <row r="649" spans="1:68" hidden="1" x14ac:dyDescent="0.25">
      <c r="AO649" t="s">
        <v>2064</v>
      </c>
      <c r="AP649">
        <v>57110010</v>
      </c>
      <c r="AQ649" t="str">
        <f>VLOOKUP(AP649,Feuil1!$A$1:$B$763,2,FALSE)</f>
        <v>57110010 - Caisse centrale CDF - MC</v>
      </c>
      <c r="AS649">
        <v>0</v>
      </c>
      <c r="AW649">
        <v>0</v>
      </c>
      <c r="AZ649" t="s">
        <v>80</v>
      </c>
      <c r="BD649" t="s">
        <v>81</v>
      </c>
      <c r="BE649">
        <v>4.1599999999999997E-4</v>
      </c>
      <c r="BF649">
        <v>0</v>
      </c>
      <c r="BG649">
        <v>0</v>
      </c>
      <c r="BH649">
        <v>343438.1</v>
      </c>
      <c r="BI649">
        <v>142.87</v>
      </c>
      <c r="BN649" t="s">
        <v>78</v>
      </c>
      <c r="BP649" t="s">
        <v>5328</v>
      </c>
    </row>
    <row r="650" spans="1:68" hidden="1" x14ac:dyDescent="0.25">
      <c r="A650" t="s">
        <v>2065</v>
      </c>
      <c r="B650" t="s">
        <v>68</v>
      </c>
      <c r="C650" t="s">
        <v>69</v>
      </c>
      <c r="D650" t="s">
        <v>70</v>
      </c>
      <c r="E650" s="2">
        <v>45093</v>
      </c>
      <c r="F650" t="s">
        <v>233</v>
      </c>
      <c r="L650">
        <v>0</v>
      </c>
      <c r="M650" t="s">
        <v>2066</v>
      </c>
      <c r="N650" s="2">
        <v>45093</v>
      </c>
      <c r="O650" t="s">
        <v>2067</v>
      </c>
      <c r="P650">
        <v>272.48</v>
      </c>
      <c r="Q650">
        <v>272.48</v>
      </c>
      <c r="R650">
        <v>0</v>
      </c>
      <c r="S650">
        <v>1</v>
      </c>
      <c r="U650">
        <v>0</v>
      </c>
      <c r="V650" t="s">
        <v>74</v>
      </c>
      <c r="X650" t="s">
        <v>2068</v>
      </c>
      <c r="AD650" t="s">
        <v>76</v>
      </c>
      <c r="AE650">
        <v>0</v>
      </c>
      <c r="AG650" t="s">
        <v>77</v>
      </c>
      <c r="AK650" t="s">
        <v>78</v>
      </c>
      <c r="AO650" t="s">
        <v>2069</v>
      </c>
      <c r="AP650">
        <v>66840010</v>
      </c>
      <c r="AQ650" t="str">
        <f>VLOOKUP(AP650,Feuil1!$A$1:$B$763,2,FALSE)</f>
        <v>66840010 - Soins medicaux local CMK - MC</v>
      </c>
      <c r="AS650">
        <v>0</v>
      </c>
      <c r="AW650">
        <v>0</v>
      </c>
      <c r="AZ650" t="s">
        <v>80</v>
      </c>
      <c r="BD650" t="s">
        <v>4228</v>
      </c>
      <c r="BE650">
        <v>1</v>
      </c>
      <c r="BF650">
        <v>272.48</v>
      </c>
      <c r="BG650">
        <v>272.48</v>
      </c>
      <c r="BH650">
        <v>0</v>
      </c>
      <c r="BI650">
        <v>0</v>
      </c>
      <c r="BN650" t="s">
        <v>78</v>
      </c>
      <c r="BP650" t="s">
        <v>82</v>
      </c>
    </row>
    <row r="651" spans="1:68" hidden="1" x14ac:dyDescent="0.25">
      <c r="AO651" t="s">
        <v>2070</v>
      </c>
      <c r="AP651">
        <v>57110010</v>
      </c>
      <c r="AQ651" t="str">
        <f>VLOOKUP(AP651,Feuil1!$A$1:$B$763,2,FALSE)</f>
        <v>57110010 - Caisse centrale CDF - MC</v>
      </c>
      <c r="AS651">
        <v>0</v>
      </c>
      <c r="AW651">
        <v>0</v>
      </c>
      <c r="AZ651" t="s">
        <v>80</v>
      </c>
      <c r="BD651" t="s">
        <v>81</v>
      </c>
      <c r="BE651">
        <v>4.1599999999999997E-4</v>
      </c>
      <c r="BF651">
        <v>0</v>
      </c>
      <c r="BG651">
        <v>0</v>
      </c>
      <c r="BH651">
        <v>655000</v>
      </c>
      <c r="BI651">
        <v>272.48</v>
      </c>
      <c r="BN651" t="s">
        <v>78</v>
      </c>
      <c r="BP651" t="s">
        <v>4259</v>
      </c>
    </row>
    <row r="652" spans="1:68" hidden="1" x14ac:dyDescent="0.25">
      <c r="A652" t="s">
        <v>2071</v>
      </c>
      <c r="B652" t="s">
        <v>68</v>
      </c>
      <c r="C652" t="s">
        <v>69</v>
      </c>
      <c r="D652" t="s">
        <v>70</v>
      </c>
      <c r="E652" s="2">
        <v>45093</v>
      </c>
      <c r="F652" t="s">
        <v>469</v>
      </c>
      <c r="L652">
        <v>0</v>
      </c>
      <c r="M652" t="s">
        <v>2072</v>
      </c>
      <c r="N652" s="2">
        <v>45093</v>
      </c>
      <c r="O652" t="s">
        <v>2073</v>
      </c>
      <c r="P652">
        <v>104</v>
      </c>
      <c r="Q652">
        <v>104</v>
      </c>
      <c r="R652">
        <v>0</v>
      </c>
      <c r="S652">
        <v>1</v>
      </c>
      <c r="U652">
        <v>0</v>
      </c>
      <c r="V652" t="s">
        <v>74</v>
      </c>
      <c r="X652" t="s">
        <v>2074</v>
      </c>
      <c r="AD652" t="s">
        <v>76</v>
      </c>
      <c r="AE652">
        <v>0</v>
      </c>
      <c r="AG652" t="s">
        <v>77</v>
      </c>
      <c r="AK652" t="s">
        <v>78</v>
      </c>
      <c r="AO652" t="s">
        <v>2075</v>
      </c>
      <c r="AP652">
        <v>60580000</v>
      </c>
      <c r="AQ652" t="str">
        <f>VLOOKUP(AP652,Feuil1!$A$1:$B$763,2,FALSE)</f>
        <v>60580000 - Achats de travaux, matériels et équipement - MC</v>
      </c>
      <c r="AS652">
        <v>0</v>
      </c>
      <c r="AW652">
        <v>0</v>
      </c>
      <c r="AZ652" t="s">
        <v>80</v>
      </c>
      <c r="BD652" t="s">
        <v>4228</v>
      </c>
      <c r="BE652">
        <v>1</v>
      </c>
      <c r="BF652">
        <v>104</v>
      </c>
      <c r="BG652">
        <v>104</v>
      </c>
      <c r="BH652">
        <v>0</v>
      </c>
      <c r="BI652">
        <v>0</v>
      </c>
      <c r="BN652" t="s">
        <v>78</v>
      </c>
      <c r="BP652" t="s">
        <v>82</v>
      </c>
    </row>
    <row r="653" spans="1:68" hidden="1" x14ac:dyDescent="0.25">
      <c r="AO653" t="s">
        <v>2076</v>
      </c>
      <c r="AP653">
        <v>57110010</v>
      </c>
      <c r="AQ653" t="str">
        <f>VLOOKUP(AP653,Feuil1!$A$1:$B$763,2,FALSE)</f>
        <v>57110010 - Caisse centrale CDF - MC</v>
      </c>
      <c r="AS653">
        <v>0</v>
      </c>
      <c r="AW653">
        <v>0</v>
      </c>
      <c r="AZ653" t="s">
        <v>80</v>
      </c>
      <c r="BD653" t="s">
        <v>81</v>
      </c>
      <c r="BE653">
        <v>4.1599999999999997E-4</v>
      </c>
      <c r="BF653">
        <v>0</v>
      </c>
      <c r="BG653">
        <v>0</v>
      </c>
      <c r="BH653">
        <v>250000</v>
      </c>
      <c r="BI653">
        <v>104</v>
      </c>
      <c r="BN653" t="s">
        <v>78</v>
      </c>
      <c r="BP653" t="s">
        <v>5443</v>
      </c>
    </row>
    <row r="654" spans="1:68" hidden="1" x14ac:dyDescent="0.25">
      <c r="A654" t="s">
        <v>2077</v>
      </c>
      <c r="B654" t="s">
        <v>68</v>
      </c>
      <c r="C654" t="s">
        <v>69</v>
      </c>
      <c r="D654" t="s">
        <v>70</v>
      </c>
      <c r="E654" s="2">
        <v>45093</v>
      </c>
      <c r="F654" t="s">
        <v>469</v>
      </c>
      <c r="L654">
        <v>0</v>
      </c>
      <c r="M654" t="s">
        <v>2078</v>
      </c>
      <c r="N654" s="2">
        <v>45093</v>
      </c>
      <c r="O654" t="s">
        <v>2079</v>
      </c>
      <c r="P654">
        <v>280.67</v>
      </c>
      <c r="Q654">
        <v>280.67</v>
      </c>
      <c r="R654">
        <v>0</v>
      </c>
      <c r="S654">
        <v>1</v>
      </c>
      <c r="U654">
        <v>0</v>
      </c>
      <c r="V654" t="s">
        <v>74</v>
      </c>
      <c r="X654" t="s">
        <v>2080</v>
      </c>
      <c r="AD654" t="s">
        <v>76</v>
      </c>
      <c r="AE654">
        <v>0</v>
      </c>
      <c r="AG654" t="s">
        <v>77</v>
      </c>
      <c r="AK654" t="s">
        <v>78</v>
      </c>
      <c r="AO654" t="s">
        <v>2081</v>
      </c>
      <c r="AP654">
        <v>60580000</v>
      </c>
      <c r="AQ654" t="str">
        <f>VLOOKUP(AP654,Feuil1!$A$1:$B$763,2,FALSE)</f>
        <v>60580000 - Achats de travaux, matériels et équipement - MC</v>
      </c>
      <c r="AS654">
        <v>0</v>
      </c>
      <c r="AW654">
        <v>0</v>
      </c>
      <c r="AZ654" t="s">
        <v>80</v>
      </c>
      <c r="BD654" t="s">
        <v>4228</v>
      </c>
      <c r="BE654">
        <v>1</v>
      </c>
      <c r="BF654">
        <v>280.67</v>
      </c>
      <c r="BG654">
        <v>280.67</v>
      </c>
      <c r="BH654">
        <v>0</v>
      </c>
      <c r="BI654">
        <v>0</v>
      </c>
      <c r="BN654" t="s">
        <v>78</v>
      </c>
      <c r="BP654" t="s">
        <v>82</v>
      </c>
    </row>
    <row r="655" spans="1:68" hidden="1" x14ac:dyDescent="0.25">
      <c r="AO655" t="s">
        <v>2082</v>
      </c>
      <c r="AP655">
        <v>57110010</v>
      </c>
      <c r="AQ655" t="str">
        <f>VLOOKUP(AP655,Feuil1!$A$1:$B$763,2,FALSE)</f>
        <v>57110010 - Caisse centrale CDF - MC</v>
      </c>
      <c r="AS655">
        <v>0</v>
      </c>
      <c r="AW655">
        <v>0</v>
      </c>
      <c r="AZ655" t="s">
        <v>80</v>
      </c>
      <c r="BD655" t="s">
        <v>81</v>
      </c>
      <c r="BE655">
        <v>4.1599999999999997E-4</v>
      </c>
      <c r="BF655">
        <v>0</v>
      </c>
      <c r="BG655">
        <v>0</v>
      </c>
      <c r="BH655">
        <v>674685</v>
      </c>
      <c r="BI655">
        <v>280.67</v>
      </c>
      <c r="BN655" t="s">
        <v>78</v>
      </c>
      <c r="BP655" t="s">
        <v>5443</v>
      </c>
    </row>
    <row r="656" spans="1:68" hidden="1" x14ac:dyDescent="0.25">
      <c r="A656" t="s">
        <v>2083</v>
      </c>
      <c r="B656" t="s">
        <v>68</v>
      </c>
      <c r="C656" t="s">
        <v>69</v>
      </c>
      <c r="D656" t="s">
        <v>70</v>
      </c>
      <c r="E656" s="2">
        <v>45062</v>
      </c>
      <c r="F656" t="s">
        <v>140</v>
      </c>
      <c r="L656">
        <v>0</v>
      </c>
      <c r="M656" t="s">
        <v>2084</v>
      </c>
      <c r="N656" s="2">
        <v>45062</v>
      </c>
      <c r="O656" t="s">
        <v>2085</v>
      </c>
      <c r="P656">
        <v>246.69</v>
      </c>
      <c r="Q656">
        <v>246.69</v>
      </c>
      <c r="R656">
        <v>0</v>
      </c>
      <c r="S656">
        <v>1</v>
      </c>
      <c r="U656">
        <v>0</v>
      </c>
      <c r="V656" t="s">
        <v>74</v>
      </c>
      <c r="X656" t="s">
        <v>2086</v>
      </c>
      <c r="AD656" t="s">
        <v>76</v>
      </c>
      <c r="AE656">
        <v>0</v>
      </c>
      <c r="AG656" t="s">
        <v>77</v>
      </c>
      <c r="AK656" t="s">
        <v>78</v>
      </c>
      <c r="AO656" t="s">
        <v>2087</v>
      </c>
      <c r="AP656">
        <v>60560000</v>
      </c>
      <c r="AQ656" t="str">
        <f>VLOOKUP(AP656,Feuil1!$A$1:$B$763,2,FALSE)</f>
        <v>60560000 - Achats de petit matériel et outillage - MC</v>
      </c>
      <c r="AS656">
        <v>0</v>
      </c>
      <c r="AW656">
        <v>0</v>
      </c>
      <c r="AZ656" t="s">
        <v>80</v>
      </c>
      <c r="BD656" t="s">
        <v>4228</v>
      </c>
      <c r="BE656">
        <v>1</v>
      </c>
      <c r="BF656">
        <v>246.69</v>
      </c>
      <c r="BG656">
        <v>246.69</v>
      </c>
      <c r="BH656">
        <v>0</v>
      </c>
      <c r="BI656">
        <v>0</v>
      </c>
      <c r="BN656" t="s">
        <v>78</v>
      </c>
      <c r="BP656" t="s">
        <v>82</v>
      </c>
    </row>
    <row r="657" spans="1:68" hidden="1" x14ac:dyDescent="0.25">
      <c r="AO657" t="s">
        <v>2088</v>
      </c>
      <c r="AP657">
        <v>57110010</v>
      </c>
      <c r="AQ657" t="str">
        <f>VLOOKUP(AP657,Feuil1!$A$1:$B$763,2,FALSE)</f>
        <v>57110010 - Caisse centrale CDF - MC</v>
      </c>
      <c r="AS657">
        <v>0</v>
      </c>
      <c r="AW657">
        <v>0</v>
      </c>
      <c r="AZ657" t="s">
        <v>80</v>
      </c>
      <c r="BD657" t="s">
        <v>81</v>
      </c>
      <c r="BE657">
        <v>4.1599999999999997E-4</v>
      </c>
      <c r="BF657">
        <v>0</v>
      </c>
      <c r="BG657">
        <v>0</v>
      </c>
      <c r="BH657">
        <v>593000</v>
      </c>
      <c r="BI657">
        <v>246.69</v>
      </c>
      <c r="BN657" t="s">
        <v>78</v>
      </c>
      <c r="BP657" t="s">
        <v>4248</v>
      </c>
    </row>
    <row r="658" spans="1:68" hidden="1" x14ac:dyDescent="0.25">
      <c r="A658" t="s">
        <v>2089</v>
      </c>
      <c r="B658" t="s">
        <v>68</v>
      </c>
      <c r="C658" t="s">
        <v>69</v>
      </c>
      <c r="D658" t="s">
        <v>70</v>
      </c>
      <c r="E658" s="2">
        <v>45062</v>
      </c>
      <c r="F658" t="s">
        <v>140</v>
      </c>
      <c r="L658">
        <v>0</v>
      </c>
      <c r="M658" t="s">
        <v>2090</v>
      </c>
      <c r="N658" s="2">
        <v>45062</v>
      </c>
      <c r="O658" t="s">
        <v>2091</v>
      </c>
      <c r="P658">
        <v>3.74</v>
      </c>
      <c r="Q658">
        <v>3.74</v>
      </c>
      <c r="R658">
        <v>0</v>
      </c>
      <c r="S658">
        <v>1</v>
      </c>
      <c r="U658">
        <v>0</v>
      </c>
      <c r="V658" t="s">
        <v>74</v>
      </c>
      <c r="X658" t="s">
        <v>2092</v>
      </c>
      <c r="AD658" t="s">
        <v>76</v>
      </c>
      <c r="AE658">
        <v>0</v>
      </c>
      <c r="AG658" t="s">
        <v>77</v>
      </c>
      <c r="AK658" t="s">
        <v>78</v>
      </c>
      <c r="AO658" t="s">
        <v>2093</v>
      </c>
      <c r="AP658">
        <v>60560000</v>
      </c>
      <c r="AQ658" t="str">
        <f>VLOOKUP(AP658,Feuil1!$A$1:$B$763,2,FALSE)</f>
        <v>60560000 - Achats de petit matériel et outillage - MC</v>
      </c>
      <c r="AS658">
        <v>0</v>
      </c>
      <c r="AW658">
        <v>0</v>
      </c>
      <c r="AZ658" t="s">
        <v>80</v>
      </c>
      <c r="BD658" t="s">
        <v>4228</v>
      </c>
      <c r="BE658">
        <v>1</v>
      </c>
      <c r="BF658">
        <v>3.74</v>
      </c>
      <c r="BG658">
        <v>3.74</v>
      </c>
      <c r="BH658">
        <v>0</v>
      </c>
      <c r="BI658">
        <v>0</v>
      </c>
      <c r="BN658" t="s">
        <v>78</v>
      </c>
      <c r="BP658" t="s">
        <v>82</v>
      </c>
    </row>
    <row r="659" spans="1:68" hidden="1" x14ac:dyDescent="0.25">
      <c r="AO659" t="s">
        <v>2094</v>
      </c>
      <c r="AP659">
        <v>57110010</v>
      </c>
      <c r="AQ659" t="str">
        <f>VLOOKUP(AP659,Feuil1!$A$1:$B$763,2,FALSE)</f>
        <v>57110010 - Caisse centrale CDF - MC</v>
      </c>
      <c r="AS659">
        <v>0</v>
      </c>
      <c r="AW659">
        <v>0</v>
      </c>
      <c r="AZ659" t="s">
        <v>80</v>
      </c>
      <c r="BD659" t="s">
        <v>81</v>
      </c>
      <c r="BE659">
        <v>4.1599999999999997E-4</v>
      </c>
      <c r="BF659">
        <v>0</v>
      </c>
      <c r="BG659">
        <v>0</v>
      </c>
      <c r="BH659">
        <v>9000</v>
      </c>
      <c r="BI659">
        <v>3.74</v>
      </c>
      <c r="BN659" t="s">
        <v>78</v>
      </c>
      <c r="BP659" t="s">
        <v>4248</v>
      </c>
    </row>
    <row r="660" spans="1:68" hidden="1" x14ac:dyDescent="0.25">
      <c r="A660" t="s">
        <v>2095</v>
      </c>
      <c r="B660" t="s">
        <v>68</v>
      </c>
      <c r="C660" t="s">
        <v>69</v>
      </c>
      <c r="D660" t="s">
        <v>70</v>
      </c>
      <c r="E660" s="2">
        <v>45062</v>
      </c>
      <c r="F660" t="s">
        <v>636</v>
      </c>
      <c r="L660">
        <v>0</v>
      </c>
      <c r="M660" t="s">
        <v>2096</v>
      </c>
      <c r="N660" s="2">
        <v>45062</v>
      </c>
      <c r="O660" t="s">
        <v>2097</v>
      </c>
      <c r="P660">
        <v>38.270000000000003</v>
      </c>
      <c r="Q660">
        <v>38.270000000000003</v>
      </c>
      <c r="R660">
        <v>0</v>
      </c>
      <c r="S660">
        <v>1</v>
      </c>
      <c r="U660">
        <v>0</v>
      </c>
      <c r="V660" t="s">
        <v>74</v>
      </c>
      <c r="X660" t="s">
        <v>2098</v>
      </c>
      <c r="AD660" t="s">
        <v>76</v>
      </c>
      <c r="AE660">
        <v>0</v>
      </c>
      <c r="AG660" t="s">
        <v>77</v>
      </c>
      <c r="AK660" t="s">
        <v>78</v>
      </c>
      <c r="AO660" t="s">
        <v>2099</v>
      </c>
      <c r="AP660">
        <v>63270000</v>
      </c>
      <c r="AQ660" t="str">
        <f>VLOOKUP(AP660,Feuil1!$A$1:$B$763,2,FALSE)</f>
        <v>63270000 - Remunérations des autres prestataires de services - MC</v>
      </c>
      <c r="AS660">
        <v>0</v>
      </c>
      <c r="AW660">
        <v>0</v>
      </c>
      <c r="AZ660" t="s">
        <v>80</v>
      </c>
      <c r="BD660" t="s">
        <v>4228</v>
      </c>
      <c r="BE660">
        <v>1</v>
      </c>
      <c r="BF660">
        <v>38.270000000000003</v>
      </c>
      <c r="BG660">
        <v>38.270000000000003</v>
      </c>
      <c r="BH660">
        <v>0</v>
      </c>
      <c r="BI660">
        <v>0</v>
      </c>
      <c r="BN660" t="s">
        <v>78</v>
      </c>
      <c r="BP660" t="s">
        <v>82</v>
      </c>
    </row>
    <row r="661" spans="1:68" hidden="1" x14ac:dyDescent="0.25">
      <c r="AO661" t="s">
        <v>2100</v>
      </c>
      <c r="AP661">
        <v>57110010</v>
      </c>
      <c r="AQ661" t="str">
        <f>VLOOKUP(AP661,Feuil1!$A$1:$B$763,2,FALSE)</f>
        <v>57110010 - Caisse centrale CDF - MC</v>
      </c>
      <c r="AS661">
        <v>0</v>
      </c>
      <c r="AW661">
        <v>0</v>
      </c>
      <c r="AZ661" t="s">
        <v>80</v>
      </c>
      <c r="BD661" t="s">
        <v>81</v>
      </c>
      <c r="BE661">
        <v>4.1599999999999997E-4</v>
      </c>
      <c r="BF661">
        <v>0</v>
      </c>
      <c r="BG661">
        <v>0</v>
      </c>
      <c r="BH661">
        <v>92000</v>
      </c>
      <c r="BI661">
        <v>38.270000000000003</v>
      </c>
      <c r="BN661" t="s">
        <v>78</v>
      </c>
      <c r="BP661" t="s">
        <v>4253</v>
      </c>
    </row>
    <row r="662" spans="1:68" hidden="1" x14ac:dyDescent="0.25">
      <c r="A662" t="s">
        <v>2101</v>
      </c>
      <c r="B662" t="s">
        <v>68</v>
      </c>
      <c r="C662" t="s">
        <v>69</v>
      </c>
      <c r="D662" t="s">
        <v>70</v>
      </c>
      <c r="E662" s="2">
        <v>45062</v>
      </c>
      <c r="F662" t="s">
        <v>113</v>
      </c>
      <c r="L662">
        <v>0</v>
      </c>
      <c r="M662" t="s">
        <v>2102</v>
      </c>
      <c r="N662" s="2">
        <v>45062</v>
      </c>
      <c r="O662" t="s">
        <v>2103</v>
      </c>
      <c r="P662">
        <v>10.98</v>
      </c>
      <c r="Q662">
        <v>10.98</v>
      </c>
      <c r="R662">
        <v>0</v>
      </c>
      <c r="S662">
        <v>1</v>
      </c>
      <c r="U662">
        <v>0</v>
      </c>
      <c r="V662" t="s">
        <v>74</v>
      </c>
      <c r="X662" t="s">
        <v>2104</v>
      </c>
      <c r="AD662" t="s">
        <v>76</v>
      </c>
      <c r="AE662">
        <v>0</v>
      </c>
      <c r="AG662" t="s">
        <v>77</v>
      </c>
      <c r="AK662" t="s">
        <v>78</v>
      </c>
      <c r="AO662" t="s">
        <v>2105</v>
      </c>
      <c r="AP662">
        <v>62140000</v>
      </c>
      <c r="AQ662" t="str">
        <f>VLOOKUP(AP662,Feuil1!$A$1:$B$763,2,FALSE)</f>
        <v>62140000 - Autres services extérieurs - MC</v>
      </c>
      <c r="AS662">
        <v>0</v>
      </c>
      <c r="AW662">
        <v>0</v>
      </c>
      <c r="AZ662" t="s">
        <v>80</v>
      </c>
      <c r="BD662" t="s">
        <v>4228</v>
      </c>
      <c r="BE662">
        <v>1</v>
      </c>
      <c r="BF662">
        <v>10.98</v>
      </c>
      <c r="BG662">
        <v>10.98</v>
      </c>
      <c r="BH662">
        <v>0</v>
      </c>
      <c r="BI662">
        <v>0</v>
      </c>
      <c r="BN662" t="s">
        <v>78</v>
      </c>
      <c r="BP662" t="s">
        <v>82</v>
      </c>
    </row>
    <row r="663" spans="1:68" hidden="1" x14ac:dyDescent="0.25">
      <c r="AO663" t="s">
        <v>2106</v>
      </c>
      <c r="AP663">
        <v>57110010</v>
      </c>
      <c r="AQ663" t="str">
        <f>VLOOKUP(AP663,Feuil1!$A$1:$B$763,2,FALSE)</f>
        <v>57110010 - Caisse centrale CDF - MC</v>
      </c>
      <c r="AS663">
        <v>0</v>
      </c>
      <c r="AW663">
        <v>0</v>
      </c>
      <c r="AZ663" t="s">
        <v>80</v>
      </c>
      <c r="BD663" t="s">
        <v>81</v>
      </c>
      <c r="BE663">
        <v>4.1599999999999997E-4</v>
      </c>
      <c r="BF663">
        <v>0</v>
      </c>
      <c r="BG663">
        <v>0</v>
      </c>
      <c r="BH663">
        <v>26400</v>
      </c>
      <c r="BI663">
        <v>10.98</v>
      </c>
      <c r="BN663" t="s">
        <v>78</v>
      </c>
      <c r="BP663" t="s">
        <v>4254</v>
      </c>
    </row>
    <row r="664" spans="1:68" hidden="1" x14ac:dyDescent="0.25">
      <c r="A664" t="s">
        <v>2107</v>
      </c>
      <c r="B664" t="s">
        <v>68</v>
      </c>
      <c r="C664" t="s">
        <v>69</v>
      </c>
      <c r="D664" t="s">
        <v>70</v>
      </c>
      <c r="E664" s="2">
        <v>45062</v>
      </c>
      <c r="F664" t="s">
        <v>219</v>
      </c>
      <c r="L664">
        <v>0</v>
      </c>
      <c r="M664" t="s">
        <v>2108</v>
      </c>
      <c r="N664" s="2">
        <v>45062</v>
      </c>
      <c r="O664" t="s">
        <v>2109</v>
      </c>
      <c r="P664">
        <v>95.68</v>
      </c>
      <c r="Q664">
        <v>95.68</v>
      </c>
      <c r="R664">
        <v>0</v>
      </c>
      <c r="S664">
        <v>1</v>
      </c>
      <c r="U664">
        <v>0</v>
      </c>
      <c r="V664" t="s">
        <v>74</v>
      </c>
      <c r="X664" t="s">
        <v>2110</v>
      </c>
      <c r="AD664" t="s">
        <v>76</v>
      </c>
      <c r="AE664">
        <v>0</v>
      </c>
      <c r="AG664" t="s">
        <v>77</v>
      </c>
      <c r="AK664" t="s">
        <v>78</v>
      </c>
      <c r="AO664" t="s">
        <v>2111</v>
      </c>
      <c r="AP664">
        <v>60520010</v>
      </c>
      <c r="AQ664" t="str">
        <f>VLOOKUP(AP664,Feuil1!$A$1:$B$763,2,FALSE)</f>
        <v>60520010 - Fournitures non stockables - Electricité CELLULE - MC</v>
      </c>
      <c r="AR664" t="s">
        <v>90</v>
      </c>
      <c r="AS664">
        <v>0</v>
      </c>
      <c r="AW664">
        <v>0</v>
      </c>
      <c r="AZ664" t="s">
        <v>80</v>
      </c>
      <c r="BD664" t="s">
        <v>4228</v>
      </c>
      <c r="BE664">
        <v>1</v>
      </c>
      <c r="BF664">
        <v>95.68</v>
      </c>
      <c r="BG664">
        <v>95.68</v>
      </c>
      <c r="BH664">
        <v>0</v>
      </c>
      <c r="BI664">
        <v>0</v>
      </c>
      <c r="BN664" t="s">
        <v>78</v>
      </c>
      <c r="BP664" t="s">
        <v>82</v>
      </c>
    </row>
    <row r="665" spans="1:68" hidden="1" x14ac:dyDescent="0.25">
      <c r="AO665" t="s">
        <v>2112</v>
      </c>
      <c r="AP665">
        <v>57110010</v>
      </c>
      <c r="AQ665" t="str">
        <f>VLOOKUP(AP665,Feuil1!$A$1:$B$763,2,FALSE)</f>
        <v>57110010 - Caisse centrale CDF - MC</v>
      </c>
      <c r="AS665">
        <v>0</v>
      </c>
      <c r="AW665">
        <v>0</v>
      </c>
      <c r="AZ665" t="s">
        <v>80</v>
      </c>
      <c r="BD665" t="s">
        <v>81</v>
      </c>
      <c r="BE665">
        <v>4.1599999999999997E-4</v>
      </c>
      <c r="BF665">
        <v>0</v>
      </c>
      <c r="BG665">
        <v>0</v>
      </c>
      <c r="BH665">
        <v>230000</v>
      </c>
      <c r="BI665">
        <v>95.68</v>
      </c>
      <c r="BN665" t="s">
        <v>78</v>
      </c>
      <c r="BP665" t="s">
        <v>4271</v>
      </c>
    </row>
    <row r="666" spans="1:68" hidden="1" x14ac:dyDescent="0.25">
      <c r="A666" t="s">
        <v>2113</v>
      </c>
      <c r="B666" t="s">
        <v>68</v>
      </c>
      <c r="C666" t="s">
        <v>69</v>
      </c>
      <c r="D666" t="s">
        <v>70</v>
      </c>
      <c r="E666" s="2">
        <v>45062</v>
      </c>
      <c r="F666" t="s">
        <v>193</v>
      </c>
      <c r="L666">
        <v>0</v>
      </c>
      <c r="M666" t="s">
        <v>2114</v>
      </c>
      <c r="N666" s="2">
        <v>45062</v>
      </c>
      <c r="O666" t="s">
        <v>2115</v>
      </c>
      <c r="P666">
        <v>27.46</v>
      </c>
      <c r="Q666">
        <v>27.46</v>
      </c>
      <c r="R666">
        <v>0</v>
      </c>
      <c r="S666">
        <v>1</v>
      </c>
      <c r="U666">
        <v>0</v>
      </c>
      <c r="V666" t="s">
        <v>74</v>
      </c>
      <c r="X666" t="s">
        <v>2116</v>
      </c>
      <c r="AD666" t="s">
        <v>76</v>
      </c>
      <c r="AE666">
        <v>0</v>
      </c>
      <c r="AG666" t="s">
        <v>77</v>
      </c>
      <c r="AK666" t="s">
        <v>78</v>
      </c>
      <c r="AO666" t="s">
        <v>2117</v>
      </c>
      <c r="AP666">
        <v>61830000</v>
      </c>
      <c r="AQ666" t="str">
        <f>VLOOKUP(AP666,Feuil1!$A$1:$B$763,2,FALSE)</f>
        <v>61830000 -  Transports Administratifs - MC</v>
      </c>
      <c r="AS666">
        <v>0</v>
      </c>
      <c r="AW666">
        <v>0</v>
      </c>
      <c r="AZ666" t="s">
        <v>80</v>
      </c>
      <c r="BD666" t="s">
        <v>4228</v>
      </c>
      <c r="BE666">
        <v>1</v>
      </c>
      <c r="BF666">
        <v>27.46</v>
      </c>
      <c r="BG666">
        <v>27.46</v>
      </c>
      <c r="BH666">
        <v>0</v>
      </c>
      <c r="BI666">
        <v>0</v>
      </c>
      <c r="BN666" t="s">
        <v>78</v>
      </c>
      <c r="BP666" t="s">
        <v>82</v>
      </c>
    </row>
    <row r="667" spans="1:68" hidden="1" x14ac:dyDescent="0.25">
      <c r="AO667" t="s">
        <v>2118</v>
      </c>
      <c r="AP667">
        <v>57110010</v>
      </c>
      <c r="AQ667" t="str">
        <f>VLOOKUP(AP667,Feuil1!$A$1:$B$763,2,FALSE)</f>
        <v>57110010 - Caisse centrale CDF - MC</v>
      </c>
      <c r="AS667">
        <v>0</v>
      </c>
      <c r="AW667">
        <v>0</v>
      </c>
      <c r="AZ667" t="s">
        <v>80</v>
      </c>
      <c r="BD667" t="s">
        <v>81</v>
      </c>
      <c r="BE667">
        <v>4.1599999999999997E-4</v>
      </c>
      <c r="BF667">
        <v>0</v>
      </c>
      <c r="BG667">
        <v>0</v>
      </c>
      <c r="BH667">
        <v>66000</v>
      </c>
      <c r="BI667">
        <v>27.46</v>
      </c>
      <c r="BN667" t="s">
        <v>78</v>
      </c>
      <c r="BP667" t="s">
        <v>4280</v>
      </c>
    </row>
    <row r="668" spans="1:68" hidden="1" x14ac:dyDescent="0.25">
      <c r="A668" t="s">
        <v>2119</v>
      </c>
      <c r="B668" t="s">
        <v>68</v>
      </c>
      <c r="C668" t="s">
        <v>69</v>
      </c>
      <c r="D668" t="s">
        <v>70</v>
      </c>
      <c r="E668" s="2">
        <v>45062</v>
      </c>
      <c r="F668" t="s">
        <v>140</v>
      </c>
      <c r="L668">
        <v>0</v>
      </c>
      <c r="M668" t="s">
        <v>2120</v>
      </c>
      <c r="N668" s="2">
        <v>45062</v>
      </c>
      <c r="O668" t="s">
        <v>2121</v>
      </c>
      <c r="P668">
        <v>993.41</v>
      </c>
      <c r="Q668">
        <v>993.41</v>
      </c>
      <c r="R668">
        <v>0</v>
      </c>
      <c r="S668">
        <v>1</v>
      </c>
      <c r="U668">
        <v>0</v>
      </c>
      <c r="V668" t="s">
        <v>74</v>
      </c>
      <c r="X668" t="s">
        <v>2122</v>
      </c>
      <c r="AD668" t="s">
        <v>76</v>
      </c>
      <c r="AE668">
        <v>0</v>
      </c>
      <c r="AG668" t="s">
        <v>77</v>
      </c>
      <c r="AK668" t="s">
        <v>78</v>
      </c>
      <c r="AO668" t="s">
        <v>2123</v>
      </c>
      <c r="AP668">
        <v>60560000</v>
      </c>
      <c r="AQ668" t="str">
        <f>VLOOKUP(AP668,Feuil1!$A$1:$B$763,2,FALSE)</f>
        <v>60560000 - Achats de petit matériel et outillage - MC</v>
      </c>
      <c r="AS668">
        <v>0</v>
      </c>
      <c r="AW668">
        <v>0</v>
      </c>
      <c r="AZ668" t="s">
        <v>80</v>
      </c>
      <c r="BD668" t="s">
        <v>4228</v>
      </c>
      <c r="BE668">
        <v>1</v>
      </c>
      <c r="BF668">
        <v>993.41</v>
      </c>
      <c r="BG668">
        <v>993.41</v>
      </c>
      <c r="BH668">
        <v>0</v>
      </c>
      <c r="BI668">
        <v>0</v>
      </c>
      <c r="BN668" t="s">
        <v>78</v>
      </c>
      <c r="BP668" t="s">
        <v>82</v>
      </c>
    </row>
    <row r="669" spans="1:68" hidden="1" x14ac:dyDescent="0.25">
      <c r="AO669" t="s">
        <v>2124</v>
      </c>
      <c r="AP669">
        <v>57110010</v>
      </c>
      <c r="AQ669" t="str">
        <f>VLOOKUP(AP669,Feuil1!$A$1:$B$763,2,FALSE)</f>
        <v>57110010 - Caisse centrale CDF - MC</v>
      </c>
      <c r="AS669">
        <v>0</v>
      </c>
      <c r="AW669">
        <v>0</v>
      </c>
      <c r="AZ669" t="s">
        <v>80</v>
      </c>
      <c r="BD669" t="s">
        <v>81</v>
      </c>
      <c r="BE669">
        <v>4.1599999999999997E-4</v>
      </c>
      <c r="BF669">
        <v>0</v>
      </c>
      <c r="BG669">
        <v>0</v>
      </c>
      <c r="BH669">
        <v>2388000</v>
      </c>
      <c r="BI669">
        <v>993.41</v>
      </c>
      <c r="BN669" t="s">
        <v>78</v>
      </c>
      <c r="BP669" t="s">
        <v>4248</v>
      </c>
    </row>
    <row r="670" spans="1:68" hidden="1" x14ac:dyDescent="0.25">
      <c r="A670" t="s">
        <v>2125</v>
      </c>
      <c r="B670" t="s">
        <v>68</v>
      </c>
      <c r="C670" t="s">
        <v>69</v>
      </c>
      <c r="D670" t="s">
        <v>70</v>
      </c>
      <c r="E670" s="2">
        <v>45062</v>
      </c>
      <c r="F670" t="s">
        <v>206</v>
      </c>
      <c r="L670">
        <v>0</v>
      </c>
      <c r="M670" t="s">
        <v>2126</v>
      </c>
      <c r="N670" s="2">
        <v>45062</v>
      </c>
      <c r="O670" t="s">
        <v>2127</v>
      </c>
      <c r="P670">
        <v>4.16</v>
      </c>
      <c r="Q670">
        <v>4.16</v>
      </c>
      <c r="R670">
        <v>0</v>
      </c>
      <c r="S670">
        <v>1</v>
      </c>
      <c r="U670">
        <v>0</v>
      </c>
      <c r="V670" t="s">
        <v>74</v>
      </c>
      <c r="X670" t="s">
        <v>2128</v>
      </c>
      <c r="AD670" t="s">
        <v>76</v>
      </c>
      <c r="AE670">
        <v>0</v>
      </c>
      <c r="AG670" t="s">
        <v>77</v>
      </c>
      <c r="AK670" t="s">
        <v>78</v>
      </c>
      <c r="AO670" t="s">
        <v>2129</v>
      </c>
      <c r="AP670">
        <v>60470000</v>
      </c>
      <c r="AQ670" t="str">
        <f>VLOOKUP(AP670,Feuil1!$A$1:$B$763,2,FALSE)</f>
        <v>60470000 - Fournitures de bureau - MC</v>
      </c>
      <c r="AS670">
        <v>0</v>
      </c>
      <c r="AW670">
        <v>0</v>
      </c>
      <c r="AZ670" t="s">
        <v>80</v>
      </c>
      <c r="BD670" t="s">
        <v>4228</v>
      </c>
      <c r="BE670">
        <v>1</v>
      </c>
      <c r="BF670">
        <v>4.16</v>
      </c>
      <c r="BG670">
        <v>4.16</v>
      </c>
      <c r="BH670">
        <v>0</v>
      </c>
      <c r="BI670">
        <v>0</v>
      </c>
      <c r="BN670" t="s">
        <v>78</v>
      </c>
      <c r="BP670" t="s">
        <v>82</v>
      </c>
    </row>
    <row r="671" spans="1:68" hidden="1" x14ac:dyDescent="0.25">
      <c r="AO671" t="s">
        <v>2130</v>
      </c>
      <c r="AP671">
        <v>57110010</v>
      </c>
      <c r="AQ671" t="str">
        <f>VLOOKUP(AP671,Feuil1!$A$1:$B$763,2,FALSE)</f>
        <v>57110010 - Caisse centrale CDF - MC</v>
      </c>
      <c r="AS671">
        <v>0</v>
      </c>
      <c r="AW671">
        <v>0</v>
      </c>
      <c r="AZ671" t="s">
        <v>80</v>
      </c>
      <c r="BD671" t="s">
        <v>81</v>
      </c>
      <c r="BE671">
        <v>4.1599999999999997E-4</v>
      </c>
      <c r="BF671">
        <v>0</v>
      </c>
      <c r="BG671">
        <v>0</v>
      </c>
      <c r="BH671">
        <v>10000</v>
      </c>
      <c r="BI671">
        <v>4.16</v>
      </c>
      <c r="BN671" t="s">
        <v>78</v>
      </c>
      <c r="BP671" t="s">
        <v>5325</v>
      </c>
    </row>
    <row r="672" spans="1:68" hidden="1" x14ac:dyDescent="0.25">
      <c r="A672" t="s">
        <v>2131</v>
      </c>
      <c r="B672" t="s">
        <v>68</v>
      </c>
      <c r="C672" t="s">
        <v>69</v>
      </c>
      <c r="D672" t="s">
        <v>70</v>
      </c>
      <c r="E672" s="2">
        <v>45001</v>
      </c>
      <c r="F672" t="s">
        <v>140</v>
      </c>
      <c r="L672">
        <v>0</v>
      </c>
      <c r="M672" t="s">
        <v>2132</v>
      </c>
      <c r="N672" s="2">
        <v>45001</v>
      </c>
      <c r="O672" t="s">
        <v>2133</v>
      </c>
      <c r="P672">
        <v>213.78</v>
      </c>
      <c r="Q672">
        <v>213.78</v>
      </c>
      <c r="R672">
        <v>0</v>
      </c>
      <c r="S672">
        <v>1</v>
      </c>
      <c r="U672">
        <v>0</v>
      </c>
      <c r="V672" t="s">
        <v>74</v>
      </c>
      <c r="X672" t="s">
        <v>2134</v>
      </c>
      <c r="AD672" t="s">
        <v>76</v>
      </c>
      <c r="AE672">
        <v>0</v>
      </c>
      <c r="AG672" t="s">
        <v>77</v>
      </c>
      <c r="AK672" t="s">
        <v>78</v>
      </c>
      <c r="AO672" t="s">
        <v>2135</v>
      </c>
      <c r="AP672">
        <v>60560000</v>
      </c>
      <c r="AQ672" t="str">
        <f>VLOOKUP(AP672,Feuil1!$A$1:$B$763,2,FALSE)</f>
        <v>60560000 - Achats de petit matériel et outillage - MC</v>
      </c>
      <c r="AS672">
        <v>0</v>
      </c>
      <c r="AW672">
        <v>0</v>
      </c>
      <c r="AZ672" t="s">
        <v>80</v>
      </c>
      <c r="BD672" t="s">
        <v>4228</v>
      </c>
      <c r="BE672">
        <v>1</v>
      </c>
      <c r="BF672">
        <v>213.78</v>
      </c>
      <c r="BG672">
        <v>213.78</v>
      </c>
      <c r="BH672">
        <v>0</v>
      </c>
      <c r="BI672">
        <v>0</v>
      </c>
      <c r="BN672" t="s">
        <v>78</v>
      </c>
      <c r="BP672" t="s">
        <v>82</v>
      </c>
    </row>
    <row r="673" spans="1:68" hidden="1" x14ac:dyDescent="0.25">
      <c r="AO673" t="s">
        <v>2136</v>
      </c>
      <c r="AP673">
        <v>57110010</v>
      </c>
      <c r="AQ673" t="str">
        <f>VLOOKUP(AP673,Feuil1!$A$1:$B$763,2,FALSE)</f>
        <v>57110010 - Caisse centrale CDF - MC</v>
      </c>
      <c r="AS673">
        <v>0</v>
      </c>
      <c r="AW673">
        <v>0</v>
      </c>
      <c r="AZ673" t="s">
        <v>80</v>
      </c>
      <c r="BD673" t="s">
        <v>81</v>
      </c>
      <c r="BE673">
        <v>4.2499999999999998E-4</v>
      </c>
      <c r="BF673">
        <v>0</v>
      </c>
      <c r="BG673">
        <v>0</v>
      </c>
      <c r="BH673">
        <v>503000</v>
      </c>
      <c r="BI673">
        <v>213.78</v>
      </c>
      <c r="BN673" t="s">
        <v>78</v>
      </c>
      <c r="BP673" t="s">
        <v>4248</v>
      </c>
    </row>
    <row r="674" spans="1:68" hidden="1" x14ac:dyDescent="0.25">
      <c r="A674" t="s">
        <v>2137</v>
      </c>
      <c r="B674" t="s">
        <v>68</v>
      </c>
      <c r="C674" t="s">
        <v>69</v>
      </c>
      <c r="D674" t="s">
        <v>70</v>
      </c>
      <c r="E674" s="2">
        <v>44973</v>
      </c>
      <c r="F674" t="s">
        <v>172</v>
      </c>
      <c r="L674">
        <v>0</v>
      </c>
      <c r="M674" t="s">
        <v>2138</v>
      </c>
      <c r="N674" s="2">
        <v>44973</v>
      </c>
      <c r="O674" t="s">
        <v>2139</v>
      </c>
      <c r="P674">
        <v>21.49</v>
      </c>
      <c r="Q674">
        <v>21.49</v>
      </c>
      <c r="R674">
        <v>0</v>
      </c>
      <c r="S674">
        <v>1</v>
      </c>
      <c r="U674">
        <v>0</v>
      </c>
      <c r="V674" t="s">
        <v>74</v>
      </c>
      <c r="X674" t="s">
        <v>2140</v>
      </c>
      <c r="AD674" t="s">
        <v>76</v>
      </c>
      <c r="AE674">
        <v>0</v>
      </c>
      <c r="AG674" t="s">
        <v>77</v>
      </c>
      <c r="AK674" t="s">
        <v>78</v>
      </c>
      <c r="AO674" t="s">
        <v>2141</v>
      </c>
      <c r="AP674">
        <v>63280000</v>
      </c>
      <c r="AQ674" t="str">
        <f>VLOOKUP(AP674,Feuil1!$A$1:$B$763,2,FALSE)</f>
        <v>63280000 - Divers frais (protocole, formalité administrative, frais d'envois - MC</v>
      </c>
      <c r="AS674">
        <v>0</v>
      </c>
      <c r="AW674">
        <v>0</v>
      </c>
      <c r="AZ674" t="s">
        <v>80</v>
      </c>
      <c r="BD674" t="s">
        <v>4228</v>
      </c>
      <c r="BE674">
        <v>1</v>
      </c>
      <c r="BF674">
        <v>21.49</v>
      </c>
      <c r="BG674">
        <v>21.49</v>
      </c>
      <c r="BH674">
        <v>0</v>
      </c>
      <c r="BI674">
        <v>0</v>
      </c>
      <c r="BN674" t="s">
        <v>78</v>
      </c>
      <c r="BP674" t="s">
        <v>82</v>
      </c>
    </row>
    <row r="675" spans="1:68" hidden="1" x14ac:dyDescent="0.25">
      <c r="AO675" t="s">
        <v>2142</v>
      </c>
      <c r="AP675">
        <v>57110010</v>
      </c>
      <c r="AQ675" t="str">
        <f>VLOOKUP(AP675,Feuil1!$A$1:$B$763,2,FALSE)</f>
        <v>57110010 - Caisse centrale CDF - MC</v>
      </c>
      <c r="AS675">
        <v>0</v>
      </c>
      <c r="AW675">
        <v>0</v>
      </c>
      <c r="AZ675" t="s">
        <v>80</v>
      </c>
      <c r="BD675" t="s">
        <v>81</v>
      </c>
      <c r="BE675">
        <v>4.44E-4</v>
      </c>
      <c r="BF675">
        <v>0</v>
      </c>
      <c r="BG675">
        <v>0</v>
      </c>
      <c r="BH675">
        <v>48400</v>
      </c>
      <c r="BI675">
        <v>21.49</v>
      </c>
      <c r="BN675" t="s">
        <v>78</v>
      </c>
      <c r="BP675" t="s">
        <v>4249</v>
      </c>
    </row>
    <row r="676" spans="1:68" hidden="1" x14ac:dyDescent="0.25">
      <c r="A676" t="s">
        <v>2143</v>
      </c>
      <c r="B676" t="s">
        <v>68</v>
      </c>
      <c r="C676" t="s">
        <v>69</v>
      </c>
      <c r="D676" t="s">
        <v>70</v>
      </c>
      <c r="E676" s="2">
        <v>44973</v>
      </c>
      <c r="F676" t="s">
        <v>113</v>
      </c>
      <c r="L676">
        <v>0</v>
      </c>
      <c r="M676" t="s">
        <v>2144</v>
      </c>
      <c r="N676" s="2">
        <v>44973</v>
      </c>
      <c r="O676" t="s">
        <v>2145</v>
      </c>
      <c r="P676">
        <v>11.19</v>
      </c>
      <c r="Q676">
        <v>11.19</v>
      </c>
      <c r="R676">
        <v>0</v>
      </c>
      <c r="S676">
        <v>1</v>
      </c>
      <c r="U676">
        <v>0</v>
      </c>
      <c r="V676" t="s">
        <v>74</v>
      </c>
      <c r="X676" t="s">
        <v>2146</v>
      </c>
      <c r="AD676" t="s">
        <v>76</v>
      </c>
      <c r="AE676">
        <v>0</v>
      </c>
      <c r="AG676" t="s">
        <v>77</v>
      </c>
      <c r="AK676" t="s">
        <v>78</v>
      </c>
      <c r="AO676" t="s">
        <v>2147</v>
      </c>
      <c r="AP676">
        <v>62140000</v>
      </c>
      <c r="AQ676" t="str">
        <f>VLOOKUP(AP676,Feuil1!$A$1:$B$763,2,FALSE)</f>
        <v>62140000 - Autres services extérieurs - MC</v>
      </c>
      <c r="AS676">
        <v>0</v>
      </c>
      <c r="AW676">
        <v>0</v>
      </c>
      <c r="AZ676" t="s">
        <v>80</v>
      </c>
      <c r="BD676" t="s">
        <v>4228</v>
      </c>
      <c r="BE676">
        <v>1</v>
      </c>
      <c r="BF676">
        <v>11.19</v>
      </c>
      <c r="BG676">
        <v>11.19</v>
      </c>
      <c r="BH676">
        <v>0</v>
      </c>
      <c r="BI676">
        <v>0</v>
      </c>
      <c r="BN676" t="s">
        <v>78</v>
      </c>
      <c r="BP676" t="s">
        <v>82</v>
      </c>
    </row>
    <row r="677" spans="1:68" hidden="1" x14ac:dyDescent="0.25">
      <c r="AO677" t="s">
        <v>2148</v>
      </c>
      <c r="AP677">
        <v>57110010</v>
      </c>
      <c r="AQ677" t="str">
        <f>VLOOKUP(AP677,Feuil1!$A$1:$B$763,2,FALSE)</f>
        <v>57110010 - Caisse centrale CDF - MC</v>
      </c>
      <c r="AS677">
        <v>0</v>
      </c>
      <c r="AW677">
        <v>0</v>
      </c>
      <c r="AZ677" t="s">
        <v>80</v>
      </c>
      <c r="BD677" t="s">
        <v>81</v>
      </c>
      <c r="BE677">
        <v>4.44E-4</v>
      </c>
      <c r="BF677">
        <v>0</v>
      </c>
      <c r="BG677">
        <v>0</v>
      </c>
      <c r="BH677">
        <v>25200</v>
      </c>
      <c r="BI677">
        <v>11.19</v>
      </c>
      <c r="BN677" t="s">
        <v>78</v>
      </c>
      <c r="BP677" t="s">
        <v>4254</v>
      </c>
    </row>
    <row r="678" spans="1:68" hidden="1" x14ac:dyDescent="0.25">
      <c r="A678" t="s">
        <v>2149</v>
      </c>
      <c r="B678" t="s">
        <v>68</v>
      </c>
      <c r="C678" t="s">
        <v>69</v>
      </c>
      <c r="D678" t="s">
        <v>70</v>
      </c>
      <c r="E678" s="2">
        <v>44973</v>
      </c>
      <c r="F678" t="s">
        <v>172</v>
      </c>
      <c r="L678">
        <v>0</v>
      </c>
      <c r="M678" t="s">
        <v>2150</v>
      </c>
      <c r="N678" s="2">
        <v>44973</v>
      </c>
      <c r="O678" t="s">
        <v>2151</v>
      </c>
      <c r="P678">
        <v>29.3</v>
      </c>
      <c r="Q678">
        <v>29.3</v>
      </c>
      <c r="R678">
        <v>0</v>
      </c>
      <c r="S678">
        <v>1</v>
      </c>
      <c r="U678">
        <v>0</v>
      </c>
      <c r="V678" t="s">
        <v>74</v>
      </c>
      <c r="X678" t="s">
        <v>2152</v>
      </c>
      <c r="AD678" t="s">
        <v>76</v>
      </c>
      <c r="AE678">
        <v>0</v>
      </c>
      <c r="AG678" t="s">
        <v>77</v>
      </c>
      <c r="AK678" t="s">
        <v>78</v>
      </c>
      <c r="AO678" t="s">
        <v>2153</v>
      </c>
      <c r="AP678">
        <v>63280000</v>
      </c>
      <c r="AQ678" t="str">
        <f>VLOOKUP(AP678,Feuil1!$A$1:$B$763,2,FALSE)</f>
        <v>63280000 - Divers frais (protocole, formalité administrative, frais d'envois - MC</v>
      </c>
      <c r="AS678">
        <v>0</v>
      </c>
      <c r="AW678">
        <v>0</v>
      </c>
      <c r="AZ678" t="s">
        <v>80</v>
      </c>
      <c r="BD678" t="s">
        <v>4228</v>
      </c>
      <c r="BE678">
        <v>1</v>
      </c>
      <c r="BF678">
        <v>29.3</v>
      </c>
      <c r="BG678">
        <v>29.3</v>
      </c>
      <c r="BH678">
        <v>0</v>
      </c>
      <c r="BI678">
        <v>0</v>
      </c>
      <c r="BN678" t="s">
        <v>78</v>
      </c>
      <c r="BP678" t="s">
        <v>82</v>
      </c>
    </row>
    <row r="679" spans="1:68" hidden="1" x14ac:dyDescent="0.25">
      <c r="AO679" t="s">
        <v>2154</v>
      </c>
      <c r="AP679">
        <v>57110010</v>
      </c>
      <c r="AQ679" t="str">
        <f>VLOOKUP(AP679,Feuil1!$A$1:$B$763,2,FALSE)</f>
        <v>57110010 - Caisse centrale CDF - MC</v>
      </c>
      <c r="AS679">
        <v>0</v>
      </c>
      <c r="AW679">
        <v>0</v>
      </c>
      <c r="AZ679" t="s">
        <v>80</v>
      </c>
      <c r="BD679" t="s">
        <v>81</v>
      </c>
      <c r="BE679">
        <v>4.44E-4</v>
      </c>
      <c r="BF679">
        <v>0</v>
      </c>
      <c r="BG679">
        <v>0</v>
      </c>
      <c r="BH679">
        <v>66000</v>
      </c>
      <c r="BI679">
        <v>29.3</v>
      </c>
      <c r="BN679" t="s">
        <v>78</v>
      </c>
      <c r="BP679" t="s">
        <v>4249</v>
      </c>
    </row>
    <row r="680" spans="1:68" hidden="1" x14ac:dyDescent="0.25">
      <c r="A680" t="s">
        <v>2155</v>
      </c>
      <c r="B680" t="s">
        <v>68</v>
      </c>
      <c r="C680" t="s">
        <v>69</v>
      </c>
      <c r="D680" t="s">
        <v>70</v>
      </c>
      <c r="E680" s="2">
        <v>44973</v>
      </c>
      <c r="F680" t="s">
        <v>469</v>
      </c>
      <c r="L680">
        <v>0</v>
      </c>
      <c r="M680" t="s">
        <v>2156</v>
      </c>
      <c r="N680" s="2">
        <v>44973</v>
      </c>
      <c r="O680" t="s">
        <v>2157</v>
      </c>
      <c r="P680">
        <v>304.62</v>
      </c>
      <c r="Q680">
        <v>304.62</v>
      </c>
      <c r="R680">
        <v>0</v>
      </c>
      <c r="S680">
        <v>1</v>
      </c>
      <c r="U680">
        <v>0</v>
      </c>
      <c r="V680" t="s">
        <v>74</v>
      </c>
      <c r="X680" t="s">
        <v>2158</v>
      </c>
      <c r="AD680" t="s">
        <v>76</v>
      </c>
      <c r="AE680">
        <v>0</v>
      </c>
      <c r="AG680" t="s">
        <v>77</v>
      </c>
      <c r="AK680" t="s">
        <v>78</v>
      </c>
      <c r="AO680" t="s">
        <v>2159</v>
      </c>
      <c r="AP680">
        <v>60580000</v>
      </c>
      <c r="AQ680" t="str">
        <f>VLOOKUP(AP680,Feuil1!$A$1:$B$763,2,FALSE)</f>
        <v>60580000 - Achats de travaux, matériels et équipement - MC</v>
      </c>
      <c r="AS680">
        <v>0</v>
      </c>
      <c r="AW680">
        <v>0</v>
      </c>
      <c r="AZ680" t="s">
        <v>80</v>
      </c>
      <c r="BD680" t="s">
        <v>4228</v>
      </c>
      <c r="BE680">
        <v>1</v>
      </c>
      <c r="BF680">
        <v>304.62</v>
      </c>
      <c r="BG680">
        <v>304.62</v>
      </c>
      <c r="BH680">
        <v>0</v>
      </c>
      <c r="BI680">
        <v>0</v>
      </c>
      <c r="BN680" t="s">
        <v>78</v>
      </c>
      <c r="BP680" t="s">
        <v>82</v>
      </c>
    </row>
    <row r="681" spans="1:68" hidden="1" x14ac:dyDescent="0.25">
      <c r="AO681" t="s">
        <v>2160</v>
      </c>
      <c r="AP681">
        <v>57110010</v>
      </c>
      <c r="AQ681" t="str">
        <f>VLOOKUP(AP681,Feuil1!$A$1:$B$763,2,FALSE)</f>
        <v>57110010 - Caisse centrale CDF - MC</v>
      </c>
      <c r="AS681">
        <v>0</v>
      </c>
      <c r="AW681">
        <v>0</v>
      </c>
      <c r="AZ681" t="s">
        <v>80</v>
      </c>
      <c r="BD681" t="s">
        <v>81</v>
      </c>
      <c r="BE681">
        <v>4.44E-4</v>
      </c>
      <c r="BF681">
        <v>0</v>
      </c>
      <c r="BG681">
        <v>0</v>
      </c>
      <c r="BH681">
        <v>686070</v>
      </c>
      <c r="BI681">
        <v>304.62</v>
      </c>
      <c r="BN681" t="s">
        <v>78</v>
      </c>
      <c r="BP681" t="s">
        <v>5443</v>
      </c>
    </row>
    <row r="682" spans="1:68" hidden="1" x14ac:dyDescent="0.25">
      <c r="A682" t="s">
        <v>2161</v>
      </c>
      <c r="B682" t="s">
        <v>68</v>
      </c>
      <c r="C682" t="s">
        <v>69</v>
      </c>
      <c r="D682" t="s">
        <v>70</v>
      </c>
      <c r="E682" s="2">
        <v>44973</v>
      </c>
      <c r="F682" t="s">
        <v>140</v>
      </c>
      <c r="L682">
        <v>0</v>
      </c>
      <c r="M682" t="s">
        <v>2162</v>
      </c>
      <c r="N682" s="2">
        <v>44973</v>
      </c>
      <c r="O682" t="s">
        <v>2163</v>
      </c>
      <c r="P682">
        <v>2345.65</v>
      </c>
      <c r="Q682">
        <v>2345.65</v>
      </c>
      <c r="R682">
        <v>0</v>
      </c>
      <c r="S682">
        <v>1</v>
      </c>
      <c r="U682">
        <v>0</v>
      </c>
      <c r="V682" t="s">
        <v>74</v>
      </c>
      <c r="X682" t="s">
        <v>2164</v>
      </c>
      <c r="AD682" t="s">
        <v>76</v>
      </c>
      <c r="AE682">
        <v>0</v>
      </c>
      <c r="AG682" t="s">
        <v>77</v>
      </c>
      <c r="AK682" t="s">
        <v>78</v>
      </c>
      <c r="AO682" t="s">
        <v>2165</v>
      </c>
      <c r="AP682">
        <v>60560000</v>
      </c>
      <c r="AQ682" t="str">
        <f>VLOOKUP(AP682,Feuil1!$A$1:$B$763,2,FALSE)</f>
        <v>60560000 - Achats de petit matériel et outillage - MC</v>
      </c>
      <c r="AS682">
        <v>0</v>
      </c>
      <c r="AW682">
        <v>0</v>
      </c>
      <c r="AZ682" t="s">
        <v>80</v>
      </c>
      <c r="BD682" t="s">
        <v>4228</v>
      </c>
      <c r="BE682">
        <v>1</v>
      </c>
      <c r="BF682">
        <v>2345.65</v>
      </c>
      <c r="BG682">
        <v>2345.65</v>
      </c>
      <c r="BH682">
        <v>0</v>
      </c>
      <c r="BI682">
        <v>0</v>
      </c>
      <c r="BN682" t="s">
        <v>78</v>
      </c>
      <c r="BP682" t="s">
        <v>82</v>
      </c>
    </row>
    <row r="683" spans="1:68" hidden="1" x14ac:dyDescent="0.25">
      <c r="AO683" t="s">
        <v>2166</v>
      </c>
      <c r="AP683">
        <v>57110010</v>
      </c>
      <c r="AQ683" t="str">
        <f>VLOOKUP(AP683,Feuil1!$A$1:$B$763,2,FALSE)</f>
        <v>57110010 - Caisse centrale CDF - MC</v>
      </c>
      <c r="AS683">
        <v>0</v>
      </c>
      <c r="AW683">
        <v>0</v>
      </c>
      <c r="AZ683" t="s">
        <v>80</v>
      </c>
      <c r="BD683" t="s">
        <v>81</v>
      </c>
      <c r="BE683">
        <v>4.44E-4</v>
      </c>
      <c r="BF683">
        <v>0</v>
      </c>
      <c r="BG683">
        <v>0</v>
      </c>
      <c r="BH683">
        <v>5283000</v>
      </c>
      <c r="BI683">
        <v>2345.65</v>
      </c>
      <c r="BN683" t="s">
        <v>78</v>
      </c>
      <c r="BP683" t="s">
        <v>4248</v>
      </c>
    </row>
    <row r="684" spans="1:68" hidden="1" x14ac:dyDescent="0.25">
      <c r="A684" t="s">
        <v>2167</v>
      </c>
      <c r="B684" t="s">
        <v>68</v>
      </c>
      <c r="C684" t="s">
        <v>69</v>
      </c>
      <c r="D684" t="s">
        <v>70</v>
      </c>
      <c r="E684" s="2">
        <v>45092</v>
      </c>
      <c r="F684" t="s">
        <v>537</v>
      </c>
      <c r="L684">
        <v>0</v>
      </c>
      <c r="M684" t="s">
        <v>2168</v>
      </c>
      <c r="N684" s="2">
        <v>45092</v>
      </c>
      <c r="O684" t="s">
        <v>2169</v>
      </c>
      <c r="P684">
        <v>429.99</v>
      </c>
      <c r="Q684">
        <v>429.99</v>
      </c>
      <c r="R684">
        <v>0</v>
      </c>
      <c r="S684">
        <v>1</v>
      </c>
      <c r="U684">
        <v>0</v>
      </c>
      <c r="V684" t="s">
        <v>74</v>
      </c>
      <c r="X684" t="s">
        <v>2170</v>
      </c>
      <c r="AD684" t="s">
        <v>76</v>
      </c>
      <c r="AE684">
        <v>0</v>
      </c>
      <c r="AG684" t="s">
        <v>77</v>
      </c>
      <c r="AK684" t="s">
        <v>78</v>
      </c>
      <c r="AO684" t="s">
        <v>2171</v>
      </c>
      <c r="AP684">
        <v>58830000</v>
      </c>
      <c r="AQ684" t="str">
        <f>VLOOKUP(AP684,Feuil1!$A$1:$B$763,2,FALSE)</f>
        <v>58830000 - Virements internes - Transfert - MC</v>
      </c>
      <c r="AS684">
        <v>0</v>
      </c>
      <c r="AW684">
        <v>0</v>
      </c>
      <c r="AZ684" t="s">
        <v>80</v>
      </c>
      <c r="BD684" t="s">
        <v>4228</v>
      </c>
      <c r="BE684">
        <v>1</v>
      </c>
      <c r="BF684">
        <v>429.99</v>
      </c>
      <c r="BG684">
        <v>429.99</v>
      </c>
      <c r="BH684">
        <v>0</v>
      </c>
      <c r="BI684">
        <v>0</v>
      </c>
      <c r="BN684" t="s">
        <v>78</v>
      </c>
      <c r="BP684" t="s">
        <v>82</v>
      </c>
    </row>
    <row r="685" spans="1:68" hidden="1" x14ac:dyDescent="0.25">
      <c r="AO685" t="s">
        <v>2172</v>
      </c>
      <c r="AP685">
        <v>57110010</v>
      </c>
      <c r="AQ685" t="str">
        <f>VLOOKUP(AP685,Feuil1!$A$1:$B$763,2,FALSE)</f>
        <v>57110010 - Caisse centrale CDF - MC</v>
      </c>
      <c r="AS685">
        <v>0</v>
      </c>
      <c r="AW685">
        <v>0</v>
      </c>
      <c r="AZ685" t="s">
        <v>80</v>
      </c>
      <c r="BD685" t="s">
        <v>81</v>
      </c>
      <c r="BE685">
        <v>4.1599999999999997E-4</v>
      </c>
      <c r="BF685">
        <v>0</v>
      </c>
      <c r="BG685">
        <v>0</v>
      </c>
      <c r="BH685">
        <v>1033634</v>
      </c>
      <c r="BI685">
        <v>429.99</v>
      </c>
      <c r="BN685" t="s">
        <v>78</v>
      </c>
      <c r="BP685" t="s">
        <v>4243</v>
      </c>
    </row>
    <row r="686" spans="1:68" hidden="1" x14ac:dyDescent="0.25">
      <c r="A686" t="s">
        <v>2173</v>
      </c>
      <c r="B686" t="s">
        <v>68</v>
      </c>
      <c r="C686" t="s">
        <v>69</v>
      </c>
      <c r="D686" t="s">
        <v>70</v>
      </c>
      <c r="E686" s="2">
        <v>45061</v>
      </c>
      <c r="F686" t="s">
        <v>172</v>
      </c>
      <c r="L686">
        <v>0</v>
      </c>
      <c r="M686" t="s">
        <v>2174</v>
      </c>
      <c r="N686" s="2">
        <v>45061</v>
      </c>
      <c r="O686" t="s">
        <v>2175</v>
      </c>
      <c r="P686">
        <v>29.95</v>
      </c>
      <c r="Q686">
        <v>29.95</v>
      </c>
      <c r="R686">
        <v>0</v>
      </c>
      <c r="S686">
        <v>1</v>
      </c>
      <c r="U686">
        <v>0</v>
      </c>
      <c r="V686" t="s">
        <v>74</v>
      </c>
      <c r="X686" t="s">
        <v>2176</v>
      </c>
      <c r="AD686" t="s">
        <v>76</v>
      </c>
      <c r="AE686">
        <v>0</v>
      </c>
      <c r="AG686" t="s">
        <v>77</v>
      </c>
      <c r="AK686" t="s">
        <v>78</v>
      </c>
      <c r="AO686" t="s">
        <v>2177</v>
      </c>
      <c r="AP686">
        <v>63280000</v>
      </c>
      <c r="AQ686" t="str">
        <f>VLOOKUP(AP686,Feuil1!$A$1:$B$763,2,FALSE)</f>
        <v>63280000 - Divers frais (protocole, formalité administrative, frais d'envois - MC</v>
      </c>
      <c r="AS686">
        <v>0</v>
      </c>
      <c r="AW686">
        <v>0</v>
      </c>
      <c r="AZ686" t="s">
        <v>80</v>
      </c>
      <c r="BD686" t="s">
        <v>4228</v>
      </c>
      <c r="BE686">
        <v>1</v>
      </c>
      <c r="BF686">
        <v>29.95</v>
      </c>
      <c r="BG686">
        <v>29.95</v>
      </c>
      <c r="BH686">
        <v>0</v>
      </c>
      <c r="BI686">
        <v>0</v>
      </c>
      <c r="BN686" t="s">
        <v>78</v>
      </c>
      <c r="BP686" t="s">
        <v>82</v>
      </c>
    </row>
    <row r="687" spans="1:68" hidden="1" x14ac:dyDescent="0.25">
      <c r="AO687" t="s">
        <v>2178</v>
      </c>
      <c r="AP687">
        <v>57110010</v>
      </c>
      <c r="AQ687" t="str">
        <f>VLOOKUP(AP687,Feuil1!$A$1:$B$763,2,FALSE)</f>
        <v>57110010 - Caisse centrale CDF - MC</v>
      </c>
      <c r="AS687">
        <v>0</v>
      </c>
      <c r="AW687">
        <v>0</v>
      </c>
      <c r="AZ687" t="s">
        <v>80</v>
      </c>
      <c r="BD687" t="s">
        <v>81</v>
      </c>
      <c r="BE687">
        <v>4.1599999999999997E-4</v>
      </c>
      <c r="BF687">
        <v>0</v>
      </c>
      <c r="BG687">
        <v>0</v>
      </c>
      <c r="BH687">
        <v>72000</v>
      </c>
      <c r="BI687">
        <v>29.95</v>
      </c>
      <c r="BN687" t="s">
        <v>78</v>
      </c>
      <c r="BP687" t="s">
        <v>4249</v>
      </c>
    </row>
    <row r="688" spans="1:68" hidden="1" x14ac:dyDescent="0.25">
      <c r="A688" t="s">
        <v>2179</v>
      </c>
      <c r="B688" t="s">
        <v>68</v>
      </c>
      <c r="C688" t="s">
        <v>69</v>
      </c>
      <c r="D688" t="s">
        <v>70</v>
      </c>
      <c r="E688" s="2">
        <v>45061</v>
      </c>
      <c r="F688" t="s">
        <v>179</v>
      </c>
      <c r="L688">
        <v>0</v>
      </c>
      <c r="M688" t="s">
        <v>2180</v>
      </c>
      <c r="N688" s="2">
        <v>45061</v>
      </c>
      <c r="O688" t="s">
        <v>2181</v>
      </c>
      <c r="P688">
        <v>0.83</v>
      </c>
      <c r="Q688">
        <v>0.83</v>
      </c>
      <c r="R688">
        <v>0</v>
      </c>
      <c r="S688">
        <v>1</v>
      </c>
      <c r="U688">
        <v>0</v>
      </c>
      <c r="V688" t="s">
        <v>74</v>
      </c>
      <c r="X688" t="s">
        <v>2182</v>
      </c>
      <c r="AD688" t="s">
        <v>76</v>
      </c>
      <c r="AE688">
        <v>0</v>
      </c>
      <c r="AG688" t="s">
        <v>77</v>
      </c>
      <c r="AK688" t="s">
        <v>78</v>
      </c>
      <c r="AO688" t="s">
        <v>2183</v>
      </c>
      <c r="AP688">
        <v>61300000</v>
      </c>
      <c r="AQ688" t="str">
        <f>VLOOKUP(AP688,Feuil1!$A$1:$B$763,2,FALSE)</f>
        <v>61300000 - Transport pour Comptes de Tiers - MC</v>
      </c>
      <c r="AS688">
        <v>0</v>
      </c>
      <c r="AW688">
        <v>0</v>
      </c>
      <c r="AZ688" t="s">
        <v>80</v>
      </c>
      <c r="BD688" t="s">
        <v>4228</v>
      </c>
      <c r="BE688">
        <v>1</v>
      </c>
      <c r="BF688">
        <v>0.83</v>
      </c>
      <c r="BG688">
        <v>0.83</v>
      </c>
      <c r="BH688">
        <v>0</v>
      </c>
      <c r="BI688">
        <v>0</v>
      </c>
      <c r="BN688" t="s">
        <v>78</v>
      </c>
      <c r="BP688" t="s">
        <v>82</v>
      </c>
    </row>
    <row r="689" spans="1:68" hidden="1" x14ac:dyDescent="0.25">
      <c r="AO689" t="s">
        <v>2184</v>
      </c>
      <c r="AP689">
        <v>57110010</v>
      </c>
      <c r="AQ689" t="str">
        <f>VLOOKUP(AP689,Feuil1!$A$1:$B$763,2,FALSE)</f>
        <v>57110010 - Caisse centrale CDF - MC</v>
      </c>
      <c r="AS689">
        <v>0</v>
      </c>
      <c r="AW689">
        <v>0</v>
      </c>
      <c r="AZ689" t="s">
        <v>80</v>
      </c>
      <c r="BD689" t="s">
        <v>81</v>
      </c>
      <c r="BE689">
        <v>4.1599999999999997E-4</v>
      </c>
      <c r="BF689">
        <v>0</v>
      </c>
      <c r="BG689">
        <v>0</v>
      </c>
      <c r="BH689">
        <v>2000</v>
      </c>
      <c r="BI689">
        <v>0.83</v>
      </c>
      <c r="BN689" t="s">
        <v>78</v>
      </c>
      <c r="BP689" t="s">
        <v>4265</v>
      </c>
    </row>
    <row r="690" spans="1:68" hidden="1" x14ac:dyDescent="0.25">
      <c r="A690" t="s">
        <v>2185</v>
      </c>
      <c r="B690" t="s">
        <v>68</v>
      </c>
      <c r="C690" t="s">
        <v>69</v>
      </c>
      <c r="D690" t="s">
        <v>70</v>
      </c>
      <c r="E690" s="2">
        <v>45061</v>
      </c>
      <c r="F690" t="s">
        <v>140</v>
      </c>
      <c r="L690">
        <v>0</v>
      </c>
      <c r="M690" t="s">
        <v>2186</v>
      </c>
      <c r="N690" s="2">
        <v>45061</v>
      </c>
      <c r="O690" t="s">
        <v>2187</v>
      </c>
      <c r="P690">
        <v>179.71</v>
      </c>
      <c r="Q690">
        <v>179.71</v>
      </c>
      <c r="R690">
        <v>0</v>
      </c>
      <c r="S690">
        <v>1</v>
      </c>
      <c r="U690">
        <v>0</v>
      </c>
      <c r="V690" t="s">
        <v>74</v>
      </c>
      <c r="X690" t="s">
        <v>2188</v>
      </c>
      <c r="AD690" t="s">
        <v>76</v>
      </c>
      <c r="AE690">
        <v>0</v>
      </c>
      <c r="AG690" t="s">
        <v>77</v>
      </c>
      <c r="AK690" t="s">
        <v>78</v>
      </c>
      <c r="AO690" t="s">
        <v>2189</v>
      </c>
      <c r="AP690">
        <v>60560000</v>
      </c>
      <c r="AQ690" t="str">
        <f>VLOOKUP(AP690,Feuil1!$A$1:$B$763,2,FALSE)</f>
        <v>60560000 - Achats de petit matériel et outillage - MC</v>
      </c>
      <c r="AS690">
        <v>0</v>
      </c>
      <c r="AW690">
        <v>0</v>
      </c>
      <c r="AZ690" t="s">
        <v>80</v>
      </c>
      <c r="BD690" t="s">
        <v>4228</v>
      </c>
      <c r="BE690">
        <v>1</v>
      </c>
      <c r="BF690">
        <v>179.71</v>
      </c>
      <c r="BG690">
        <v>179.71</v>
      </c>
      <c r="BH690">
        <v>0</v>
      </c>
      <c r="BI690">
        <v>0</v>
      </c>
      <c r="BN690" t="s">
        <v>78</v>
      </c>
      <c r="BP690" t="s">
        <v>82</v>
      </c>
    </row>
    <row r="691" spans="1:68" hidden="1" x14ac:dyDescent="0.25">
      <c r="AO691" t="s">
        <v>2190</v>
      </c>
      <c r="AP691">
        <v>57110010</v>
      </c>
      <c r="AQ691" t="str">
        <f>VLOOKUP(AP691,Feuil1!$A$1:$B$763,2,FALSE)</f>
        <v>57110010 - Caisse centrale CDF - MC</v>
      </c>
      <c r="AS691">
        <v>0</v>
      </c>
      <c r="AW691">
        <v>0</v>
      </c>
      <c r="AZ691" t="s">
        <v>80</v>
      </c>
      <c r="BD691" t="s">
        <v>81</v>
      </c>
      <c r="BE691">
        <v>4.1599999999999997E-4</v>
      </c>
      <c r="BF691">
        <v>0</v>
      </c>
      <c r="BG691">
        <v>0</v>
      </c>
      <c r="BH691">
        <v>432000</v>
      </c>
      <c r="BI691">
        <v>179.71</v>
      </c>
      <c r="BN691" t="s">
        <v>78</v>
      </c>
      <c r="BP691" t="s">
        <v>4248</v>
      </c>
    </row>
    <row r="692" spans="1:68" hidden="1" x14ac:dyDescent="0.25">
      <c r="A692" t="s">
        <v>2191</v>
      </c>
      <c r="B692" t="s">
        <v>68</v>
      </c>
      <c r="C692" t="s">
        <v>69</v>
      </c>
      <c r="D692" t="s">
        <v>70</v>
      </c>
      <c r="E692" s="2">
        <v>45061</v>
      </c>
      <c r="F692" t="s">
        <v>140</v>
      </c>
      <c r="L692">
        <v>0</v>
      </c>
      <c r="M692" t="s">
        <v>2192</v>
      </c>
      <c r="N692" s="2">
        <v>45061</v>
      </c>
      <c r="O692" t="s">
        <v>2193</v>
      </c>
      <c r="P692">
        <v>4.99</v>
      </c>
      <c r="Q692">
        <v>4.99</v>
      </c>
      <c r="R692">
        <v>0</v>
      </c>
      <c r="S692">
        <v>1</v>
      </c>
      <c r="U692">
        <v>0</v>
      </c>
      <c r="V692" t="s">
        <v>74</v>
      </c>
      <c r="X692" t="s">
        <v>2194</v>
      </c>
      <c r="AD692" t="s">
        <v>76</v>
      </c>
      <c r="AE692">
        <v>0</v>
      </c>
      <c r="AG692" t="s">
        <v>77</v>
      </c>
      <c r="AK692" t="s">
        <v>78</v>
      </c>
      <c r="AO692" t="s">
        <v>2195</v>
      </c>
      <c r="AP692">
        <v>60560000</v>
      </c>
      <c r="AQ692" t="str">
        <f>VLOOKUP(AP692,Feuil1!$A$1:$B$763,2,FALSE)</f>
        <v>60560000 - Achats de petit matériel et outillage - MC</v>
      </c>
      <c r="AS692">
        <v>0</v>
      </c>
      <c r="AW692">
        <v>0</v>
      </c>
      <c r="AZ692" t="s">
        <v>80</v>
      </c>
      <c r="BD692" t="s">
        <v>4228</v>
      </c>
      <c r="BE692">
        <v>1</v>
      </c>
      <c r="BF692">
        <v>4.99</v>
      </c>
      <c r="BG692">
        <v>4.99</v>
      </c>
      <c r="BH692">
        <v>0</v>
      </c>
      <c r="BI692">
        <v>0</v>
      </c>
      <c r="BN692" t="s">
        <v>78</v>
      </c>
      <c r="BP692" t="s">
        <v>82</v>
      </c>
    </row>
    <row r="693" spans="1:68" hidden="1" x14ac:dyDescent="0.25">
      <c r="AO693" t="s">
        <v>2196</v>
      </c>
      <c r="AP693">
        <v>57110010</v>
      </c>
      <c r="AQ693" t="str">
        <f>VLOOKUP(AP693,Feuil1!$A$1:$B$763,2,FALSE)</f>
        <v>57110010 - Caisse centrale CDF - MC</v>
      </c>
      <c r="AS693">
        <v>0</v>
      </c>
      <c r="AW693">
        <v>0</v>
      </c>
      <c r="AZ693" t="s">
        <v>80</v>
      </c>
      <c r="BD693" t="s">
        <v>81</v>
      </c>
      <c r="BE693">
        <v>4.1599999999999997E-4</v>
      </c>
      <c r="BF693">
        <v>0</v>
      </c>
      <c r="BG693">
        <v>0</v>
      </c>
      <c r="BH693">
        <v>12000</v>
      </c>
      <c r="BI693">
        <v>4.99</v>
      </c>
      <c r="BN693" t="s">
        <v>78</v>
      </c>
      <c r="BP693" t="s">
        <v>4248</v>
      </c>
    </row>
    <row r="694" spans="1:68" hidden="1" x14ac:dyDescent="0.25">
      <c r="A694" t="s">
        <v>2197</v>
      </c>
      <c r="B694" t="s">
        <v>68</v>
      </c>
      <c r="C694" t="s">
        <v>69</v>
      </c>
      <c r="D694" t="s">
        <v>70</v>
      </c>
      <c r="E694" s="2">
        <v>45061</v>
      </c>
      <c r="F694" t="s">
        <v>2198</v>
      </c>
      <c r="L694">
        <v>0</v>
      </c>
      <c r="M694" t="s">
        <v>2199</v>
      </c>
      <c r="N694" s="2">
        <v>45061</v>
      </c>
      <c r="O694" t="s">
        <v>2200</v>
      </c>
      <c r="P694">
        <v>2882.24</v>
      </c>
      <c r="Q694">
        <v>2882.24</v>
      </c>
      <c r="R694">
        <v>0</v>
      </c>
      <c r="S694">
        <v>1</v>
      </c>
      <c r="U694">
        <v>0</v>
      </c>
      <c r="V694" t="s">
        <v>74</v>
      </c>
      <c r="X694" t="s">
        <v>2201</v>
      </c>
      <c r="AD694" t="s">
        <v>76</v>
      </c>
      <c r="AE694">
        <v>0</v>
      </c>
      <c r="AG694" t="s">
        <v>77</v>
      </c>
      <c r="AK694" t="s">
        <v>78</v>
      </c>
      <c r="AO694" t="s">
        <v>2202</v>
      </c>
      <c r="AP694">
        <v>60520020</v>
      </c>
      <c r="AQ694" t="str">
        <f>VLOOKUP(AP694,Feuil1!$A$1:$B$763,2,FALSE)</f>
        <v>60520020 - Fournitures non stockables - Electricité  Bureaux - MC</v>
      </c>
      <c r="AR694" t="s">
        <v>90</v>
      </c>
      <c r="AS694">
        <v>0</v>
      </c>
      <c r="AW694">
        <v>0</v>
      </c>
      <c r="AZ694" t="s">
        <v>80</v>
      </c>
      <c r="BD694" t="s">
        <v>4228</v>
      </c>
      <c r="BE694">
        <v>1</v>
      </c>
      <c r="BF694">
        <v>2882.24</v>
      </c>
      <c r="BG694">
        <v>2882.24</v>
      </c>
      <c r="BH694">
        <v>0</v>
      </c>
      <c r="BI694">
        <v>0</v>
      </c>
      <c r="BN694" t="s">
        <v>78</v>
      </c>
      <c r="BP694" t="s">
        <v>82</v>
      </c>
    </row>
    <row r="695" spans="1:68" hidden="1" x14ac:dyDescent="0.25">
      <c r="AO695" t="s">
        <v>2203</v>
      </c>
      <c r="AP695">
        <v>57110010</v>
      </c>
      <c r="AQ695" t="str">
        <f>VLOOKUP(AP695,Feuil1!$A$1:$B$763,2,FALSE)</f>
        <v>57110010 - Caisse centrale CDF - MC</v>
      </c>
      <c r="AS695">
        <v>0</v>
      </c>
      <c r="AW695">
        <v>0</v>
      </c>
      <c r="AZ695" t="s">
        <v>80</v>
      </c>
      <c r="BD695" t="s">
        <v>81</v>
      </c>
      <c r="BE695">
        <v>4.1599999999999997E-4</v>
      </c>
      <c r="BF695">
        <v>0</v>
      </c>
      <c r="BG695">
        <v>0</v>
      </c>
      <c r="BH695">
        <v>6928467</v>
      </c>
      <c r="BI695">
        <v>2882.24</v>
      </c>
      <c r="BN695" t="s">
        <v>78</v>
      </c>
      <c r="BP695" t="s">
        <v>5438</v>
      </c>
    </row>
    <row r="696" spans="1:68" hidden="1" x14ac:dyDescent="0.25">
      <c r="A696" t="s">
        <v>2204</v>
      </c>
      <c r="B696" t="s">
        <v>68</v>
      </c>
      <c r="C696" t="s">
        <v>69</v>
      </c>
      <c r="D696" t="s">
        <v>70</v>
      </c>
      <c r="E696" s="2">
        <v>45031</v>
      </c>
      <c r="F696" t="s">
        <v>636</v>
      </c>
      <c r="L696">
        <v>0</v>
      </c>
      <c r="M696" t="s">
        <v>2205</v>
      </c>
      <c r="N696" s="2">
        <v>45031</v>
      </c>
      <c r="O696" t="s">
        <v>2206</v>
      </c>
      <c r="P696">
        <v>21.53</v>
      </c>
      <c r="Q696">
        <v>21.53</v>
      </c>
      <c r="R696">
        <v>0</v>
      </c>
      <c r="S696">
        <v>1</v>
      </c>
      <c r="U696">
        <v>0</v>
      </c>
      <c r="V696" t="s">
        <v>74</v>
      </c>
      <c r="X696" t="s">
        <v>2207</v>
      </c>
      <c r="AD696" t="s">
        <v>76</v>
      </c>
      <c r="AE696">
        <v>0</v>
      </c>
      <c r="AG696" t="s">
        <v>77</v>
      </c>
      <c r="AK696" t="s">
        <v>78</v>
      </c>
      <c r="AO696" t="s">
        <v>2208</v>
      </c>
      <c r="AP696">
        <v>63270000</v>
      </c>
      <c r="AQ696" t="str">
        <f>VLOOKUP(AP696,Feuil1!$A$1:$B$763,2,FALSE)</f>
        <v>63270000 - Remunérations des autres prestataires de services - MC</v>
      </c>
      <c r="AS696">
        <v>0</v>
      </c>
      <c r="AW696">
        <v>0</v>
      </c>
      <c r="AZ696" t="s">
        <v>80</v>
      </c>
      <c r="BD696" t="s">
        <v>4228</v>
      </c>
      <c r="BE696">
        <v>1</v>
      </c>
      <c r="BF696">
        <v>21.53</v>
      </c>
      <c r="BG696">
        <v>21.53</v>
      </c>
      <c r="BH696">
        <v>0</v>
      </c>
      <c r="BI696">
        <v>0</v>
      </c>
      <c r="BN696" t="s">
        <v>78</v>
      </c>
      <c r="BP696" t="s">
        <v>82</v>
      </c>
    </row>
    <row r="697" spans="1:68" hidden="1" x14ac:dyDescent="0.25">
      <c r="AO697" t="s">
        <v>2209</v>
      </c>
      <c r="AP697">
        <v>57110010</v>
      </c>
      <c r="AQ697" t="str">
        <f>VLOOKUP(AP697,Feuil1!$A$1:$B$763,2,FALSE)</f>
        <v>57110010 - Caisse centrale CDF - MC</v>
      </c>
      <c r="AS697">
        <v>0</v>
      </c>
      <c r="AW697">
        <v>0</v>
      </c>
      <c r="AZ697" t="s">
        <v>80</v>
      </c>
      <c r="BD697" t="s">
        <v>81</v>
      </c>
      <c r="BE697">
        <v>4.1599999999999997E-4</v>
      </c>
      <c r="BF697">
        <v>0</v>
      </c>
      <c r="BG697">
        <v>0</v>
      </c>
      <c r="BH697">
        <v>51750</v>
      </c>
      <c r="BI697">
        <v>21.53</v>
      </c>
      <c r="BN697" t="s">
        <v>78</v>
      </c>
      <c r="BP697" t="s">
        <v>4253</v>
      </c>
    </row>
    <row r="698" spans="1:68" hidden="1" x14ac:dyDescent="0.25">
      <c r="A698" t="s">
        <v>2210</v>
      </c>
      <c r="B698" t="s">
        <v>68</v>
      </c>
      <c r="C698" t="s">
        <v>69</v>
      </c>
      <c r="D698" t="s">
        <v>70</v>
      </c>
      <c r="E698" s="2">
        <v>45031</v>
      </c>
      <c r="F698" t="s">
        <v>518</v>
      </c>
      <c r="L698">
        <v>0</v>
      </c>
      <c r="M698" t="s">
        <v>2211</v>
      </c>
      <c r="N698" s="2">
        <v>45031</v>
      </c>
      <c r="O698" t="s">
        <v>2212</v>
      </c>
      <c r="P698">
        <v>9.15</v>
      </c>
      <c r="Q698">
        <v>9.15</v>
      </c>
      <c r="R698">
        <v>0</v>
      </c>
      <c r="S698">
        <v>1</v>
      </c>
      <c r="U698">
        <v>0</v>
      </c>
      <c r="V698" t="s">
        <v>74</v>
      </c>
      <c r="X698" t="s">
        <v>2213</v>
      </c>
      <c r="AD698" t="s">
        <v>76</v>
      </c>
      <c r="AE698">
        <v>0</v>
      </c>
      <c r="AG698" t="s">
        <v>77</v>
      </c>
      <c r="AK698" t="s">
        <v>78</v>
      </c>
      <c r="AO698" t="s">
        <v>2214</v>
      </c>
      <c r="AP698">
        <v>61400000</v>
      </c>
      <c r="AQ698" t="str">
        <f>VLOOKUP(AP698,Feuil1!$A$1:$B$763,2,FALSE)</f>
        <v>61400000 - Transport du Personnel - MC</v>
      </c>
      <c r="AS698">
        <v>0</v>
      </c>
      <c r="AW698">
        <v>0</v>
      </c>
      <c r="AZ698" t="s">
        <v>80</v>
      </c>
      <c r="BD698" t="s">
        <v>4228</v>
      </c>
      <c r="BE698">
        <v>1</v>
      </c>
      <c r="BF698">
        <v>9.15</v>
      </c>
      <c r="BG698">
        <v>9.15</v>
      </c>
      <c r="BH698">
        <v>0</v>
      </c>
      <c r="BI698">
        <v>0</v>
      </c>
      <c r="BN698" t="s">
        <v>78</v>
      </c>
      <c r="BP698" t="s">
        <v>82</v>
      </c>
    </row>
    <row r="699" spans="1:68" hidden="1" x14ac:dyDescent="0.25">
      <c r="AO699" t="s">
        <v>2215</v>
      </c>
      <c r="AP699">
        <v>57110010</v>
      </c>
      <c r="AQ699" t="str">
        <f>VLOOKUP(AP699,Feuil1!$A$1:$B$763,2,FALSE)</f>
        <v>57110010 - Caisse centrale CDF - MC</v>
      </c>
      <c r="AS699">
        <v>0</v>
      </c>
      <c r="AW699">
        <v>0</v>
      </c>
      <c r="AZ699" t="s">
        <v>80</v>
      </c>
      <c r="BD699" t="s">
        <v>81</v>
      </c>
      <c r="BE699">
        <v>4.1599999999999997E-4</v>
      </c>
      <c r="BF699">
        <v>0</v>
      </c>
      <c r="BG699">
        <v>0</v>
      </c>
      <c r="BH699">
        <v>22000</v>
      </c>
      <c r="BI699">
        <v>9.15</v>
      </c>
      <c r="BN699" t="s">
        <v>78</v>
      </c>
      <c r="BP699" t="s">
        <v>5339</v>
      </c>
    </row>
    <row r="700" spans="1:68" hidden="1" x14ac:dyDescent="0.25">
      <c r="A700" t="s">
        <v>2216</v>
      </c>
      <c r="B700" t="s">
        <v>68</v>
      </c>
      <c r="C700" t="s">
        <v>69</v>
      </c>
      <c r="D700" t="s">
        <v>70</v>
      </c>
      <c r="E700" s="2">
        <v>45031</v>
      </c>
      <c r="F700" t="s">
        <v>113</v>
      </c>
      <c r="L700">
        <v>0</v>
      </c>
      <c r="M700" t="s">
        <v>2217</v>
      </c>
      <c r="N700" s="2">
        <v>45031</v>
      </c>
      <c r="O700" t="s">
        <v>2218</v>
      </c>
      <c r="P700">
        <v>454.85</v>
      </c>
      <c r="Q700">
        <v>454.85</v>
      </c>
      <c r="R700">
        <v>0</v>
      </c>
      <c r="S700">
        <v>1</v>
      </c>
      <c r="U700">
        <v>0</v>
      </c>
      <c r="V700" t="s">
        <v>74</v>
      </c>
      <c r="X700" t="s">
        <v>2219</v>
      </c>
      <c r="AD700" t="s">
        <v>76</v>
      </c>
      <c r="AE700">
        <v>0</v>
      </c>
      <c r="AG700" t="s">
        <v>77</v>
      </c>
      <c r="AK700" t="s">
        <v>78</v>
      </c>
      <c r="AO700" t="s">
        <v>2220</v>
      </c>
      <c r="AP700">
        <v>62140000</v>
      </c>
      <c r="AQ700" t="str">
        <f>VLOOKUP(AP700,Feuil1!$A$1:$B$763,2,FALSE)</f>
        <v>62140000 - Autres services extérieurs - MC</v>
      </c>
      <c r="AS700">
        <v>0</v>
      </c>
      <c r="AW700">
        <v>0</v>
      </c>
      <c r="AZ700" t="s">
        <v>80</v>
      </c>
      <c r="BD700" t="s">
        <v>4228</v>
      </c>
      <c r="BE700">
        <v>1</v>
      </c>
      <c r="BF700">
        <v>454.85</v>
      </c>
      <c r="BG700">
        <v>454.85</v>
      </c>
      <c r="BH700">
        <v>0</v>
      </c>
      <c r="BI700">
        <v>0</v>
      </c>
      <c r="BN700" t="s">
        <v>78</v>
      </c>
      <c r="BP700" t="s">
        <v>82</v>
      </c>
    </row>
    <row r="701" spans="1:68" hidden="1" x14ac:dyDescent="0.25">
      <c r="AO701" t="s">
        <v>2221</v>
      </c>
      <c r="AP701">
        <v>57110010</v>
      </c>
      <c r="AQ701" t="str">
        <f>VLOOKUP(AP701,Feuil1!$A$1:$B$763,2,FALSE)</f>
        <v>57110010 - Caisse centrale CDF - MC</v>
      </c>
      <c r="AS701">
        <v>0</v>
      </c>
      <c r="AW701">
        <v>0</v>
      </c>
      <c r="AZ701" t="s">
        <v>80</v>
      </c>
      <c r="BD701" t="s">
        <v>81</v>
      </c>
      <c r="BE701">
        <v>4.1599999999999997E-4</v>
      </c>
      <c r="BF701">
        <v>0</v>
      </c>
      <c r="BG701">
        <v>0</v>
      </c>
      <c r="BH701">
        <v>1093400</v>
      </c>
      <c r="BI701">
        <v>454.85</v>
      </c>
      <c r="BN701" t="s">
        <v>78</v>
      </c>
      <c r="BP701" t="s">
        <v>4254</v>
      </c>
    </row>
    <row r="702" spans="1:68" hidden="1" x14ac:dyDescent="0.25">
      <c r="A702" t="s">
        <v>2222</v>
      </c>
      <c r="B702" t="s">
        <v>68</v>
      </c>
      <c r="C702" t="s">
        <v>69</v>
      </c>
      <c r="D702" t="s">
        <v>70</v>
      </c>
      <c r="E702" s="2">
        <v>45031</v>
      </c>
      <c r="F702" t="s">
        <v>113</v>
      </c>
      <c r="L702">
        <v>0</v>
      </c>
      <c r="M702" t="s">
        <v>2223</v>
      </c>
      <c r="N702" s="2">
        <v>45031</v>
      </c>
      <c r="O702" t="s">
        <v>2224</v>
      </c>
      <c r="P702">
        <v>65.89</v>
      </c>
      <c r="Q702">
        <v>65.89</v>
      </c>
      <c r="R702">
        <v>0</v>
      </c>
      <c r="S702">
        <v>1</v>
      </c>
      <c r="U702">
        <v>0</v>
      </c>
      <c r="V702" t="s">
        <v>74</v>
      </c>
      <c r="X702" t="s">
        <v>2225</v>
      </c>
      <c r="AD702" t="s">
        <v>76</v>
      </c>
      <c r="AE702">
        <v>0</v>
      </c>
      <c r="AG702" t="s">
        <v>77</v>
      </c>
      <c r="AK702" t="s">
        <v>78</v>
      </c>
      <c r="AO702" t="s">
        <v>2226</v>
      </c>
      <c r="AP702">
        <v>62140000</v>
      </c>
      <c r="AQ702" t="str">
        <f>VLOOKUP(AP702,Feuil1!$A$1:$B$763,2,FALSE)</f>
        <v>62140000 - Autres services extérieurs - MC</v>
      </c>
      <c r="AS702">
        <v>0</v>
      </c>
      <c r="AW702">
        <v>0</v>
      </c>
      <c r="AZ702" t="s">
        <v>80</v>
      </c>
      <c r="BD702" t="s">
        <v>4228</v>
      </c>
      <c r="BE702">
        <v>1</v>
      </c>
      <c r="BF702">
        <v>65.89</v>
      </c>
      <c r="BG702">
        <v>65.89</v>
      </c>
      <c r="BH702">
        <v>0</v>
      </c>
      <c r="BI702">
        <v>0</v>
      </c>
      <c r="BN702" t="s">
        <v>78</v>
      </c>
      <c r="BP702" t="s">
        <v>82</v>
      </c>
    </row>
    <row r="703" spans="1:68" hidden="1" x14ac:dyDescent="0.25">
      <c r="AO703" t="s">
        <v>2227</v>
      </c>
      <c r="AP703">
        <v>57110010</v>
      </c>
      <c r="AQ703" t="str">
        <f>VLOOKUP(AP703,Feuil1!$A$1:$B$763,2,FALSE)</f>
        <v>57110010 - Caisse centrale CDF - MC</v>
      </c>
      <c r="AS703">
        <v>0</v>
      </c>
      <c r="AW703">
        <v>0</v>
      </c>
      <c r="AZ703" t="s">
        <v>80</v>
      </c>
      <c r="BD703" t="s">
        <v>81</v>
      </c>
      <c r="BE703">
        <v>4.1599999999999997E-4</v>
      </c>
      <c r="BF703">
        <v>0</v>
      </c>
      <c r="BG703">
        <v>0</v>
      </c>
      <c r="BH703">
        <v>158400</v>
      </c>
      <c r="BI703">
        <v>65.89</v>
      </c>
      <c r="BN703" t="s">
        <v>78</v>
      </c>
      <c r="BP703" t="s">
        <v>4254</v>
      </c>
    </row>
    <row r="704" spans="1:68" hidden="1" x14ac:dyDescent="0.25">
      <c r="A704" t="s">
        <v>2228</v>
      </c>
      <c r="B704" t="s">
        <v>68</v>
      </c>
      <c r="C704" t="s">
        <v>69</v>
      </c>
      <c r="D704" t="s">
        <v>70</v>
      </c>
      <c r="E704" s="2">
        <v>45031</v>
      </c>
      <c r="F704" t="s">
        <v>113</v>
      </c>
      <c r="L704">
        <v>0</v>
      </c>
      <c r="M704" t="s">
        <v>2229</v>
      </c>
      <c r="N704" s="2">
        <v>45031</v>
      </c>
      <c r="O704" t="s">
        <v>2230</v>
      </c>
      <c r="P704">
        <v>38.44</v>
      </c>
      <c r="Q704">
        <v>38.44</v>
      </c>
      <c r="R704">
        <v>0</v>
      </c>
      <c r="S704">
        <v>1</v>
      </c>
      <c r="U704">
        <v>0</v>
      </c>
      <c r="V704" t="s">
        <v>74</v>
      </c>
      <c r="X704" t="s">
        <v>2231</v>
      </c>
      <c r="AD704" t="s">
        <v>76</v>
      </c>
      <c r="AE704">
        <v>0</v>
      </c>
      <c r="AG704" t="s">
        <v>77</v>
      </c>
      <c r="AK704" t="s">
        <v>78</v>
      </c>
      <c r="AO704" t="s">
        <v>2232</v>
      </c>
      <c r="AP704">
        <v>62140000</v>
      </c>
      <c r="AQ704" t="str">
        <f>VLOOKUP(AP704,Feuil1!$A$1:$B$763,2,FALSE)</f>
        <v>62140000 - Autres services extérieurs - MC</v>
      </c>
      <c r="AS704">
        <v>0</v>
      </c>
      <c r="AW704">
        <v>0</v>
      </c>
      <c r="AZ704" t="s">
        <v>80</v>
      </c>
      <c r="BD704" t="s">
        <v>4228</v>
      </c>
      <c r="BE704">
        <v>1</v>
      </c>
      <c r="BF704">
        <v>38.44</v>
      </c>
      <c r="BG704">
        <v>38.44</v>
      </c>
      <c r="BH704">
        <v>0</v>
      </c>
      <c r="BI704">
        <v>0</v>
      </c>
      <c r="BN704" t="s">
        <v>78</v>
      </c>
      <c r="BP704" t="s">
        <v>82</v>
      </c>
    </row>
    <row r="705" spans="1:68" hidden="1" x14ac:dyDescent="0.25">
      <c r="AO705" t="s">
        <v>2233</v>
      </c>
      <c r="AP705">
        <v>57110010</v>
      </c>
      <c r="AQ705" t="str">
        <f>VLOOKUP(AP705,Feuil1!$A$1:$B$763,2,FALSE)</f>
        <v>57110010 - Caisse centrale CDF - MC</v>
      </c>
      <c r="AS705">
        <v>0</v>
      </c>
      <c r="AW705">
        <v>0</v>
      </c>
      <c r="AZ705" t="s">
        <v>80</v>
      </c>
      <c r="BD705" t="s">
        <v>81</v>
      </c>
      <c r="BE705">
        <v>4.1599999999999997E-4</v>
      </c>
      <c r="BF705">
        <v>0</v>
      </c>
      <c r="BG705">
        <v>0</v>
      </c>
      <c r="BH705">
        <v>92400</v>
      </c>
      <c r="BI705">
        <v>38.44</v>
      </c>
      <c r="BN705" t="s">
        <v>78</v>
      </c>
      <c r="BP705" t="s">
        <v>4254</v>
      </c>
    </row>
    <row r="706" spans="1:68" hidden="1" x14ac:dyDescent="0.25">
      <c r="A706" t="s">
        <v>2234</v>
      </c>
      <c r="B706" t="s">
        <v>68</v>
      </c>
      <c r="C706" t="s">
        <v>69</v>
      </c>
      <c r="D706" t="s">
        <v>70</v>
      </c>
      <c r="E706" s="2">
        <v>45031</v>
      </c>
      <c r="F706" t="s">
        <v>193</v>
      </c>
      <c r="L706">
        <v>0</v>
      </c>
      <c r="M706" t="s">
        <v>2235</v>
      </c>
      <c r="N706" s="2">
        <v>45031</v>
      </c>
      <c r="O706" t="s">
        <v>2236</v>
      </c>
      <c r="P706">
        <v>27.46</v>
      </c>
      <c r="Q706">
        <v>27.46</v>
      </c>
      <c r="R706">
        <v>0</v>
      </c>
      <c r="S706">
        <v>1</v>
      </c>
      <c r="U706">
        <v>0</v>
      </c>
      <c r="V706" t="s">
        <v>74</v>
      </c>
      <c r="X706" t="s">
        <v>2237</v>
      </c>
      <c r="AD706" t="s">
        <v>76</v>
      </c>
      <c r="AE706">
        <v>0</v>
      </c>
      <c r="AG706" t="s">
        <v>77</v>
      </c>
      <c r="AK706" t="s">
        <v>78</v>
      </c>
      <c r="AO706" t="s">
        <v>2238</v>
      </c>
      <c r="AP706">
        <v>61830000</v>
      </c>
      <c r="AQ706" t="str">
        <f>VLOOKUP(AP706,Feuil1!$A$1:$B$763,2,FALSE)</f>
        <v>61830000 -  Transports Administratifs - MC</v>
      </c>
      <c r="AS706">
        <v>0</v>
      </c>
      <c r="AW706">
        <v>0</v>
      </c>
      <c r="AZ706" t="s">
        <v>80</v>
      </c>
      <c r="BD706" t="s">
        <v>4228</v>
      </c>
      <c r="BE706">
        <v>1</v>
      </c>
      <c r="BF706">
        <v>27.46</v>
      </c>
      <c r="BG706">
        <v>27.46</v>
      </c>
      <c r="BH706">
        <v>0</v>
      </c>
      <c r="BI706">
        <v>0</v>
      </c>
      <c r="BN706" t="s">
        <v>78</v>
      </c>
      <c r="BP706" t="s">
        <v>82</v>
      </c>
    </row>
    <row r="707" spans="1:68" hidden="1" x14ac:dyDescent="0.25">
      <c r="AO707" t="s">
        <v>2239</v>
      </c>
      <c r="AP707">
        <v>57110010</v>
      </c>
      <c r="AQ707" t="str">
        <f>VLOOKUP(AP707,Feuil1!$A$1:$B$763,2,FALSE)</f>
        <v>57110010 - Caisse centrale CDF - MC</v>
      </c>
      <c r="AS707">
        <v>0</v>
      </c>
      <c r="AW707">
        <v>0</v>
      </c>
      <c r="AZ707" t="s">
        <v>80</v>
      </c>
      <c r="BD707" t="s">
        <v>81</v>
      </c>
      <c r="BE707">
        <v>4.1599999999999997E-4</v>
      </c>
      <c r="BF707">
        <v>0</v>
      </c>
      <c r="BG707">
        <v>0</v>
      </c>
      <c r="BH707">
        <v>66000</v>
      </c>
      <c r="BI707">
        <v>27.46</v>
      </c>
      <c r="BN707" t="s">
        <v>78</v>
      </c>
      <c r="BP707" t="s">
        <v>4280</v>
      </c>
    </row>
    <row r="708" spans="1:68" hidden="1" x14ac:dyDescent="0.25">
      <c r="A708" t="s">
        <v>2240</v>
      </c>
      <c r="B708" t="s">
        <v>68</v>
      </c>
      <c r="C708" t="s">
        <v>69</v>
      </c>
      <c r="D708" t="s">
        <v>70</v>
      </c>
      <c r="E708" s="2">
        <v>45031</v>
      </c>
      <c r="F708" t="s">
        <v>140</v>
      </c>
      <c r="L708">
        <v>0</v>
      </c>
      <c r="M708" t="s">
        <v>2241</v>
      </c>
      <c r="N708" s="2">
        <v>45031</v>
      </c>
      <c r="O708" t="s">
        <v>2242</v>
      </c>
      <c r="P708">
        <v>87.07</v>
      </c>
      <c r="Q708">
        <v>87.07</v>
      </c>
      <c r="R708">
        <v>0</v>
      </c>
      <c r="S708">
        <v>1</v>
      </c>
      <c r="U708">
        <v>0</v>
      </c>
      <c r="V708" t="s">
        <v>74</v>
      </c>
      <c r="X708" t="s">
        <v>2243</v>
      </c>
      <c r="AD708" t="s">
        <v>76</v>
      </c>
      <c r="AE708">
        <v>0</v>
      </c>
      <c r="AG708" t="s">
        <v>77</v>
      </c>
      <c r="AK708" t="s">
        <v>78</v>
      </c>
      <c r="AO708" t="s">
        <v>2244</v>
      </c>
      <c r="AP708">
        <v>60560000</v>
      </c>
      <c r="AQ708" t="str">
        <f>VLOOKUP(AP708,Feuil1!$A$1:$B$763,2,FALSE)</f>
        <v>60560000 - Achats de petit matériel et outillage - MC</v>
      </c>
      <c r="AS708">
        <v>0</v>
      </c>
      <c r="AW708">
        <v>0</v>
      </c>
      <c r="AZ708" t="s">
        <v>80</v>
      </c>
      <c r="BD708" t="s">
        <v>4228</v>
      </c>
      <c r="BE708">
        <v>1</v>
      </c>
      <c r="BF708">
        <v>87.07</v>
      </c>
      <c r="BG708">
        <v>87.07</v>
      </c>
      <c r="BH708">
        <v>0</v>
      </c>
      <c r="BI708">
        <v>0</v>
      </c>
      <c r="BN708" t="s">
        <v>78</v>
      </c>
      <c r="BP708" t="s">
        <v>82</v>
      </c>
    </row>
    <row r="709" spans="1:68" hidden="1" x14ac:dyDescent="0.25">
      <c r="AO709" t="s">
        <v>2245</v>
      </c>
      <c r="AP709">
        <v>57110010</v>
      </c>
      <c r="AQ709" t="str">
        <f>VLOOKUP(AP709,Feuil1!$A$1:$B$763,2,FALSE)</f>
        <v>57110010 - Caisse centrale CDF - MC</v>
      </c>
      <c r="AS709">
        <v>0</v>
      </c>
      <c r="AW709">
        <v>0</v>
      </c>
      <c r="AZ709" t="s">
        <v>80</v>
      </c>
      <c r="BD709" t="s">
        <v>81</v>
      </c>
      <c r="BE709">
        <v>4.1599999999999997E-4</v>
      </c>
      <c r="BF709">
        <v>0</v>
      </c>
      <c r="BG709">
        <v>0</v>
      </c>
      <c r="BH709">
        <v>209300</v>
      </c>
      <c r="BI709">
        <v>87.07</v>
      </c>
      <c r="BN709" t="s">
        <v>78</v>
      </c>
      <c r="BP709" t="s">
        <v>4248</v>
      </c>
    </row>
    <row r="710" spans="1:68" hidden="1" x14ac:dyDescent="0.25">
      <c r="A710" t="s">
        <v>2246</v>
      </c>
      <c r="B710" t="s">
        <v>68</v>
      </c>
      <c r="C710" t="s">
        <v>69</v>
      </c>
      <c r="D710" t="s">
        <v>70</v>
      </c>
      <c r="E710" s="2">
        <v>45000</v>
      </c>
      <c r="F710" t="s">
        <v>113</v>
      </c>
      <c r="L710">
        <v>0</v>
      </c>
      <c r="M710" t="s">
        <v>2247</v>
      </c>
      <c r="N710" s="2">
        <v>45000</v>
      </c>
      <c r="O710" t="s">
        <v>2248</v>
      </c>
      <c r="P710">
        <v>1466.25</v>
      </c>
      <c r="Q710">
        <v>1466.25</v>
      </c>
      <c r="R710">
        <v>0</v>
      </c>
      <c r="S710">
        <v>1</v>
      </c>
      <c r="U710">
        <v>0</v>
      </c>
      <c r="V710" t="s">
        <v>74</v>
      </c>
      <c r="X710" t="s">
        <v>2249</v>
      </c>
      <c r="AD710" t="s">
        <v>76</v>
      </c>
      <c r="AE710">
        <v>0</v>
      </c>
      <c r="AG710" t="s">
        <v>77</v>
      </c>
      <c r="AK710" t="s">
        <v>78</v>
      </c>
      <c r="AO710" t="s">
        <v>2250</v>
      </c>
      <c r="AP710">
        <v>62140000</v>
      </c>
      <c r="AQ710" t="str">
        <f>VLOOKUP(AP710,Feuil1!$A$1:$B$763,2,FALSE)</f>
        <v>62140000 - Autres services extérieurs - MC</v>
      </c>
      <c r="AS710">
        <v>0</v>
      </c>
      <c r="AW710">
        <v>0</v>
      </c>
      <c r="AZ710" t="s">
        <v>80</v>
      </c>
      <c r="BD710" t="s">
        <v>4228</v>
      </c>
      <c r="BE710">
        <v>1</v>
      </c>
      <c r="BF710">
        <v>1466.25</v>
      </c>
      <c r="BG710">
        <v>1466.25</v>
      </c>
      <c r="BH710">
        <v>0</v>
      </c>
      <c r="BI710">
        <v>0</v>
      </c>
      <c r="BN710" t="s">
        <v>78</v>
      </c>
      <c r="BP710" t="s">
        <v>82</v>
      </c>
    </row>
    <row r="711" spans="1:68" hidden="1" x14ac:dyDescent="0.25">
      <c r="AO711" t="s">
        <v>2251</v>
      </c>
      <c r="AP711">
        <v>57110010</v>
      </c>
      <c r="AQ711" t="str">
        <f>VLOOKUP(AP711,Feuil1!$A$1:$B$763,2,FALSE)</f>
        <v>57110010 - Caisse centrale CDF - MC</v>
      </c>
      <c r="AS711">
        <v>0</v>
      </c>
      <c r="AW711">
        <v>0</v>
      </c>
      <c r="AZ711" t="s">
        <v>80</v>
      </c>
      <c r="BD711" t="s">
        <v>81</v>
      </c>
      <c r="BE711">
        <v>4.2499999999999998E-4</v>
      </c>
      <c r="BF711">
        <v>0</v>
      </c>
      <c r="BG711">
        <v>0</v>
      </c>
      <c r="BH711">
        <v>3450000</v>
      </c>
      <c r="BI711">
        <v>1466.25</v>
      </c>
      <c r="BN711" t="s">
        <v>78</v>
      </c>
      <c r="BP711" t="s">
        <v>4254</v>
      </c>
    </row>
    <row r="712" spans="1:68" hidden="1" x14ac:dyDescent="0.25">
      <c r="A712" t="s">
        <v>2252</v>
      </c>
      <c r="B712" t="s">
        <v>68</v>
      </c>
      <c r="C712" t="s">
        <v>69</v>
      </c>
      <c r="D712" t="s">
        <v>70</v>
      </c>
      <c r="E712" s="2">
        <v>45000</v>
      </c>
      <c r="F712" t="s">
        <v>172</v>
      </c>
      <c r="L712">
        <v>0</v>
      </c>
      <c r="M712" t="s">
        <v>2253</v>
      </c>
      <c r="N712" s="2">
        <v>45000</v>
      </c>
      <c r="O712" t="s">
        <v>2254</v>
      </c>
      <c r="P712">
        <v>1096.93</v>
      </c>
      <c r="Q712">
        <v>1096.93</v>
      </c>
      <c r="R712">
        <v>0</v>
      </c>
      <c r="S712">
        <v>1</v>
      </c>
      <c r="U712">
        <v>0</v>
      </c>
      <c r="V712" t="s">
        <v>74</v>
      </c>
      <c r="X712" t="s">
        <v>2255</v>
      </c>
      <c r="AD712" t="s">
        <v>76</v>
      </c>
      <c r="AE712">
        <v>0</v>
      </c>
      <c r="AG712" t="s">
        <v>77</v>
      </c>
      <c r="AK712" t="s">
        <v>78</v>
      </c>
      <c r="AO712" t="s">
        <v>2256</v>
      </c>
      <c r="AP712">
        <v>63280000</v>
      </c>
      <c r="AQ712" t="str">
        <f>VLOOKUP(AP712,Feuil1!$A$1:$B$763,2,FALSE)</f>
        <v>63280000 - Divers frais (protocole, formalité administrative, frais d'envois - MC</v>
      </c>
      <c r="AS712">
        <v>0</v>
      </c>
      <c r="AW712">
        <v>0</v>
      </c>
      <c r="AZ712" t="s">
        <v>80</v>
      </c>
      <c r="BD712" t="s">
        <v>4228</v>
      </c>
      <c r="BE712">
        <v>1</v>
      </c>
      <c r="BF712">
        <v>1096.93</v>
      </c>
      <c r="BG712">
        <v>1096.93</v>
      </c>
      <c r="BH712">
        <v>0</v>
      </c>
      <c r="BI712">
        <v>0</v>
      </c>
      <c r="BN712" t="s">
        <v>78</v>
      </c>
      <c r="BP712" t="s">
        <v>82</v>
      </c>
    </row>
    <row r="713" spans="1:68" hidden="1" x14ac:dyDescent="0.25">
      <c r="AO713" t="s">
        <v>2257</v>
      </c>
      <c r="AP713">
        <v>57110010</v>
      </c>
      <c r="AQ713" t="str">
        <f>VLOOKUP(AP713,Feuil1!$A$1:$B$763,2,FALSE)</f>
        <v>57110010 - Caisse centrale CDF - MC</v>
      </c>
      <c r="AS713">
        <v>0</v>
      </c>
      <c r="AW713">
        <v>0</v>
      </c>
      <c r="AZ713" t="s">
        <v>80</v>
      </c>
      <c r="BD713" t="s">
        <v>81</v>
      </c>
      <c r="BE713">
        <v>4.2499999999999998E-4</v>
      </c>
      <c r="BF713">
        <v>0</v>
      </c>
      <c r="BG713">
        <v>0</v>
      </c>
      <c r="BH713">
        <v>2581000</v>
      </c>
      <c r="BI713">
        <v>1096.93</v>
      </c>
      <c r="BN713" t="s">
        <v>78</v>
      </c>
      <c r="BP713" t="s">
        <v>4249</v>
      </c>
    </row>
    <row r="714" spans="1:68" hidden="1" x14ac:dyDescent="0.25">
      <c r="A714" t="s">
        <v>2258</v>
      </c>
      <c r="B714" t="s">
        <v>68</v>
      </c>
      <c r="C714" t="s">
        <v>69</v>
      </c>
      <c r="D714" t="s">
        <v>70</v>
      </c>
      <c r="E714" s="2">
        <v>45000</v>
      </c>
      <c r="F714" t="s">
        <v>172</v>
      </c>
      <c r="L714">
        <v>0</v>
      </c>
      <c r="M714" t="s">
        <v>2259</v>
      </c>
      <c r="N714" s="2">
        <v>45000</v>
      </c>
      <c r="O714" t="s">
        <v>2260</v>
      </c>
      <c r="P714">
        <v>1096.93</v>
      </c>
      <c r="Q714">
        <v>1096.93</v>
      </c>
      <c r="R714">
        <v>0</v>
      </c>
      <c r="S714">
        <v>1</v>
      </c>
      <c r="U714">
        <v>0</v>
      </c>
      <c r="V714" t="s">
        <v>74</v>
      </c>
      <c r="X714" t="s">
        <v>2261</v>
      </c>
      <c r="AD714" t="s">
        <v>76</v>
      </c>
      <c r="AE714">
        <v>0</v>
      </c>
      <c r="AG714" t="s">
        <v>77</v>
      </c>
      <c r="AK714" t="s">
        <v>78</v>
      </c>
      <c r="AO714" t="s">
        <v>2262</v>
      </c>
      <c r="AP714">
        <v>63280000</v>
      </c>
      <c r="AQ714" t="str">
        <f>VLOOKUP(AP714,Feuil1!$A$1:$B$763,2,FALSE)</f>
        <v>63280000 - Divers frais (protocole, formalité administrative, frais d'envois - MC</v>
      </c>
      <c r="AS714">
        <v>0</v>
      </c>
      <c r="AW714">
        <v>0</v>
      </c>
      <c r="AZ714" t="s">
        <v>80</v>
      </c>
      <c r="BD714" t="s">
        <v>4228</v>
      </c>
      <c r="BE714">
        <v>1</v>
      </c>
      <c r="BF714">
        <v>1096.93</v>
      </c>
      <c r="BG714">
        <v>1096.93</v>
      </c>
      <c r="BH714">
        <v>0</v>
      </c>
      <c r="BI714">
        <v>0</v>
      </c>
      <c r="BN714" t="s">
        <v>78</v>
      </c>
      <c r="BP714" t="s">
        <v>82</v>
      </c>
    </row>
    <row r="715" spans="1:68" hidden="1" x14ac:dyDescent="0.25">
      <c r="AO715" t="s">
        <v>2263</v>
      </c>
      <c r="AP715">
        <v>57110010</v>
      </c>
      <c r="AQ715" t="str">
        <f>VLOOKUP(AP715,Feuil1!$A$1:$B$763,2,FALSE)</f>
        <v>57110010 - Caisse centrale CDF - MC</v>
      </c>
      <c r="AS715">
        <v>0</v>
      </c>
      <c r="AW715">
        <v>0</v>
      </c>
      <c r="AZ715" t="s">
        <v>80</v>
      </c>
      <c r="BD715" t="s">
        <v>81</v>
      </c>
      <c r="BE715">
        <v>4.2499999999999998E-4</v>
      </c>
      <c r="BF715">
        <v>0</v>
      </c>
      <c r="BG715">
        <v>0</v>
      </c>
      <c r="BH715">
        <v>2581000</v>
      </c>
      <c r="BI715">
        <v>1096.93</v>
      </c>
      <c r="BN715" t="s">
        <v>78</v>
      </c>
      <c r="BP715" t="s">
        <v>4249</v>
      </c>
    </row>
    <row r="716" spans="1:68" x14ac:dyDescent="0.25">
      <c r="A716" t="s">
        <v>2264</v>
      </c>
      <c r="B716" t="s">
        <v>68</v>
      </c>
      <c r="C716" t="s">
        <v>69</v>
      </c>
      <c r="D716" t="s">
        <v>70</v>
      </c>
      <c r="E716" s="2">
        <v>45000</v>
      </c>
      <c r="F716" t="s">
        <v>226</v>
      </c>
      <c r="L716">
        <v>0</v>
      </c>
      <c r="M716" t="s">
        <v>2265</v>
      </c>
      <c r="N716" s="2">
        <v>45000</v>
      </c>
      <c r="O716" t="s">
        <v>2266</v>
      </c>
      <c r="P716">
        <v>78.2</v>
      </c>
      <c r="Q716">
        <v>78.2</v>
      </c>
      <c r="R716">
        <v>0</v>
      </c>
      <c r="S716">
        <v>1</v>
      </c>
      <c r="U716">
        <v>0</v>
      </c>
      <c r="V716" t="s">
        <v>74</v>
      </c>
      <c r="X716" t="s">
        <v>2267</v>
      </c>
      <c r="AD716" t="s">
        <v>76</v>
      </c>
      <c r="AE716">
        <v>0</v>
      </c>
      <c r="AG716" t="s">
        <v>77</v>
      </c>
      <c r="AK716" t="s">
        <v>78</v>
      </c>
      <c r="AO716" t="s">
        <v>2268</v>
      </c>
      <c r="AP716">
        <v>60470010</v>
      </c>
      <c r="AQ716" t="str">
        <f>VLOOKUP(AP716,Feuil1!$A$1:$B$763,2,FALSE)</f>
        <v>60470010 - Achats de fournitures Informatiques - MC</v>
      </c>
      <c r="AR716" t="s">
        <v>110</v>
      </c>
      <c r="AS716">
        <v>0</v>
      </c>
      <c r="AW716">
        <v>0</v>
      </c>
      <c r="AZ716" t="s">
        <v>80</v>
      </c>
      <c r="BD716" t="s">
        <v>4228</v>
      </c>
      <c r="BE716">
        <v>1</v>
      </c>
      <c r="BF716">
        <v>78.2</v>
      </c>
      <c r="BG716">
        <v>78.2</v>
      </c>
      <c r="BH716">
        <v>0</v>
      </c>
      <c r="BI716">
        <v>0</v>
      </c>
      <c r="BN716" t="s">
        <v>78</v>
      </c>
      <c r="BP716" t="s">
        <v>82</v>
      </c>
    </row>
    <row r="717" spans="1:68" hidden="1" x14ac:dyDescent="0.25">
      <c r="AO717" t="s">
        <v>2269</v>
      </c>
      <c r="AP717">
        <v>57110010</v>
      </c>
      <c r="AQ717" t="str">
        <f>VLOOKUP(AP717,Feuil1!$A$1:$B$763,2,FALSE)</f>
        <v>57110010 - Caisse centrale CDF - MC</v>
      </c>
      <c r="AS717">
        <v>0</v>
      </c>
      <c r="AW717">
        <v>0</v>
      </c>
      <c r="AZ717" t="s">
        <v>80</v>
      </c>
      <c r="BD717" t="s">
        <v>81</v>
      </c>
      <c r="BE717">
        <v>4.2499999999999998E-4</v>
      </c>
      <c r="BF717">
        <v>0</v>
      </c>
      <c r="BG717">
        <v>0</v>
      </c>
      <c r="BH717">
        <v>184000</v>
      </c>
      <c r="BI717">
        <v>78.2</v>
      </c>
      <c r="BN717" t="s">
        <v>78</v>
      </c>
      <c r="BP717" t="s">
        <v>4291</v>
      </c>
    </row>
    <row r="718" spans="1:68" hidden="1" x14ac:dyDescent="0.25">
      <c r="A718" t="s">
        <v>2270</v>
      </c>
      <c r="B718" t="s">
        <v>68</v>
      </c>
      <c r="C718" t="s">
        <v>69</v>
      </c>
      <c r="D718" t="s">
        <v>70</v>
      </c>
      <c r="E718" s="2">
        <v>44972</v>
      </c>
      <c r="F718" t="s">
        <v>172</v>
      </c>
      <c r="L718">
        <v>0</v>
      </c>
      <c r="M718" t="s">
        <v>2271</v>
      </c>
      <c r="N718" s="2">
        <v>44972</v>
      </c>
      <c r="O718" t="s">
        <v>2272</v>
      </c>
      <c r="P718">
        <v>42.98</v>
      </c>
      <c r="Q718">
        <v>42.98</v>
      </c>
      <c r="R718">
        <v>0</v>
      </c>
      <c r="S718">
        <v>1</v>
      </c>
      <c r="U718">
        <v>0</v>
      </c>
      <c r="V718" t="s">
        <v>74</v>
      </c>
      <c r="X718" t="s">
        <v>2273</v>
      </c>
      <c r="AD718" t="s">
        <v>76</v>
      </c>
      <c r="AE718">
        <v>0</v>
      </c>
      <c r="AG718" t="s">
        <v>77</v>
      </c>
      <c r="AK718" t="s">
        <v>78</v>
      </c>
      <c r="AO718" t="s">
        <v>2274</v>
      </c>
      <c r="AP718">
        <v>63280000</v>
      </c>
      <c r="AQ718" t="str">
        <f>VLOOKUP(AP718,Feuil1!$A$1:$B$763,2,FALSE)</f>
        <v>63280000 - Divers frais (protocole, formalité administrative, frais d'envois - MC</v>
      </c>
      <c r="AS718">
        <v>0</v>
      </c>
      <c r="AW718">
        <v>0</v>
      </c>
      <c r="AZ718" t="s">
        <v>80</v>
      </c>
      <c r="BD718" t="s">
        <v>4228</v>
      </c>
      <c r="BE718">
        <v>1</v>
      </c>
      <c r="BF718">
        <v>42.98</v>
      </c>
      <c r="BG718">
        <v>42.98</v>
      </c>
      <c r="BH718">
        <v>0</v>
      </c>
      <c r="BI718">
        <v>0</v>
      </c>
      <c r="BN718" t="s">
        <v>78</v>
      </c>
      <c r="BP718" t="s">
        <v>82</v>
      </c>
    </row>
    <row r="719" spans="1:68" hidden="1" x14ac:dyDescent="0.25">
      <c r="AO719" t="s">
        <v>2275</v>
      </c>
      <c r="AP719">
        <v>57110010</v>
      </c>
      <c r="AQ719" t="str">
        <f>VLOOKUP(AP719,Feuil1!$A$1:$B$763,2,FALSE)</f>
        <v>57110010 - Caisse centrale CDF - MC</v>
      </c>
      <c r="AS719">
        <v>0</v>
      </c>
      <c r="AW719">
        <v>0</v>
      </c>
      <c r="AZ719" t="s">
        <v>80</v>
      </c>
      <c r="BD719" t="s">
        <v>81</v>
      </c>
      <c r="BE719">
        <v>4.44E-4</v>
      </c>
      <c r="BF719">
        <v>0</v>
      </c>
      <c r="BG719">
        <v>0</v>
      </c>
      <c r="BH719">
        <v>96800</v>
      </c>
      <c r="BI719">
        <v>42.98</v>
      </c>
      <c r="BN719" t="s">
        <v>78</v>
      </c>
      <c r="BP719" t="s">
        <v>4249</v>
      </c>
    </row>
    <row r="720" spans="1:68" hidden="1" x14ac:dyDescent="0.25">
      <c r="A720" t="s">
        <v>2276</v>
      </c>
      <c r="B720" t="s">
        <v>68</v>
      </c>
      <c r="C720" t="s">
        <v>69</v>
      </c>
      <c r="D720" t="s">
        <v>70</v>
      </c>
      <c r="E720" s="2">
        <v>44972</v>
      </c>
      <c r="F720" t="s">
        <v>429</v>
      </c>
      <c r="L720">
        <v>0</v>
      </c>
      <c r="M720" t="s">
        <v>2277</v>
      </c>
      <c r="N720" s="2">
        <v>44972</v>
      </c>
      <c r="O720" t="s">
        <v>2278</v>
      </c>
      <c r="P720">
        <v>62.41</v>
      </c>
      <c r="Q720">
        <v>62.41</v>
      </c>
      <c r="R720">
        <v>0</v>
      </c>
      <c r="S720">
        <v>1</v>
      </c>
      <c r="U720">
        <v>0</v>
      </c>
      <c r="V720" t="s">
        <v>74</v>
      </c>
      <c r="X720" t="s">
        <v>2279</v>
      </c>
      <c r="AD720" t="s">
        <v>76</v>
      </c>
      <c r="AE720">
        <v>0</v>
      </c>
      <c r="AG720" t="s">
        <v>77</v>
      </c>
      <c r="AK720" t="s">
        <v>78</v>
      </c>
      <c r="AO720" t="s">
        <v>2280</v>
      </c>
      <c r="AP720">
        <v>60510000</v>
      </c>
      <c r="AQ720" t="str">
        <f>VLOOKUP(AP720,Feuil1!$A$1:$B$763,2,FALSE)</f>
        <v>60510000 - Fournitures non stockables - Eau CELLULE - MC</v>
      </c>
      <c r="AR720" t="s">
        <v>90</v>
      </c>
      <c r="AS720">
        <v>0</v>
      </c>
      <c r="AW720">
        <v>0</v>
      </c>
      <c r="AZ720" t="s">
        <v>80</v>
      </c>
      <c r="BD720" t="s">
        <v>4228</v>
      </c>
      <c r="BE720">
        <v>1</v>
      </c>
      <c r="BF720">
        <v>62.41</v>
      </c>
      <c r="BG720">
        <v>62.41</v>
      </c>
      <c r="BH720">
        <v>0</v>
      </c>
      <c r="BI720">
        <v>0</v>
      </c>
      <c r="BN720" t="s">
        <v>78</v>
      </c>
      <c r="BP720" t="s">
        <v>82</v>
      </c>
    </row>
    <row r="721" spans="1:68" hidden="1" x14ac:dyDescent="0.25">
      <c r="AO721" t="s">
        <v>2281</v>
      </c>
      <c r="AP721">
        <v>57110010</v>
      </c>
      <c r="AQ721" t="str">
        <f>VLOOKUP(AP721,Feuil1!$A$1:$B$763,2,FALSE)</f>
        <v>57110010 - Caisse centrale CDF - MC</v>
      </c>
      <c r="AS721">
        <v>0</v>
      </c>
      <c r="AW721">
        <v>0</v>
      </c>
      <c r="AZ721" t="s">
        <v>80</v>
      </c>
      <c r="BD721" t="s">
        <v>81</v>
      </c>
      <c r="BE721">
        <v>4.44E-4</v>
      </c>
      <c r="BF721">
        <v>0</v>
      </c>
      <c r="BG721">
        <v>0</v>
      </c>
      <c r="BH721">
        <v>140562.29999999999</v>
      </c>
      <c r="BI721">
        <v>62.41</v>
      </c>
      <c r="BN721" t="s">
        <v>78</v>
      </c>
      <c r="BP721" t="s">
        <v>5328</v>
      </c>
    </row>
    <row r="722" spans="1:68" hidden="1" x14ac:dyDescent="0.25">
      <c r="A722" t="s">
        <v>2282</v>
      </c>
      <c r="B722" t="s">
        <v>68</v>
      </c>
      <c r="C722" t="s">
        <v>69</v>
      </c>
      <c r="D722" t="s">
        <v>70</v>
      </c>
      <c r="E722" s="2">
        <v>44972</v>
      </c>
      <c r="F722" t="s">
        <v>71</v>
      </c>
      <c r="L722">
        <v>0</v>
      </c>
      <c r="M722" t="s">
        <v>2283</v>
      </c>
      <c r="N722" s="2">
        <v>44972</v>
      </c>
      <c r="O722" t="s">
        <v>2284</v>
      </c>
      <c r="P722">
        <v>13.32</v>
      </c>
      <c r="Q722">
        <v>13.32</v>
      </c>
      <c r="R722">
        <v>0</v>
      </c>
      <c r="S722">
        <v>1</v>
      </c>
      <c r="U722">
        <v>0</v>
      </c>
      <c r="V722" t="s">
        <v>74</v>
      </c>
      <c r="X722" t="s">
        <v>2285</v>
      </c>
      <c r="AD722" t="s">
        <v>76</v>
      </c>
      <c r="AE722">
        <v>0</v>
      </c>
      <c r="AG722" t="s">
        <v>77</v>
      </c>
      <c r="AK722" t="s">
        <v>78</v>
      </c>
      <c r="AO722" t="s">
        <v>2286</v>
      </c>
      <c r="AP722">
        <v>62410000</v>
      </c>
      <c r="AQ722" t="str">
        <f>VLOOKUP(AP722,Feuil1!$A$1:$B$763,2,FALSE)</f>
        <v>62410000 - Entretien et Reparations, nettoyages - BUREAU - MC</v>
      </c>
      <c r="AS722">
        <v>0</v>
      </c>
      <c r="AW722">
        <v>0</v>
      </c>
      <c r="AZ722" t="s">
        <v>80</v>
      </c>
      <c r="BD722" t="s">
        <v>4228</v>
      </c>
      <c r="BE722">
        <v>1</v>
      </c>
      <c r="BF722">
        <v>13.32</v>
      </c>
      <c r="BG722">
        <v>13.32</v>
      </c>
      <c r="BH722">
        <v>0</v>
      </c>
      <c r="BI722">
        <v>0</v>
      </c>
      <c r="BN722" t="s">
        <v>78</v>
      </c>
      <c r="BP722" t="s">
        <v>82</v>
      </c>
    </row>
    <row r="723" spans="1:68" hidden="1" x14ac:dyDescent="0.25">
      <c r="AO723" t="s">
        <v>2287</v>
      </c>
      <c r="AP723">
        <v>57110010</v>
      </c>
      <c r="AQ723" t="str">
        <f>VLOOKUP(AP723,Feuil1!$A$1:$B$763,2,FALSE)</f>
        <v>57110010 - Caisse centrale CDF - MC</v>
      </c>
      <c r="AS723">
        <v>0</v>
      </c>
      <c r="AW723">
        <v>0</v>
      </c>
      <c r="AZ723" t="s">
        <v>80</v>
      </c>
      <c r="BD723" t="s">
        <v>81</v>
      </c>
      <c r="BE723">
        <v>4.44E-4</v>
      </c>
      <c r="BF723">
        <v>0</v>
      </c>
      <c r="BG723">
        <v>0</v>
      </c>
      <c r="BH723">
        <v>30000</v>
      </c>
      <c r="BI723">
        <v>13.32</v>
      </c>
      <c r="BN723" t="s">
        <v>78</v>
      </c>
      <c r="BP723" t="s">
        <v>4240</v>
      </c>
    </row>
    <row r="724" spans="1:68" hidden="1" x14ac:dyDescent="0.25">
      <c r="A724" t="s">
        <v>2288</v>
      </c>
      <c r="B724" t="s">
        <v>68</v>
      </c>
      <c r="C724" t="s">
        <v>69</v>
      </c>
      <c r="D724" t="s">
        <v>70</v>
      </c>
      <c r="E724" s="2">
        <v>44972</v>
      </c>
      <c r="F724" t="s">
        <v>396</v>
      </c>
      <c r="L724">
        <v>0</v>
      </c>
      <c r="M724" t="s">
        <v>2289</v>
      </c>
      <c r="N724" s="2">
        <v>44972</v>
      </c>
      <c r="O724" t="s">
        <v>2290</v>
      </c>
      <c r="P724">
        <v>1.78</v>
      </c>
      <c r="Q724">
        <v>1.78</v>
      </c>
      <c r="R724">
        <v>0</v>
      </c>
      <c r="S724">
        <v>1</v>
      </c>
      <c r="U724">
        <v>0</v>
      </c>
      <c r="V724" t="s">
        <v>74</v>
      </c>
      <c r="X724" t="s">
        <v>2291</v>
      </c>
      <c r="AD724" t="s">
        <v>76</v>
      </c>
      <c r="AE724">
        <v>0</v>
      </c>
      <c r="AG724" t="s">
        <v>77</v>
      </c>
      <c r="AK724" t="s">
        <v>78</v>
      </c>
      <c r="AO724" t="s">
        <v>2292</v>
      </c>
      <c r="AP724">
        <v>62430060</v>
      </c>
      <c r="AQ724" t="str">
        <f>VLOOKUP(AP724,Feuil1!$A$1:$B$763,2,FALSE)</f>
        <v>62430060 - Maintenance et réparations des véhicules - MC</v>
      </c>
      <c r="AR724" t="s">
        <v>90</v>
      </c>
      <c r="AS724">
        <v>0</v>
      </c>
      <c r="AW724">
        <v>0</v>
      </c>
      <c r="AZ724" t="s">
        <v>80</v>
      </c>
      <c r="BD724" t="s">
        <v>4228</v>
      </c>
      <c r="BE724">
        <v>1</v>
      </c>
      <c r="BF724">
        <v>1.78</v>
      </c>
      <c r="BG724">
        <v>1.78</v>
      </c>
      <c r="BH724">
        <v>0</v>
      </c>
      <c r="BI724">
        <v>0</v>
      </c>
      <c r="BN724" t="s">
        <v>78</v>
      </c>
      <c r="BP724" t="s">
        <v>82</v>
      </c>
    </row>
    <row r="725" spans="1:68" hidden="1" x14ac:dyDescent="0.25">
      <c r="AO725" t="s">
        <v>2293</v>
      </c>
      <c r="AP725">
        <v>57110010</v>
      </c>
      <c r="AQ725" t="str">
        <f>VLOOKUP(AP725,Feuil1!$A$1:$B$763,2,FALSE)</f>
        <v>57110010 - Caisse centrale CDF - MC</v>
      </c>
      <c r="AS725">
        <v>0</v>
      </c>
      <c r="AW725">
        <v>0</v>
      </c>
      <c r="AZ725" t="s">
        <v>80</v>
      </c>
      <c r="BD725" t="s">
        <v>81</v>
      </c>
      <c r="BE725">
        <v>4.44E-4</v>
      </c>
      <c r="BF725">
        <v>0</v>
      </c>
      <c r="BG725">
        <v>0</v>
      </c>
      <c r="BH725">
        <v>4000</v>
      </c>
      <c r="BI725">
        <v>1.78</v>
      </c>
      <c r="BN725" t="s">
        <v>78</v>
      </c>
      <c r="BP725" t="s">
        <v>4252</v>
      </c>
    </row>
    <row r="726" spans="1:68" hidden="1" x14ac:dyDescent="0.25">
      <c r="A726" t="s">
        <v>2294</v>
      </c>
      <c r="B726" t="s">
        <v>68</v>
      </c>
      <c r="C726" t="s">
        <v>69</v>
      </c>
      <c r="D726" t="s">
        <v>70</v>
      </c>
      <c r="E726" s="2">
        <v>44972</v>
      </c>
      <c r="F726" t="s">
        <v>71</v>
      </c>
      <c r="L726">
        <v>0</v>
      </c>
      <c r="M726" t="s">
        <v>2295</v>
      </c>
      <c r="N726" s="2">
        <v>44972</v>
      </c>
      <c r="O726" t="s">
        <v>2296</v>
      </c>
      <c r="P726">
        <v>35.18</v>
      </c>
      <c r="Q726">
        <v>35.18</v>
      </c>
      <c r="R726">
        <v>0</v>
      </c>
      <c r="S726">
        <v>1</v>
      </c>
      <c r="U726">
        <v>0</v>
      </c>
      <c r="V726" t="s">
        <v>74</v>
      </c>
      <c r="X726" t="s">
        <v>2297</v>
      </c>
      <c r="AD726" t="s">
        <v>76</v>
      </c>
      <c r="AE726">
        <v>0</v>
      </c>
      <c r="AG726" t="s">
        <v>77</v>
      </c>
      <c r="AK726" t="s">
        <v>78</v>
      </c>
      <c r="AO726" t="s">
        <v>2298</v>
      </c>
      <c r="AP726">
        <v>62410000</v>
      </c>
      <c r="AQ726" t="str">
        <f>VLOOKUP(AP726,Feuil1!$A$1:$B$763,2,FALSE)</f>
        <v>62410000 - Entretien et Reparations, nettoyages - BUREAU - MC</v>
      </c>
      <c r="AS726">
        <v>0</v>
      </c>
      <c r="AW726">
        <v>0</v>
      </c>
      <c r="AZ726" t="s">
        <v>80</v>
      </c>
      <c r="BD726" t="s">
        <v>4228</v>
      </c>
      <c r="BE726">
        <v>1</v>
      </c>
      <c r="BF726">
        <v>35.18</v>
      </c>
      <c r="BG726">
        <v>35.18</v>
      </c>
      <c r="BH726">
        <v>0</v>
      </c>
      <c r="BI726">
        <v>0</v>
      </c>
      <c r="BN726" t="s">
        <v>78</v>
      </c>
      <c r="BP726" t="s">
        <v>82</v>
      </c>
    </row>
    <row r="727" spans="1:68" hidden="1" x14ac:dyDescent="0.25">
      <c r="AO727" t="s">
        <v>2299</v>
      </c>
      <c r="AP727">
        <v>57110010</v>
      </c>
      <c r="AQ727" t="str">
        <f>VLOOKUP(AP727,Feuil1!$A$1:$B$763,2,FALSE)</f>
        <v>57110010 - Caisse centrale CDF - MC</v>
      </c>
      <c r="AS727">
        <v>0</v>
      </c>
      <c r="AW727">
        <v>0</v>
      </c>
      <c r="AZ727" t="s">
        <v>80</v>
      </c>
      <c r="BD727" t="s">
        <v>81</v>
      </c>
      <c r="BE727">
        <v>4.44E-4</v>
      </c>
      <c r="BF727">
        <v>0</v>
      </c>
      <c r="BG727">
        <v>0</v>
      </c>
      <c r="BH727">
        <v>79240</v>
      </c>
      <c r="BI727">
        <v>35.18</v>
      </c>
      <c r="BN727" t="s">
        <v>78</v>
      </c>
      <c r="BP727" t="s">
        <v>4240</v>
      </c>
    </row>
    <row r="728" spans="1:68" hidden="1" x14ac:dyDescent="0.25">
      <c r="A728" t="s">
        <v>2300</v>
      </c>
      <c r="B728" t="s">
        <v>68</v>
      </c>
      <c r="C728" t="s">
        <v>69</v>
      </c>
      <c r="D728" t="s">
        <v>70</v>
      </c>
      <c r="E728" s="2">
        <v>45091</v>
      </c>
      <c r="F728" t="s">
        <v>206</v>
      </c>
      <c r="L728">
        <v>0</v>
      </c>
      <c r="M728" t="s">
        <v>2301</v>
      </c>
      <c r="N728" s="2">
        <v>45091</v>
      </c>
      <c r="O728" t="s">
        <v>2302</v>
      </c>
      <c r="P728">
        <v>12.81</v>
      </c>
      <c r="Q728">
        <v>12.81</v>
      </c>
      <c r="R728">
        <v>0</v>
      </c>
      <c r="S728">
        <v>1</v>
      </c>
      <c r="U728">
        <v>0</v>
      </c>
      <c r="V728" t="s">
        <v>74</v>
      </c>
      <c r="X728" t="s">
        <v>2303</v>
      </c>
      <c r="AD728" t="s">
        <v>76</v>
      </c>
      <c r="AE728">
        <v>0</v>
      </c>
      <c r="AG728" t="s">
        <v>77</v>
      </c>
      <c r="AK728" t="s">
        <v>78</v>
      </c>
      <c r="AO728" t="s">
        <v>2304</v>
      </c>
      <c r="AP728">
        <v>60470000</v>
      </c>
      <c r="AQ728" t="str">
        <f>VLOOKUP(AP728,Feuil1!$A$1:$B$763,2,FALSE)</f>
        <v>60470000 - Fournitures de bureau - MC</v>
      </c>
      <c r="AS728">
        <v>0</v>
      </c>
      <c r="AW728">
        <v>0</v>
      </c>
      <c r="AZ728" t="s">
        <v>80</v>
      </c>
      <c r="BD728" t="s">
        <v>4228</v>
      </c>
      <c r="BE728">
        <v>1</v>
      </c>
      <c r="BF728">
        <v>12.81</v>
      </c>
      <c r="BG728">
        <v>12.81</v>
      </c>
      <c r="BH728">
        <v>0</v>
      </c>
      <c r="BI728">
        <v>0</v>
      </c>
      <c r="BN728" t="s">
        <v>78</v>
      </c>
      <c r="BP728" t="s">
        <v>82</v>
      </c>
    </row>
    <row r="729" spans="1:68" hidden="1" x14ac:dyDescent="0.25">
      <c r="AO729" t="s">
        <v>2305</v>
      </c>
      <c r="AP729">
        <v>57110010</v>
      </c>
      <c r="AQ729" t="str">
        <f>VLOOKUP(AP729,Feuil1!$A$1:$B$763,2,FALSE)</f>
        <v>57110010 - Caisse centrale CDF - MC</v>
      </c>
      <c r="AS729">
        <v>0</v>
      </c>
      <c r="AW729">
        <v>0</v>
      </c>
      <c r="AZ729" t="s">
        <v>80</v>
      </c>
      <c r="BD729" t="s">
        <v>81</v>
      </c>
      <c r="BE729">
        <v>4.1599999999999997E-4</v>
      </c>
      <c r="BF729">
        <v>0</v>
      </c>
      <c r="BG729">
        <v>0</v>
      </c>
      <c r="BH729">
        <v>30800</v>
      </c>
      <c r="BI729">
        <v>12.81</v>
      </c>
      <c r="BN729" t="s">
        <v>78</v>
      </c>
      <c r="BP729" t="s">
        <v>5325</v>
      </c>
    </row>
    <row r="730" spans="1:68" hidden="1" x14ac:dyDescent="0.25">
      <c r="A730" t="s">
        <v>2306</v>
      </c>
      <c r="B730" t="s">
        <v>68</v>
      </c>
      <c r="C730" t="s">
        <v>69</v>
      </c>
      <c r="D730" t="s">
        <v>70</v>
      </c>
      <c r="E730" s="2">
        <v>45030</v>
      </c>
      <c r="F730" t="s">
        <v>179</v>
      </c>
      <c r="L730">
        <v>0</v>
      </c>
      <c r="M730" t="s">
        <v>2307</v>
      </c>
      <c r="N730" s="2">
        <v>45030</v>
      </c>
      <c r="O730" t="s">
        <v>2308</v>
      </c>
      <c r="P730">
        <v>14.56</v>
      </c>
      <c r="Q730">
        <v>14.56</v>
      </c>
      <c r="R730">
        <v>0</v>
      </c>
      <c r="S730">
        <v>1</v>
      </c>
      <c r="U730">
        <v>0</v>
      </c>
      <c r="V730" t="s">
        <v>74</v>
      </c>
      <c r="X730" t="s">
        <v>2309</v>
      </c>
      <c r="AD730" t="s">
        <v>76</v>
      </c>
      <c r="AE730">
        <v>0</v>
      </c>
      <c r="AG730" t="s">
        <v>77</v>
      </c>
      <c r="AK730" t="s">
        <v>78</v>
      </c>
      <c r="AO730" t="s">
        <v>2310</v>
      </c>
      <c r="AP730">
        <v>61300000</v>
      </c>
      <c r="AQ730" t="str">
        <f>VLOOKUP(AP730,Feuil1!$A$1:$B$763,2,FALSE)</f>
        <v>61300000 - Transport pour Comptes de Tiers - MC</v>
      </c>
      <c r="AS730">
        <v>0</v>
      </c>
      <c r="AW730">
        <v>0</v>
      </c>
      <c r="AZ730" t="s">
        <v>80</v>
      </c>
      <c r="BD730" t="s">
        <v>4228</v>
      </c>
      <c r="BE730">
        <v>1</v>
      </c>
      <c r="BF730">
        <v>14.56</v>
      </c>
      <c r="BG730">
        <v>14.56</v>
      </c>
      <c r="BH730">
        <v>0</v>
      </c>
      <c r="BI730">
        <v>0</v>
      </c>
      <c r="BN730" t="s">
        <v>78</v>
      </c>
      <c r="BP730" t="s">
        <v>82</v>
      </c>
    </row>
    <row r="731" spans="1:68" hidden="1" x14ac:dyDescent="0.25">
      <c r="AO731" t="s">
        <v>2311</v>
      </c>
      <c r="AP731">
        <v>57110010</v>
      </c>
      <c r="AQ731" t="str">
        <f>VLOOKUP(AP731,Feuil1!$A$1:$B$763,2,FALSE)</f>
        <v>57110010 - Caisse centrale CDF - MC</v>
      </c>
      <c r="AS731">
        <v>0</v>
      </c>
      <c r="AW731">
        <v>0</v>
      </c>
      <c r="AZ731" t="s">
        <v>80</v>
      </c>
      <c r="BD731" t="s">
        <v>81</v>
      </c>
      <c r="BE731">
        <v>4.1599999999999997E-4</v>
      </c>
      <c r="BF731">
        <v>0</v>
      </c>
      <c r="BG731">
        <v>0</v>
      </c>
      <c r="BH731">
        <v>35000</v>
      </c>
      <c r="BI731">
        <v>14.56</v>
      </c>
      <c r="BN731" t="s">
        <v>78</v>
      </c>
      <c r="BP731" t="s">
        <v>4265</v>
      </c>
    </row>
    <row r="732" spans="1:68" hidden="1" x14ac:dyDescent="0.25">
      <c r="A732" t="s">
        <v>2312</v>
      </c>
      <c r="B732" t="s">
        <v>68</v>
      </c>
      <c r="C732" t="s">
        <v>69</v>
      </c>
      <c r="D732" t="s">
        <v>70</v>
      </c>
      <c r="E732" s="2">
        <v>45030</v>
      </c>
      <c r="F732" t="s">
        <v>2313</v>
      </c>
      <c r="L732">
        <v>0</v>
      </c>
      <c r="M732" t="s">
        <v>2314</v>
      </c>
      <c r="N732" s="2">
        <v>45030</v>
      </c>
      <c r="O732" t="s">
        <v>2315</v>
      </c>
      <c r="P732">
        <v>47.84</v>
      </c>
      <c r="Q732">
        <v>47.84</v>
      </c>
      <c r="R732">
        <v>0</v>
      </c>
      <c r="S732">
        <v>1</v>
      </c>
      <c r="U732">
        <v>0</v>
      </c>
      <c r="V732" t="s">
        <v>74</v>
      </c>
      <c r="X732" t="s">
        <v>2316</v>
      </c>
      <c r="AD732" t="s">
        <v>76</v>
      </c>
      <c r="AE732">
        <v>0</v>
      </c>
      <c r="AG732" t="s">
        <v>77</v>
      </c>
      <c r="AK732" t="s">
        <v>78</v>
      </c>
      <c r="AO732" t="s">
        <v>2317</v>
      </c>
      <c r="AP732">
        <v>65880000</v>
      </c>
      <c r="AQ732" t="str">
        <f>VLOOKUP(AP732,Feuil1!$A$1:$B$763,2,FALSE)</f>
        <v>65880000 - Autres charges (frais des obsèques, funéraires) - MC</v>
      </c>
      <c r="AS732">
        <v>0</v>
      </c>
      <c r="AW732">
        <v>0</v>
      </c>
      <c r="AZ732" t="s">
        <v>80</v>
      </c>
      <c r="BD732" t="s">
        <v>4228</v>
      </c>
      <c r="BE732">
        <v>1</v>
      </c>
      <c r="BF732">
        <v>47.84</v>
      </c>
      <c r="BG732">
        <v>47.84</v>
      </c>
      <c r="BH732">
        <v>0</v>
      </c>
      <c r="BI732">
        <v>0</v>
      </c>
      <c r="BN732" t="s">
        <v>78</v>
      </c>
      <c r="BP732" t="s">
        <v>82</v>
      </c>
    </row>
    <row r="733" spans="1:68" hidden="1" x14ac:dyDescent="0.25">
      <c r="AO733" t="s">
        <v>2318</v>
      </c>
      <c r="AP733">
        <v>57110010</v>
      </c>
      <c r="AQ733" t="str">
        <f>VLOOKUP(AP733,Feuil1!$A$1:$B$763,2,FALSE)</f>
        <v>57110010 - Caisse centrale CDF - MC</v>
      </c>
      <c r="AS733">
        <v>0</v>
      </c>
      <c r="AW733">
        <v>0</v>
      </c>
      <c r="AZ733" t="s">
        <v>80</v>
      </c>
      <c r="BD733" t="s">
        <v>81</v>
      </c>
      <c r="BE733">
        <v>4.1599999999999997E-4</v>
      </c>
      <c r="BF733">
        <v>0</v>
      </c>
      <c r="BG733">
        <v>0</v>
      </c>
      <c r="BH733">
        <v>115000</v>
      </c>
      <c r="BI733">
        <v>47.84</v>
      </c>
      <c r="BN733" t="s">
        <v>78</v>
      </c>
      <c r="BP733" t="s">
        <v>4269</v>
      </c>
    </row>
    <row r="734" spans="1:68" hidden="1" x14ac:dyDescent="0.25">
      <c r="A734" t="s">
        <v>2319</v>
      </c>
      <c r="B734" t="s">
        <v>68</v>
      </c>
      <c r="C734" t="s">
        <v>69</v>
      </c>
      <c r="D734" t="s">
        <v>70</v>
      </c>
      <c r="E734" s="2">
        <v>44999</v>
      </c>
      <c r="F734" t="s">
        <v>1346</v>
      </c>
      <c r="L734">
        <v>0</v>
      </c>
      <c r="M734" t="s">
        <v>2320</v>
      </c>
      <c r="N734" s="2">
        <v>44999</v>
      </c>
      <c r="O734" t="s">
        <v>2321</v>
      </c>
      <c r="P734">
        <v>786.98</v>
      </c>
      <c r="Q734">
        <v>786.98</v>
      </c>
      <c r="R734">
        <v>0</v>
      </c>
      <c r="S734">
        <v>1</v>
      </c>
      <c r="U734">
        <v>0</v>
      </c>
      <c r="V734" t="s">
        <v>74</v>
      </c>
      <c r="X734" t="s">
        <v>2322</v>
      </c>
      <c r="AD734" t="s">
        <v>76</v>
      </c>
      <c r="AE734">
        <v>0</v>
      </c>
      <c r="AG734" t="s">
        <v>77</v>
      </c>
      <c r="AK734" t="s">
        <v>78</v>
      </c>
      <c r="AO734" t="s">
        <v>2323</v>
      </c>
      <c r="AP734">
        <v>66840012</v>
      </c>
      <c r="AQ734" t="str">
        <f>VLOOKUP(AP734,Feuil1!$A$1:$B$763,2,FALSE)</f>
        <v>66840012 - Soins medicaux local MEDICIS - MC</v>
      </c>
      <c r="AS734">
        <v>0</v>
      </c>
      <c r="AW734">
        <v>0</v>
      </c>
      <c r="AZ734" t="s">
        <v>80</v>
      </c>
      <c r="BD734" t="s">
        <v>4228</v>
      </c>
      <c r="BE734">
        <v>1</v>
      </c>
      <c r="BF734">
        <v>786.98</v>
      </c>
      <c r="BG734">
        <v>786.98</v>
      </c>
      <c r="BH734">
        <v>0</v>
      </c>
      <c r="BI734">
        <v>0</v>
      </c>
      <c r="BN734" t="s">
        <v>78</v>
      </c>
      <c r="BP734" t="s">
        <v>82</v>
      </c>
    </row>
    <row r="735" spans="1:68" hidden="1" x14ac:dyDescent="0.25">
      <c r="AO735" t="s">
        <v>2324</v>
      </c>
      <c r="AP735">
        <v>57110010</v>
      </c>
      <c r="AQ735" t="str">
        <f>VLOOKUP(AP735,Feuil1!$A$1:$B$763,2,FALSE)</f>
        <v>57110010 - Caisse centrale CDF - MC</v>
      </c>
      <c r="AS735">
        <v>0</v>
      </c>
      <c r="AW735">
        <v>0</v>
      </c>
      <c r="AZ735" t="s">
        <v>80</v>
      </c>
      <c r="BD735" t="s">
        <v>81</v>
      </c>
      <c r="BE735">
        <v>4.2499999999999998E-4</v>
      </c>
      <c r="BF735">
        <v>0</v>
      </c>
      <c r="BG735">
        <v>0</v>
      </c>
      <c r="BH735">
        <v>1851707</v>
      </c>
      <c r="BI735">
        <v>786.98</v>
      </c>
      <c r="BN735" t="s">
        <v>78</v>
      </c>
      <c r="BP735" t="s">
        <v>4238</v>
      </c>
    </row>
    <row r="736" spans="1:68" hidden="1" x14ac:dyDescent="0.25">
      <c r="A736" t="s">
        <v>2325</v>
      </c>
      <c r="B736" t="s">
        <v>68</v>
      </c>
      <c r="C736" t="s">
        <v>69</v>
      </c>
      <c r="D736" t="s">
        <v>70</v>
      </c>
      <c r="E736" s="2">
        <v>44999</v>
      </c>
      <c r="F736" t="s">
        <v>429</v>
      </c>
      <c r="L736">
        <v>0</v>
      </c>
      <c r="M736" t="s">
        <v>2326</v>
      </c>
      <c r="N736" s="2">
        <v>44999</v>
      </c>
      <c r="O736" t="s">
        <v>2327</v>
      </c>
      <c r="P736">
        <v>1.91</v>
      </c>
      <c r="Q736">
        <v>1.91</v>
      </c>
      <c r="R736">
        <v>0</v>
      </c>
      <c r="S736">
        <v>1</v>
      </c>
      <c r="U736">
        <v>0</v>
      </c>
      <c r="V736" t="s">
        <v>74</v>
      </c>
      <c r="X736" t="s">
        <v>2328</v>
      </c>
      <c r="AD736" t="s">
        <v>76</v>
      </c>
      <c r="AE736">
        <v>0</v>
      </c>
      <c r="AG736" t="s">
        <v>77</v>
      </c>
      <c r="AK736" t="s">
        <v>78</v>
      </c>
      <c r="AO736" t="s">
        <v>2329</v>
      </c>
      <c r="AP736">
        <v>60510000</v>
      </c>
      <c r="AQ736" t="str">
        <f>VLOOKUP(AP736,Feuil1!$A$1:$B$763,2,FALSE)</f>
        <v>60510000 - Fournitures non stockables - Eau CELLULE - MC</v>
      </c>
      <c r="AR736" t="s">
        <v>90</v>
      </c>
      <c r="AS736">
        <v>0</v>
      </c>
      <c r="AW736">
        <v>0</v>
      </c>
      <c r="AZ736" t="s">
        <v>80</v>
      </c>
      <c r="BD736" t="s">
        <v>4228</v>
      </c>
      <c r="BE736">
        <v>1</v>
      </c>
      <c r="BF736">
        <v>1.91</v>
      </c>
      <c r="BG736">
        <v>1.91</v>
      </c>
      <c r="BH736">
        <v>0</v>
      </c>
      <c r="BI736">
        <v>0</v>
      </c>
      <c r="BN736" t="s">
        <v>78</v>
      </c>
      <c r="BP736" t="s">
        <v>82</v>
      </c>
    </row>
    <row r="737" spans="1:68" hidden="1" x14ac:dyDescent="0.25">
      <c r="AO737" t="s">
        <v>2330</v>
      </c>
      <c r="AP737">
        <v>57110010</v>
      </c>
      <c r="AQ737" t="str">
        <f>VLOOKUP(AP737,Feuil1!$A$1:$B$763,2,FALSE)</f>
        <v>57110010 - Caisse centrale CDF - MC</v>
      </c>
      <c r="AS737">
        <v>0</v>
      </c>
      <c r="AW737">
        <v>0</v>
      </c>
      <c r="AZ737" t="s">
        <v>80</v>
      </c>
      <c r="BD737" t="s">
        <v>81</v>
      </c>
      <c r="BE737">
        <v>4.2499999999999998E-4</v>
      </c>
      <c r="BF737">
        <v>0</v>
      </c>
      <c r="BG737">
        <v>0</v>
      </c>
      <c r="BH737">
        <v>4502.34</v>
      </c>
      <c r="BI737">
        <v>1.91</v>
      </c>
      <c r="BN737" t="s">
        <v>78</v>
      </c>
      <c r="BP737" t="s">
        <v>5328</v>
      </c>
    </row>
    <row r="738" spans="1:68" hidden="1" x14ac:dyDescent="0.25">
      <c r="A738" t="s">
        <v>2331</v>
      </c>
      <c r="B738" t="s">
        <v>68</v>
      </c>
      <c r="C738" t="s">
        <v>69</v>
      </c>
      <c r="D738" t="s">
        <v>70</v>
      </c>
      <c r="E738" s="2">
        <v>44999</v>
      </c>
      <c r="F738" t="s">
        <v>71</v>
      </c>
      <c r="L738">
        <v>0</v>
      </c>
      <c r="M738" t="s">
        <v>2332</v>
      </c>
      <c r="N738" s="2">
        <v>44999</v>
      </c>
      <c r="O738" t="s">
        <v>2333</v>
      </c>
      <c r="P738">
        <v>104.72</v>
      </c>
      <c r="Q738">
        <v>104.72</v>
      </c>
      <c r="R738">
        <v>0</v>
      </c>
      <c r="S738">
        <v>1</v>
      </c>
      <c r="U738">
        <v>0</v>
      </c>
      <c r="V738" t="s">
        <v>74</v>
      </c>
      <c r="X738" t="s">
        <v>2334</v>
      </c>
      <c r="AD738" t="s">
        <v>76</v>
      </c>
      <c r="AE738">
        <v>0</v>
      </c>
      <c r="AG738" t="s">
        <v>77</v>
      </c>
      <c r="AK738" t="s">
        <v>78</v>
      </c>
      <c r="AO738" t="s">
        <v>2335</v>
      </c>
      <c r="AP738">
        <v>62410000</v>
      </c>
      <c r="AQ738" t="str">
        <f>VLOOKUP(AP738,Feuil1!$A$1:$B$763,2,FALSE)</f>
        <v>62410000 - Entretien et Reparations, nettoyages - BUREAU - MC</v>
      </c>
      <c r="AS738">
        <v>0</v>
      </c>
      <c r="AW738">
        <v>0</v>
      </c>
      <c r="AZ738" t="s">
        <v>80</v>
      </c>
      <c r="BD738" t="s">
        <v>4228</v>
      </c>
      <c r="BE738">
        <v>1</v>
      </c>
      <c r="BF738">
        <v>104.72</v>
      </c>
      <c r="BG738">
        <v>104.72</v>
      </c>
      <c r="BH738">
        <v>0</v>
      </c>
      <c r="BI738">
        <v>0</v>
      </c>
      <c r="BN738" t="s">
        <v>78</v>
      </c>
      <c r="BP738" t="s">
        <v>82</v>
      </c>
    </row>
    <row r="739" spans="1:68" hidden="1" x14ac:dyDescent="0.25">
      <c r="AO739" t="s">
        <v>2336</v>
      </c>
      <c r="AP739">
        <v>57110010</v>
      </c>
      <c r="AQ739" t="str">
        <f>VLOOKUP(AP739,Feuil1!$A$1:$B$763,2,FALSE)</f>
        <v>57110010 - Caisse centrale CDF - MC</v>
      </c>
      <c r="AS739">
        <v>0</v>
      </c>
      <c r="AW739">
        <v>0</v>
      </c>
      <c r="AZ739" t="s">
        <v>80</v>
      </c>
      <c r="BD739" t="s">
        <v>81</v>
      </c>
      <c r="BE739">
        <v>4.2499999999999998E-4</v>
      </c>
      <c r="BF739">
        <v>0</v>
      </c>
      <c r="BG739">
        <v>0</v>
      </c>
      <c r="BH739">
        <v>246400</v>
      </c>
      <c r="BI739">
        <v>104.72</v>
      </c>
      <c r="BN739" t="s">
        <v>78</v>
      </c>
      <c r="BP739" t="s">
        <v>4240</v>
      </c>
    </row>
    <row r="740" spans="1:68" hidden="1" x14ac:dyDescent="0.25">
      <c r="A740" t="s">
        <v>2337</v>
      </c>
      <c r="B740" t="s">
        <v>68</v>
      </c>
      <c r="C740" t="s">
        <v>69</v>
      </c>
      <c r="D740" t="s">
        <v>70</v>
      </c>
      <c r="E740" s="2">
        <v>44999</v>
      </c>
      <c r="F740" t="s">
        <v>140</v>
      </c>
      <c r="L740">
        <v>0</v>
      </c>
      <c r="M740" t="s">
        <v>2338</v>
      </c>
      <c r="N740" s="2">
        <v>44999</v>
      </c>
      <c r="O740" t="s">
        <v>2339</v>
      </c>
      <c r="P740">
        <v>146.63</v>
      </c>
      <c r="Q740">
        <v>146.63</v>
      </c>
      <c r="R740">
        <v>0</v>
      </c>
      <c r="S740">
        <v>1</v>
      </c>
      <c r="U740">
        <v>0</v>
      </c>
      <c r="V740" t="s">
        <v>74</v>
      </c>
      <c r="X740" t="s">
        <v>2340</v>
      </c>
      <c r="AD740" t="s">
        <v>76</v>
      </c>
      <c r="AE740">
        <v>0</v>
      </c>
      <c r="AG740" t="s">
        <v>77</v>
      </c>
      <c r="AK740" t="s">
        <v>78</v>
      </c>
      <c r="AO740" t="s">
        <v>2341</v>
      </c>
      <c r="AP740">
        <v>60560000</v>
      </c>
      <c r="AQ740" t="str">
        <f>VLOOKUP(AP740,Feuil1!$A$1:$B$763,2,FALSE)</f>
        <v>60560000 - Achats de petit matériel et outillage - MC</v>
      </c>
      <c r="AS740">
        <v>0</v>
      </c>
      <c r="AW740">
        <v>0</v>
      </c>
      <c r="AZ740" t="s">
        <v>80</v>
      </c>
      <c r="BD740" t="s">
        <v>4228</v>
      </c>
      <c r="BE740">
        <v>1</v>
      </c>
      <c r="BF740">
        <v>146.63</v>
      </c>
      <c r="BG740">
        <v>146.63</v>
      </c>
      <c r="BH740">
        <v>0</v>
      </c>
      <c r="BI740">
        <v>0</v>
      </c>
      <c r="BN740" t="s">
        <v>78</v>
      </c>
      <c r="BP740" t="s">
        <v>82</v>
      </c>
    </row>
    <row r="741" spans="1:68" hidden="1" x14ac:dyDescent="0.25">
      <c r="AO741" t="s">
        <v>2342</v>
      </c>
      <c r="AP741">
        <v>57110010</v>
      </c>
      <c r="AQ741" t="str">
        <f>VLOOKUP(AP741,Feuil1!$A$1:$B$763,2,FALSE)</f>
        <v>57110010 - Caisse centrale CDF - MC</v>
      </c>
      <c r="AS741">
        <v>0</v>
      </c>
      <c r="AW741">
        <v>0</v>
      </c>
      <c r="AZ741" t="s">
        <v>80</v>
      </c>
      <c r="BD741" t="s">
        <v>81</v>
      </c>
      <c r="BE741">
        <v>4.2499999999999998E-4</v>
      </c>
      <c r="BF741">
        <v>0</v>
      </c>
      <c r="BG741">
        <v>0</v>
      </c>
      <c r="BH741">
        <v>345000</v>
      </c>
      <c r="BI741">
        <v>146.63</v>
      </c>
      <c r="BN741" t="s">
        <v>78</v>
      </c>
      <c r="BP741" t="s">
        <v>4248</v>
      </c>
    </row>
    <row r="742" spans="1:68" x14ac:dyDescent="0.25">
      <c r="A742" t="s">
        <v>2343</v>
      </c>
      <c r="B742" t="s">
        <v>68</v>
      </c>
      <c r="C742" t="s">
        <v>69</v>
      </c>
      <c r="D742" t="s">
        <v>70</v>
      </c>
      <c r="E742" s="2">
        <v>44999</v>
      </c>
      <c r="F742" t="s">
        <v>226</v>
      </c>
      <c r="L742">
        <v>0</v>
      </c>
      <c r="M742" t="s">
        <v>2344</v>
      </c>
      <c r="N742" s="2">
        <v>44999</v>
      </c>
      <c r="O742" t="s">
        <v>2345</v>
      </c>
      <c r="P742">
        <v>78.2</v>
      </c>
      <c r="Q742">
        <v>78.2</v>
      </c>
      <c r="R742">
        <v>0</v>
      </c>
      <c r="S742">
        <v>1</v>
      </c>
      <c r="U742">
        <v>0</v>
      </c>
      <c r="V742" t="s">
        <v>74</v>
      </c>
      <c r="X742" t="s">
        <v>2346</v>
      </c>
      <c r="AD742" t="s">
        <v>76</v>
      </c>
      <c r="AE742">
        <v>0</v>
      </c>
      <c r="AG742" t="s">
        <v>77</v>
      </c>
      <c r="AK742" t="s">
        <v>78</v>
      </c>
      <c r="AO742" t="s">
        <v>2347</v>
      </c>
      <c r="AP742">
        <v>60470010</v>
      </c>
      <c r="AQ742" t="str">
        <f>VLOOKUP(AP742,Feuil1!$A$1:$B$763,2,FALSE)</f>
        <v>60470010 - Achats de fournitures Informatiques - MC</v>
      </c>
      <c r="AR742" t="s">
        <v>110</v>
      </c>
      <c r="AS742">
        <v>0</v>
      </c>
      <c r="AW742">
        <v>0</v>
      </c>
      <c r="AZ742" t="s">
        <v>80</v>
      </c>
      <c r="BD742" t="s">
        <v>4228</v>
      </c>
      <c r="BE742">
        <v>1</v>
      </c>
      <c r="BF742">
        <v>78.2</v>
      </c>
      <c r="BG742">
        <v>78.2</v>
      </c>
      <c r="BH742">
        <v>0</v>
      </c>
      <c r="BI742">
        <v>0</v>
      </c>
      <c r="BN742" t="s">
        <v>78</v>
      </c>
      <c r="BP742" t="s">
        <v>82</v>
      </c>
    </row>
    <row r="743" spans="1:68" hidden="1" x14ac:dyDescent="0.25">
      <c r="AO743" t="s">
        <v>2348</v>
      </c>
      <c r="AP743">
        <v>57110010</v>
      </c>
      <c r="AQ743" t="str">
        <f>VLOOKUP(AP743,Feuil1!$A$1:$B$763,2,FALSE)</f>
        <v>57110010 - Caisse centrale CDF - MC</v>
      </c>
      <c r="AS743">
        <v>0</v>
      </c>
      <c r="AW743">
        <v>0</v>
      </c>
      <c r="AZ743" t="s">
        <v>80</v>
      </c>
      <c r="BD743" t="s">
        <v>81</v>
      </c>
      <c r="BE743">
        <v>4.2499999999999998E-4</v>
      </c>
      <c r="BF743">
        <v>0</v>
      </c>
      <c r="BG743">
        <v>0</v>
      </c>
      <c r="BH743">
        <v>184000</v>
      </c>
      <c r="BI743">
        <v>78.2</v>
      </c>
      <c r="BN743" t="s">
        <v>78</v>
      </c>
      <c r="BP743" t="s">
        <v>4291</v>
      </c>
    </row>
    <row r="744" spans="1:68" hidden="1" x14ac:dyDescent="0.25">
      <c r="A744" t="s">
        <v>2349</v>
      </c>
      <c r="B744" t="s">
        <v>68</v>
      </c>
      <c r="C744" t="s">
        <v>69</v>
      </c>
      <c r="D744" t="s">
        <v>70</v>
      </c>
      <c r="E744" s="2">
        <v>44971</v>
      </c>
      <c r="F744" t="s">
        <v>113</v>
      </c>
      <c r="L744">
        <v>0</v>
      </c>
      <c r="M744" t="s">
        <v>2350</v>
      </c>
      <c r="N744" s="2">
        <v>44971</v>
      </c>
      <c r="O744" t="s">
        <v>2351</v>
      </c>
      <c r="P744">
        <v>4.4400000000000004</v>
      </c>
      <c r="Q744">
        <v>4.4400000000000004</v>
      </c>
      <c r="R744">
        <v>0</v>
      </c>
      <c r="S744">
        <v>1</v>
      </c>
      <c r="U744">
        <v>0</v>
      </c>
      <c r="V744" t="s">
        <v>74</v>
      </c>
      <c r="X744" t="s">
        <v>2352</v>
      </c>
      <c r="AD744" t="s">
        <v>76</v>
      </c>
      <c r="AE744">
        <v>0</v>
      </c>
      <c r="AG744" t="s">
        <v>77</v>
      </c>
      <c r="AK744" t="s">
        <v>78</v>
      </c>
      <c r="AO744" t="s">
        <v>2353</v>
      </c>
      <c r="AP744">
        <v>62140000</v>
      </c>
      <c r="AQ744" t="str">
        <f>VLOOKUP(AP744,Feuil1!$A$1:$B$763,2,FALSE)</f>
        <v>62140000 - Autres services extérieurs - MC</v>
      </c>
      <c r="AS744">
        <v>0</v>
      </c>
      <c r="AW744">
        <v>0</v>
      </c>
      <c r="AZ744" t="s">
        <v>80</v>
      </c>
      <c r="BD744" t="s">
        <v>4228</v>
      </c>
      <c r="BE744">
        <v>1</v>
      </c>
      <c r="BF744">
        <v>4.4400000000000004</v>
      </c>
      <c r="BG744">
        <v>4.4400000000000004</v>
      </c>
      <c r="BH744">
        <v>0</v>
      </c>
      <c r="BI744">
        <v>0</v>
      </c>
      <c r="BN744" t="s">
        <v>78</v>
      </c>
      <c r="BP744" t="s">
        <v>82</v>
      </c>
    </row>
    <row r="745" spans="1:68" hidden="1" x14ac:dyDescent="0.25">
      <c r="AO745" t="s">
        <v>2354</v>
      </c>
      <c r="AP745">
        <v>57110010</v>
      </c>
      <c r="AQ745" t="str">
        <f>VLOOKUP(AP745,Feuil1!$A$1:$B$763,2,FALSE)</f>
        <v>57110010 - Caisse centrale CDF - MC</v>
      </c>
      <c r="AS745">
        <v>0</v>
      </c>
      <c r="AW745">
        <v>0</v>
      </c>
      <c r="AZ745" t="s">
        <v>80</v>
      </c>
      <c r="BD745" t="s">
        <v>81</v>
      </c>
      <c r="BE745">
        <v>4.44E-4</v>
      </c>
      <c r="BF745">
        <v>0</v>
      </c>
      <c r="BG745">
        <v>0</v>
      </c>
      <c r="BH745">
        <v>10000</v>
      </c>
      <c r="BI745">
        <v>4.4400000000000004</v>
      </c>
      <c r="BN745" t="s">
        <v>78</v>
      </c>
      <c r="BP745" t="s">
        <v>4254</v>
      </c>
    </row>
    <row r="746" spans="1:68" hidden="1" x14ac:dyDescent="0.25">
      <c r="A746" t="s">
        <v>2355</v>
      </c>
      <c r="B746" t="s">
        <v>68</v>
      </c>
      <c r="C746" t="s">
        <v>69</v>
      </c>
      <c r="D746" t="s">
        <v>70</v>
      </c>
      <c r="E746" s="2">
        <v>44971</v>
      </c>
      <c r="F746" t="s">
        <v>2198</v>
      </c>
      <c r="L746">
        <v>0</v>
      </c>
      <c r="M746" t="s">
        <v>2356</v>
      </c>
      <c r="N746" s="2">
        <v>44971</v>
      </c>
      <c r="O746" t="s">
        <v>2357</v>
      </c>
      <c r="P746">
        <v>544.89</v>
      </c>
      <c r="Q746">
        <v>544.89</v>
      </c>
      <c r="R746">
        <v>0</v>
      </c>
      <c r="S746">
        <v>1</v>
      </c>
      <c r="U746">
        <v>0</v>
      </c>
      <c r="V746" t="s">
        <v>74</v>
      </c>
      <c r="X746" t="s">
        <v>2358</v>
      </c>
      <c r="AD746" t="s">
        <v>76</v>
      </c>
      <c r="AE746">
        <v>0</v>
      </c>
      <c r="AG746" t="s">
        <v>77</v>
      </c>
      <c r="AK746" t="s">
        <v>78</v>
      </c>
      <c r="AO746" t="s">
        <v>2359</v>
      </c>
      <c r="AP746">
        <v>60520020</v>
      </c>
      <c r="AQ746" t="str">
        <f>VLOOKUP(AP746,Feuil1!$A$1:$B$763,2,FALSE)</f>
        <v>60520020 - Fournitures non stockables - Electricité  Bureaux - MC</v>
      </c>
      <c r="AR746" t="s">
        <v>90</v>
      </c>
      <c r="AS746">
        <v>0</v>
      </c>
      <c r="AW746">
        <v>0</v>
      </c>
      <c r="AZ746" t="s">
        <v>80</v>
      </c>
      <c r="BD746" t="s">
        <v>4228</v>
      </c>
      <c r="BE746">
        <v>1</v>
      </c>
      <c r="BF746">
        <v>544.89</v>
      </c>
      <c r="BG746">
        <v>544.89</v>
      </c>
      <c r="BH746">
        <v>0</v>
      </c>
      <c r="BI746">
        <v>0</v>
      </c>
      <c r="BN746" t="s">
        <v>78</v>
      </c>
      <c r="BP746" t="s">
        <v>82</v>
      </c>
    </row>
    <row r="747" spans="1:68" hidden="1" x14ac:dyDescent="0.25">
      <c r="AO747" t="s">
        <v>2360</v>
      </c>
      <c r="AP747">
        <v>57110010</v>
      </c>
      <c r="AQ747" t="str">
        <f>VLOOKUP(AP747,Feuil1!$A$1:$B$763,2,FALSE)</f>
        <v>57110010 - Caisse centrale CDF - MC</v>
      </c>
      <c r="AS747">
        <v>0</v>
      </c>
      <c r="AW747">
        <v>0</v>
      </c>
      <c r="AZ747" t="s">
        <v>80</v>
      </c>
      <c r="BD747" t="s">
        <v>81</v>
      </c>
      <c r="BE747">
        <v>4.44E-4</v>
      </c>
      <c r="BF747">
        <v>0</v>
      </c>
      <c r="BG747">
        <v>0</v>
      </c>
      <c r="BH747">
        <v>1227240</v>
      </c>
      <c r="BI747">
        <v>544.89</v>
      </c>
      <c r="BN747" t="s">
        <v>78</v>
      </c>
      <c r="BP747" t="s">
        <v>5438</v>
      </c>
    </row>
    <row r="748" spans="1:68" hidden="1" x14ac:dyDescent="0.25">
      <c r="A748" t="s">
        <v>2361</v>
      </c>
      <c r="B748" t="s">
        <v>68</v>
      </c>
      <c r="C748" t="s">
        <v>69</v>
      </c>
      <c r="D748" t="s">
        <v>70</v>
      </c>
      <c r="E748" s="2">
        <v>44971</v>
      </c>
      <c r="F748" t="s">
        <v>71</v>
      </c>
      <c r="L748">
        <v>0</v>
      </c>
      <c r="M748" t="s">
        <v>2362</v>
      </c>
      <c r="N748" s="2">
        <v>44971</v>
      </c>
      <c r="O748" t="s">
        <v>2363</v>
      </c>
      <c r="P748">
        <v>652.67999999999995</v>
      </c>
      <c r="Q748">
        <v>652.67999999999995</v>
      </c>
      <c r="R748">
        <v>0</v>
      </c>
      <c r="S748">
        <v>1</v>
      </c>
      <c r="U748">
        <v>0</v>
      </c>
      <c r="V748" t="s">
        <v>74</v>
      </c>
      <c r="X748" t="s">
        <v>2364</v>
      </c>
      <c r="AD748" t="s">
        <v>76</v>
      </c>
      <c r="AE748">
        <v>0</v>
      </c>
      <c r="AG748" t="s">
        <v>77</v>
      </c>
      <c r="AK748" t="s">
        <v>78</v>
      </c>
      <c r="AO748" t="s">
        <v>2365</v>
      </c>
      <c r="AP748">
        <v>62410000</v>
      </c>
      <c r="AQ748" t="str">
        <f>VLOOKUP(AP748,Feuil1!$A$1:$B$763,2,FALSE)</f>
        <v>62410000 - Entretien et Reparations, nettoyages - BUREAU - MC</v>
      </c>
      <c r="AS748">
        <v>0</v>
      </c>
      <c r="AW748">
        <v>0</v>
      </c>
      <c r="AZ748" t="s">
        <v>80</v>
      </c>
      <c r="BD748" t="s">
        <v>4228</v>
      </c>
      <c r="BE748">
        <v>1</v>
      </c>
      <c r="BF748">
        <v>652.67999999999995</v>
      </c>
      <c r="BG748">
        <v>652.67999999999995</v>
      </c>
      <c r="BH748">
        <v>0</v>
      </c>
      <c r="BI748">
        <v>0</v>
      </c>
      <c r="BN748" t="s">
        <v>78</v>
      </c>
      <c r="BP748" t="s">
        <v>82</v>
      </c>
    </row>
    <row r="749" spans="1:68" hidden="1" x14ac:dyDescent="0.25">
      <c r="AO749" t="s">
        <v>2366</v>
      </c>
      <c r="AP749">
        <v>57110010</v>
      </c>
      <c r="AQ749" t="str">
        <f>VLOOKUP(AP749,Feuil1!$A$1:$B$763,2,FALSE)</f>
        <v>57110010 - Caisse centrale CDF - MC</v>
      </c>
      <c r="AS749">
        <v>0</v>
      </c>
      <c r="AW749">
        <v>0</v>
      </c>
      <c r="AZ749" t="s">
        <v>80</v>
      </c>
      <c r="BD749" t="s">
        <v>81</v>
      </c>
      <c r="BE749">
        <v>4.44E-4</v>
      </c>
      <c r="BF749">
        <v>0</v>
      </c>
      <c r="BG749">
        <v>0</v>
      </c>
      <c r="BH749">
        <v>1470000</v>
      </c>
      <c r="BI749">
        <v>652.67999999999995</v>
      </c>
      <c r="BN749" t="s">
        <v>78</v>
      </c>
      <c r="BP749" t="s">
        <v>4240</v>
      </c>
    </row>
    <row r="750" spans="1:68" hidden="1" x14ac:dyDescent="0.25">
      <c r="A750" t="s">
        <v>2367</v>
      </c>
      <c r="B750" t="s">
        <v>68</v>
      </c>
      <c r="C750" t="s">
        <v>69</v>
      </c>
      <c r="D750" t="s">
        <v>70</v>
      </c>
      <c r="E750" s="2">
        <v>45090</v>
      </c>
      <c r="F750" t="s">
        <v>636</v>
      </c>
      <c r="L750">
        <v>0</v>
      </c>
      <c r="M750" t="s">
        <v>2368</v>
      </c>
      <c r="N750" s="2">
        <v>45090</v>
      </c>
      <c r="O750" t="s">
        <v>2369</v>
      </c>
      <c r="P750">
        <v>808.7</v>
      </c>
      <c r="Q750">
        <v>808.7</v>
      </c>
      <c r="R750">
        <v>0</v>
      </c>
      <c r="S750">
        <v>1</v>
      </c>
      <c r="U750">
        <v>0</v>
      </c>
      <c r="V750" t="s">
        <v>74</v>
      </c>
      <c r="X750" t="s">
        <v>2370</v>
      </c>
      <c r="AD750" t="s">
        <v>76</v>
      </c>
      <c r="AE750">
        <v>0</v>
      </c>
      <c r="AG750" t="s">
        <v>77</v>
      </c>
      <c r="AK750" t="s">
        <v>78</v>
      </c>
      <c r="AO750" t="s">
        <v>2371</v>
      </c>
      <c r="AP750">
        <v>63270000</v>
      </c>
      <c r="AQ750" t="str">
        <f>VLOOKUP(AP750,Feuil1!$A$1:$B$763,2,FALSE)</f>
        <v>63270000 - Remunérations des autres prestataires de services - MC</v>
      </c>
      <c r="AS750">
        <v>0</v>
      </c>
      <c r="AW750">
        <v>0</v>
      </c>
      <c r="AZ750" t="s">
        <v>80</v>
      </c>
      <c r="BD750" t="s">
        <v>4228</v>
      </c>
      <c r="BE750">
        <v>1</v>
      </c>
      <c r="BF750">
        <v>808.7</v>
      </c>
      <c r="BG750">
        <v>808.7</v>
      </c>
      <c r="BH750">
        <v>0</v>
      </c>
      <c r="BI750">
        <v>0</v>
      </c>
      <c r="BN750" t="s">
        <v>78</v>
      </c>
      <c r="BP750" t="s">
        <v>82</v>
      </c>
    </row>
    <row r="751" spans="1:68" hidden="1" x14ac:dyDescent="0.25">
      <c r="AO751" t="s">
        <v>2372</v>
      </c>
      <c r="AP751">
        <v>57110010</v>
      </c>
      <c r="AQ751" t="str">
        <f>VLOOKUP(AP751,Feuil1!$A$1:$B$763,2,FALSE)</f>
        <v>57110010 - Caisse centrale CDF - MC</v>
      </c>
      <c r="AS751">
        <v>0</v>
      </c>
      <c r="AW751">
        <v>0</v>
      </c>
      <c r="AZ751" t="s">
        <v>80</v>
      </c>
      <c r="BD751" t="s">
        <v>81</v>
      </c>
      <c r="BE751">
        <v>4.1599999999999997E-4</v>
      </c>
      <c r="BF751">
        <v>0</v>
      </c>
      <c r="BG751">
        <v>0</v>
      </c>
      <c r="BH751">
        <v>1944000</v>
      </c>
      <c r="BI751">
        <v>808.7</v>
      </c>
      <c r="BN751" t="s">
        <v>78</v>
      </c>
      <c r="BP751" t="s">
        <v>4253</v>
      </c>
    </row>
    <row r="752" spans="1:68" hidden="1" x14ac:dyDescent="0.25">
      <c r="A752" t="s">
        <v>2373</v>
      </c>
      <c r="B752" t="s">
        <v>68</v>
      </c>
      <c r="C752" t="s">
        <v>69</v>
      </c>
      <c r="D752" t="s">
        <v>70</v>
      </c>
      <c r="E752" s="2">
        <v>45090</v>
      </c>
      <c r="F752" t="s">
        <v>105</v>
      </c>
      <c r="L752">
        <v>0</v>
      </c>
      <c r="M752" t="s">
        <v>2374</v>
      </c>
      <c r="N752" s="2">
        <v>45090</v>
      </c>
      <c r="O752" t="s">
        <v>2375</v>
      </c>
      <c r="P752">
        <v>4.16</v>
      </c>
      <c r="Q752">
        <v>4.16</v>
      </c>
      <c r="R752">
        <v>0</v>
      </c>
      <c r="S752">
        <v>1</v>
      </c>
      <c r="U752">
        <v>0</v>
      </c>
      <c r="V752" t="s">
        <v>74</v>
      </c>
      <c r="X752" t="s">
        <v>2376</v>
      </c>
      <c r="AD752" t="s">
        <v>76</v>
      </c>
      <c r="AE752">
        <v>0</v>
      </c>
      <c r="AG752" t="s">
        <v>77</v>
      </c>
      <c r="AK752" t="s">
        <v>78</v>
      </c>
      <c r="AO752" t="s">
        <v>2377</v>
      </c>
      <c r="AP752">
        <v>60430000</v>
      </c>
      <c r="AQ752" t="str">
        <f>VLOOKUP(AP752,Feuil1!$A$1:$B$763,2,FALSE)</f>
        <v>60430000 - Achats produits d'entretien - MC</v>
      </c>
      <c r="AR752" t="s">
        <v>110</v>
      </c>
      <c r="AS752">
        <v>0</v>
      </c>
      <c r="AW752">
        <v>0</v>
      </c>
      <c r="AZ752" t="s">
        <v>80</v>
      </c>
      <c r="BD752" t="s">
        <v>4228</v>
      </c>
      <c r="BE752">
        <v>1</v>
      </c>
      <c r="BF752">
        <v>4.16</v>
      </c>
      <c r="BG752">
        <v>4.16</v>
      </c>
      <c r="BH752">
        <v>0</v>
      </c>
      <c r="BI752">
        <v>0</v>
      </c>
      <c r="BN752" t="s">
        <v>78</v>
      </c>
      <c r="BP752" t="s">
        <v>82</v>
      </c>
    </row>
    <row r="753" spans="1:68" hidden="1" x14ac:dyDescent="0.25">
      <c r="AO753" t="s">
        <v>2378</v>
      </c>
      <c r="AP753">
        <v>57110010</v>
      </c>
      <c r="AQ753" t="str">
        <f>VLOOKUP(AP753,Feuil1!$A$1:$B$763,2,FALSE)</f>
        <v>57110010 - Caisse centrale CDF - MC</v>
      </c>
      <c r="AS753">
        <v>0</v>
      </c>
      <c r="AW753">
        <v>0</v>
      </c>
      <c r="AZ753" t="s">
        <v>80</v>
      </c>
      <c r="BD753" t="s">
        <v>81</v>
      </c>
      <c r="BE753">
        <v>4.1599999999999997E-4</v>
      </c>
      <c r="BF753">
        <v>0</v>
      </c>
      <c r="BG753">
        <v>0</v>
      </c>
      <c r="BH753">
        <v>10000</v>
      </c>
      <c r="BI753">
        <v>4.16</v>
      </c>
      <c r="BN753" t="s">
        <v>78</v>
      </c>
      <c r="BP753" t="s">
        <v>5323</v>
      </c>
    </row>
    <row r="754" spans="1:68" hidden="1" x14ac:dyDescent="0.25">
      <c r="A754" t="s">
        <v>2379</v>
      </c>
      <c r="B754" t="s">
        <v>68</v>
      </c>
      <c r="C754" t="s">
        <v>69</v>
      </c>
      <c r="D754" t="s">
        <v>70</v>
      </c>
      <c r="E754" s="2">
        <v>45059</v>
      </c>
      <c r="F754" t="s">
        <v>172</v>
      </c>
      <c r="L754">
        <v>0</v>
      </c>
      <c r="M754" t="s">
        <v>2380</v>
      </c>
      <c r="N754" s="2">
        <v>45059</v>
      </c>
      <c r="O754" t="s">
        <v>2381</v>
      </c>
      <c r="P754">
        <v>9.15</v>
      </c>
      <c r="Q754">
        <v>9.15</v>
      </c>
      <c r="R754">
        <v>0</v>
      </c>
      <c r="S754">
        <v>1</v>
      </c>
      <c r="U754">
        <v>0</v>
      </c>
      <c r="V754" t="s">
        <v>74</v>
      </c>
      <c r="X754" t="s">
        <v>2382</v>
      </c>
      <c r="AD754" t="s">
        <v>76</v>
      </c>
      <c r="AE754">
        <v>0</v>
      </c>
      <c r="AG754" t="s">
        <v>77</v>
      </c>
      <c r="AK754" t="s">
        <v>78</v>
      </c>
      <c r="AO754" t="s">
        <v>2383</v>
      </c>
      <c r="AP754">
        <v>63280000</v>
      </c>
      <c r="AQ754" t="str">
        <f>VLOOKUP(AP754,Feuil1!$A$1:$B$763,2,FALSE)</f>
        <v>63280000 - Divers frais (protocole, formalité administrative, frais d'envois - MC</v>
      </c>
      <c r="AS754">
        <v>0</v>
      </c>
      <c r="AW754">
        <v>0</v>
      </c>
      <c r="AZ754" t="s">
        <v>80</v>
      </c>
      <c r="BD754" t="s">
        <v>4228</v>
      </c>
      <c r="BE754">
        <v>1</v>
      </c>
      <c r="BF754">
        <v>9.15</v>
      </c>
      <c r="BG754">
        <v>9.15</v>
      </c>
      <c r="BH754">
        <v>0</v>
      </c>
      <c r="BI754">
        <v>0</v>
      </c>
      <c r="BN754" t="s">
        <v>78</v>
      </c>
      <c r="BP754" t="s">
        <v>82</v>
      </c>
    </row>
    <row r="755" spans="1:68" hidden="1" x14ac:dyDescent="0.25">
      <c r="AO755" t="s">
        <v>2384</v>
      </c>
      <c r="AP755">
        <v>57110010</v>
      </c>
      <c r="AQ755" t="str">
        <f>VLOOKUP(AP755,Feuil1!$A$1:$B$763,2,FALSE)</f>
        <v>57110010 - Caisse centrale CDF - MC</v>
      </c>
      <c r="AS755">
        <v>0</v>
      </c>
      <c r="AW755">
        <v>0</v>
      </c>
      <c r="AZ755" t="s">
        <v>80</v>
      </c>
      <c r="BD755" t="s">
        <v>81</v>
      </c>
      <c r="BE755">
        <v>4.1599999999999997E-4</v>
      </c>
      <c r="BF755">
        <v>0</v>
      </c>
      <c r="BG755">
        <v>0</v>
      </c>
      <c r="BH755">
        <v>22000</v>
      </c>
      <c r="BI755">
        <v>9.15</v>
      </c>
      <c r="BN755" t="s">
        <v>78</v>
      </c>
      <c r="BP755" t="s">
        <v>4249</v>
      </c>
    </row>
    <row r="756" spans="1:68" hidden="1" x14ac:dyDescent="0.25">
      <c r="A756" t="s">
        <v>2385</v>
      </c>
      <c r="B756" t="s">
        <v>68</v>
      </c>
      <c r="C756" t="s">
        <v>69</v>
      </c>
      <c r="D756" t="s">
        <v>70</v>
      </c>
      <c r="E756" s="2">
        <v>45059</v>
      </c>
      <c r="F756" t="s">
        <v>113</v>
      </c>
      <c r="L756">
        <v>0</v>
      </c>
      <c r="M756" t="s">
        <v>2386</v>
      </c>
      <c r="N756" s="2">
        <v>45059</v>
      </c>
      <c r="O756" t="s">
        <v>2387</v>
      </c>
      <c r="P756">
        <v>9.15</v>
      </c>
      <c r="Q756">
        <v>9.15</v>
      </c>
      <c r="R756">
        <v>0</v>
      </c>
      <c r="S756">
        <v>1</v>
      </c>
      <c r="U756">
        <v>0</v>
      </c>
      <c r="V756" t="s">
        <v>74</v>
      </c>
      <c r="X756" t="s">
        <v>2388</v>
      </c>
      <c r="AD756" t="s">
        <v>76</v>
      </c>
      <c r="AE756">
        <v>0</v>
      </c>
      <c r="AG756" t="s">
        <v>77</v>
      </c>
      <c r="AK756" t="s">
        <v>78</v>
      </c>
      <c r="AO756" t="s">
        <v>2389</v>
      </c>
      <c r="AP756">
        <v>62140000</v>
      </c>
      <c r="AQ756" t="str">
        <f>VLOOKUP(AP756,Feuil1!$A$1:$B$763,2,FALSE)</f>
        <v>62140000 - Autres services extérieurs - MC</v>
      </c>
      <c r="AS756">
        <v>0</v>
      </c>
      <c r="AW756">
        <v>0</v>
      </c>
      <c r="AZ756" t="s">
        <v>80</v>
      </c>
      <c r="BD756" t="s">
        <v>4228</v>
      </c>
      <c r="BE756">
        <v>1</v>
      </c>
      <c r="BF756">
        <v>9.15</v>
      </c>
      <c r="BG756">
        <v>9.15</v>
      </c>
      <c r="BH756">
        <v>0</v>
      </c>
      <c r="BI756">
        <v>0</v>
      </c>
      <c r="BN756" t="s">
        <v>78</v>
      </c>
      <c r="BP756" t="s">
        <v>82</v>
      </c>
    </row>
    <row r="757" spans="1:68" hidden="1" x14ac:dyDescent="0.25">
      <c r="AO757" t="s">
        <v>2390</v>
      </c>
      <c r="AP757">
        <v>57110010</v>
      </c>
      <c r="AQ757" t="str">
        <f>VLOOKUP(AP757,Feuil1!$A$1:$B$763,2,FALSE)</f>
        <v>57110010 - Caisse centrale CDF - MC</v>
      </c>
      <c r="AS757">
        <v>0</v>
      </c>
      <c r="AW757">
        <v>0</v>
      </c>
      <c r="AZ757" t="s">
        <v>80</v>
      </c>
      <c r="BD757" t="s">
        <v>81</v>
      </c>
      <c r="BE757">
        <v>4.1599999999999997E-4</v>
      </c>
      <c r="BF757">
        <v>0</v>
      </c>
      <c r="BG757">
        <v>0</v>
      </c>
      <c r="BH757">
        <v>22000</v>
      </c>
      <c r="BI757">
        <v>9.15</v>
      </c>
      <c r="BN757" t="s">
        <v>78</v>
      </c>
      <c r="BP757" t="s">
        <v>4254</v>
      </c>
    </row>
    <row r="758" spans="1:68" hidden="1" x14ac:dyDescent="0.25">
      <c r="A758" t="s">
        <v>2391</v>
      </c>
      <c r="B758" t="s">
        <v>68</v>
      </c>
      <c r="C758" t="s">
        <v>69</v>
      </c>
      <c r="D758" t="s">
        <v>70</v>
      </c>
      <c r="E758" s="2">
        <v>45059</v>
      </c>
      <c r="F758" t="s">
        <v>113</v>
      </c>
      <c r="L758">
        <v>0</v>
      </c>
      <c r="M758" t="s">
        <v>2392</v>
      </c>
      <c r="N758" s="2">
        <v>45059</v>
      </c>
      <c r="O758" t="s">
        <v>2393</v>
      </c>
      <c r="P758">
        <v>38.44</v>
      </c>
      <c r="Q758">
        <v>38.44</v>
      </c>
      <c r="R758">
        <v>0</v>
      </c>
      <c r="S758">
        <v>1</v>
      </c>
      <c r="U758">
        <v>0</v>
      </c>
      <c r="V758" t="s">
        <v>74</v>
      </c>
      <c r="X758" t="s">
        <v>2394</v>
      </c>
      <c r="AD758" t="s">
        <v>76</v>
      </c>
      <c r="AE758">
        <v>0</v>
      </c>
      <c r="AG758" t="s">
        <v>77</v>
      </c>
      <c r="AK758" t="s">
        <v>78</v>
      </c>
      <c r="AO758" t="s">
        <v>2395</v>
      </c>
      <c r="AP758">
        <v>62140000</v>
      </c>
      <c r="AQ758" t="str">
        <f>VLOOKUP(AP758,Feuil1!$A$1:$B$763,2,FALSE)</f>
        <v>62140000 - Autres services extérieurs - MC</v>
      </c>
      <c r="AS758">
        <v>0</v>
      </c>
      <c r="AW758">
        <v>0</v>
      </c>
      <c r="AZ758" t="s">
        <v>80</v>
      </c>
      <c r="BD758" t="s">
        <v>4228</v>
      </c>
      <c r="BE758">
        <v>1</v>
      </c>
      <c r="BF758">
        <v>38.44</v>
      </c>
      <c r="BG758">
        <v>38.44</v>
      </c>
      <c r="BH758">
        <v>0</v>
      </c>
      <c r="BI758">
        <v>0</v>
      </c>
      <c r="BN758" t="s">
        <v>78</v>
      </c>
      <c r="BP758" t="s">
        <v>82</v>
      </c>
    </row>
    <row r="759" spans="1:68" hidden="1" x14ac:dyDescent="0.25">
      <c r="AO759" t="s">
        <v>2396</v>
      </c>
      <c r="AP759">
        <v>57110010</v>
      </c>
      <c r="AQ759" t="str">
        <f>VLOOKUP(AP759,Feuil1!$A$1:$B$763,2,FALSE)</f>
        <v>57110010 - Caisse centrale CDF - MC</v>
      </c>
      <c r="AS759">
        <v>0</v>
      </c>
      <c r="AW759">
        <v>0</v>
      </c>
      <c r="AZ759" t="s">
        <v>80</v>
      </c>
      <c r="BD759" t="s">
        <v>81</v>
      </c>
      <c r="BE759">
        <v>4.1599999999999997E-4</v>
      </c>
      <c r="BF759">
        <v>0</v>
      </c>
      <c r="BG759">
        <v>0</v>
      </c>
      <c r="BH759">
        <v>92400</v>
      </c>
      <c r="BI759">
        <v>38.44</v>
      </c>
      <c r="BN759" t="s">
        <v>78</v>
      </c>
      <c r="BP759" t="s">
        <v>4254</v>
      </c>
    </row>
    <row r="760" spans="1:68" hidden="1" x14ac:dyDescent="0.25">
      <c r="A760" t="s">
        <v>2397</v>
      </c>
      <c r="B760" t="s">
        <v>68</v>
      </c>
      <c r="C760" t="s">
        <v>69</v>
      </c>
      <c r="D760" t="s">
        <v>70</v>
      </c>
      <c r="E760" s="2">
        <v>45059</v>
      </c>
      <c r="F760" t="s">
        <v>113</v>
      </c>
      <c r="L760">
        <v>0</v>
      </c>
      <c r="M760" t="s">
        <v>2398</v>
      </c>
      <c r="N760" s="2">
        <v>45059</v>
      </c>
      <c r="O760" t="s">
        <v>2399</v>
      </c>
      <c r="P760">
        <v>117.15</v>
      </c>
      <c r="Q760">
        <v>117.15</v>
      </c>
      <c r="R760">
        <v>0</v>
      </c>
      <c r="S760">
        <v>1</v>
      </c>
      <c r="U760">
        <v>0</v>
      </c>
      <c r="V760" t="s">
        <v>74</v>
      </c>
      <c r="X760" t="s">
        <v>2400</v>
      </c>
      <c r="AD760" t="s">
        <v>76</v>
      </c>
      <c r="AE760">
        <v>0</v>
      </c>
      <c r="AG760" t="s">
        <v>77</v>
      </c>
      <c r="AK760" t="s">
        <v>78</v>
      </c>
      <c r="AO760" t="s">
        <v>2401</v>
      </c>
      <c r="AP760">
        <v>62140000</v>
      </c>
      <c r="AQ760" t="str">
        <f>VLOOKUP(AP760,Feuil1!$A$1:$B$763,2,FALSE)</f>
        <v>62140000 - Autres services extérieurs - MC</v>
      </c>
      <c r="AS760">
        <v>0</v>
      </c>
      <c r="AW760">
        <v>0</v>
      </c>
      <c r="AZ760" t="s">
        <v>80</v>
      </c>
      <c r="BD760" t="s">
        <v>4228</v>
      </c>
      <c r="BE760">
        <v>1</v>
      </c>
      <c r="BF760">
        <v>117.15</v>
      </c>
      <c r="BG760">
        <v>117.15</v>
      </c>
      <c r="BH760">
        <v>0</v>
      </c>
      <c r="BI760">
        <v>0</v>
      </c>
      <c r="BN760" t="s">
        <v>78</v>
      </c>
      <c r="BP760" t="s">
        <v>82</v>
      </c>
    </row>
    <row r="761" spans="1:68" hidden="1" x14ac:dyDescent="0.25">
      <c r="AO761" t="s">
        <v>2402</v>
      </c>
      <c r="AP761">
        <v>57110010</v>
      </c>
      <c r="AQ761" t="str">
        <f>VLOOKUP(AP761,Feuil1!$A$1:$B$763,2,FALSE)</f>
        <v>57110010 - Caisse centrale CDF - MC</v>
      </c>
      <c r="AS761">
        <v>0</v>
      </c>
      <c r="AW761">
        <v>0</v>
      </c>
      <c r="AZ761" t="s">
        <v>80</v>
      </c>
      <c r="BD761" t="s">
        <v>81</v>
      </c>
      <c r="BE761">
        <v>4.1599999999999997E-4</v>
      </c>
      <c r="BF761">
        <v>0</v>
      </c>
      <c r="BG761">
        <v>0</v>
      </c>
      <c r="BH761">
        <v>281600</v>
      </c>
      <c r="BI761">
        <v>117.15</v>
      </c>
      <c r="BN761" t="s">
        <v>78</v>
      </c>
      <c r="BP761" t="s">
        <v>4254</v>
      </c>
    </row>
    <row r="762" spans="1:68" hidden="1" x14ac:dyDescent="0.25">
      <c r="A762" t="s">
        <v>2403</v>
      </c>
      <c r="B762" t="s">
        <v>68</v>
      </c>
      <c r="C762" t="s">
        <v>69</v>
      </c>
      <c r="D762" t="s">
        <v>70</v>
      </c>
      <c r="E762" s="2">
        <v>45059</v>
      </c>
      <c r="F762" t="s">
        <v>71</v>
      </c>
      <c r="L762">
        <v>0</v>
      </c>
      <c r="M762" t="s">
        <v>2404</v>
      </c>
      <c r="N762" s="2">
        <v>45059</v>
      </c>
      <c r="O762" t="s">
        <v>2405</v>
      </c>
      <c r="P762">
        <v>525.32000000000005</v>
      </c>
      <c r="Q762">
        <v>525.32000000000005</v>
      </c>
      <c r="R762">
        <v>0</v>
      </c>
      <c r="S762">
        <v>1</v>
      </c>
      <c r="U762">
        <v>0</v>
      </c>
      <c r="V762" t="s">
        <v>74</v>
      </c>
      <c r="X762" t="s">
        <v>2406</v>
      </c>
      <c r="AD762" t="s">
        <v>76</v>
      </c>
      <c r="AE762">
        <v>0</v>
      </c>
      <c r="AG762" t="s">
        <v>77</v>
      </c>
      <c r="AK762" t="s">
        <v>78</v>
      </c>
      <c r="AO762" t="s">
        <v>2407</v>
      </c>
      <c r="AP762">
        <v>62410000</v>
      </c>
      <c r="AQ762" t="str">
        <f>VLOOKUP(AP762,Feuil1!$A$1:$B$763,2,FALSE)</f>
        <v>62410000 - Entretien et Reparations, nettoyages - BUREAU - MC</v>
      </c>
      <c r="AS762">
        <v>0</v>
      </c>
      <c r="AW762">
        <v>0</v>
      </c>
      <c r="AZ762" t="s">
        <v>80</v>
      </c>
      <c r="BD762" t="s">
        <v>4228</v>
      </c>
      <c r="BE762">
        <v>1</v>
      </c>
      <c r="BF762">
        <v>525.32000000000005</v>
      </c>
      <c r="BG762">
        <v>525.32000000000005</v>
      </c>
      <c r="BH762">
        <v>0</v>
      </c>
      <c r="BI762">
        <v>0</v>
      </c>
      <c r="BN762" t="s">
        <v>78</v>
      </c>
      <c r="BP762" t="s">
        <v>82</v>
      </c>
    </row>
    <row r="763" spans="1:68" hidden="1" x14ac:dyDescent="0.25">
      <c r="AO763" t="s">
        <v>2408</v>
      </c>
      <c r="AP763">
        <v>57110010</v>
      </c>
      <c r="AQ763" t="str">
        <f>VLOOKUP(AP763,Feuil1!$A$1:$B$763,2,FALSE)</f>
        <v>57110010 - Caisse centrale CDF - MC</v>
      </c>
      <c r="AS763">
        <v>0</v>
      </c>
      <c r="AW763">
        <v>0</v>
      </c>
      <c r="AZ763" t="s">
        <v>80</v>
      </c>
      <c r="BD763" t="s">
        <v>81</v>
      </c>
      <c r="BE763">
        <v>4.1599999999999997E-4</v>
      </c>
      <c r="BF763">
        <v>0</v>
      </c>
      <c r="BG763">
        <v>0</v>
      </c>
      <c r="BH763">
        <v>1262800</v>
      </c>
      <c r="BI763">
        <v>525.32000000000005</v>
      </c>
      <c r="BN763" t="s">
        <v>78</v>
      </c>
      <c r="BP763" t="s">
        <v>4240</v>
      </c>
    </row>
    <row r="764" spans="1:68" hidden="1" x14ac:dyDescent="0.25">
      <c r="A764" t="s">
        <v>2409</v>
      </c>
      <c r="B764" t="s">
        <v>68</v>
      </c>
      <c r="C764" t="s">
        <v>69</v>
      </c>
      <c r="D764" t="s">
        <v>70</v>
      </c>
      <c r="E764" s="2">
        <v>45059</v>
      </c>
      <c r="F764" t="s">
        <v>409</v>
      </c>
      <c r="L764">
        <v>0</v>
      </c>
      <c r="M764" t="s">
        <v>2410</v>
      </c>
      <c r="N764" s="2">
        <v>45059</v>
      </c>
      <c r="O764" t="s">
        <v>2411</v>
      </c>
      <c r="P764">
        <v>19.14</v>
      </c>
      <c r="Q764">
        <v>19.14</v>
      </c>
      <c r="R764">
        <v>0</v>
      </c>
      <c r="S764">
        <v>1</v>
      </c>
      <c r="U764">
        <v>0</v>
      </c>
      <c r="V764" t="s">
        <v>74</v>
      </c>
      <c r="X764" t="s">
        <v>2412</v>
      </c>
      <c r="AD764" t="s">
        <v>76</v>
      </c>
      <c r="AE764">
        <v>0</v>
      </c>
      <c r="AG764" t="s">
        <v>77</v>
      </c>
      <c r="AK764" t="s">
        <v>78</v>
      </c>
      <c r="AO764" t="s">
        <v>2413</v>
      </c>
      <c r="AP764">
        <v>63220000</v>
      </c>
      <c r="AQ764" t="str">
        <f>VLOOKUP(AP764,Feuil1!$A$1:$B$763,2,FALSE)</f>
        <v>63220000 - Commissions et motivations - MC</v>
      </c>
      <c r="AS764">
        <v>0</v>
      </c>
      <c r="AW764">
        <v>0</v>
      </c>
      <c r="AZ764" t="s">
        <v>80</v>
      </c>
      <c r="BD764" t="s">
        <v>4228</v>
      </c>
      <c r="BE764">
        <v>1</v>
      </c>
      <c r="BF764">
        <v>19.14</v>
      </c>
      <c r="BG764">
        <v>19.14</v>
      </c>
      <c r="BH764">
        <v>0</v>
      </c>
      <c r="BI764">
        <v>0</v>
      </c>
      <c r="BN764" t="s">
        <v>78</v>
      </c>
      <c r="BP764" t="s">
        <v>82</v>
      </c>
    </row>
    <row r="765" spans="1:68" hidden="1" x14ac:dyDescent="0.25">
      <c r="AO765" t="s">
        <v>2414</v>
      </c>
      <c r="AP765">
        <v>57110010</v>
      </c>
      <c r="AQ765" t="str">
        <f>VLOOKUP(AP765,Feuil1!$A$1:$B$763,2,FALSE)</f>
        <v>57110010 - Caisse centrale CDF - MC</v>
      </c>
      <c r="AS765">
        <v>0</v>
      </c>
      <c r="AW765">
        <v>0</v>
      </c>
      <c r="AZ765" t="s">
        <v>80</v>
      </c>
      <c r="BD765" t="s">
        <v>81</v>
      </c>
      <c r="BE765">
        <v>4.1599999999999997E-4</v>
      </c>
      <c r="BF765">
        <v>0</v>
      </c>
      <c r="BG765">
        <v>0</v>
      </c>
      <c r="BH765">
        <v>46000</v>
      </c>
      <c r="BI765">
        <v>19.14</v>
      </c>
      <c r="BN765" t="s">
        <v>78</v>
      </c>
      <c r="BP765" t="s">
        <v>4255</v>
      </c>
    </row>
    <row r="766" spans="1:68" hidden="1" x14ac:dyDescent="0.25">
      <c r="A766" t="s">
        <v>2415</v>
      </c>
      <c r="B766" t="s">
        <v>68</v>
      </c>
      <c r="C766" t="s">
        <v>69</v>
      </c>
      <c r="D766" t="s">
        <v>70</v>
      </c>
      <c r="E766" s="2">
        <v>45059</v>
      </c>
      <c r="F766" t="s">
        <v>193</v>
      </c>
      <c r="L766">
        <v>0</v>
      </c>
      <c r="M766" t="s">
        <v>2416</v>
      </c>
      <c r="N766" s="2">
        <v>45059</v>
      </c>
      <c r="O766" t="s">
        <v>2417</v>
      </c>
      <c r="P766">
        <v>27.46</v>
      </c>
      <c r="Q766">
        <v>27.46</v>
      </c>
      <c r="R766">
        <v>0</v>
      </c>
      <c r="S766">
        <v>1</v>
      </c>
      <c r="U766">
        <v>0</v>
      </c>
      <c r="V766" t="s">
        <v>74</v>
      </c>
      <c r="X766" t="s">
        <v>2418</v>
      </c>
      <c r="AD766" t="s">
        <v>76</v>
      </c>
      <c r="AE766">
        <v>0</v>
      </c>
      <c r="AG766" t="s">
        <v>77</v>
      </c>
      <c r="AK766" t="s">
        <v>78</v>
      </c>
      <c r="AO766" t="s">
        <v>2419</v>
      </c>
      <c r="AP766">
        <v>61830000</v>
      </c>
      <c r="AQ766" t="str">
        <f>VLOOKUP(AP766,Feuil1!$A$1:$B$763,2,FALSE)</f>
        <v>61830000 -  Transports Administratifs - MC</v>
      </c>
      <c r="AS766">
        <v>0</v>
      </c>
      <c r="AW766">
        <v>0</v>
      </c>
      <c r="AZ766" t="s">
        <v>80</v>
      </c>
      <c r="BD766" t="s">
        <v>4228</v>
      </c>
      <c r="BE766">
        <v>1</v>
      </c>
      <c r="BF766">
        <v>27.46</v>
      </c>
      <c r="BG766">
        <v>27.46</v>
      </c>
      <c r="BH766">
        <v>0</v>
      </c>
      <c r="BI766">
        <v>0</v>
      </c>
      <c r="BN766" t="s">
        <v>78</v>
      </c>
      <c r="BP766" t="s">
        <v>82</v>
      </c>
    </row>
    <row r="767" spans="1:68" hidden="1" x14ac:dyDescent="0.25">
      <c r="AO767" t="s">
        <v>2420</v>
      </c>
      <c r="AP767">
        <v>57110010</v>
      </c>
      <c r="AQ767" t="str">
        <f>VLOOKUP(AP767,Feuil1!$A$1:$B$763,2,FALSE)</f>
        <v>57110010 - Caisse centrale CDF - MC</v>
      </c>
      <c r="AS767">
        <v>0</v>
      </c>
      <c r="AW767">
        <v>0</v>
      </c>
      <c r="AZ767" t="s">
        <v>80</v>
      </c>
      <c r="BD767" t="s">
        <v>81</v>
      </c>
      <c r="BE767">
        <v>4.1599999999999997E-4</v>
      </c>
      <c r="BF767">
        <v>0</v>
      </c>
      <c r="BG767">
        <v>0</v>
      </c>
      <c r="BH767">
        <v>66000</v>
      </c>
      <c r="BI767">
        <v>27.46</v>
      </c>
      <c r="BN767" t="s">
        <v>78</v>
      </c>
      <c r="BP767" t="s">
        <v>4280</v>
      </c>
    </row>
    <row r="768" spans="1:68" hidden="1" x14ac:dyDescent="0.25">
      <c r="A768" t="s">
        <v>2421</v>
      </c>
      <c r="B768" t="s">
        <v>68</v>
      </c>
      <c r="C768" t="s">
        <v>69</v>
      </c>
      <c r="D768" t="s">
        <v>70</v>
      </c>
      <c r="E768" s="2">
        <v>45059</v>
      </c>
      <c r="F768" t="s">
        <v>140</v>
      </c>
      <c r="L768">
        <v>0</v>
      </c>
      <c r="M768" t="s">
        <v>2422</v>
      </c>
      <c r="N768" s="2">
        <v>45059</v>
      </c>
      <c r="O768" t="s">
        <v>2423</v>
      </c>
      <c r="P768">
        <v>9.57</v>
      </c>
      <c r="Q768">
        <v>9.57</v>
      </c>
      <c r="R768">
        <v>0</v>
      </c>
      <c r="S768">
        <v>1</v>
      </c>
      <c r="U768">
        <v>0</v>
      </c>
      <c r="V768" t="s">
        <v>74</v>
      </c>
      <c r="X768" t="s">
        <v>2424</v>
      </c>
      <c r="AD768" t="s">
        <v>76</v>
      </c>
      <c r="AE768">
        <v>0</v>
      </c>
      <c r="AG768" t="s">
        <v>77</v>
      </c>
      <c r="AK768" t="s">
        <v>78</v>
      </c>
      <c r="AO768" t="s">
        <v>2425</v>
      </c>
      <c r="AP768">
        <v>60560000</v>
      </c>
      <c r="AQ768" t="str">
        <f>VLOOKUP(AP768,Feuil1!$A$1:$B$763,2,FALSE)</f>
        <v>60560000 - Achats de petit matériel et outillage - MC</v>
      </c>
      <c r="AS768">
        <v>0</v>
      </c>
      <c r="AW768">
        <v>0</v>
      </c>
      <c r="AZ768" t="s">
        <v>80</v>
      </c>
      <c r="BD768" t="s">
        <v>4228</v>
      </c>
      <c r="BE768">
        <v>1</v>
      </c>
      <c r="BF768">
        <v>9.57</v>
      </c>
      <c r="BG768">
        <v>9.57</v>
      </c>
      <c r="BH768">
        <v>0</v>
      </c>
      <c r="BI768">
        <v>0</v>
      </c>
      <c r="BN768" t="s">
        <v>78</v>
      </c>
      <c r="BP768" t="s">
        <v>82</v>
      </c>
    </row>
    <row r="769" spans="1:68" hidden="1" x14ac:dyDescent="0.25">
      <c r="AO769" t="s">
        <v>2426</v>
      </c>
      <c r="AP769">
        <v>57110010</v>
      </c>
      <c r="AQ769" t="str">
        <f>VLOOKUP(AP769,Feuil1!$A$1:$B$763,2,FALSE)</f>
        <v>57110010 - Caisse centrale CDF - MC</v>
      </c>
      <c r="AS769">
        <v>0</v>
      </c>
      <c r="AW769">
        <v>0</v>
      </c>
      <c r="AZ769" t="s">
        <v>80</v>
      </c>
      <c r="BD769" t="s">
        <v>81</v>
      </c>
      <c r="BE769">
        <v>4.1599999999999997E-4</v>
      </c>
      <c r="BF769">
        <v>0</v>
      </c>
      <c r="BG769">
        <v>0</v>
      </c>
      <c r="BH769">
        <v>23000</v>
      </c>
      <c r="BI769">
        <v>9.57</v>
      </c>
      <c r="BN769" t="s">
        <v>78</v>
      </c>
      <c r="BP769" t="s">
        <v>4248</v>
      </c>
    </row>
    <row r="770" spans="1:68" hidden="1" x14ac:dyDescent="0.25">
      <c r="A770" t="s">
        <v>2427</v>
      </c>
      <c r="B770" t="s">
        <v>68</v>
      </c>
      <c r="C770" t="s">
        <v>69</v>
      </c>
      <c r="D770" t="s">
        <v>70</v>
      </c>
      <c r="E770" s="2">
        <v>45395</v>
      </c>
      <c r="F770" t="s">
        <v>636</v>
      </c>
      <c r="L770">
        <v>0</v>
      </c>
      <c r="M770" t="s">
        <v>2428</v>
      </c>
      <c r="N770" s="2">
        <v>45395</v>
      </c>
      <c r="O770" t="s">
        <v>2429</v>
      </c>
      <c r="P770">
        <v>247.81</v>
      </c>
      <c r="Q770">
        <v>247.81</v>
      </c>
      <c r="R770">
        <v>0</v>
      </c>
      <c r="S770">
        <v>1</v>
      </c>
      <c r="U770">
        <v>0</v>
      </c>
      <c r="V770" t="s">
        <v>74</v>
      </c>
      <c r="X770" t="s">
        <v>2430</v>
      </c>
      <c r="AD770" t="s">
        <v>76</v>
      </c>
      <c r="AE770">
        <v>0</v>
      </c>
      <c r="AG770" t="s">
        <v>77</v>
      </c>
      <c r="AK770" t="s">
        <v>78</v>
      </c>
      <c r="AO770" t="s">
        <v>2431</v>
      </c>
      <c r="AP770">
        <v>63270000</v>
      </c>
      <c r="AQ770" t="str">
        <f>VLOOKUP(AP770,Feuil1!$A$1:$B$763,2,FALSE)</f>
        <v>63270000 - Remunérations des autres prestataires de services - MC</v>
      </c>
      <c r="AS770">
        <v>0</v>
      </c>
      <c r="AW770">
        <v>0</v>
      </c>
      <c r="AZ770" t="s">
        <v>80</v>
      </c>
      <c r="BD770" t="s">
        <v>4228</v>
      </c>
      <c r="BE770">
        <v>1</v>
      </c>
      <c r="BF770">
        <v>247.81</v>
      </c>
      <c r="BG770">
        <v>247.81</v>
      </c>
      <c r="BH770">
        <v>0</v>
      </c>
      <c r="BI770">
        <v>0</v>
      </c>
      <c r="BN770" t="s">
        <v>78</v>
      </c>
      <c r="BP770" t="s">
        <v>82</v>
      </c>
    </row>
    <row r="771" spans="1:68" hidden="1" x14ac:dyDescent="0.25">
      <c r="AO771" t="s">
        <v>2432</v>
      </c>
      <c r="AP771">
        <v>57110010</v>
      </c>
      <c r="AQ771" t="str">
        <f>VLOOKUP(AP771,Feuil1!$A$1:$B$763,2,FALSE)</f>
        <v>57110010 - Caisse centrale CDF - MC</v>
      </c>
      <c r="AS771">
        <v>0</v>
      </c>
      <c r="AW771">
        <v>0</v>
      </c>
      <c r="AZ771" t="s">
        <v>80</v>
      </c>
      <c r="BD771" t="s">
        <v>81</v>
      </c>
      <c r="BE771">
        <v>4.1599999999999997E-4</v>
      </c>
      <c r="BF771">
        <v>0</v>
      </c>
      <c r="BG771">
        <v>0</v>
      </c>
      <c r="BH771">
        <v>595700</v>
      </c>
      <c r="BI771">
        <v>247.81</v>
      </c>
      <c r="BN771" t="s">
        <v>78</v>
      </c>
      <c r="BP771" t="s">
        <v>4253</v>
      </c>
    </row>
    <row r="772" spans="1:68" hidden="1" x14ac:dyDescent="0.25">
      <c r="A772" t="s">
        <v>2433</v>
      </c>
      <c r="B772" t="s">
        <v>68</v>
      </c>
      <c r="C772" t="s">
        <v>69</v>
      </c>
      <c r="D772" t="s">
        <v>70</v>
      </c>
      <c r="E772" s="2">
        <v>45029</v>
      </c>
      <c r="F772" t="s">
        <v>429</v>
      </c>
      <c r="L772">
        <v>0</v>
      </c>
      <c r="M772" t="s">
        <v>2434</v>
      </c>
      <c r="N772" s="2">
        <v>45029</v>
      </c>
      <c r="O772" t="s">
        <v>2435</v>
      </c>
      <c r="P772">
        <v>33.130000000000003</v>
      </c>
      <c r="Q772">
        <v>33.130000000000003</v>
      </c>
      <c r="R772">
        <v>0</v>
      </c>
      <c r="S772">
        <v>1</v>
      </c>
      <c r="U772">
        <v>0</v>
      </c>
      <c r="V772" t="s">
        <v>74</v>
      </c>
      <c r="X772" t="s">
        <v>2436</v>
      </c>
      <c r="AD772" t="s">
        <v>76</v>
      </c>
      <c r="AE772">
        <v>0</v>
      </c>
      <c r="AG772" t="s">
        <v>77</v>
      </c>
      <c r="AK772" t="s">
        <v>78</v>
      </c>
      <c r="AO772" t="s">
        <v>2437</v>
      </c>
      <c r="AP772">
        <v>60510000</v>
      </c>
      <c r="AQ772" t="str">
        <f>VLOOKUP(AP772,Feuil1!$A$1:$B$763,2,FALSE)</f>
        <v>60510000 - Fournitures non stockables - Eau CELLULE - MC</v>
      </c>
      <c r="AR772" t="s">
        <v>90</v>
      </c>
      <c r="AS772">
        <v>0</v>
      </c>
      <c r="AW772">
        <v>0</v>
      </c>
      <c r="AZ772" t="s">
        <v>80</v>
      </c>
      <c r="BD772" t="s">
        <v>4228</v>
      </c>
      <c r="BE772">
        <v>1</v>
      </c>
      <c r="BF772">
        <v>33.130000000000003</v>
      </c>
      <c r="BG772">
        <v>33.130000000000003</v>
      </c>
      <c r="BH772">
        <v>0</v>
      </c>
      <c r="BI772">
        <v>0</v>
      </c>
      <c r="BN772" t="s">
        <v>78</v>
      </c>
      <c r="BP772" t="s">
        <v>82</v>
      </c>
    </row>
    <row r="773" spans="1:68" hidden="1" x14ac:dyDescent="0.25">
      <c r="AO773" t="s">
        <v>2438</v>
      </c>
      <c r="AP773">
        <v>57110010</v>
      </c>
      <c r="AQ773" t="str">
        <f>VLOOKUP(AP773,Feuil1!$A$1:$B$763,2,FALSE)</f>
        <v>57110010 - Caisse centrale CDF - MC</v>
      </c>
      <c r="AS773">
        <v>0</v>
      </c>
      <c r="AW773">
        <v>0</v>
      </c>
      <c r="AZ773" t="s">
        <v>80</v>
      </c>
      <c r="BD773" t="s">
        <v>81</v>
      </c>
      <c r="BE773">
        <v>4.1599999999999997E-4</v>
      </c>
      <c r="BF773">
        <v>0</v>
      </c>
      <c r="BG773">
        <v>0</v>
      </c>
      <c r="BH773">
        <v>79648.55</v>
      </c>
      <c r="BI773">
        <v>33.130000000000003</v>
      </c>
      <c r="BN773" t="s">
        <v>78</v>
      </c>
      <c r="BP773" t="s">
        <v>5328</v>
      </c>
    </row>
    <row r="774" spans="1:68" hidden="1" x14ac:dyDescent="0.25">
      <c r="A774" t="s">
        <v>2439</v>
      </c>
      <c r="B774" t="s">
        <v>68</v>
      </c>
      <c r="C774" t="s">
        <v>69</v>
      </c>
      <c r="D774" t="s">
        <v>70</v>
      </c>
      <c r="E774" s="2">
        <v>45029</v>
      </c>
      <c r="F774" t="s">
        <v>172</v>
      </c>
      <c r="L774">
        <v>0</v>
      </c>
      <c r="M774" t="s">
        <v>2440</v>
      </c>
      <c r="N774" s="2">
        <v>45029</v>
      </c>
      <c r="O774" t="s">
        <v>2441</v>
      </c>
      <c r="P774">
        <v>221.64</v>
      </c>
      <c r="Q774">
        <v>221.64</v>
      </c>
      <c r="R774">
        <v>0</v>
      </c>
      <c r="S774">
        <v>1</v>
      </c>
      <c r="U774">
        <v>0</v>
      </c>
      <c r="V774" t="s">
        <v>74</v>
      </c>
      <c r="X774" t="s">
        <v>2442</v>
      </c>
      <c r="AD774" t="s">
        <v>76</v>
      </c>
      <c r="AE774">
        <v>0</v>
      </c>
      <c r="AG774" t="s">
        <v>77</v>
      </c>
      <c r="AK774" t="s">
        <v>78</v>
      </c>
      <c r="AO774" t="s">
        <v>2443</v>
      </c>
      <c r="AP774">
        <v>63280000</v>
      </c>
      <c r="AQ774" t="str">
        <f>VLOOKUP(AP774,Feuil1!$A$1:$B$763,2,FALSE)</f>
        <v>63280000 - Divers frais (protocole, formalité administrative, frais d'envois - MC</v>
      </c>
      <c r="AS774">
        <v>0</v>
      </c>
      <c r="AW774">
        <v>0</v>
      </c>
      <c r="AZ774" t="s">
        <v>80</v>
      </c>
      <c r="BD774" t="s">
        <v>4228</v>
      </c>
      <c r="BE774">
        <v>1</v>
      </c>
      <c r="BF774">
        <v>221.64</v>
      </c>
      <c r="BG774">
        <v>221.64</v>
      </c>
      <c r="BH774">
        <v>0</v>
      </c>
      <c r="BI774">
        <v>0</v>
      </c>
      <c r="BN774" t="s">
        <v>78</v>
      </c>
      <c r="BP774" t="s">
        <v>82</v>
      </c>
    </row>
    <row r="775" spans="1:68" hidden="1" x14ac:dyDescent="0.25">
      <c r="AO775" t="s">
        <v>2444</v>
      </c>
      <c r="AP775">
        <v>57110010</v>
      </c>
      <c r="AQ775" t="str">
        <f>VLOOKUP(AP775,Feuil1!$A$1:$B$763,2,FALSE)</f>
        <v>57110010 - Caisse centrale CDF - MC</v>
      </c>
      <c r="AS775">
        <v>0</v>
      </c>
      <c r="AW775">
        <v>0</v>
      </c>
      <c r="AZ775" t="s">
        <v>80</v>
      </c>
      <c r="BD775" t="s">
        <v>81</v>
      </c>
      <c r="BE775">
        <v>4.1599999999999997E-4</v>
      </c>
      <c r="BF775">
        <v>0</v>
      </c>
      <c r="BG775">
        <v>0</v>
      </c>
      <c r="BH775">
        <v>532800</v>
      </c>
      <c r="BI775">
        <v>221.64</v>
      </c>
      <c r="BN775" t="s">
        <v>78</v>
      </c>
      <c r="BP775" t="s">
        <v>4249</v>
      </c>
    </row>
    <row r="776" spans="1:68" hidden="1" x14ac:dyDescent="0.25">
      <c r="A776" t="s">
        <v>2445</v>
      </c>
      <c r="B776" t="s">
        <v>68</v>
      </c>
      <c r="C776" t="s">
        <v>69</v>
      </c>
      <c r="D776" t="s">
        <v>70</v>
      </c>
      <c r="E776" s="2">
        <v>45029</v>
      </c>
      <c r="F776" t="s">
        <v>140</v>
      </c>
      <c r="L776">
        <v>0</v>
      </c>
      <c r="M776" t="s">
        <v>2446</v>
      </c>
      <c r="N776" s="2">
        <v>45029</v>
      </c>
      <c r="O776" t="s">
        <v>2447</v>
      </c>
      <c r="P776">
        <v>708.86</v>
      </c>
      <c r="Q776">
        <v>708.86</v>
      </c>
      <c r="R776">
        <v>0</v>
      </c>
      <c r="S776">
        <v>1</v>
      </c>
      <c r="U776">
        <v>0</v>
      </c>
      <c r="V776" t="s">
        <v>74</v>
      </c>
      <c r="X776" t="s">
        <v>2448</v>
      </c>
      <c r="AD776" t="s">
        <v>76</v>
      </c>
      <c r="AE776">
        <v>0</v>
      </c>
      <c r="AG776" t="s">
        <v>77</v>
      </c>
      <c r="AK776" t="s">
        <v>78</v>
      </c>
      <c r="AO776" t="s">
        <v>2449</v>
      </c>
      <c r="AP776">
        <v>60560000</v>
      </c>
      <c r="AQ776" t="str">
        <f>VLOOKUP(AP776,Feuil1!$A$1:$B$763,2,FALSE)</f>
        <v>60560000 - Achats de petit matériel et outillage - MC</v>
      </c>
      <c r="AS776">
        <v>0</v>
      </c>
      <c r="AW776">
        <v>0</v>
      </c>
      <c r="AZ776" t="s">
        <v>80</v>
      </c>
      <c r="BD776" t="s">
        <v>4228</v>
      </c>
      <c r="BE776">
        <v>1</v>
      </c>
      <c r="BF776">
        <v>708.86</v>
      </c>
      <c r="BG776">
        <v>708.86</v>
      </c>
      <c r="BH776">
        <v>0</v>
      </c>
      <c r="BI776">
        <v>0</v>
      </c>
      <c r="BN776" t="s">
        <v>78</v>
      </c>
      <c r="BP776" t="s">
        <v>82</v>
      </c>
    </row>
    <row r="777" spans="1:68" hidden="1" x14ac:dyDescent="0.25">
      <c r="AO777" t="s">
        <v>2450</v>
      </c>
      <c r="AP777">
        <v>57110010</v>
      </c>
      <c r="AQ777" t="str">
        <f>VLOOKUP(AP777,Feuil1!$A$1:$B$763,2,FALSE)</f>
        <v>57110010 - Caisse centrale CDF - MC</v>
      </c>
      <c r="AS777">
        <v>0</v>
      </c>
      <c r="AW777">
        <v>0</v>
      </c>
      <c r="AZ777" t="s">
        <v>80</v>
      </c>
      <c r="BD777" t="s">
        <v>81</v>
      </c>
      <c r="BE777">
        <v>4.1599999999999997E-4</v>
      </c>
      <c r="BF777">
        <v>0</v>
      </c>
      <c r="BG777">
        <v>0</v>
      </c>
      <c r="BH777">
        <v>1704000</v>
      </c>
      <c r="BI777">
        <v>708.86</v>
      </c>
      <c r="BN777" t="s">
        <v>78</v>
      </c>
      <c r="BP777" t="s">
        <v>4248</v>
      </c>
    </row>
    <row r="778" spans="1:68" hidden="1" x14ac:dyDescent="0.25">
      <c r="A778" t="s">
        <v>2451</v>
      </c>
      <c r="B778" t="s">
        <v>68</v>
      </c>
      <c r="C778" t="s">
        <v>69</v>
      </c>
      <c r="D778" t="s">
        <v>70</v>
      </c>
      <c r="E778" s="2">
        <v>44998</v>
      </c>
      <c r="F778" t="s">
        <v>147</v>
      </c>
      <c r="L778">
        <v>0</v>
      </c>
      <c r="M778" t="s">
        <v>2452</v>
      </c>
      <c r="N778" s="2">
        <v>44998</v>
      </c>
      <c r="O778" t="s">
        <v>2453</v>
      </c>
      <c r="P778">
        <v>37.6</v>
      </c>
      <c r="Q778">
        <v>37.6</v>
      </c>
      <c r="R778">
        <v>0</v>
      </c>
      <c r="S778">
        <v>1</v>
      </c>
      <c r="U778">
        <v>0</v>
      </c>
      <c r="V778" t="s">
        <v>74</v>
      </c>
      <c r="X778" t="s">
        <v>2454</v>
      </c>
      <c r="AD778" t="s">
        <v>76</v>
      </c>
      <c r="AE778">
        <v>0</v>
      </c>
      <c r="AG778" t="s">
        <v>77</v>
      </c>
      <c r="AK778" t="s">
        <v>78</v>
      </c>
      <c r="AO778" t="s">
        <v>2455</v>
      </c>
      <c r="AP778">
        <v>60530020</v>
      </c>
      <c r="AQ778" t="str">
        <f>VLOOKUP(AP778,Feuil1!$A$1:$B$763,2,FALSE)</f>
        <v>60530020 - Fournitures non stockables - Carburant pour véhicules - MC</v>
      </c>
      <c r="AR778" t="s">
        <v>90</v>
      </c>
      <c r="AS778">
        <v>0</v>
      </c>
      <c r="AW778">
        <v>0</v>
      </c>
      <c r="AZ778" t="s">
        <v>80</v>
      </c>
      <c r="BD778" t="s">
        <v>4228</v>
      </c>
      <c r="BE778">
        <v>1</v>
      </c>
      <c r="BF778">
        <v>37.6</v>
      </c>
      <c r="BG778">
        <v>37.6</v>
      </c>
      <c r="BH778">
        <v>0</v>
      </c>
      <c r="BI778">
        <v>0</v>
      </c>
      <c r="BN778" t="s">
        <v>78</v>
      </c>
      <c r="BP778" t="s">
        <v>82</v>
      </c>
    </row>
    <row r="779" spans="1:68" hidden="1" x14ac:dyDescent="0.25">
      <c r="AO779" t="s">
        <v>2456</v>
      </c>
      <c r="AP779">
        <v>57110010</v>
      </c>
      <c r="AQ779" t="str">
        <f>VLOOKUP(AP779,Feuil1!$A$1:$B$763,2,FALSE)</f>
        <v>57110010 - Caisse centrale CDF - MC</v>
      </c>
      <c r="AS779">
        <v>0</v>
      </c>
      <c r="AW779">
        <v>0</v>
      </c>
      <c r="AZ779" t="s">
        <v>80</v>
      </c>
      <c r="BD779" t="s">
        <v>81</v>
      </c>
      <c r="BE779">
        <v>4.2499999999999998E-4</v>
      </c>
      <c r="BF779">
        <v>0</v>
      </c>
      <c r="BG779">
        <v>0</v>
      </c>
      <c r="BH779">
        <v>88476</v>
      </c>
      <c r="BI779">
        <v>37.6</v>
      </c>
      <c r="BN779" t="s">
        <v>78</v>
      </c>
      <c r="BP779" t="s">
        <v>4306</v>
      </c>
    </row>
    <row r="780" spans="1:68" hidden="1" x14ac:dyDescent="0.25">
      <c r="A780" t="s">
        <v>2457</v>
      </c>
      <c r="B780" t="s">
        <v>68</v>
      </c>
      <c r="C780" t="s">
        <v>69</v>
      </c>
      <c r="D780" t="s">
        <v>70</v>
      </c>
      <c r="E780" s="2">
        <v>44998</v>
      </c>
      <c r="F780" t="s">
        <v>172</v>
      </c>
      <c r="L780">
        <v>0</v>
      </c>
      <c r="M780" t="s">
        <v>2458</v>
      </c>
      <c r="N780" s="2">
        <v>44998</v>
      </c>
      <c r="O780" t="s">
        <v>2459</v>
      </c>
      <c r="P780">
        <v>43.99</v>
      </c>
      <c r="Q780">
        <v>43.99</v>
      </c>
      <c r="R780">
        <v>0</v>
      </c>
      <c r="S780">
        <v>1</v>
      </c>
      <c r="U780">
        <v>0</v>
      </c>
      <c r="V780" t="s">
        <v>74</v>
      </c>
      <c r="X780" t="s">
        <v>2460</v>
      </c>
      <c r="AD780" t="s">
        <v>76</v>
      </c>
      <c r="AE780">
        <v>0</v>
      </c>
      <c r="AG780" t="s">
        <v>77</v>
      </c>
      <c r="AK780" t="s">
        <v>78</v>
      </c>
      <c r="AO780" t="s">
        <v>2461</v>
      </c>
      <c r="AP780">
        <v>63280000</v>
      </c>
      <c r="AQ780" t="str">
        <f>VLOOKUP(AP780,Feuil1!$A$1:$B$763,2,FALSE)</f>
        <v>63280000 - Divers frais (protocole, formalité administrative, frais d'envois - MC</v>
      </c>
      <c r="AS780">
        <v>0</v>
      </c>
      <c r="AW780">
        <v>0</v>
      </c>
      <c r="AZ780" t="s">
        <v>80</v>
      </c>
      <c r="BD780" t="s">
        <v>4228</v>
      </c>
      <c r="BE780">
        <v>1</v>
      </c>
      <c r="BF780">
        <v>43.99</v>
      </c>
      <c r="BG780">
        <v>43.99</v>
      </c>
      <c r="BH780">
        <v>0</v>
      </c>
      <c r="BI780">
        <v>0</v>
      </c>
      <c r="BN780" t="s">
        <v>78</v>
      </c>
      <c r="BP780" t="s">
        <v>82</v>
      </c>
    </row>
    <row r="781" spans="1:68" hidden="1" x14ac:dyDescent="0.25">
      <c r="AO781" t="s">
        <v>2462</v>
      </c>
      <c r="AP781">
        <v>57110010</v>
      </c>
      <c r="AQ781" t="str">
        <f>VLOOKUP(AP781,Feuil1!$A$1:$B$763,2,FALSE)</f>
        <v>57110010 - Caisse centrale CDF - MC</v>
      </c>
      <c r="AS781">
        <v>0</v>
      </c>
      <c r="AW781">
        <v>0</v>
      </c>
      <c r="AZ781" t="s">
        <v>80</v>
      </c>
      <c r="BD781" t="s">
        <v>81</v>
      </c>
      <c r="BE781">
        <v>4.2499999999999998E-4</v>
      </c>
      <c r="BF781">
        <v>0</v>
      </c>
      <c r="BG781">
        <v>0</v>
      </c>
      <c r="BH781">
        <v>103500</v>
      </c>
      <c r="BI781">
        <v>43.99</v>
      </c>
      <c r="BN781" t="s">
        <v>78</v>
      </c>
      <c r="BP781" t="s">
        <v>4249</v>
      </c>
    </row>
    <row r="782" spans="1:68" hidden="1" x14ac:dyDescent="0.25">
      <c r="A782" t="s">
        <v>2463</v>
      </c>
      <c r="B782" t="s">
        <v>68</v>
      </c>
      <c r="C782" t="s">
        <v>69</v>
      </c>
      <c r="D782" t="s">
        <v>70</v>
      </c>
      <c r="E782" s="2">
        <v>44970</v>
      </c>
      <c r="F782" t="s">
        <v>147</v>
      </c>
      <c r="L782">
        <v>0</v>
      </c>
      <c r="M782" t="s">
        <v>2464</v>
      </c>
      <c r="N782" s="2">
        <v>44970</v>
      </c>
      <c r="O782" t="s">
        <v>2465</v>
      </c>
      <c r="P782">
        <v>505.27</v>
      </c>
      <c r="Q782">
        <v>505.27</v>
      </c>
      <c r="R782">
        <v>0</v>
      </c>
      <c r="S782">
        <v>1</v>
      </c>
      <c r="U782">
        <v>0</v>
      </c>
      <c r="V782" t="s">
        <v>74</v>
      </c>
      <c r="X782" t="s">
        <v>2466</v>
      </c>
      <c r="AD782" t="s">
        <v>76</v>
      </c>
      <c r="AE782">
        <v>0</v>
      </c>
      <c r="AG782" t="s">
        <v>77</v>
      </c>
      <c r="AK782" t="s">
        <v>78</v>
      </c>
      <c r="AO782" t="s">
        <v>2467</v>
      </c>
      <c r="AP782">
        <v>60530020</v>
      </c>
      <c r="AQ782" t="str">
        <f>VLOOKUP(AP782,Feuil1!$A$1:$B$763,2,FALSE)</f>
        <v>60530020 - Fournitures non stockables - Carburant pour véhicules - MC</v>
      </c>
      <c r="AR782" t="s">
        <v>90</v>
      </c>
      <c r="AS782">
        <v>0</v>
      </c>
      <c r="AW782">
        <v>0</v>
      </c>
      <c r="AZ782" t="s">
        <v>80</v>
      </c>
      <c r="BD782" t="s">
        <v>4228</v>
      </c>
      <c r="BE782">
        <v>1</v>
      </c>
      <c r="BF782">
        <v>505.27</v>
      </c>
      <c r="BG782">
        <v>505.27</v>
      </c>
      <c r="BH782">
        <v>0</v>
      </c>
      <c r="BI782">
        <v>0</v>
      </c>
      <c r="BN782" t="s">
        <v>78</v>
      </c>
      <c r="BP782" t="s">
        <v>82</v>
      </c>
    </row>
    <row r="783" spans="1:68" hidden="1" x14ac:dyDescent="0.25">
      <c r="AO783" t="s">
        <v>2468</v>
      </c>
      <c r="AP783">
        <v>57110010</v>
      </c>
      <c r="AQ783" t="str">
        <f>VLOOKUP(AP783,Feuil1!$A$1:$B$763,2,FALSE)</f>
        <v>57110010 - Caisse centrale CDF - MC</v>
      </c>
      <c r="AS783">
        <v>0</v>
      </c>
      <c r="AW783">
        <v>0</v>
      </c>
      <c r="AZ783" t="s">
        <v>80</v>
      </c>
      <c r="BD783" t="s">
        <v>81</v>
      </c>
      <c r="BE783">
        <v>4.44E-4</v>
      </c>
      <c r="BF783">
        <v>0</v>
      </c>
      <c r="BG783">
        <v>0</v>
      </c>
      <c r="BH783">
        <v>1138000</v>
      </c>
      <c r="BI783">
        <v>505.27</v>
      </c>
      <c r="BN783" t="s">
        <v>78</v>
      </c>
      <c r="BP783" t="s">
        <v>4306</v>
      </c>
    </row>
    <row r="784" spans="1:68" hidden="1" x14ac:dyDescent="0.25">
      <c r="A784" t="s">
        <v>2469</v>
      </c>
      <c r="B784" t="s">
        <v>68</v>
      </c>
      <c r="C784" t="s">
        <v>69</v>
      </c>
      <c r="D784" t="s">
        <v>70</v>
      </c>
      <c r="E784" s="2">
        <v>44970</v>
      </c>
      <c r="F784" t="s">
        <v>140</v>
      </c>
      <c r="L784">
        <v>0</v>
      </c>
      <c r="M784" t="s">
        <v>2470</v>
      </c>
      <c r="N784" s="2">
        <v>44970</v>
      </c>
      <c r="O784" t="s">
        <v>2471</v>
      </c>
      <c r="P784">
        <v>14.43</v>
      </c>
      <c r="Q784">
        <v>14.43</v>
      </c>
      <c r="R784">
        <v>0</v>
      </c>
      <c r="S784">
        <v>1</v>
      </c>
      <c r="U784">
        <v>0</v>
      </c>
      <c r="V784" t="s">
        <v>74</v>
      </c>
      <c r="X784" t="s">
        <v>2472</v>
      </c>
      <c r="AD784" t="s">
        <v>76</v>
      </c>
      <c r="AE784">
        <v>0</v>
      </c>
      <c r="AG784" t="s">
        <v>77</v>
      </c>
      <c r="AK784" t="s">
        <v>78</v>
      </c>
      <c r="AO784" t="s">
        <v>2473</v>
      </c>
      <c r="AP784">
        <v>60560000</v>
      </c>
      <c r="AQ784" t="str">
        <f>VLOOKUP(AP784,Feuil1!$A$1:$B$763,2,FALSE)</f>
        <v>60560000 - Achats de petit matériel et outillage - MC</v>
      </c>
      <c r="AS784">
        <v>0</v>
      </c>
      <c r="AW784">
        <v>0</v>
      </c>
      <c r="AZ784" t="s">
        <v>80</v>
      </c>
      <c r="BD784" t="s">
        <v>4228</v>
      </c>
      <c r="BE784">
        <v>1</v>
      </c>
      <c r="BF784">
        <v>14.43</v>
      </c>
      <c r="BG784">
        <v>14.43</v>
      </c>
      <c r="BH784">
        <v>0</v>
      </c>
      <c r="BI784">
        <v>0</v>
      </c>
      <c r="BN784" t="s">
        <v>78</v>
      </c>
      <c r="BP784" t="s">
        <v>82</v>
      </c>
    </row>
    <row r="785" spans="1:68" hidden="1" x14ac:dyDescent="0.25">
      <c r="AO785" t="s">
        <v>2474</v>
      </c>
      <c r="AP785">
        <v>57110010</v>
      </c>
      <c r="AQ785" t="str">
        <f>VLOOKUP(AP785,Feuil1!$A$1:$B$763,2,FALSE)</f>
        <v>57110010 - Caisse centrale CDF - MC</v>
      </c>
      <c r="AS785">
        <v>0</v>
      </c>
      <c r="AW785">
        <v>0</v>
      </c>
      <c r="AZ785" t="s">
        <v>80</v>
      </c>
      <c r="BD785" t="s">
        <v>81</v>
      </c>
      <c r="BE785">
        <v>4.44E-4</v>
      </c>
      <c r="BF785">
        <v>0</v>
      </c>
      <c r="BG785">
        <v>0</v>
      </c>
      <c r="BH785">
        <v>32500</v>
      </c>
      <c r="BI785">
        <v>14.43</v>
      </c>
      <c r="BN785" t="s">
        <v>78</v>
      </c>
      <c r="BP785" t="s">
        <v>4248</v>
      </c>
    </row>
    <row r="786" spans="1:68" hidden="1" x14ac:dyDescent="0.25">
      <c r="A786" t="s">
        <v>2475</v>
      </c>
      <c r="B786" t="s">
        <v>68</v>
      </c>
      <c r="C786" t="s">
        <v>69</v>
      </c>
      <c r="D786" t="s">
        <v>70</v>
      </c>
      <c r="E786" s="2">
        <v>44939</v>
      </c>
      <c r="F786" t="s">
        <v>2476</v>
      </c>
      <c r="L786">
        <v>0</v>
      </c>
      <c r="M786" t="s">
        <v>2477</v>
      </c>
      <c r="N786" s="2">
        <v>44939</v>
      </c>
      <c r="O786" t="s">
        <v>2478</v>
      </c>
      <c r="P786">
        <v>18.649999999999999</v>
      </c>
      <c r="Q786">
        <v>18.649999999999999</v>
      </c>
      <c r="R786">
        <v>0</v>
      </c>
      <c r="S786">
        <v>1</v>
      </c>
      <c r="U786">
        <v>0</v>
      </c>
      <c r="V786" t="s">
        <v>74</v>
      </c>
      <c r="X786" t="s">
        <v>2479</v>
      </c>
      <c r="AD786" t="s">
        <v>76</v>
      </c>
      <c r="AE786">
        <v>0</v>
      </c>
      <c r="AG786" t="s">
        <v>77</v>
      </c>
      <c r="AK786" t="s">
        <v>78</v>
      </c>
      <c r="AO786" t="s">
        <v>2480</v>
      </c>
      <c r="AP786">
        <v>65820000</v>
      </c>
      <c r="AQ786" t="str">
        <f>VLOOKUP(AP786,Feuil1!$A$1:$B$763,2,FALSE)</f>
        <v>65820000 - Dons et liberatités - MC</v>
      </c>
      <c r="AS786">
        <v>0</v>
      </c>
      <c r="AW786">
        <v>0</v>
      </c>
      <c r="AZ786" t="s">
        <v>80</v>
      </c>
      <c r="BD786" t="s">
        <v>4228</v>
      </c>
      <c r="BE786">
        <v>1</v>
      </c>
      <c r="BF786">
        <v>18.649999999999999</v>
      </c>
      <c r="BG786">
        <v>18.649999999999999</v>
      </c>
      <c r="BH786">
        <v>0</v>
      </c>
      <c r="BI786">
        <v>0</v>
      </c>
      <c r="BN786" t="s">
        <v>78</v>
      </c>
      <c r="BP786" t="s">
        <v>82</v>
      </c>
    </row>
    <row r="787" spans="1:68" hidden="1" x14ac:dyDescent="0.25">
      <c r="AO787" t="s">
        <v>2481</v>
      </c>
      <c r="AP787">
        <v>57110010</v>
      </c>
      <c r="AQ787" t="str">
        <f>VLOOKUP(AP787,Feuil1!$A$1:$B$763,2,FALSE)</f>
        <v>57110010 - Caisse centrale CDF - MC</v>
      </c>
      <c r="AS787">
        <v>0</v>
      </c>
      <c r="AW787">
        <v>0</v>
      </c>
      <c r="AZ787" t="s">
        <v>80</v>
      </c>
      <c r="BD787" t="s">
        <v>81</v>
      </c>
      <c r="BE787">
        <v>4.44E-4</v>
      </c>
      <c r="BF787">
        <v>0</v>
      </c>
      <c r="BG787">
        <v>0</v>
      </c>
      <c r="BH787">
        <v>42000</v>
      </c>
      <c r="BI787">
        <v>18.649999999999999</v>
      </c>
      <c r="BN787" t="s">
        <v>78</v>
      </c>
      <c r="BP787" t="s">
        <v>4258</v>
      </c>
    </row>
    <row r="788" spans="1:68" hidden="1" x14ac:dyDescent="0.25">
      <c r="A788" t="s">
        <v>2482</v>
      </c>
      <c r="B788" t="s">
        <v>68</v>
      </c>
      <c r="C788" t="s">
        <v>69</v>
      </c>
      <c r="D788" t="s">
        <v>70</v>
      </c>
      <c r="E788" s="2">
        <v>44939</v>
      </c>
      <c r="F788" t="s">
        <v>113</v>
      </c>
      <c r="L788">
        <v>0</v>
      </c>
      <c r="M788" t="s">
        <v>2483</v>
      </c>
      <c r="N788" s="2">
        <v>44939</v>
      </c>
      <c r="O788" t="s">
        <v>2484</v>
      </c>
      <c r="P788">
        <v>33.57</v>
      </c>
      <c r="Q788">
        <v>33.57</v>
      </c>
      <c r="R788">
        <v>0</v>
      </c>
      <c r="S788">
        <v>1</v>
      </c>
      <c r="U788">
        <v>0</v>
      </c>
      <c r="V788" t="s">
        <v>74</v>
      </c>
      <c r="X788" t="s">
        <v>2485</v>
      </c>
      <c r="AD788" t="s">
        <v>76</v>
      </c>
      <c r="AE788">
        <v>0</v>
      </c>
      <c r="AG788" t="s">
        <v>77</v>
      </c>
      <c r="AK788" t="s">
        <v>78</v>
      </c>
      <c r="AO788" t="s">
        <v>2486</v>
      </c>
      <c r="AP788">
        <v>62140000</v>
      </c>
      <c r="AQ788" t="str">
        <f>VLOOKUP(AP788,Feuil1!$A$1:$B$763,2,FALSE)</f>
        <v>62140000 - Autres services extérieurs - MC</v>
      </c>
      <c r="AS788">
        <v>0</v>
      </c>
      <c r="AW788">
        <v>0</v>
      </c>
      <c r="AZ788" t="s">
        <v>80</v>
      </c>
      <c r="BD788" t="s">
        <v>4228</v>
      </c>
      <c r="BE788">
        <v>1</v>
      </c>
      <c r="BF788">
        <v>33.57</v>
      </c>
      <c r="BG788">
        <v>33.57</v>
      </c>
      <c r="BH788">
        <v>0</v>
      </c>
      <c r="BI788">
        <v>0</v>
      </c>
      <c r="BN788" t="s">
        <v>78</v>
      </c>
      <c r="BP788" t="s">
        <v>82</v>
      </c>
    </row>
    <row r="789" spans="1:68" hidden="1" x14ac:dyDescent="0.25">
      <c r="AO789" t="s">
        <v>2487</v>
      </c>
      <c r="AP789">
        <v>57110010</v>
      </c>
      <c r="AQ789" t="str">
        <f>VLOOKUP(AP789,Feuil1!$A$1:$B$763,2,FALSE)</f>
        <v>57110010 - Caisse centrale CDF - MC</v>
      </c>
      <c r="AS789">
        <v>0</v>
      </c>
      <c r="AW789">
        <v>0</v>
      </c>
      <c r="AZ789" t="s">
        <v>80</v>
      </c>
      <c r="BD789" t="s">
        <v>81</v>
      </c>
      <c r="BE789">
        <v>4.44E-4</v>
      </c>
      <c r="BF789">
        <v>0</v>
      </c>
      <c r="BG789">
        <v>0</v>
      </c>
      <c r="BH789">
        <v>75600</v>
      </c>
      <c r="BI789">
        <v>33.57</v>
      </c>
      <c r="BN789" t="s">
        <v>78</v>
      </c>
      <c r="BP789" t="s">
        <v>4254</v>
      </c>
    </row>
    <row r="790" spans="1:68" hidden="1" x14ac:dyDescent="0.25">
      <c r="A790" t="s">
        <v>2488</v>
      </c>
      <c r="B790" t="s">
        <v>68</v>
      </c>
      <c r="C790" t="s">
        <v>69</v>
      </c>
      <c r="D790" t="s">
        <v>70</v>
      </c>
      <c r="E790" s="2">
        <v>44939</v>
      </c>
      <c r="F790" t="s">
        <v>71</v>
      </c>
      <c r="L790">
        <v>0</v>
      </c>
      <c r="M790" t="s">
        <v>2489</v>
      </c>
      <c r="N790" s="2">
        <v>44939</v>
      </c>
      <c r="O790" t="s">
        <v>2490</v>
      </c>
      <c r="P790">
        <v>652.67999999999995</v>
      </c>
      <c r="Q790">
        <v>652.67999999999995</v>
      </c>
      <c r="R790">
        <v>0</v>
      </c>
      <c r="S790">
        <v>1</v>
      </c>
      <c r="U790">
        <v>0</v>
      </c>
      <c r="V790" t="s">
        <v>74</v>
      </c>
      <c r="X790" t="s">
        <v>2491</v>
      </c>
      <c r="AD790" t="s">
        <v>76</v>
      </c>
      <c r="AE790">
        <v>0</v>
      </c>
      <c r="AG790" t="s">
        <v>77</v>
      </c>
      <c r="AK790" t="s">
        <v>78</v>
      </c>
      <c r="AO790" t="s">
        <v>2492</v>
      </c>
      <c r="AP790">
        <v>62410000</v>
      </c>
      <c r="AQ790" t="str">
        <f>VLOOKUP(AP790,Feuil1!$A$1:$B$763,2,FALSE)</f>
        <v>62410000 - Entretien et Reparations, nettoyages - BUREAU - MC</v>
      </c>
      <c r="AS790">
        <v>0</v>
      </c>
      <c r="AW790">
        <v>0</v>
      </c>
      <c r="AZ790" t="s">
        <v>80</v>
      </c>
      <c r="BD790" t="s">
        <v>4228</v>
      </c>
      <c r="BE790">
        <v>1</v>
      </c>
      <c r="BF790">
        <v>652.67999999999995</v>
      </c>
      <c r="BG790">
        <v>652.67999999999995</v>
      </c>
      <c r="BH790">
        <v>0</v>
      </c>
      <c r="BI790">
        <v>0</v>
      </c>
      <c r="BN790" t="s">
        <v>78</v>
      </c>
      <c r="BP790" t="s">
        <v>82</v>
      </c>
    </row>
    <row r="791" spans="1:68" hidden="1" x14ac:dyDescent="0.25">
      <c r="AO791" t="s">
        <v>2493</v>
      </c>
      <c r="AP791">
        <v>57110010</v>
      </c>
      <c r="AQ791" t="str">
        <f>VLOOKUP(AP791,Feuil1!$A$1:$B$763,2,FALSE)</f>
        <v>57110010 - Caisse centrale CDF - MC</v>
      </c>
      <c r="AS791">
        <v>0</v>
      </c>
      <c r="AW791">
        <v>0</v>
      </c>
      <c r="AZ791" t="s">
        <v>80</v>
      </c>
      <c r="BD791" t="s">
        <v>81</v>
      </c>
      <c r="BE791">
        <v>4.44E-4</v>
      </c>
      <c r="BF791">
        <v>0</v>
      </c>
      <c r="BG791">
        <v>0</v>
      </c>
      <c r="BH791">
        <v>1470000</v>
      </c>
      <c r="BI791">
        <v>652.67999999999995</v>
      </c>
      <c r="BN791" t="s">
        <v>78</v>
      </c>
      <c r="BP791" t="s">
        <v>4240</v>
      </c>
    </row>
    <row r="792" spans="1:68" hidden="1" x14ac:dyDescent="0.25">
      <c r="A792" t="s">
        <v>2494</v>
      </c>
      <c r="B792" t="s">
        <v>68</v>
      </c>
      <c r="C792" t="s">
        <v>69</v>
      </c>
      <c r="D792" t="s">
        <v>70</v>
      </c>
      <c r="E792" s="2">
        <v>44939</v>
      </c>
      <c r="F792" t="s">
        <v>1999</v>
      </c>
      <c r="L792">
        <v>0</v>
      </c>
      <c r="M792" t="s">
        <v>2495</v>
      </c>
      <c r="N792" s="2">
        <v>44939</v>
      </c>
      <c r="O792" t="s">
        <v>2496</v>
      </c>
      <c r="P792">
        <v>521.70000000000005</v>
      </c>
      <c r="Q792">
        <v>521.70000000000005</v>
      </c>
      <c r="R792">
        <v>0</v>
      </c>
      <c r="S792">
        <v>1</v>
      </c>
      <c r="U792">
        <v>0</v>
      </c>
      <c r="V792" t="s">
        <v>74</v>
      </c>
      <c r="X792" t="s">
        <v>2497</v>
      </c>
      <c r="AD792" t="s">
        <v>76</v>
      </c>
      <c r="AE792">
        <v>0</v>
      </c>
      <c r="AG792" t="s">
        <v>77</v>
      </c>
      <c r="AK792" t="s">
        <v>78</v>
      </c>
      <c r="AO792" t="s">
        <v>2498</v>
      </c>
      <c r="AP792">
        <v>62130000</v>
      </c>
      <c r="AQ792" t="str">
        <f>VLOOKUP(AP792,Feuil1!$A$1:$B$763,2,FALSE)</f>
        <v>62130000 - Gardiennage des locaux - CELLULE - MC</v>
      </c>
      <c r="AS792">
        <v>0</v>
      </c>
      <c r="AW792">
        <v>0</v>
      </c>
      <c r="AZ792" t="s">
        <v>80</v>
      </c>
      <c r="BD792" t="s">
        <v>4228</v>
      </c>
      <c r="BE792">
        <v>1</v>
      </c>
      <c r="BF792">
        <v>521.70000000000005</v>
      </c>
      <c r="BG792">
        <v>521.70000000000005</v>
      </c>
      <c r="BH792">
        <v>0</v>
      </c>
      <c r="BI792">
        <v>0</v>
      </c>
      <c r="BN792" t="s">
        <v>78</v>
      </c>
      <c r="BP792" t="s">
        <v>82</v>
      </c>
    </row>
    <row r="793" spans="1:68" hidden="1" x14ac:dyDescent="0.25">
      <c r="AO793" t="s">
        <v>2499</v>
      </c>
      <c r="AP793">
        <v>57110010</v>
      </c>
      <c r="AQ793" t="str">
        <f>VLOOKUP(AP793,Feuil1!$A$1:$B$763,2,FALSE)</f>
        <v>57110010 - Caisse centrale CDF - MC</v>
      </c>
      <c r="AS793">
        <v>0</v>
      </c>
      <c r="AW793">
        <v>0</v>
      </c>
      <c r="AZ793" t="s">
        <v>80</v>
      </c>
      <c r="BD793" t="s">
        <v>81</v>
      </c>
      <c r="BE793">
        <v>4.44E-4</v>
      </c>
      <c r="BF793">
        <v>0</v>
      </c>
      <c r="BG793">
        <v>0</v>
      </c>
      <c r="BH793">
        <v>1175000</v>
      </c>
      <c r="BI793">
        <v>521.70000000000005</v>
      </c>
      <c r="BN793" t="s">
        <v>78</v>
      </c>
      <c r="BP793" t="s">
        <v>5347</v>
      </c>
    </row>
    <row r="794" spans="1:68" hidden="1" x14ac:dyDescent="0.25">
      <c r="A794" t="s">
        <v>2500</v>
      </c>
      <c r="B794" t="s">
        <v>68</v>
      </c>
      <c r="C794" t="s">
        <v>69</v>
      </c>
      <c r="D794" t="s">
        <v>70</v>
      </c>
      <c r="E794" s="2">
        <v>44939</v>
      </c>
      <c r="F794" t="s">
        <v>113</v>
      </c>
      <c r="L794">
        <v>0</v>
      </c>
      <c r="M794" t="s">
        <v>2501</v>
      </c>
      <c r="N794" s="2">
        <v>44939</v>
      </c>
      <c r="O794" t="s">
        <v>2502</v>
      </c>
      <c r="P794">
        <v>999</v>
      </c>
      <c r="Q794">
        <v>999</v>
      </c>
      <c r="R794">
        <v>0</v>
      </c>
      <c r="S794">
        <v>1</v>
      </c>
      <c r="U794">
        <v>0</v>
      </c>
      <c r="V794" t="s">
        <v>74</v>
      </c>
      <c r="X794" t="s">
        <v>2503</v>
      </c>
      <c r="AD794" t="s">
        <v>76</v>
      </c>
      <c r="AE794">
        <v>0</v>
      </c>
      <c r="AG794" t="s">
        <v>77</v>
      </c>
      <c r="AK794" t="s">
        <v>78</v>
      </c>
      <c r="AO794" t="s">
        <v>2504</v>
      </c>
      <c r="AP794">
        <v>62140000</v>
      </c>
      <c r="AQ794" t="str">
        <f>VLOOKUP(AP794,Feuil1!$A$1:$B$763,2,FALSE)</f>
        <v>62140000 - Autres services extérieurs - MC</v>
      </c>
      <c r="AS794">
        <v>0</v>
      </c>
      <c r="AW794">
        <v>0</v>
      </c>
      <c r="AZ794" t="s">
        <v>80</v>
      </c>
      <c r="BD794" t="s">
        <v>4228</v>
      </c>
      <c r="BE794">
        <v>1</v>
      </c>
      <c r="BF794">
        <v>999</v>
      </c>
      <c r="BG794">
        <v>999</v>
      </c>
      <c r="BH794">
        <v>0</v>
      </c>
      <c r="BI794">
        <v>0</v>
      </c>
      <c r="BN794" t="s">
        <v>78</v>
      </c>
      <c r="BP794" t="s">
        <v>82</v>
      </c>
    </row>
    <row r="795" spans="1:68" hidden="1" x14ac:dyDescent="0.25">
      <c r="AO795" t="s">
        <v>2505</v>
      </c>
      <c r="AP795">
        <v>57110010</v>
      </c>
      <c r="AQ795" t="str">
        <f>VLOOKUP(AP795,Feuil1!$A$1:$B$763,2,FALSE)</f>
        <v>57110010 - Caisse centrale CDF - MC</v>
      </c>
      <c r="AS795">
        <v>0</v>
      </c>
      <c r="AW795">
        <v>0</v>
      </c>
      <c r="AZ795" t="s">
        <v>80</v>
      </c>
      <c r="BD795" t="s">
        <v>81</v>
      </c>
      <c r="BE795">
        <v>4.44E-4</v>
      </c>
      <c r="BF795">
        <v>0</v>
      </c>
      <c r="BG795">
        <v>0</v>
      </c>
      <c r="BH795">
        <v>2250000</v>
      </c>
      <c r="BI795">
        <v>999</v>
      </c>
      <c r="BN795" t="s">
        <v>78</v>
      </c>
      <c r="BP795" t="s">
        <v>4254</v>
      </c>
    </row>
    <row r="796" spans="1:68" hidden="1" x14ac:dyDescent="0.25">
      <c r="A796" t="s">
        <v>2506</v>
      </c>
      <c r="B796" t="s">
        <v>68</v>
      </c>
      <c r="C796" t="s">
        <v>69</v>
      </c>
      <c r="D796" t="s">
        <v>70</v>
      </c>
      <c r="E796" s="2">
        <v>44939</v>
      </c>
      <c r="F796" t="s">
        <v>113</v>
      </c>
      <c r="L796">
        <v>0</v>
      </c>
      <c r="M796" t="s">
        <v>2507</v>
      </c>
      <c r="N796" s="2">
        <v>44939</v>
      </c>
      <c r="O796" t="s">
        <v>2508</v>
      </c>
      <c r="P796">
        <v>254.55</v>
      </c>
      <c r="Q796">
        <v>254.55</v>
      </c>
      <c r="R796">
        <v>0</v>
      </c>
      <c r="S796">
        <v>1</v>
      </c>
      <c r="U796">
        <v>0</v>
      </c>
      <c r="V796" t="s">
        <v>74</v>
      </c>
      <c r="X796" t="s">
        <v>2509</v>
      </c>
      <c r="AD796" t="s">
        <v>76</v>
      </c>
      <c r="AE796">
        <v>0</v>
      </c>
      <c r="AG796" t="s">
        <v>77</v>
      </c>
      <c r="AK796" t="s">
        <v>78</v>
      </c>
      <c r="AO796" t="s">
        <v>2510</v>
      </c>
      <c r="AP796">
        <v>62140000</v>
      </c>
      <c r="AQ796" t="str">
        <f>VLOOKUP(AP796,Feuil1!$A$1:$B$763,2,FALSE)</f>
        <v>62140000 - Autres services extérieurs - MC</v>
      </c>
      <c r="AS796">
        <v>0</v>
      </c>
      <c r="AW796">
        <v>0</v>
      </c>
      <c r="AZ796" t="s">
        <v>80</v>
      </c>
      <c r="BD796" t="s">
        <v>4228</v>
      </c>
      <c r="BE796">
        <v>1</v>
      </c>
      <c r="BF796">
        <v>254.55</v>
      </c>
      <c r="BG796">
        <v>254.55</v>
      </c>
      <c r="BH796">
        <v>0</v>
      </c>
      <c r="BI796">
        <v>0</v>
      </c>
      <c r="BN796" t="s">
        <v>78</v>
      </c>
      <c r="BP796" t="s">
        <v>82</v>
      </c>
    </row>
    <row r="797" spans="1:68" hidden="1" x14ac:dyDescent="0.25">
      <c r="AO797" t="s">
        <v>2511</v>
      </c>
      <c r="AP797">
        <v>57110010</v>
      </c>
      <c r="AQ797" t="str">
        <f>VLOOKUP(AP797,Feuil1!$A$1:$B$763,2,FALSE)</f>
        <v>57110010 - Caisse centrale CDF - MC</v>
      </c>
      <c r="AS797">
        <v>0</v>
      </c>
      <c r="AW797">
        <v>0</v>
      </c>
      <c r="AZ797" t="s">
        <v>80</v>
      </c>
      <c r="BD797" t="s">
        <v>81</v>
      </c>
      <c r="BE797">
        <v>4.44E-4</v>
      </c>
      <c r="BF797">
        <v>0</v>
      </c>
      <c r="BG797">
        <v>0</v>
      </c>
      <c r="BH797">
        <v>573300</v>
      </c>
      <c r="BI797">
        <v>254.55</v>
      </c>
      <c r="BN797" t="s">
        <v>78</v>
      </c>
      <c r="BP797" t="s">
        <v>4254</v>
      </c>
    </row>
    <row r="798" spans="1:68" hidden="1" x14ac:dyDescent="0.25">
      <c r="A798" t="s">
        <v>2512</v>
      </c>
      <c r="B798" t="s">
        <v>68</v>
      </c>
      <c r="C798" t="s">
        <v>69</v>
      </c>
      <c r="D798" t="s">
        <v>70</v>
      </c>
      <c r="E798" s="2">
        <v>44939</v>
      </c>
      <c r="F798" t="s">
        <v>113</v>
      </c>
      <c r="L798">
        <v>0</v>
      </c>
      <c r="M798" t="s">
        <v>2513</v>
      </c>
      <c r="N798" s="2">
        <v>44939</v>
      </c>
      <c r="O798" t="s">
        <v>2514</v>
      </c>
      <c r="P798">
        <v>27.97</v>
      </c>
      <c r="Q798">
        <v>27.97</v>
      </c>
      <c r="R798">
        <v>0</v>
      </c>
      <c r="S798">
        <v>1</v>
      </c>
      <c r="U798">
        <v>0</v>
      </c>
      <c r="V798" t="s">
        <v>74</v>
      </c>
      <c r="X798" t="s">
        <v>2515</v>
      </c>
      <c r="AD798" t="s">
        <v>76</v>
      </c>
      <c r="AE798">
        <v>0</v>
      </c>
      <c r="AG798" t="s">
        <v>77</v>
      </c>
      <c r="AK798" t="s">
        <v>78</v>
      </c>
      <c r="AO798" t="s">
        <v>2516</v>
      </c>
      <c r="AP798">
        <v>62140000</v>
      </c>
      <c r="AQ798" t="str">
        <f>VLOOKUP(AP798,Feuil1!$A$1:$B$763,2,FALSE)</f>
        <v>62140000 - Autres services extérieurs - MC</v>
      </c>
      <c r="AS798">
        <v>0</v>
      </c>
      <c r="AW798">
        <v>0</v>
      </c>
      <c r="AZ798" t="s">
        <v>80</v>
      </c>
      <c r="BD798" t="s">
        <v>4228</v>
      </c>
      <c r="BE798">
        <v>1</v>
      </c>
      <c r="BF798">
        <v>27.97</v>
      </c>
      <c r="BG798">
        <v>27.97</v>
      </c>
      <c r="BH798">
        <v>0</v>
      </c>
      <c r="BI798">
        <v>0</v>
      </c>
      <c r="BN798" t="s">
        <v>78</v>
      </c>
      <c r="BP798" t="s">
        <v>82</v>
      </c>
    </row>
    <row r="799" spans="1:68" hidden="1" x14ac:dyDescent="0.25">
      <c r="AO799" t="s">
        <v>2517</v>
      </c>
      <c r="AP799">
        <v>57110010</v>
      </c>
      <c r="AQ799" t="str">
        <f>VLOOKUP(AP799,Feuil1!$A$1:$B$763,2,FALSE)</f>
        <v>57110010 - Caisse centrale CDF - MC</v>
      </c>
      <c r="AS799">
        <v>0</v>
      </c>
      <c r="AW799">
        <v>0</v>
      </c>
      <c r="AZ799" t="s">
        <v>80</v>
      </c>
      <c r="BD799" t="s">
        <v>81</v>
      </c>
      <c r="BE799">
        <v>4.44E-4</v>
      </c>
      <c r="BF799">
        <v>0</v>
      </c>
      <c r="BG799">
        <v>0</v>
      </c>
      <c r="BH799">
        <v>63000</v>
      </c>
      <c r="BI799">
        <v>27.97</v>
      </c>
      <c r="BN799" t="s">
        <v>78</v>
      </c>
      <c r="BP799" t="s">
        <v>4254</v>
      </c>
    </row>
    <row r="800" spans="1:68" hidden="1" x14ac:dyDescent="0.25">
      <c r="A800" t="s">
        <v>2518</v>
      </c>
      <c r="B800" t="s">
        <v>68</v>
      </c>
      <c r="C800" t="s">
        <v>69</v>
      </c>
      <c r="D800" t="s">
        <v>70</v>
      </c>
      <c r="E800" s="2">
        <v>44939</v>
      </c>
      <c r="F800" t="s">
        <v>636</v>
      </c>
      <c r="L800">
        <v>0</v>
      </c>
      <c r="M800" t="s">
        <v>2519</v>
      </c>
      <c r="N800" s="2">
        <v>44939</v>
      </c>
      <c r="O800" t="s">
        <v>2520</v>
      </c>
      <c r="P800">
        <v>128.66999999999999</v>
      </c>
      <c r="Q800">
        <v>128.66999999999999</v>
      </c>
      <c r="R800">
        <v>0</v>
      </c>
      <c r="S800">
        <v>1</v>
      </c>
      <c r="U800">
        <v>0</v>
      </c>
      <c r="V800" t="s">
        <v>74</v>
      </c>
      <c r="X800" t="s">
        <v>2521</v>
      </c>
      <c r="AD800" t="s">
        <v>76</v>
      </c>
      <c r="AE800">
        <v>0</v>
      </c>
      <c r="AG800" t="s">
        <v>77</v>
      </c>
      <c r="AK800" t="s">
        <v>78</v>
      </c>
      <c r="AO800" t="s">
        <v>2522</v>
      </c>
      <c r="AP800">
        <v>63270000</v>
      </c>
      <c r="AQ800" t="str">
        <f>VLOOKUP(AP800,Feuil1!$A$1:$B$763,2,FALSE)</f>
        <v>63270000 - Remunérations des autres prestataires de services - MC</v>
      </c>
      <c r="AS800">
        <v>0</v>
      </c>
      <c r="AW800">
        <v>0</v>
      </c>
      <c r="AZ800" t="s">
        <v>80</v>
      </c>
      <c r="BD800" t="s">
        <v>4228</v>
      </c>
      <c r="BE800">
        <v>1</v>
      </c>
      <c r="BF800">
        <v>128.66999999999999</v>
      </c>
      <c r="BG800">
        <v>128.66999999999999</v>
      </c>
      <c r="BH800">
        <v>0</v>
      </c>
      <c r="BI800">
        <v>0</v>
      </c>
      <c r="BN800" t="s">
        <v>78</v>
      </c>
      <c r="BP800" t="s">
        <v>82</v>
      </c>
    </row>
    <row r="801" spans="1:68" hidden="1" x14ac:dyDescent="0.25">
      <c r="AO801" t="s">
        <v>2523</v>
      </c>
      <c r="AP801">
        <v>57110010</v>
      </c>
      <c r="AQ801" t="str">
        <f>VLOOKUP(AP801,Feuil1!$A$1:$B$763,2,FALSE)</f>
        <v>57110010 - Caisse centrale CDF - MC</v>
      </c>
      <c r="AS801">
        <v>0</v>
      </c>
      <c r="AW801">
        <v>0</v>
      </c>
      <c r="AZ801" t="s">
        <v>80</v>
      </c>
      <c r="BD801" t="s">
        <v>81</v>
      </c>
      <c r="BE801">
        <v>4.44E-4</v>
      </c>
      <c r="BF801">
        <v>0</v>
      </c>
      <c r="BG801">
        <v>0</v>
      </c>
      <c r="BH801">
        <v>289800</v>
      </c>
      <c r="BI801">
        <v>128.66999999999999</v>
      </c>
      <c r="BN801" t="s">
        <v>78</v>
      </c>
      <c r="BP801" t="s">
        <v>4253</v>
      </c>
    </row>
    <row r="802" spans="1:68" hidden="1" x14ac:dyDescent="0.25">
      <c r="A802" t="s">
        <v>2524</v>
      </c>
      <c r="B802" t="s">
        <v>68</v>
      </c>
      <c r="C802" t="s">
        <v>69</v>
      </c>
      <c r="D802" t="s">
        <v>70</v>
      </c>
      <c r="E802" s="2">
        <v>44939</v>
      </c>
      <c r="F802" t="s">
        <v>409</v>
      </c>
      <c r="L802">
        <v>0</v>
      </c>
      <c r="M802" t="s">
        <v>2525</v>
      </c>
      <c r="N802" s="2">
        <v>44939</v>
      </c>
      <c r="O802" t="s">
        <v>2526</v>
      </c>
      <c r="P802">
        <v>139.86000000000001</v>
      </c>
      <c r="Q802">
        <v>139.86000000000001</v>
      </c>
      <c r="R802">
        <v>0</v>
      </c>
      <c r="S802">
        <v>1</v>
      </c>
      <c r="U802">
        <v>0</v>
      </c>
      <c r="V802" t="s">
        <v>74</v>
      </c>
      <c r="X802" t="s">
        <v>2527</v>
      </c>
      <c r="AD802" t="s">
        <v>76</v>
      </c>
      <c r="AE802">
        <v>0</v>
      </c>
      <c r="AG802" t="s">
        <v>77</v>
      </c>
      <c r="AK802" t="s">
        <v>78</v>
      </c>
      <c r="AO802" t="s">
        <v>2528</v>
      </c>
      <c r="AP802">
        <v>63220000</v>
      </c>
      <c r="AQ802" t="str">
        <f>VLOOKUP(AP802,Feuil1!$A$1:$B$763,2,FALSE)</f>
        <v>63220000 - Commissions et motivations - MC</v>
      </c>
      <c r="AS802">
        <v>0</v>
      </c>
      <c r="AW802">
        <v>0</v>
      </c>
      <c r="AZ802" t="s">
        <v>80</v>
      </c>
      <c r="BD802" t="s">
        <v>4228</v>
      </c>
      <c r="BE802">
        <v>1</v>
      </c>
      <c r="BF802">
        <v>139.86000000000001</v>
      </c>
      <c r="BG802">
        <v>139.86000000000001</v>
      </c>
      <c r="BH802">
        <v>0</v>
      </c>
      <c r="BI802">
        <v>0</v>
      </c>
      <c r="BN802" t="s">
        <v>78</v>
      </c>
      <c r="BP802" t="s">
        <v>82</v>
      </c>
    </row>
    <row r="803" spans="1:68" hidden="1" x14ac:dyDescent="0.25">
      <c r="AO803" t="s">
        <v>2529</v>
      </c>
      <c r="AP803">
        <v>57110010</v>
      </c>
      <c r="AQ803" t="str">
        <f>VLOOKUP(AP803,Feuil1!$A$1:$B$763,2,FALSE)</f>
        <v>57110010 - Caisse centrale CDF - MC</v>
      </c>
      <c r="AS803">
        <v>0</v>
      </c>
      <c r="AW803">
        <v>0</v>
      </c>
      <c r="AZ803" t="s">
        <v>80</v>
      </c>
      <c r="BD803" t="s">
        <v>81</v>
      </c>
      <c r="BE803">
        <v>4.44E-4</v>
      </c>
      <c r="BF803">
        <v>0</v>
      </c>
      <c r="BG803">
        <v>0</v>
      </c>
      <c r="BH803">
        <v>315000</v>
      </c>
      <c r="BI803">
        <v>139.86000000000001</v>
      </c>
      <c r="BN803" t="s">
        <v>78</v>
      </c>
      <c r="BP803" t="s">
        <v>4255</v>
      </c>
    </row>
    <row r="804" spans="1:68" hidden="1" x14ac:dyDescent="0.25">
      <c r="A804" t="s">
        <v>2530</v>
      </c>
      <c r="B804" t="s">
        <v>68</v>
      </c>
      <c r="C804" t="s">
        <v>69</v>
      </c>
      <c r="D804" t="s">
        <v>70</v>
      </c>
      <c r="E804" s="2">
        <v>44939</v>
      </c>
      <c r="F804" t="s">
        <v>409</v>
      </c>
      <c r="L804">
        <v>0</v>
      </c>
      <c r="M804" t="s">
        <v>2531</v>
      </c>
      <c r="N804" s="2">
        <v>44939</v>
      </c>
      <c r="O804" t="s">
        <v>2532</v>
      </c>
      <c r="P804">
        <v>559.44000000000005</v>
      </c>
      <c r="Q804">
        <v>559.44000000000005</v>
      </c>
      <c r="R804">
        <v>0</v>
      </c>
      <c r="S804">
        <v>1</v>
      </c>
      <c r="U804">
        <v>0</v>
      </c>
      <c r="V804" t="s">
        <v>74</v>
      </c>
      <c r="X804" t="s">
        <v>2533</v>
      </c>
      <c r="AD804" t="s">
        <v>76</v>
      </c>
      <c r="AE804">
        <v>0</v>
      </c>
      <c r="AG804" t="s">
        <v>77</v>
      </c>
      <c r="AK804" t="s">
        <v>78</v>
      </c>
      <c r="AO804" t="s">
        <v>2534</v>
      </c>
      <c r="AP804">
        <v>63220000</v>
      </c>
      <c r="AQ804" t="str">
        <f>VLOOKUP(AP804,Feuil1!$A$1:$B$763,2,FALSE)</f>
        <v>63220000 - Commissions et motivations - MC</v>
      </c>
      <c r="AS804">
        <v>0</v>
      </c>
      <c r="AW804">
        <v>0</v>
      </c>
      <c r="AZ804" t="s">
        <v>80</v>
      </c>
      <c r="BD804" t="s">
        <v>4228</v>
      </c>
      <c r="BE804">
        <v>1</v>
      </c>
      <c r="BF804">
        <v>559.44000000000005</v>
      </c>
      <c r="BG804">
        <v>559.44000000000005</v>
      </c>
      <c r="BH804">
        <v>0</v>
      </c>
      <c r="BI804">
        <v>0</v>
      </c>
      <c r="BN804" t="s">
        <v>78</v>
      </c>
      <c r="BP804" t="s">
        <v>82</v>
      </c>
    </row>
    <row r="805" spans="1:68" hidden="1" x14ac:dyDescent="0.25">
      <c r="AO805" t="s">
        <v>2535</v>
      </c>
      <c r="AP805">
        <v>57110010</v>
      </c>
      <c r="AQ805" t="str">
        <f>VLOOKUP(AP805,Feuil1!$A$1:$B$763,2,FALSE)</f>
        <v>57110010 - Caisse centrale CDF - MC</v>
      </c>
      <c r="AS805">
        <v>0</v>
      </c>
      <c r="AW805">
        <v>0</v>
      </c>
      <c r="AZ805" t="s">
        <v>80</v>
      </c>
      <c r="BD805" t="s">
        <v>81</v>
      </c>
      <c r="BE805">
        <v>4.44E-4</v>
      </c>
      <c r="BF805">
        <v>0</v>
      </c>
      <c r="BG805">
        <v>0</v>
      </c>
      <c r="BH805">
        <v>1260000</v>
      </c>
      <c r="BI805">
        <v>559.44000000000005</v>
      </c>
      <c r="BN805" t="s">
        <v>78</v>
      </c>
      <c r="BP805" t="s">
        <v>4255</v>
      </c>
    </row>
    <row r="806" spans="1:68" hidden="1" x14ac:dyDescent="0.25">
      <c r="A806" t="s">
        <v>2536</v>
      </c>
      <c r="B806" t="s">
        <v>68</v>
      </c>
      <c r="C806" t="s">
        <v>69</v>
      </c>
      <c r="D806" t="s">
        <v>70</v>
      </c>
      <c r="E806" s="2">
        <v>44939</v>
      </c>
      <c r="F806" t="s">
        <v>113</v>
      </c>
      <c r="L806">
        <v>0</v>
      </c>
      <c r="M806" t="s">
        <v>2537</v>
      </c>
      <c r="N806" s="2">
        <v>44939</v>
      </c>
      <c r="O806" t="s">
        <v>2538</v>
      </c>
      <c r="P806">
        <v>139.86000000000001</v>
      </c>
      <c r="Q806">
        <v>139.86000000000001</v>
      </c>
      <c r="R806">
        <v>0</v>
      </c>
      <c r="S806">
        <v>1</v>
      </c>
      <c r="U806">
        <v>0</v>
      </c>
      <c r="V806" t="s">
        <v>74</v>
      </c>
      <c r="X806" t="s">
        <v>2539</v>
      </c>
      <c r="AD806" t="s">
        <v>76</v>
      </c>
      <c r="AE806">
        <v>0</v>
      </c>
      <c r="AG806" t="s">
        <v>77</v>
      </c>
      <c r="AK806" t="s">
        <v>78</v>
      </c>
      <c r="AO806" t="s">
        <v>2540</v>
      </c>
      <c r="AP806">
        <v>62140000</v>
      </c>
      <c r="AQ806" t="str">
        <f>VLOOKUP(AP806,Feuil1!$A$1:$B$763,2,FALSE)</f>
        <v>62140000 - Autres services extérieurs - MC</v>
      </c>
      <c r="AS806">
        <v>0</v>
      </c>
      <c r="AW806">
        <v>0</v>
      </c>
      <c r="AZ806" t="s">
        <v>80</v>
      </c>
      <c r="BD806" t="s">
        <v>4228</v>
      </c>
      <c r="BE806">
        <v>1</v>
      </c>
      <c r="BF806">
        <v>139.86000000000001</v>
      </c>
      <c r="BG806">
        <v>139.86000000000001</v>
      </c>
      <c r="BH806">
        <v>0</v>
      </c>
      <c r="BI806">
        <v>0</v>
      </c>
      <c r="BN806" t="s">
        <v>78</v>
      </c>
      <c r="BP806" t="s">
        <v>82</v>
      </c>
    </row>
    <row r="807" spans="1:68" hidden="1" x14ac:dyDescent="0.25">
      <c r="AO807" t="s">
        <v>2541</v>
      </c>
      <c r="AP807">
        <v>57110010</v>
      </c>
      <c r="AQ807" t="str">
        <f>VLOOKUP(AP807,Feuil1!$A$1:$B$763,2,FALSE)</f>
        <v>57110010 - Caisse centrale CDF - MC</v>
      </c>
      <c r="AS807">
        <v>0</v>
      </c>
      <c r="AW807">
        <v>0</v>
      </c>
      <c r="AZ807" t="s">
        <v>80</v>
      </c>
      <c r="BD807" t="s">
        <v>81</v>
      </c>
      <c r="BE807">
        <v>4.44E-4</v>
      </c>
      <c r="BF807">
        <v>0</v>
      </c>
      <c r="BG807">
        <v>0</v>
      </c>
      <c r="BH807">
        <v>315000</v>
      </c>
      <c r="BI807">
        <v>139.86000000000001</v>
      </c>
      <c r="BN807" t="s">
        <v>78</v>
      </c>
      <c r="BP807" t="s">
        <v>4254</v>
      </c>
    </row>
    <row r="808" spans="1:68" hidden="1" x14ac:dyDescent="0.25">
      <c r="A808" t="s">
        <v>2542</v>
      </c>
      <c r="B808" t="s">
        <v>68</v>
      </c>
      <c r="C808" t="s">
        <v>69</v>
      </c>
      <c r="D808" t="s">
        <v>70</v>
      </c>
      <c r="E808" s="2">
        <v>44939</v>
      </c>
      <c r="F808" t="s">
        <v>193</v>
      </c>
      <c r="L808">
        <v>0</v>
      </c>
      <c r="M808" t="s">
        <v>2543</v>
      </c>
      <c r="N808" s="2">
        <v>44939</v>
      </c>
      <c r="O808" t="s">
        <v>2544</v>
      </c>
      <c r="P808">
        <v>41.96</v>
      </c>
      <c r="Q808">
        <v>41.96</v>
      </c>
      <c r="R808">
        <v>0</v>
      </c>
      <c r="S808">
        <v>1</v>
      </c>
      <c r="U808">
        <v>0</v>
      </c>
      <c r="V808" t="s">
        <v>74</v>
      </c>
      <c r="X808" t="s">
        <v>2545</v>
      </c>
      <c r="AD808" t="s">
        <v>76</v>
      </c>
      <c r="AE808">
        <v>0</v>
      </c>
      <c r="AG808" t="s">
        <v>77</v>
      </c>
      <c r="AK808" t="s">
        <v>78</v>
      </c>
      <c r="AO808" t="s">
        <v>2546</v>
      </c>
      <c r="AP808">
        <v>61830000</v>
      </c>
      <c r="AQ808" t="str">
        <f>VLOOKUP(AP808,Feuil1!$A$1:$B$763,2,FALSE)</f>
        <v>61830000 -  Transports Administratifs - MC</v>
      </c>
      <c r="AS808">
        <v>0</v>
      </c>
      <c r="AW808">
        <v>0</v>
      </c>
      <c r="AZ808" t="s">
        <v>80</v>
      </c>
      <c r="BD808" t="s">
        <v>4228</v>
      </c>
      <c r="BE808">
        <v>1</v>
      </c>
      <c r="BF808">
        <v>41.96</v>
      </c>
      <c r="BG808">
        <v>41.96</v>
      </c>
      <c r="BH808">
        <v>0</v>
      </c>
      <c r="BI808">
        <v>0</v>
      </c>
      <c r="BN808" t="s">
        <v>78</v>
      </c>
      <c r="BP808" t="s">
        <v>82</v>
      </c>
    </row>
    <row r="809" spans="1:68" hidden="1" x14ac:dyDescent="0.25">
      <c r="AO809" t="s">
        <v>2547</v>
      </c>
      <c r="AP809">
        <v>57110010</v>
      </c>
      <c r="AQ809" t="str">
        <f>VLOOKUP(AP809,Feuil1!$A$1:$B$763,2,FALSE)</f>
        <v>57110010 - Caisse centrale CDF - MC</v>
      </c>
      <c r="AS809">
        <v>0</v>
      </c>
      <c r="AW809">
        <v>0</v>
      </c>
      <c r="AZ809" t="s">
        <v>80</v>
      </c>
      <c r="BD809" t="s">
        <v>81</v>
      </c>
      <c r="BE809">
        <v>4.44E-4</v>
      </c>
      <c r="BF809">
        <v>0</v>
      </c>
      <c r="BG809">
        <v>0</v>
      </c>
      <c r="BH809">
        <v>94500</v>
      </c>
      <c r="BI809">
        <v>41.96</v>
      </c>
      <c r="BN809" t="s">
        <v>78</v>
      </c>
      <c r="BP809" t="s">
        <v>4280</v>
      </c>
    </row>
    <row r="810" spans="1:68" hidden="1" x14ac:dyDescent="0.25">
      <c r="A810" t="s">
        <v>2548</v>
      </c>
      <c r="B810" t="s">
        <v>68</v>
      </c>
      <c r="C810" t="s">
        <v>69</v>
      </c>
      <c r="D810" t="s">
        <v>70</v>
      </c>
      <c r="E810" s="2">
        <v>44939</v>
      </c>
      <c r="F810" t="s">
        <v>193</v>
      </c>
      <c r="L810">
        <v>0</v>
      </c>
      <c r="M810" t="s">
        <v>2549</v>
      </c>
      <c r="N810" s="2">
        <v>44939</v>
      </c>
      <c r="O810" t="s">
        <v>2550</v>
      </c>
      <c r="P810">
        <v>55.94</v>
      </c>
      <c r="Q810">
        <v>55.94</v>
      </c>
      <c r="R810">
        <v>0</v>
      </c>
      <c r="S810">
        <v>1</v>
      </c>
      <c r="U810">
        <v>0</v>
      </c>
      <c r="V810" t="s">
        <v>74</v>
      </c>
      <c r="X810" t="s">
        <v>2551</v>
      </c>
      <c r="AD810" t="s">
        <v>76</v>
      </c>
      <c r="AE810">
        <v>0</v>
      </c>
      <c r="AG810" t="s">
        <v>77</v>
      </c>
      <c r="AK810" t="s">
        <v>78</v>
      </c>
      <c r="AO810" t="s">
        <v>2552</v>
      </c>
      <c r="AP810">
        <v>61830000</v>
      </c>
      <c r="AQ810" t="str">
        <f>VLOOKUP(AP810,Feuil1!$A$1:$B$763,2,FALSE)</f>
        <v>61830000 -  Transports Administratifs - MC</v>
      </c>
      <c r="AS810">
        <v>0</v>
      </c>
      <c r="AW810">
        <v>0</v>
      </c>
      <c r="AZ810" t="s">
        <v>80</v>
      </c>
      <c r="BD810" t="s">
        <v>4228</v>
      </c>
      <c r="BE810">
        <v>1</v>
      </c>
      <c r="BF810">
        <v>55.94</v>
      </c>
      <c r="BG810">
        <v>55.94</v>
      </c>
      <c r="BH810">
        <v>0</v>
      </c>
      <c r="BI810">
        <v>0</v>
      </c>
      <c r="BN810" t="s">
        <v>78</v>
      </c>
      <c r="BP810" t="s">
        <v>82</v>
      </c>
    </row>
    <row r="811" spans="1:68" hidden="1" x14ac:dyDescent="0.25">
      <c r="AO811" t="s">
        <v>2553</v>
      </c>
      <c r="AP811">
        <v>57110010</v>
      </c>
      <c r="AQ811" t="str">
        <f>VLOOKUP(AP811,Feuil1!$A$1:$B$763,2,FALSE)</f>
        <v>57110010 - Caisse centrale CDF - MC</v>
      </c>
      <c r="AS811">
        <v>0</v>
      </c>
      <c r="AW811">
        <v>0</v>
      </c>
      <c r="AZ811" t="s">
        <v>80</v>
      </c>
      <c r="BD811" t="s">
        <v>81</v>
      </c>
      <c r="BE811">
        <v>4.44E-4</v>
      </c>
      <c r="BF811">
        <v>0</v>
      </c>
      <c r="BG811">
        <v>0</v>
      </c>
      <c r="BH811">
        <v>126000</v>
      </c>
      <c r="BI811">
        <v>55.94</v>
      </c>
      <c r="BN811" t="s">
        <v>78</v>
      </c>
      <c r="BP811" t="s">
        <v>4280</v>
      </c>
    </row>
    <row r="812" spans="1:68" hidden="1" x14ac:dyDescent="0.25">
      <c r="A812" t="s">
        <v>2554</v>
      </c>
      <c r="B812" t="s">
        <v>68</v>
      </c>
      <c r="C812" t="s">
        <v>69</v>
      </c>
      <c r="D812" t="s">
        <v>70</v>
      </c>
      <c r="E812" s="2">
        <v>44939</v>
      </c>
      <c r="F812" t="s">
        <v>193</v>
      </c>
      <c r="L812">
        <v>0</v>
      </c>
      <c r="M812" t="s">
        <v>2555</v>
      </c>
      <c r="N812" s="2">
        <v>44939</v>
      </c>
      <c r="O812" t="s">
        <v>2556</v>
      </c>
      <c r="P812">
        <v>41.96</v>
      </c>
      <c r="Q812">
        <v>41.96</v>
      </c>
      <c r="R812">
        <v>0</v>
      </c>
      <c r="S812">
        <v>1</v>
      </c>
      <c r="U812">
        <v>0</v>
      </c>
      <c r="V812" t="s">
        <v>74</v>
      </c>
      <c r="X812" t="s">
        <v>2557</v>
      </c>
      <c r="AD812" t="s">
        <v>76</v>
      </c>
      <c r="AE812">
        <v>0</v>
      </c>
      <c r="AG812" t="s">
        <v>77</v>
      </c>
      <c r="AK812" t="s">
        <v>78</v>
      </c>
      <c r="AO812" t="s">
        <v>2558</v>
      </c>
      <c r="AP812">
        <v>61830000</v>
      </c>
      <c r="AQ812" t="str">
        <f>VLOOKUP(AP812,Feuil1!$A$1:$B$763,2,FALSE)</f>
        <v>61830000 -  Transports Administratifs - MC</v>
      </c>
      <c r="AS812">
        <v>0</v>
      </c>
      <c r="AW812">
        <v>0</v>
      </c>
      <c r="AZ812" t="s">
        <v>80</v>
      </c>
      <c r="BD812" t="s">
        <v>4228</v>
      </c>
      <c r="BE812">
        <v>1</v>
      </c>
      <c r="BF812">
        <v>41.96</v>
      </c>
      <c r="BG812">
        <v>41.96</v>
      </c>
      <c r="BH812">
        <v>0</v>
      </c>
      <c r="BI812">
        <v>0</v>
      </c>
      <c r="BN812" t="s">
        <v>78</v>
      </c>
      <c r="BP812" t="s">
        <v>82</v>
      </c>
    </row>
    <row r="813" spans="1:68" hidden="1" x14ac:dyDescent="0.25">
      <c r="AO813" t="s">
        <v>2559</v>
      </c>
      <c r="AP813">
        <v>57110010</v>
      </c>
      <c r="AQ813" t="str">
        <f>VLOOKUP(AP813,Feuil1!$A$1:$B$763,2,FALSE)</f>
        <v>57110010 - Caisse centrale CDF - MC</v>
      </c>
      <c r="AS813">
        <v>0</v>
      </c>
      <c r="AW813">
        <v>0</v>
      </c>
      <c r="AZ813" t="s">
        <v>80</v>
      </c>
      <c r="BD813" t="s">
        <v>81</v>
      </c>
      <c r="BE813">
        <v>4.44E-4</v>
      </c>
      <c r="BF813">
        <v>0</v>
      </c>
      <c r="BG813">
        <v>0</v>
      </c>
      <c r="BH813">
        <v>94500</v>
      </c>
      <c r="BI813">
        <v>41.96</v>
      </c>
      <c r="BN813" t="s">
        <v>78</v>
      </c>
      <c r="BP813" t="s">
        <v>4280</v>
      </c>
    </row>
    <row r="814" spans="1:68" x14ac:dyDescent="0.25">
      <c r="A814" t="s">
        <v>2560</v>
      </c>
      <c r="B814" t="s">
        <v>68</v>
      </c>
      <c r="C814" t="s">
        <v>69</v>
      </c>
      <c r="D814" t="s">
        <v>70</v>
      </c>
      <c r="E814" s="2">
        <v>44939</v>
      </c>
      <c r="F814" t="s">
        <v>226</v>
      </c>
      <c r="L814">
        <v>0</v>
      </c>
      <c r="M814" t="s">
        <v>2561</v>
      </c>
      <c r="N814" s="2">
        <v>44939</v>
      </c>
      <c r="O814" t="s">
        <v>2562</v>
      </c>
      <c r="P814">
        <v>9.32</v>
      </c>
      <c r="Q814">
        <v>9.32</v>
      </c>
      <c r="R814">
        <v>0</v>
      </c>
      <c r="S814">
        <v>1</v>
      </c>
      <c r="U814">
        <v>0</v>
      </c>
      <c r="V814" t="s">
        <v>74</v>
      </c>
      <c r="X814" t="s">
        <v>2563</v>
      </c>
      <c r="AD814" t="s">
        <v>76</v>
      </c>
      <c r="AE814">
        <v>0</v>
      </c>
      <c r="AG814" t="s">
        <v>77</v>
      </c>
      <c r="AK814" t="s">
        <v>78</v>
      </c>
      <c r="AO814" t="s">
        <v>2564</v>
      </c>
      <c r="AP814">
        <v>60470010</v>
      </c>
      <c r="AQ814" t="str">
        <f>VLOOKUP(AP814,Feuil1!$A$1:$B$763,2,FALSE)</f>
        <v>60470010 - Achats de fournitures Informatiques - MC</v>
      </c>
      <c r="AR814" t="s">
        <v>110</v>
      </c>
      <c r="AS814">
        <v>0</v>
      </c>
      <c r="AW814">
        <v>0</v>
      </c>
      <c r="AZ814" t="s">
        <v>80</v>
      </c>
      <c r="BD814" t="s">
        <v>4228</v>
      </c>
      <c r="BE814">
        <v>1</v>
      </c>
      <c r="BF814">
        <v>9.32</v>
      </c>
      <c r="BG814">
        <v>9.32</v>
      </c>
      <c r="BH814">
        <v>0</v>
      </c>
      <c r="BI814">
        <v>0</v>
      </c>
      <c r="BN814" t="s">
        <v>78</v>
      </c>
      <c r="BP814" t="s">
        <v>82</v>
      </c>
    </row>
    <row r="815" spans="1:68" hidden="1" x14ac:dyDescent="0.25">
      <c r="AO815" t="s">
        <v>2565</v>
      </c>
      <c r="AP815">
        <v>57110010</v>
      </c>
      <c r="AQ815" t="str">
        <f>VLOOKUP(AP815,Feuil1!$A$1:$B$763,2,FALSE)</f>
        <v>57110010 - Caisse centrale CDF - MC</v>
      </c>
      <c r="AS815">
        <v>0</v>
      </c>
      <c r="AW815">
        <v>0</v>
      </c>
      <c r="AZ815" t="s">
        <v>80</v>
      </c>
      <c r="BD815" t="s">
        <v>81</v>
      </c>
      <c r="BE815">
        <v>4.44E-4</v>
      </c>
      <c r="BF815">
        <v>0</v>
      </c>
      <c r="BG815">
        <v>0</v>
      </c>
      <c r="BH815">
        <v>21000</v>
      </c>
      <c r="BI815">
        <v>9.32</v>
      </c>
      <c r="BN815" t="s">
        <v>78</v>
      </c>
      <c r="BP815" t="s">
        <v>4291</v>
      </c>
    </row>
    <row r="816" spans="1:68" hidden="1" x14ac:dyDescent="0.25">
      <c r="A816" t="s">
        <v>2566</v>
      </c>
      <c r="B816" t="s">
        <v>68</v>
      </c>
      <c r="C816" t="s">
        <v>69</v>
      </c>
      <c r="D816" t="s">
        <v>70</v>
      </c>
      <c r="E816" s="2">
        <v>44939</v>
      </c>
      <c r="F816" t="s">
        <v>469</v>
      </c>
      <c r="L816">
        <v>0</v>
      </c>
      <c r="M816" t="s">
        <v>2567</v>
      </c>
      <c r="N816" s="2">
        <v>44939</v>
      </c>
      <c r="O816" t="s">
        <v>2568</v>
      </c>
      <c r="P816">
        <v>172.49</v>
      </c>
      <c r="Q816">
        <v>172.49</v>
      </c>
      <c r="R816">
        <v>0</v>
      </c>
      <c r="S816">
        <v>1</v>
      </c>
      <c r="U816">
        <v>0</v>
      </c>
      <c r="V816" t="s">
        <v>74</v>
      </c>
      <c r="X816" t="s">
        <v>2569</v>
      </c>
      <c r="AD816" t="s">
        <v>76</v>
      </c>
      <c r="AE816">
        <v>0</v>
      </c>
      <c r="AG816" t="s">
        <v>77</v>
      </c>
      <c r="AK816" t="s">
        <v>78</v>
      </c>
      <c r="AO816" t="s">
        <v>2570</v>
      </c>
      <c r="AP816">
        <v>60580000</v>
      </c>
      <c r="AQ816" t="str">
        <f>VLOOKUP(AP816,Feuil1!$A$1:$B$763,2,FALSE)</f>
        <v>60580000 - Achats de travaux, matériels et équipement - MC</v>
      </c>
      <c r="AS816">
        <v>0</v>
      </c>
      <c r="AW816">
        <v>0</v>
      </c>
      <c r="AZ816" t="s">
        <v>80</v>
      </c>
      <c r="BD816" t="s">
        <v>4228</v>
      </c>
      <c r="BE816">
        <v>1</v>
      </c>
      <c r="BF816">
        <v>172.49</v>
      </c>
      <c r="BG816">
        <v>172.49</v>
      </c>
      <c r="BH816">
        <v>0</v>
      </c>
      <c r="BI816">
        <v>0</v>
      </c>
      <c r="BN816" t="s">
        <v>78</v>
      </c>
      <c r="BP816" t="s">
        <v>82</v>
      </c>
    </row>
    <row r="817" spans="1:68" hidden="1" x14ac:dyDescent="0.25">
      <c r="AO817" t="s">
        <v>2571</v>
      </c>
      <c r="AP817">
        <v>57110010</v>
      </c>
      <c r="AQ817" t="str">
        <f>VLOOKUP(AP817,Feuil1!$A$1:$B$763,2,FALSE)</f>
        <v>57110010 - Caisse centrale CDF - MC</v>
      </c>
      <c r="AS817">
        <v>0</v>
      </c>
      <c r="AW817">
        <v>0</v>
      </c>
      <c r="AZ817" t="s">
        <v>80</v>
      </c>
      <c r="BD817" t="s">
        <v>81</v>
      </c>
      <c r="BE817">
        <v>4.44E-4</v>
      </c>
      <c r="BF817">
        <v>0</v>
      </c>
      <c r="BG817">
        <v>0</v>
      </c>
      <c r="BH817">
        <v>388500</v>
      </c>
      <c r="BI817">
        <v>172.49</v>
      </c>
      <c r="BN817" t="s">
        <v>78</v>
      </c>
      <c r="BP817" t="s">
        <v>5443</v>
      </c>
    </row>
    <row r="818" spans="1:68" hidden="1" x14ac:dyDescent="0.25">
      <c r="A818" t="s">
        <v>2572</v>
      </c>
      <c r="B818" t="s">
        <v>68</v>
      </c>
      <c r="C818" t="s">
        <v>69</v>
      </c>
      <c r="D818" t="s">
        <v>70</v>
      </c>
      <c r="E818" s="2">
        <v>45089</v>
      </c>
      <c r="F818" t="s">
        <v>429</v>
      </c>
      <c r="L818">
        <v>0</v>
      </c>
      <c r="M818" t="s">
        <v>2573</v>
      </c>
      <c r="N818" s="2">
        <v>45089</v>
      </c>
      <c r="O818" t="s">
        <v>2574</v>
      </c>
      <c r="P818">
        <v>23.11</v>
      </c>
      <c r="Q818">
        <v>23.11</v>
      </c>
      <c r="R818">
        <v>0</v>
      </c>
      <c r="S818">
        <v>1</v>
      </c>
      <c r="U818">
        <v>0</v>
      </c>
      <c r="V818" t="s">
        <v>74</v>
      </c>
      <c r="X818" t="s">
        <v>2575</v>
      </c>
      <c r="AD818" t="s">
        <v>76</v>
      </c>
      <c r="AE818">
        <v>0</v>
      </c>
      <c r="AG818" t="s">
        <v>77</v>
      </c>
      <c r="AK818" t="s">
        <v>78</v>
      </c>
      <c r="AO818" t="s">
        <v>2576</v>
      </c>
      <c r="AP818">
        <v>60510000</v>
      </c>
      <c r="AQ818" t="str">
        <f>VLOOKUP(AP818,Feuil1!$A$1:$B$763,2,FALSE)</f>
        <v>60510000 - Fournitures non stockables - Eau CELLULE - MC</v>
      </c>
      <c r="AR818" t="s">
        <v>90</v>
      </c>
      <c r="AS818">
        <v>0</v>
      </c>
      <c r="AW818">
        <v>0</v>
      </c>
      <c r="AZ818" t="s">
        <v>80</v>
      </c>
      <c r="BD818" t="s">
        <v>4228</v>
      </c>
      <c r="BE818">
        <v>1</v>
      </c>
      <c r="BF818">
        <v>23.11</v>
      </c>
      <c r="BG818">
        <v>23.11</v>
      </c>
      <c r="BH818">
        <v>0</v>
      </c>
      <c r="BI818">
        <v>0</v>
      </c>
      <c r="BN818" t="s">
        <v>78</v>
      </c>
      <c r="BP818" t="s">
        <v>82</v>
      </c>
    </row>
    <row r="819" spans="1:68" hidden="1" x14ac:dyDescent="0.25">
      <c r="AO819" t="s">
        <v>2577</v>
      </c>
      <c r="AP819">
        <v>57110010</v>
      </c>
      <c r="AQ819" t="str">
        <f>VLOOKUP(AP819,Feuil1!$A$1:$B$763,2,FALSE)</f>
        <v>57110010 - Caisse centrale CDF - MC</v>
      </c>
      <c r="AS819">
        <v>0</v>
      </c>
      <c r="AW819">
        <v>0</v>
      </c>
      <c r="AZ819" t="s">
        <v>80</v>
      </c>
      <c r="BD819" t="s">
        <v>81</v>
      </c>
      <c r="BE819">
        <v>4.1599999999999997E-4</v>
      </c>
      <c r="BF819">
        <v>0</v>
      </c>
      <c r="BG819">
        <v>0</v>
      </c>
      <c r="BH819">
        <v>55563.12</v>
      </c>
      <c r="BI819">
        <v>23.11</v>
      </c>
      <c r="BN819" t="s">
        <v>78</v>
      </c>
      <c r="BP819" t="s">
        <v>5328</v>
      </c>
    </row>
    <row r="820" spans="1:68" hidden="1" x14ac:dyDescent="0.25">
      <c r="A820" t="s">
        <v>2578</v>
      </c>
      <c r="B820" t="s">
        <v>68</v>
      </c>
      <c r="C820" t="s">
        <v>69</v>
      </c>
      <c r="D820" t="s">
        <v>70</v>
      </c>
      <c r="E820" s="2">
        <v>45089</v>
      </c>
      <c r="F820" t="s">
        <v>113</v>
      </c>
      <c r="L820">
        <v>0</v>
      </c>
      <c r="M820" t="s">
        <v>2579</v>
      </c>
      <c r="N820" s="2">
        <v>45089</v>
      </c>
      <c r="O820" t="s">
        <v>2580</v>
      </c>
      <c r="P820">
        <v>574.08000000000004</v>
      </c>
      <c r="Q820">
        <v>574.08000000000004</v>
      </c>
      <c r="R820">
        <v>0</v>
      </c>
      <c r="S820">
        <v>1</v>
      </c>
      <c r="U820">
        <v>0</v>
      </c>
      <c r="V820" t="s">
        <v>74</v>
      </c>
      <c r="X820" t="s">
        <v>2581</v>
      </c>
      <c r="AD820" t="s">
        <v>76</v>
      </c>
      <c r="AE820">
        <v>0</v>
      </c>
      <c r="AG820" t="s">
        <v>77</v>
      </c>
      <c r="AK820" t="s">
        <v>78</v>
      </c>
      <c r="AO820" t="s">
        <v>2582</v>
      </c>
      <c r="AP820">
        <v>62140000</v>
      </c>
      <c r="AQ820" t="str">
        <f>VLOOKUP(AP820,Feuil1!$A$1:$B$763,2,FALSE)</f>
        <v>62140000 - Autres services extérieurs - MC</v>
      </c>
      <c r="AS820">
        <v>0</v>
      </c>
      <c r="AW820">
        <v>0</v>
      </c>
      <c r="AZ820" t="s">
        <v>80</v>
      </c>
      <c r="BD820" t="s">
        <v>4228</v>
      </c>
      <c r="BE820">
        <v>1</v>
      </c>
      <c r="BF820">
        <v>574.08000000000004</v>
      </c>
      <c r="BG820">
        <v>574.08000000000004</v>
      </c>
      <c r="BH820">
        <v>0</v>
      </c>
      <c r="BI820">
        <v>0</v>
      </c>
      <c r="BN820" t="s">
        <v>78</v>
      </c>
      <c r="BP820" t="s">
        <v>82</v>
      </c>
    </row>
    <row r="821" spans="1:68" hidden="1" x14ac:dyDescent="0.25">
      <c r="AO821" t="s">
        <v>2583</v>
      </c>
      <c r="AP821">
        <v>57110010</v>
      </c>
      <c r="AQ821" t="str">
        <f>VLOOKUP(AP821,Feuil1!$A$1:$B$763,2,FALSE)</f>
        <v>57110010 - Caisse centrale CDF - MC</v>
      </c>
      <c r="AS821">
        <v>0</v>
      </c>
      <c r="AW821">
        <v>0</v>
      </c>
      <c r="AZ821" t="s">
        <v>80</v>
      </c>
      <c r="BD821" t="s">
        <v>81</v>
      </c>
      <c r="BE821">
        <v>4.1599999999999997E-4</v>
      </c>
      <c r="BF821">
        <v>0</v>
      </c>
      <c r="BG821">
        <v>0</v>
      </c>
      <c r="BH821">
        <v>1380000</v>
      </c>
      <c r="BI821">
        <v>574.08000000000004</v>
      </c>
      <c r="BN821" t="s">
        <v>78</v>
      </c>
      <c r="BP821" t="s">
        <v>4254</v>
      </c>
    </row>
    <row r="822" spans="1:68" hidden="1" x14ac:dyDescent="0.25">
      <c r="A822" t="s">
        <v>2584</v>
      </c>
      <c r="B822" t="s">
        <v>68</v>
      </c>
      <c r="C822" t="s">
        <v>69</v>
      </c>
      <c r="D822" t="s">
        <v>70</v>
      </c>
      <c r="E822" s="2">
        <v>45089</v>
      </c>
      <c r="F822" t="s">
        <v>147</v>
      </c>
      <c r="L822">
        <v>0</v>
      </c>
      <c r="M822" t="s">
        <v>2585</v>
      </c>
      <c r="N822" s="2">
        <v>45089</v>
      </c>
      <c r="O822" t="s">
        <v>2586</v>
      </c>
      <c r="P822">
        <v>39.42</v>
      </c>
      <c r="Q822">
        <v>39.42</v>
      </c>
      <c r="R822">
        <v>0</v>
      </c>
      <c r="S822">
        <v>1</v>
      </c>
      <c r="U822">
        <v>0</v>
      </c>
      <c r="V822" t="s">
        <v>74</v>
      </c>
      <c r="X822" t="s">
        <v>2587</v>
      </c>
      <c r="AD822" t="s">
        <v>76</v>
      </c>
      <c r="AE822">
        <v>0</v>
      </c>
      <c r="AG822" t="s">
        <v>77</v>
      </c>
      <c r="AK822" t="s">
        <v>78</v>
      </c>
      <c r="AO822" t="s">
        <v>2588</v>
      </c>
      <c r="AP822">
        <v>60530020</v>
      </c>
      <c r="AQ822" t="str">
        <f>VLOOKUP(AP822,Feuil1!$A$1:$B$763,2,FALSE)</f>
        <v>60530020 - Fournitures non stockables - Carburant pour véhicules - MC</v>
      </c>
      <c r="AR822" t="s">
        <v>90</v>
      </c>
      <c r="AS822">
        <v>0</v>
      </c>
      <c r="AW822">
        <v>0</v>
      </c>
      <c r="AZ822" t="s">
        <v>80</v>
      </c>
      <c r="BD822" t="s">
        <v>4228</v>
      </c>
      <c r="BE822">
        <v>1</v>
      </c>
      <c r="BF822">
        <v>39.42</v>
      </c>
      <c r="BG822">
        <v>39.42</v>
      </c>
      <c r="BH822">
        <v>0</v>
      </c>
      <c r="BI822">
        <v>0</v>
      </c>
      <c r="BN822" t="s">
        <v>78</v>
      </c>
      <c r="BP822" t="s">
        <v>82</v>
      </c>
    </row>
    <row r="823" spans="1:68" hidden="1" x14ac:dyDescent="0.25">
      <c r="AO823" t="s">
        <v>2589</v>
      </c>
      <c r="AP823">
        <v>57110010</v>
      </c>
      <c r="AQ823" t="str">
        <f>VLOOKUP(AP823,Feuil1!$A$1:$B$763,2,FALSE)</f>
        <v>57110010 - Caisse centrale CDF - MC</v>
      </c>
      <c r="AS823">
        <v>0</v>
      </c>
      <c r="AW823">
        <v>0</v>
      </c>
      <c r="AZ823" t="s">
        <v>80</v>
      </c>
      <c r="BD823" t="s">
        <v>81</v>
      </c>
      <c r="BE823">
        <v>4.1599999999999997E-4</v>
      </c>
      <c r="BF823">
        <v>0</v>
      </c>
      <c r="BG823">
        <v>0</v>
      </c>
      <c r="BH823">
        <v>94762</v>
      </c>
      <c r="BI823">
        <v>39.42</v>
      </c>
      <c r="BN823" t="s">
        <v>78</v>
      </c>
      <c r="BP823" t="s">
        <v>4306</v>
      </c>
    </row>
    <row r="824" spans="1:68" hidden="1" x14ac:dyDescent="0.25">
      <c r="A824" t="s">
        <v>2590</v>
      </c>
      <c r="B824" t="s">
        <v>68</v>
      </c>
      <c r="C824" t="s">
        <v>69</v>
      </c>
      <c r="D824" t="s">
        <v>70</v>
      </c>
      <c r="E824" s="2">
        <v>45089</v>
      </c>
      <c r="F824" t="s">
        <v>147</v>
      </c>
      <c r="L824">
        <v>0</v>
      </c>
      <c r="M824" t="s">
        <v>2591</v>
      </c>
      <c r="N824" s="2">
        <v>45089</v>
      </c>
      <c r="O824" t="s">
        <v>2592</v>
      </c>
      <c r="P824">
        <v>51.28</v>
      </c>
      <c r="Q824">
        <v>51.28</v>
      </c>
      <c r="R824">
        <v>0</v>
      </c>
      <c r="S824">
        <v>1</v>
      </c>
      <c r="U824">
        <v>0</v>
      </c>
      <c r="V824" t="s">
        <v>74</v>
      </c>
      <c r="X824" t="s">
        <v>2593</v>
      </c>
      <c r="AD824" t="s">
        <v>76</v>
      </c>
      <c r="AE824">
        <v>0</v>
      </c>
      <c r="AG824" t="s">
        <v>77</v>
      </c>
      <c r="AK824" t="s">
        <v>78</v>
      </c>
      <c r="AO824" t="s">
        <v>2594</v>
      </c>
      <c r="AP824">
        <v>60530020</v>
      </c>
      <c r="AQ824" t="str">
        <f>VLOOKUP(AP824,Feuil1!$A$1:$B$763,2,FALSE)</f>
        <v>60530020 - Fournitures non stockables - Carburant pour véhicules - MC</v>
      </c>
      <c r="AR824" t="s">
        <v>90</v>
      </c>
      <c r="AS824">
        <v>0</v>
      </c>
      <c r="AW824">
        <v>0</v>
      </c>
      <c r="AZ824" t="s">
        <v>80</v>
      </c>
      <c r="BD824" t="s">
        <v>4228</v>
      </c>
      <c r="BE824">
        <v>1</v>
      </c>
      <c r="BF824">
        <v>51.28</v>
      </c>
      <c r="BG824">
        <v>51.28</v>
      </c>
      <c r="BH824">
        <v>0</v>
      </c>
      <c r="BI824">
        <v>0</v>
      </c>
      <c r="BN824" t="s">
        <v>78</v>
      </c>
      <c r="BP824" t="s">
        <v>82</v>
      </c>
    </row>
    <row r="825" spans="1:68" hidden="1" x14ac:dyDescent="0.25">
      <c r="AO825" t="s">
        <v>2595</v>
      </c>
      <c r="AP825">
        <v>57110010</v>
      </c>
      <c r="AQ825" t="str">
        <f>VLOOKUP(AP825,Feuil1!$A$1:$B$763,2,FALSE)</f>
        <v>57110010 - Caisse centrale CDF - MC</v>
      </c>
      <c r="AS825">
        <v>0</v>
      </c>
      <c r="AW825">
        <v>0</v>
      </c>
      <c r="AZ825" t="s">
        <v>80</v>
      </c>
      <c r="BD825" t="s">
        <v>81</v>
      </c>
      <c r="BE825">
        <v>4.1599999999999997E-4</v>
      </c>
      <c r="BF825">
        <v>0</v>
      </c>
      <c r="BG825">
        <v>0</v>
      </c>
      <c r="BH825">
        <v>123274</v>
      </c>
      <c r="BI825">
        <v>51.28</v>
      </c>
      <c r="BN825" t="s">
        <v>78</v>
      </c>
      <c r="BP825" t="s">
        <v>4306</v>
      </c>
    </row>
    <row r="826" spans="1:68" hidden="1" x14ac:dyDescent="0.25">
      <c r="A826" t="s">
        <v>2596</v>
      </c>
      <c r="B826" t="s">
        <v>68</v>
      </c>
      <c r="C826" t="s">
        <v>69</v>
      </c>
      <c r="D826" t="s">
        <v>70</v>
      </c>
      <c r="E826" s="2">
        <v>45058</v>
      </c>
      <c r="F826" t="s">
        <v>636</v>
      </c>
      <c r="L826">
        <v>0</v>
      </c>
      <c r="M826" t="s">
        <v>2597</v>
      </c>
      <c r="N826" s="2">
        <v>45058</v>
      </c>
      <c r="O826" t="s">
        <v>2598</v>
      </c>
      <c r="P826">
        <v>143.52000000000001</v>
      </c>
      <c r="Q826">
        <v>143.52000000000001</v>
      </c>
      <c r="R826">
        <v>0</v>
      </c>
      <c r="S826">
        <v>1</v>
      </c>
      <c r="U826">
        <v>0</v>
      </c>
      <c r="V826" t="s">
        <v>74</v>
      </c>
      <c r="X826" t="s">
        <v>2599</v>
      </c>
      <c r="AD826" t="s">
        <v>76</v>
      </c>
      <c r="AE826">
        <v>0</v>
      </c>
      <c r="AG826" t="s">
        <v>77</v>
      </c>
      <c r="AK826" t="s">
        <v>78</v>
      </c>
      <c r="AO826" t="s">
        <v>2600</v>
      </c>
      <c r="AP826">
        <v>63270000</v>
      </c>
      <c r="AQ826" t="str">
        <f>VLOOKUP(AP826,Feuil1!$A$1:$B$763,2,FALSE)</f>
        <v>63270000 - Remunérations des autres prestataires de services - MC</v>
      </c>
      <c r="AS826">
        <v>0</v>
      </c>
      <c r="AW826">
        <v>0</v>
      </c>
      <c r="AZ826" t="s">
        <v>80</v>
      </c>
      <c r="BD826" t="s">
        <v>4228</v>
      </c>
      <c r="BE826">
        <v>1</v>
      </c>
      <c r="BF826">
        <v>143.52000000000001</v>
      </c>
      <c r="BG826">
        <v>143.52000000000001</v>
      </c>
      <c r="BH826">
        <v>0</v>
      </c>
      <c r="BI826">
        <v>0</v>
      </c>
      <c r="BN826" t="s">
        <v>78</v>
      </c>
      <c r="BP826" t="s">
        <v>82</v>
      </c>
    </row>
    <row r="827" spans="1:68" hidden="1" x14ac:dyDescent="0.25">
      <c r="AO827" t="s">
        <v>2601</v>
      </c>
      <c r="AP827">
        <v>57110010</v>
      </c>
      <c r="AQ827" t="str">
        <f>VLOOKUP(AP827,Feuil1!$A$1:$B$763,2,FALSE)</f>
        <v>57110010 - Caisse centrale CDF - MC</v>
      </c>
      <c r="AS827">
        <v>0</v>
      </c>
      <c r="AW827">
        <v>0</v>
      </c>
      <c r="AZ827" t="s">
        <v>80</v>
      </c>
      <c r="BD827" t="s">
        <v>81</v>
      </c>
      <c r="BE827">
        <v>4.1599999999999997E-4</v>
      </c>
      <c r="BF827">
        <v>0</v>
      </c>
      <c r="BG827">
        <v>0</v>
      </c>
      <c r="BH827">
        <v>345000</v>
      </c>
      <c r="BI827">
        <v>143.52000000000001</v>
      </c>
      <c r="BN827" t="s">
        <v>78</v>
      </c>
      <c r="BP827" t="s">
        <v>4253</v>
      </c>
    </row>
    <row r="828" spans="1:68" hidden="1" x14ac:dyDescent="0.25">
      <c r="A828" t="s">
        <v>2602</v>
      </c>
      <c r="B828" t="s">
        <v>68</v>
      </c>
      <c r="C828" t="s">
        <v>69</v>
      </c>
      <c r="D828" t="s">
        <v>70</v>
      </c>
      <c r="E828" s="2">
        <v>45058</v>
      </c>
      <c r="F828" t="s">
        <v>71</v>
      </c>
      <c r="L828">
        <v>0</v>
      </c>
      <c r="M828" t="s">
        <v>2603</v>
      </c>
      <c r="N828" s="2">
        <v>45058</v>
      </c>
      <c r="O828" t="s">
        <v>2604</v>
      </c>
      <c r="P828">
        <v>47.84</v>
      </c>
      <c r="Q828">
        <v>47.84</v>
      </c>
      <c r="R828">
        <v>0</v>
      </c>
      <c r="S828">
        <v>1</v>
      </c>
      <c r="U828">
        <v>0</v>
      </c>
      <c r="V828" t="s">
        <v>74</v>
      </c>
      <c r="X828" t="s">
        <v>2605</v>
      </c>
      <c r="AD828" t="s">
        <v>76</v>
      </c>
      <c r="AE828">
        <v>0</v>
      </c>
      <c r="AG828" t="s">
        <v>77</v>
      </c>
      <c r="AK828" t="s">
        <v>78</v>
      </c>
      <c r="AO828" t="s">
        <v>2606</v>
      </c>
      <c r="AP828">
        <v>62410000</v>
      </c>
      <c r="AQ828" t="str">
        <f>VLOOKUP(AP828,Feuil1!$A$1:$B$763,2,FALSE)</f>
        <v>62410000 - Entretien et Reparations, nettoyages - BUREAU - MC</v>
      </c>
      <c r="AS828">
        <v>0</v>
      </c>
      <c r="AW828">
        <v>0</v>
      </c>
      <c r="AZ828" t="s">
        <v>80</v>
      </c>
      <c r="BD828" t="s">
        <v>4228</v>
      </c>
      <c r="BE828">
        <v>1</v>
      </c>
      <c r="BF828">
        <v>47.84</v>
      </c>
      <c r="BG828">
        <v>47.84</v>
      </c>
      <c r="BH828">
        <v>0</v>
      </c>
      <c r="BI828">
        <v>0</v>
      </c>
      <c r="BN828" t="s">
        <v>78</v>
      </c>
      <c r="BP828" t="s">
        <v>82</v>
      </c>
    </row>
    <row r="829" spans="1:68" hidden="1" x14ac:dyDescent="0.25">
      <c r="AO829" t="s">
        <v>2607</v>
      </c>
      <c r="AP829">
        <v>57110010</v>
      </c>
      <c r="AQ829" t="str">
        <f>VLOOKUP(AP829,Feuil1!$A$1:$B$763,2,FALSE)</f>
        <v>57110010 - Caisse centrale CDF - MC</v>
      </c>
      <c r="AS829">
        <v>0</v>
      </c>
      <c r="AW829">
        <v>0</v>
      </c>
      <c r="AZ829" t="s">
        <v>80</v>
      </c>
      <c r="BD829" t="s">
        <v>81</v>
      </c>
      <c r="BE829">
        <v>4.1599999999999997E-4</v>
      </c>
      <c r="BF829">
        <v>0</v>
      </c>
      <c r="BG829">
        <v>0</v>
      </c>
      <c r="BH829">
        <v>115000</v>
      </c>
      <c r="BI829">
        <v>47.84</v>
      </c>
      <c r="BN829" t="s">
        <v>78</v>
      </c>
      <c r="BP829" t="s">
        <v>4240</v>
      </c>
    </row>
    <row r="830" spans="1:68" hidden="1" x14ac:dyDescent="0.25">
      <c r="A830" t="s">
        <v>2608</v>
      </c>
      <c r="B830" t="s">
        <v>68</v>
      </c>
      <c r="C830" t="s">
        <v>69</v>
      </c>
      <c r="D830" t="s">
        <v>70</v>
      </c>
      <c r="E830" s="2">
        <v>45058</v>
      </c>
      <c r="F830" t="s">
        <v>429</v>
      </c>
      <c r="L830">
        <v>0</v>
      </c>
      <c r="M830" t="s">
        <v>2609</v>
      </c>
      <c r="N830" s="2">
        <v>45058</v>
      </c>
      <c r="O830" t="s">
        <v>2610</v>
      </c>
      <c r="P830">
        <v>18.66</v>
      </c>
      <c r="Q830">
        <v>18.66</v>
      </c>
      <c r="R830">
        <v>0</v>
      </c>
      <c r="S830">
        <v>1</v>
      </c>
      <c r="U830">
        <v>0</v>
      </c>
      <c r="V830" t="s">
        <v>74</v>
      </c>
      <c r="X830" t="s">
        <v>2611</v>
      </c>
      <c r="AD830" t="s">
        <v>76</v>
      </c>
      <c r="AE830">
        <v>0</v>
      </c>
      <c r="AG830" t="s">
        <v>77</v>
      </c>
      <c r="AK830" t="s">
        <v>78</v>
      </c>
      <c r="AO830" t="s">
        <v>2612</v>
      </c>
      <c r="AP830">
        <v>60510000</v>
      </c>
      <c r="AQ830" t="str">
        <f>VLOOKUP(AP830,Feuil1!$A$1:$B$763,2,FALSE)</f>
        <v>60510000 - Fournitures non stockables - Eau CELLULE - MC</v>
      </c>
      <c r="AR830" t="s">
        <v>90</v>
      </c>
      <c r="AS830">
        <v>0</v>
      </c>
      <c r="AW830">
        <v>0</v>
      </c>
      <c r="AZ830" t="s">
        <v>80</v>
      </c>
      <c r="BD830" t="s">
        <v>4228</v>
      </c>
      <c r="BE830">
        <v>1</v>
      </c>
      <c r="BF830">
        <v>18.66</v>
      </c>
      <c r="BG830">
        <v>18.66</v>
      </c>
      <c r="BH830">
        <v>0</v>
      </c>
      <c r="BI830">
        <v>0</v>
      </c>
      <c r="BN830" t="s">
        <v>78</v>
      </c>
      <c r="BP830" t="s">
        <v>82</v>
      </c>
    </row>
    <row r="831" spans="1:68" hidden="1" x14ac:dyDescent="0.25">
      <c r="AO831" t="s">
        <v>2613</v>
      </c>
      <c r="AP831">
        <v>57110010</v>
      </c>
      <c r="AQ831" t="str">
        <f>VLOOKUP(AP831,Feuil1!$A$1:$B$763,2,FALSE)</f>
        <v>57110010 - Caisse centrale CDF - MC</v>
      </c>
      <c r="AS831">
        <v>0</v>
      </c>
      <c r="AW831">
        <v>0</v>
      </c>
      <c r="AZ831" t="s">
        <v>80</v>
      </c>
      <c r="BD831" t="s">
        <v>81</v>
      </c>
      <c r="BE831">
        <v>4.1599999999999997E-4</v>
      </c>
      <c r="BF831">
        <v>0</v>
      </c>
      <c r="BG831">
        <v>0</v>
      </c>
      <c r="BH831">
        <v>44847.18</v>
      </c>
      <c r="BI831">
        <v>18.66</v>
      </c>
      <c r="BN831" t="s">
        <v>78</v>
      </c>
      <c r="BP831" t="s">
        <v>5328</v>
      </c>
    </row>
    <row r="832" spans="1:68" hidden="1" x14ac:dyDescent="0.25">
      <c r="A832" t="s">
        <v>2614</v>
      </c>
      <c r="B832" t="s">
        <v>68</v>
      </c>
      <c r="C832" t="s">
        <v>69</v>
      </c>
      <c r="D832" t="s">
        <v>70</v>
      </c>
      <c r="E832" s="2">
        <v>45058</v>
      </c>
      <c r="F832" t="s">
        <v>429</v>
      </c>
      <c r="L832">
        <v>0</v>
      </c>
      <c r="M832" t="s">
        <v>2615</v>
      </c>
      <c r="N832" s="2">
        <v>45058</v>
      </c>
      <c r="O832" t="s">
        <v>2616</v>
      </c>
      <c r="P832">
        <v>84.79</v>
      </c>
      <c r="Q832">
        <v>84.79</v>
      </c>
      <c r="R832">
        <v>0</v>
      </c>
      <c r="S832">
        <v>1</v>
      </c>
      <c r="U832">
        <v>0</v>
      </c>
      <c r="V832" t="s">
        <v>74</v>
      </c>
      <c r="X832" t="s">
        <v>2617</v>
      </c>
      <c r="AD832" t="s">
        <v>76</v>
      </c>
      <c r="AE832">
        <v>0</v>
      </c>
      <c r="AG832" t="s">
        <v>77</v>
      </c>
      <c r="AK832" t="s">
        <v>78</v>
      </c>
      <c r="AO832" t="s">
        <v>2618</v>
      </c>
      <c r="AP832">
        <v>60510000</v>
      </c>
      <c r="AQ832" t="str">
        <f>VLOOKUP(AP832,Feuil1!$A$1:$B$763,2,FALSE)</f>
        <v>60510000 - Fournitures non stockables - Eau CELLULE - MC</v>
      </c>
      <c r="AR832" t="s">
        <v>90</v>
      </c>
      <c r="AS832">
        <v>0</v>
      </c>
      <c r="AW832">
        <v>0</v>
      </c>
      <c r="AZ832" t="s">
        <v>80</v>
      </c>
      <c r="BD832" t="s">
        <v>4228</v>
      </c>
      <c r="BE832">
        <v>1</v>
      </c>
      <c r="BF832">
        <v>84.79</v>
      </c>
      <c r="BG832">
        <v>84.79</v>
      </c>
      <c r="BH832">
        <v>0</v>
      </c>
      <c r="BI832">
        <v>0</v>
      </c>
      <c r="BN832" t="s">
        <v>78</v>
      </c>
      <c r="BP832" t="s">
        <v>82</v>
      </c>
    </row>
    <row r="833" spans="1:68" hidden="1" x14ac:dyDescent="0.25">
      <c r="AO833" t="s">
        <v>2619</v>
      </c>
      <c r="AP833">
        <v>57110010</v>
      </c>
      <c r="AQ833" t="str">
        <f>VLOOKUP(AP833,Feuil1!$A$1:$B$763,2,FALSE)</f>
        <v>57110010 - Caisse centrale CDF - MC</v>
      </c>
      <c r="AS833">
        <v>0</v>
      </c>
      <c r="AW833">
        <v>0</v>
      </c>
      <c r="AZ833" t="s">
        <v>80</v>
      </c>
      <c r="BD833" t="s">
        <v>81</v>
      </c>
      <c r="BE833">
        <v>4.1599999999999997E-4</v>
      </c>
      <c r="BF833">
        <v>0</v>
      </c>
      <c r="BG833">
        <v>0</v>
      </c>
      <c r="BH833">
        <v>203818.22</v>
      </c>
      <c r="BI833">
        <v>84.79</v>
      </c>
      <c r="BN833" t="s">
        <v>78</v>
      </c>
      <c r="BP833" t="s">
        <v>5328</v>
      </c>
    </row>
    <row r="834" spans="1:68" hidden="1" x14ac:dyDescent="0.25">
      <c r="A834" t="s">
        <v>2620</v>
      </c>
      <c r="B834" t="s">
        <v>68</v>
      </c>
      <c r="C834" t="s">
        <v>69</v>
      </c>
      <c r="D834" t="s">
        <v>70</v>
      </c>
      <c r="E834" s="2">
        <v>45058</v>
      </c>
      <c r="F834" t="s">
        <v>140</v>
      </c>
      <c r="L834">
        <v>0</v>
      </c>
      <c r="M834" t="s">
        <v>2621</v>
      </c>
      <c r="N834" s="2">
        <v>45058</v>
      </c>
      <c r="O834" t="s">
        <v>2622</v>
      </c>
      <c r="P834">
        <v>735.16</v>
      </c>
      <c r="Q834">
        <v>735.16</v>
      </c>
      <c r="R834">
        <v>0</v>
      </c>
      <c r="S834">
        <v>1</v>
      </c>
      <c r="U834">
        <v>0</v>
      </c>
      <c r="V834" t="s">
        <v>74</v>
      </c>
      <c r="X834" t="s">
        <v>2623</v>
      </c>
      <c r="AD834" t="s">
        <v>76</v>
      </c>
      <c r="AE834">
        <v>0</v>
      </c>
      <c r="AG834" t="s">
        <v>77</v>
      </c>
      <c r="AK834" t="s">
        <v>78</v>
      </c>
      <c r="AO834" t="s">
        <v>2624</v>
      </c>
      <c r="AP834">
        <v>60560000</v>
      </c>
      <c r="AQ834" t="str">
        <f>VLOOKUP(AP834,Feuil1!$A$1:$B$763,2,FALSE)</f>
        <v>60560000 - Achats de petit matériel et outillage - MC</v>
      </c>
      <c r="AS834">
        <v>0</v>
      </c>
      <c r="AW834">
        <v>0</v>
      </c>
      <c r="AZ834" t="s">
        <v>80</v>
      </c>
      <c r="BD834" t="s">
        <v>4228</v>
      </c>
      <c r="BE834">
        <v>1</v>
      </c>
      <c r="BF834">
        <v>735.16</v>
      </c>
      <c r="BG834">
        <v>735.16</v>
      </c>
      <c r="BH834">
        <v>0</v>
      </c>
      <c r="BI834">
        <v>0</v>
      </c>
      <c r="BN834" t="s">
        <v>78</v>
      </c>
      <c r="BP834" t="s">
        <v>82</v>
      </c>
    </row>
    <row r="835" spans="1:68" hidden="1" x14ac:dyDescent="0.25">
      <c r="AO835" t="s">
        <v>2625</v>
      </c>
      <c r="AP835">
        <v>57110010</v>
      </c>
      <c r="AQ835" t="str">
        <f>VLOOKUP(AP835,Feuil1!$A$1:$B$763,2,FALSE)</f>
        <v>57110010 - Caisse centrale CDF - MC</v>
      </c>
      <c r="AS835">
        <v>0</v>
      </c>
      <c r="AW835">
        <v>0</v>
      </c>
      <c r="AZ835" t="s">
        <v>80</v>
      </c>
      <c r="BD835" t="s">
        <v>81</v>
      </c>
      <c r="BE835">
        <v>4.1599999999999997E-4</v>
      </c>
      <c r="BF835">
        <v>0</v>
      </c>
      <c r="BG835">
        <v>0</v>
      </c>
      <c r="BH835">
        <v>1767200</v>
      </c>
      <c r="BI835">
        <v>735.16</v>
      </c>
      <c r="BN835" t="s">
        <v>78</v>
      </c>
      <c r="BP835" t="s">
        <v>4248</v>
      </c>
    </row>
    <row r="836" spans="1:68" hidden="1" x14ac:dyDescent="0.25">
      <c r="A836" t="s">
        <v>2626</v>
      </c>
      <c r="B836" t="s">
        <v>68</v>
      </c>
      <c r="C836" t="s">
        <v>69</v>
      </c>
      <c r="D836" t="s">
        <v>70</v>
      </c>
      <c r="E836" s="2">
        <v>45058</v>
      </c>
      <c r="F836" t="s">
        <v>1273</v>
      </c>
      <c r="L836">
        <v>0</v>
      </c>
      <c r="M836" t="s">
        <v>2627</v>
      </c>
      <c r="N836" s="2">
        <v>45058</v>
      </c>
      <c r="O836" t="s">
        <v>2628</v>
      </c>
      <c r="P836">
        <v>344.45</v>
      </c>
      <c r="Q836">
        <v>344.45</v>
      </c>
      <c r="R836">
        <v>0</v>
      </c>
      <c r="S836">
        <v>1</v>
      </c>
      <c r="U836">
        <v>0</v>
      </c>
      <c r="V836" t="s">
        <v>74</v>
      </c>
      <c r="X836" t="s">
        <v>2629</v>
      </c>
      <c r="AD836" t="s">
        <v>76</v>
      </c>
      <c r="AE836">
        <v>0</v>
      </c>
      <c r="AG836" t="s">
        <v>77</v>
      </c>
      <c r="AK836" t="s">
        <v>78</v>
      </c>
      <c r="AO836" t="s">
        <v>2630</v>
      </c>
      <c r="AP836">
        <v>60540000</v>
      </c>
      <c r="AQ836" t="str">
        <f>VLOOKUP(AP836,Feuil1!$A$1:$B$763,2,FALSE)</f>
        <v>60540000 - Autes fournitures d'entretien non stockable - MC</v>
      </c>
      <c r="AS836">
        <v>0</v>
      </c>
      <c r="AW836">
        <v>0</v>
      </c>
      <c r="AZ836" t="s">
        <v>80</v>
      </c>
      <c r="BD836" t="s">
        <v>4228</v>
      </c>
      <c r="BE836">
        <v>1</v>
      </c>
      <c r="BF836">
        <v>344.45</v>
      </c>
      <c r="BG836">
        <v>344.45</v>
      </c>
      <c r="BH836">
        <v>0</v>
      </c>
      <c r="BI836">
        <v>0</v>
      </c>
      <c r="BN836" t="s">
        <v>78</v>
      </c>
      <c r="BP836" t="s">
        <v>82</v>
      </c>
    </row>
    <row r="837" spans="1:68" hidden="1" x14ac:dyDescent="0.25">
      <c r="AO837" t="s">
        <v>2631</v>
      </c>
      <c r="AP837">
        <v>57110010</v>
      </c>
      <c r="AQ837" t="str">
        <f>VLOOKUP(AP837,Feuil1!$A$1:$B$763,2,FALSE)</f>
        <v>57110010 - Caisse centrale CDF - MC</v>
      </c>
      <c r="AS837">
        <v>0</v>
      </c>
      <c r="AW837">
        <v>0</v>
      </c>
      <c r="AZ837" t="s">
        <v>80</v>
      </c>
      <c r="BD837" t="s">
        <v>81</v>
      </c>
      <c r="BE837">
        <v>4.1599999999999997E-4</v>
      </c>
      <c r="BF837">
        <v>0</v>
      </c>
      <c r="BG837">
        <v>0</v>
      </c>
      <c r="BH837">
        <v>828000</v>
      </c>
      <c r="BI837">
        <v>344.45</v>
      </c>
      <c r="BN837" t="s">
        <v>78</v>
      </c>
      <c r="BP837" t="s">
        <v>5442</v>
      </c>
    </row>
    <row r="838" spans="1:68" hidden="1" x14ac:dyDescent="0.25">
      <c r="A838" t="s">
        <v>2632</v>
      </c>
      <c r="B838" t="s">
        <v>68</v>
      </c>
      <c r="C838" t="s">
        <v>69</v>
      </c>
      <c r="D838" t="s">
        <v>70</v>
      </c>
      <c r="E838" s="2">
        <v>45058</v>
      </c>
      <c r="F838" t="s">
        <v>629</v>
      </c>
      <c r="L838">
        <v>0</v>
      </c>
      <c r="M838" t="s">
        <v>2633</v>
      </c>
      <c r="N838" s="2">
        <v>45058</v>
      </c>
      <c r="O838" t="s">
        <v>2634</v>
      </c>
      <c r="P838">
        <v>4.78</v>
      </c>
      <c r="Q838">
        <v>4.78</v>
      </c>
      <c r="R838">
        <v>0</v>
      </c>
      <c r="S838">
        <v>1</v>
      </c>
      <c r="U838">
        <v>0</v>
      </c>
      <c r="V838" t="s">
        <v>74</v>
      </c>
      <c r="X838" t="s">
        <v>2635</v>
      </c>
      <c r="AD838" t="s">
        <v>76</v>
      </c>
      <c r="AE838">
        <v>0</v>
      </c>
      <c r="AG838" t="s">
        <v>77</v>
      </c>
      <c r="AK838" t="s">
        <v>78</v>
      </c>
      <c r="AO838" t="s">
        <v>2636</v>
      </c>
      <c r="AP838">
        <v>63510000</v>
      </c>
      <c r="AQ838" t="str">
        <f>VLOOKUP(AP838,Feuil1!$A$1:$B$763,2,FALSE)</f>
        <v>63510000 - Autres cotisations - MC</v>
      </c>
      <c r="AS838">
        <v>0</v>
      </c>
      <c r="AW838">
        <v>0</v>
      </c>
      <c r="AZ838" t="s">
        <v>80</v>
      </c>
      <c r="BD838" t="s">
        <v>4228</v>
      </c>
      <c r="BE838">
        <v>1</v>
      </c>
      <c r="BF838">
        <v>4.78</v>
      </c>
      <c r="BG838">
        <v>4.78</v>
      </c>
      <c r="BH838">
        <v>0</v>
      </c>
      <c r="BI838">
        <v>0</v>
      </c>
      <c r="BN838" t="s">
        <v>78</v>
      </c>
      <c r="BP838" t="s">
        <v>82</v>
      </c>
    </row>
    <row r="839" spans="1:68" hidden="1" x14ac:dyDescent="0.25">
      <c r="AO839" t="s">
        <v>2637</v>
      </c>
      <c r="AP839">
        <v>57110010</v>
      </c>
      <c r="AQ839" t="str">
        <f>VLOOKUP(AP839,Feuil1!$A$1:$B$763,2,FALSE)</f>
        <v>57110010 - Caisse centrale CDF - MC</v>
      </c>
      <c r="AS839">
        <v>0</v>
      </c>
      <c r="AW839">
        <v>0</v>
      </c>
      <c r="AZ839" t="s">
        <v>80</v>
      </c>
      <c r="BD839" t="s">
        <v>81</v>
      </c>
      <c r="BE839">
        <v>4.1599999999999997E-4</v>
      </c>
      <c r="BF839">
        <v>0</v>
      </c>
      <c r="BG839">
        <v>0</v>
      </c>
      <c r="BH839">
        <v>11500</v>
      </c>
      <c r="BI839">
        <v>4.78</v>
      </c>
      <c r="BN839" t="s">
        <v>78</v>
      </c>
      <c r="BP839" t="s">
        <v>4239</v>
      </c>
    </row>
    <row r="840" spans="1:68" hidden="1" x14ac:dyDescent="0.25">
      <c r="A840" t="s">
        <v>2638</v>
      </c>
      <c r="B840" t="s">
        <v>68</v>
      </c>
      <c r="C840" t="s">
        <v>69</v>
      </c>
      <c r="D840" t="s">
        <v>70</v>
      </c>
      <c r="E840" s="2">
        <v>45028</v>
      </c>
      <c r="F840" t="s">
        <v>219</v>
      </c>
      <c r="L840">
        <v>0</v>
      </c>
      <c r="M840" t="s">
        <v>2639</v>
      </c>
      <c r="N840" s="2">
        <v>45028</v>
      </c>
      <c r="O840" t="s">
        <v>2640</v>
      </c>
      <c r="P840">
        <v>604.73</v>
      </c>
      <c r="Q840">
        <v>604.73</v>
      </c>
      <c r="R840">
        <v>0</v>
      </c>
      <c r="S840">
        <v>1</v>
      </c>
      <c r="U840">
        <v>0</v>
      </c>
      <c r="V840" t="s">
        <v>74</v>
      </c>
      <c r="X840" t="s">
        <v>2641</v>
      </c>
      <c r="AD840" t="s">
        <v>76</v>
      </c>
      <c r="AE840">
        <v>0</v>
      </c>
      <c r="AG840" t="s">
        <v>77</v>
      </c>
      <c r="AK840" t="s">
        <v>78</v>
      </c>
      <c r="AO840" t="s">
        <v>2642</v>
      </c>
      <c r="AP840">
        <v>60520010</v>
      </c>
      <c r="AQ840" t="str">
        <f>VLOOKUP(AP840,Feuil1!$A$1:$B$763,2,FALSE)</f>
        <v>60520010 - Fournitures non stockables - Electricité CELLULE - MC</v>
      </c>
      <c r="AR840" t="s">
        <v>90</v>
      </c>
      <c r="AS840">
        <v>0</v>
      </c>
      <c r="AW840">
        <v>0</v>
      </c>
      <c r="AZ840" t="s">
        <v>80</v>
      </c>
      <c r="BD840" t="s">
        <v>4228</v>
      </c>
      <c r="BE840">
        <v>1</v>
      </c>
      <c r="BF840">
        <v>604.73</v>
      </c>
      <c r="BG840">
        <v>604.73</v>
      </c>
      <c r="BH840">
        <v>0</v>
      </c>
      <c r="BI840">
        <v>0</v>
      </c>
      <c r="BN840" t="s">
        <v>78</v>
      </c>
      <c r="BP840" t="s">
        <v>82</v>
      </c>
    </row>
    <row r="841" spans="1:68" hidden="1" x14ac:dyDescent="0.25">
      <c r="AO841" t="s">
        <v>2643</v>
      </c>
      <c r="AP841">
        <v>57110010</v>
      </c>
      <c r="AQ841" t="str">
        <f>VLOOKUP(AP841,Feuil1!$A$1:$B$763,2,FALSE)</f>
        <v>57110010 - Caisse centrale CDF - MC</v>
      </c>
      <c r="AS841">
        <v>0</v>
      </c>
      <c r="AW841">
        <v>0</v>
      </c>
      <c r="AZ841" t="s">
        <v>80</v>
      </c>
      <c r="BD841" t="s">
        <v>81</v>
      </c>
      <c r="BE841">
        <v>4.1599999999999997E-4</v>
      </c>
      <c r="BF841">
        <v>0</v>
      </c>
      <c r="BG841">
        <v>0</v>
      </c>
      <c r="BH841">
        <v>1453685</v>
      </c>
      <c r="BI841">
        <v>604.73</v>
      </c>
      <c r="BN841" t="s">
        <v>78</v>
      </c>
      <c r="BP841" t="s">
        <v>4271</v>
      </c>
    </row>
    <row r="842" spans="1:68" hidden="1" x14ac:dyDescent="0.25">
      <c r="A842" t="s">
        <v>2644</v>
      </c>
      <c r="B842" t="s">
        <v>68</v>
      </c>
      <c r="C842" t="s">
        <v>69</v>
      </c>
      <c r="D842" t="s">
        <v>70</v>
      </c>
      <c r="E842" s="2">
        <v>45028</v>
      </c>
      <c r="F842" t="s">
        <v>518</v>
      </c>
      <c r="L842">
        <v>0</v>
      </c>
      <c r="M842" t="s">
        <v>2645</v>
      </c>
      <c r="N842" s="2">
        <v>45028</v>
      </c>
      <c r="O842" t="s">
        <v>2646</v>
      </c>
      <c r="P842">
        <v>36.61</v>
      </c>
      <c r="Q842">
        <v>36.61</v>
      </c>
      <c r="R842">
        <v>0</v>
      </c>
      <c r="S842">
        <v>1</v>
      </c>
      <c r="U842">
        <v>0</v>
      </c>
      <c r="V842" t="s">
        <v>74</v>
      </c>
      <c r="X842" t="s">
        <v>2647</v>
      </c>
      <c r="AD842" t="s">
        <v>76</v>
      </c>
      <c r="AE842">
        <v>0</v>
      </c>
      <c r="AG842" t="s">
        <v>77</v>
      </c>
      <c r="AK842" t="s">
        <v>78</v>
      </c>
      <c r="AO842" t="s">
        <v>2648</v>
      </c>
      <c r="AP842">
        <v>61400000</v>
      </c>
      <c r="AQ842" t="str">
        <f>VLOOKUP(AP842,Feuil1!$A$1:$B$763,2,FALSE)</f>
        <v>61400000 - Transport du Personnel - MC</v>
      </c>
      <c r="AS842">
        <v>0</v>
      </c>
      <c r="AW842">
        <v>0</v>
      </c>
      <c r="AZ842" t="s">
        <v>80</v>
      </c>
      <c r="BD842" t="s">
        <v>4228</v>
      </c>
      <c r="BE842">
        <v>1</v>
      </c>
      <c r="BF842">
        <v>36.61</v>
      </c>
      <c r="BG842">
        <v>36.61</v>
      </c>
      <c r="BH842">
        <v>0</v>
      </c>
      <c r="BI842">
        <v>0</v>
      </c>
      <c r="BN842" t="s">
        <v>78</v>
      </c>
      <c r="BP842" t="s">
        <v>82</v>
      </c>
    </row>
    <row r="843" spans="1:68" hidden="1" x14ac:dyDescent="0.25">
      <c r="AO843" t="s">
        <v>2649</v>
      </c>
      <c r="AP843">
        <v>57110010</v>
      </c>
      <c r="AQ843" t="str">
        <f>VLOOKUP(AP843,Feuil1!$A$1:$B$763,2,FALSE)</f>
        <v>57110010 - Caisse centrale CDF - MC</v>
      </c>
      <c r="AS843">
        <v>0</v>
      </c>
      <c r="AW843">
        <v>0</v>
      </c>
      <c r="AZ843" t="s">
        <v>80</v>
      </c>
      <c r="BD843" t="s">
        <v>81</v>
      </c>
      <c r="BE843">
        <v>4.1599999999999997E-4</v>
      </c>
      <c r="BF843">
        <v>0</v>
      </c>
      <c r="BG843">
        <v>0</v>
      </c>
      <c r="BH843">
        <v>88000</v>
      </c>
      <c r="BI843">
        <v>36.61</v>
      </c>
      <c r="BN843" t="s">
        <v>78</v>
      </c>
      <c r="BP843" t="s">
        <v>5339</v>
      </c>
    </row>
    <row r="844" spans="1:68" hidden="1" x14ac:dyDescent="0.25">
      <c r="A844" t="s">
        <v>2650</v>
      </c>
      <c r="B844" t="s">
        <v>68</v>
      </c>
      <c r="C844" t="s">
        <v>69</v>
      </c>
      <c r="D844" t="s">
        <v>70</v>
      </c>
      <c r="E844" s="2">
        <v>45028</v>
      </c>
      <c r="F844" t="s">
        <v>429</v>
      </c>
      <c r="L844">
        <v>0</v>
      </c>
      <c r="M844" t="s">
        <v>2651</v>
      </c>
      <c r="N844" s="2">
        <v>45028</v>
      </c>
      <c r="O844" t="s">
        <v>2652</v>
      </c>
      <c r="P844">
        <v>20.64</v>
      </c>
      <c r="Q844">
        <v>20.64</v>
      </c>
      <c r="R844">
        <v>0</v>
      </c>
      <c r="S844">
        <v>1</v>
      </c>
      <c r="U844">
        <v>0</v>
      </c>
      <c r="V844" t="s">
        <v>74</v>
      </c>
      <c r="X844" t="s">
        <v>2653</v>
      </c>
      <c r="AD844" t="s">
        <v>76</v>
      </c>
      <c r="AE844">
        <v>0</v>
      </c>
      <c r="AG844" t="s">
        <v>77</v>
      </c>
      <c r="AK844" t="s">
        <v>78</v>
      </c>
      <c r="AO844" t="s">
        <v>2654</v>
      </c>
      <c r="AP844">
        <v>60510000</v>
      </c>
      <c r="AQ844" t="str">
        <f>VLOOKUP(AP844,Feuil1!$A$1:$B$763,2,FALSE)</f>
        <v>60510000 - Fournitures non stockables - Eau CELLULE - MC</v>
      </c>
      <c r="AR844" t="s">
        <v>90</v>
      </c>
      <c r="AS844">
        <v>0</v>
      </c>
      <c r="AW844">
        <v>0</v>
      </c>
      <c r="AZ844" t="s">
        <v>80</v>
      </c>
      <c r="BD844" t="s">
        <v>4228</v>
      </c>
      <c r="BE844">
        <v>1</v>
      </c>
      <c r="BF844">
        <v>20.64</v>
      </c>
      <c r="BG844">
        <v>20.64</v>
      </c>
      <c r="BH844">
        <v>0</v>
      </c>
      <c r="BI844">
        <v>0</v>
      </c>
      <c r="BN844" t="s">
        <v>78</v>
      </c>
      <c r="BP844" t="s">
        <v>82</v>
      </c>
    </row>
    <row r="845" spans="1:68" hidden="1" x14ac:dyDescent="0.25">
      <c r="AO845" t="s">
        <v>2655</v>
      </c>
      <c r="AP845">
        <v>57110010</v>
      </c>
      <c r="AQ845" t="str">
        <f>VLOOKUP(AP845,Feuil1!$A$1:$B$763,2,FALSE)</f>
        <v>57110010 - Caisse centrale CDF - MC</v>
      </c>
      <c r="AS845">
        <v>0</v>
      </c>
      <c r="AW845">
        <v>0</v>
      </c>
      <c r="AZ845" t="s">
        <v>80</v>
      </c>
      <c r="BD845" t="s">
        <v>81</v>
      </c>
      <c r="BE845">
        <v>4.1599999999999997E-4</v>
      </c>
      <c r="BF845">
        <v>0</v>
      </c>
      <c r="BG845">
        <v>0</v>
      </c>
      <c r="BH845">
        <v>49619.55</v>
      </c>
      <c r="BI845">
        <v>20.64</v>
      </c>
      <c r="BN845" t="s">
        <v>78</v>
      </c>
      <c r="BP845" t="s">
        <v>5328</v>
      </c>
    </row>
    <row r="846" spans="1:68" x14ac:dyDescent="0.25">
      <c r="A846" t="s">
        <v>2656</v>
      </c>
      <c r="B846" t="s">
        <v>68</v>
      </c>
      <c r="C846" t="s">
        <v>69</v>
      </c>
      <c r="D846" t="s">
        <v>70</v>
      </c>
      <c r="E846" s="2">
        <v>45028</v>
      </c>
      <c r="F846" t="s">
        <v>226</v>
      </c>
      <c r="L846">
        <v>0</v>
      </c>
      <c r="M846" t="s">
        <v>2657</v>
      </c>
      <c r="N846" s="2">
        <v>45028</v>
      </c>
      <c r="O846" t="s">
        <v>2658</v>
      </c>
      <c r="P846">
        <v>143.52000000000001</v>
      </c>
      <c r="Q846">
        <v>143.52000000000001</v>
      </c>
      <c r="R846">
        <v>0</v>
      </c>
      <c r="S846">
        <v>1</v>
      </c>
      <c r="U846">
        <v>0</v>
      </c>
      <c r="V846" t="s">
        <v>74</v>
      </c>
      <c r="X846" t="s">
        <v>2659</v>
      </c>
      <c r="AD846" t="s">
        <v>76</v>
      </c>
      <c r="AE846">
        <v>0</v>
      </c>
      <c r="AG846" t="s">
        <v>77</v>
      </c>
      <c r="AK846" t="s">
        <v>78</v>
      </c>
      <c r="AO846" t="s">
        <v>2660</v>
      </c>
      <c r="AP846">
        <v>60470010</v>
      </c>
      <c r="AQ846" t="str">
        <f>VLOOKUP(AP846,Feuil1!$A$1:$B$763,2,FALSE)</f>
        <v>60470010 - Achats de fournitures Informatiques - MC</v>
      </c>
      <c r="AR846" t="s">
        <v>110</v>
      </c>
      <c r="AS846">
        <v>0</v>
      </c>
      <c r="AW846">
        <v>0</v>
      </c>
      <c r="AZ846" t="s">
        <v>80</v>
      </c>
      <c r="BD846" t="s">
        <v>4228</v>
      </c>
      <c r="BE846">
        <v>1</v>
      </c>
      <c r="BF846">
        <v>143.52000000000001</v>
      </c>
      <c r="BG846">
        <v>143.52000000000001</v>
      </c>
      <c r="BH846">
        <v>0</v>
      </c>
      <c r="BI846">
        <v>0</v>
      </c>
      <c r="BN846" t="s">
        <v>78</v>
      </c>
      <c r="BP846" t="s">
        <v>82</v>
      </c>
    </row>
    <row r="847" spans="1:68" hidden="1" x14ac:dyDescent="0.25">
      <c r="AO847" t="s">
        <v>2661</v>
      </c>
      <c r="AP847">
        <v>57110010</v>
      </c>
      <c r="AQ847" t="str">
        <f>VLOOKUP(AP847,Feuil1!$A$1:$B$763,2,FALSE)</f>
        <v>57110010 - Caisse centrale CDF - MC</v>
      </c>
      <c r="AS847">
        <v>0</v>
      </c>
      <c r="AW847">
        <v>0</v>
      </c>
      <c r="AZ847" t="s">
        <v>80</v>
      </c>
      <c r="BD847" t="s">
        <v>81</v>
      </c>
      <c r="BE847">
        <v>4.1599999999999997E-4</v>
      </c>
      <c r="BF847">
        <v>0</v>
      </c>
      <c r="BG847">
        <v>0</v>
      </c>
      <c r="BH847">
        <v>345000</v>
      </c>
      <c r="BI847">
        <v>143.52000000000001</v>
      </c>
      <c r="BN847" t="s">
        <v>78</v>
      </c>
      <c r="BP847" t="s">
        <v>4291</v>
      </c>
    </row>
    <row r="848" spans="1:68" hidden="1" x14ac:dyDescent="0.25">
      <c r="A848" t="s">
        <v>2662</v>
      </c>
      <c r="B848" t="s">
        <v>68</v>
      </c>
      <c r="C848" t="s">
        <v>69</v>
      </c>
      <c r="D848" t="s">
        <v>70</v>
      </c>
      <c r="E848" s="2">
        <v>44938</v>
      </c>
      <c r="F848" t="s">
        <v>133</v>
      </c>
      <c r="L848">
        <v>0</v>
      </c>
      <c r="M848" t="s">
        <v>2663</v>
      </c>
      <c r="N848" s="2">
        <v>44938</v>
      </c>
      <c r="O848" t="s">
        <v>2664</v>
      </c>
      <c r="P848">
        <v>86.71</v>
      </c>
      <c r="Q848">
        <v>86.71</v>
      </c>
      <c r="R848">
        <v>0</v>
      </c>
      <c r="S848">
        <v>1</v>
      </c>
      <c r="U848">
        <v>0</v>
      </c>
      <c r="V848" t="s">
        <v>74</v>
      </c>
      <c r="X848" t="s">
        <v>2665</v>
      </c>
      <c r="AD848" t="s">
        <v>76</v>
      </c>
      <c r="AE848">
        <v>0</v>
      </c>
      <c r="AG848" t="s">
        <v>77</v>
      </c>
      <c r="AK848" t="s">
        <v>78</v>
      </c>
      <c r="AO848" t="s">
        <v>2666</v>
      </c>
      <c r="AP848">
        <v>66840013</v>
      </c>
      <c r="AQ848" t="str">
        <f>VLOOKUP(AP848,Feuil1!$A$1:$B$763,2,FALSE)</f>
        <v>66840013 - Soins médicaux autres centres - MC</v>
      </c>
      <c r="AS848">
        <v>0</v>
      </c>
      <c r="AW848">
        <v>0</v>
      </c>
      <c r="AZ848" t="s">
        <v>80</v>
      </c>
      <c r="BD848" t="s">
        <v>4228</v>
      </c>
      <c r="BE848">
        <v>1</v>
      </c>
      <c r="BF848">
        <v>86.71</v>
      </c>
      <c r="BG848">
        <v>86.71</v>
      </c>
      <c r="BH848">
        <v>0</v>
      </c>
      <c r="BI848">
        <v>0</v>
      </c>
      <c r="BN848" t="s">
        <v>78</v>
      </c>
      <c r="BP848" t="s">
        <v>82</v>
      </c>
    </row>
    <row r="849" spans="1:68" hidden="1" x14ac:dyDescent="0.25">
      <c r="AO849" t="s">
        <v>2667</v>
      </c>
      <c r="AP849">
        <v>57110010</v>
      </c>
      <c r="AQ849" t="str">
        <f>VLOOKUP(AP849,Feuil1!$A$1:$B$763,2,FALSE)</f>
        <v>57110010 - Caisse centrale CDF - MC</v>
      </c>
      <c r="AS849">
        <v>0</v>
      </c>
      <c r="AW849">
        <v>0</v>
      </c>
      <c r="AZ849" t="s">
        <v>80</v>
      </c>
      <c r="BD849" t="s">
        <v>81</v>
      </c>
      <c r="BE849">
        <v>4.44E-4</v>
      </c>
      <c r="BF849">
        <v>0</v>
      </c>
      <c r="BG849">
        <v>0</v>
      </c>
      <c r="BH849">
        <v>195300</v>
      </c>
      <c r="BI849">
        <v>86.71</v>
      </c>
      <c r="BN849" t="s">
        <v>78</v>
      </c>
      <c r="BP849" t="s">
        <v>4244</v>
      </c>
    </row>
    <row r="850" spans="1:68" hidden="1" x14ac:dyDescent="0.25">
      <c r="A850" t="s">
        <v>2668</v>
      </c>
      <c r="B850" t="s">
        <v>68</v>
      </c>
      <c r="C850" t="s">
        <v>69</v>
      </c>
      <c r="D850" t="s">
        <v>70</v>
      </c>
      <c r="E850" s="2">
        <v>44938</v>
      </c>
      <c r="F850" t="s">
        <v>172</v>
      </c>
      <c r="L850">
        <v>0</v>
      </c>
      <c r="M850" t="s">
        <v>2669</v>
      </c>
      <c r="N850" s="2">
        <v>44938</v>
      </c>
      <c r="O850" t="s">
        <v>2670</v>
      </c>
      <c r="P850">
        <v>582.75</v>
      </c>
      <c r="Q850">
        <v>582.75</v>
      </c>
      <c r="R850">
        <v>0</v>
      </c>
      <c r="S850">
        <v>1</v>
      </c>
      <c r="U850">
        <v>0</v>
      </c>
      <c r="V850" t="s">
        <v>74</v>
      </c>
      <c r="X850" t="s">
        <v>2671</v>
      </c>
      <c r="AD850" t="s">
        <v>76</v>
      </c>
      <c r="AE850">
        <v>0</v>
      </c>
      <c r="AG850" t="s">
        <v>77</v>
      </c>
      <c r="AK850" t="s">
        <v>78</v>
      </c>
      <c r="AO850" t="s">
        <v>2672</v>
      </c>
      <c r="AP850">
        <v>63280000</v>
      </c>
      <c r="AQ850" t="str">
        <f>VLOOKUP(AP850,Feuil1!$A$1:$B$763,2,FALSE)</f>
        <v>63280000 - Divers frais (protocole, formalité administrative, frais d'envois - MC</v>
      </c>
      <c r="AS850">
        <v>0</v>
      </c>
      <c r="AW850">
        <v>0</v>
      </c>
      <c r="AZ850" t="s">
        <v>80</v>
      </c>
      <c r="BD850" t="s">
        <v>4228</v>
      </c>
      <c r="BE850">
        <v>1</v>
      </c>
      <c r="BF850">
        <v>582.75</v>
      </c>
      <c r="BG850">
        <v>582.75</v>
      </c>
      <c r="BH850">
        <v>0</v>
      </c>
      <c r="BI850">
        <v>0</v>
      </c>
      <c r="BN850" t="s">
        <v>78</v>
      </c>
      <c r="BP850" t="s">
        <v>82</v>
      </c>
    </row>
    <row r="851" spans="1:68" hidden="1" x14ac:dyDescent="0.25">
      <c r="AO851" t="s">
        <v>2673</v>
      </c>
      <c r="AP851">
        <v>57110010</v>
      </c>
      <c r="AQ851" t="str">
        <f>VLOOKUP(AP851,Feuil1!$A$1:$B$763,2,FALSE)</f>
        <v>57110010 - Caisse centrale CDF - MC</v>
      </c>
      <c r="AS851">
        <v>0</v>
      </c>
      <c r="AW851">
        <v>0</v>
      </c>
      <c r="AZ851" t="s">
        <v>80</v>
      </c>
      <c r="BD851" t="s">
        <v>81</v>
      </c>
      <c r="BE851">
        <v>4.44E-4</v>
      </c>
      <c r="BF851">
        <v>0</v>
      </c>
      <c r="BG851">
        <v>0</v>
      </c>
      <c r="BH851">
        <v>1312500</v>
      </c>
      <c r="BI851">
        <v>582.75</v>
      </c>
      <c r="BN851" t="s">
        <v>78</v>
      </c>
      <c r="BP851" t="s">
        <v>4249</v>
      </c>
    </row>
    <row r="852" spans="1:68" hidden="1" x14ac:dyDescent="0.25">
      <c r="A852" t="s">
        <v>2674</v>
      </c>
      <c r="B852" t="s">
        <v>68</v>
      </c>
      <c r="C852" t="s">
        <v>69</v>
      </c>
      <c r="D852" t="s">
        <v>70</v>
      </c>
      <c r="E852" s="2">
        <v>44938</v>
      </c>
      <c r="F852" t="s">
        <v>71</v>
      </c>
      <c r="L852">
        <v>0</v>
      </c>
      <c r="M852" t="s">
        <v>2675</v>
      </c>
      <c r="N852" s="2">
        <v>44938</v>
      </c>
      <c r="O852" t="s">
        <v>2676</v>
      </c>
      <c r="P852">
        <v>17.27</v>
      </c>
      <c r="Q852">
        <v>17.27</v>
      </c>
      <c r="R852">
        <v>0</v>
      </c>
      <c r="S852">
        <v>1</v>
      </c>
      <c r="U852">
        <v>0</v>
      </c>
      <c r="V852" t="s">
        <v>74</v>
      </c>
      <c r="X852" t="s">
        <v>2677</v>
      </c>
      <c r="AD852" t="s">
        <v>76</v>
      </c>
      <c r="AE852">
        <v>0</v>
      </c>
      <c r="AG852" t="s">
        <v>77</v>
      </c>
      <c r="AK852" t="s">
        <v>78</v>
      </c>
      <c r="AO852" t="s">
        <v>2678</v>
      </c>
      <c r="AP852">
        <v>62410000</v>
      </c>
      <c r="AQ852" t="str">
        <f>VLOOKUP(AP852,Feuil1!$A$1:$B$763,2,FALSE)</f>
        <v>62410000 - Entretien et Reparations, nettoyages - BUREAU - MC</v>
      </c>
      <c r="AS852">
        <v>0</v>
      </c>
      <c r="AW852">
        <v>0</v>
      </c>
      <c r="AZ852" t="s">
        <v>80</v>
      </c>
      <c r="BD852" t="s">
        <v>4228</v>
      </c>
      <c r="BE852">
        <v>1</v>
      </c>
      <c r="BF852">
        <v>17.27</v>
      </c>
      <c r="BG852">
        <v>17.27</v>
      </c>
      <c r="BH852">
        <v>0</v>
      </c>
      <c r="BI852">
        <v>0</v>
      </c>
      <c r="BN852" t="s">
        <v>78</v>
      </c>
      <c r="BP852" t="s">
        <v>82</v>
      </c>
    </row>
    <row r="853" spans="1:68" hidden="1" x14ac:dyDescent="0.25">
      <c r="AO853" t="s">
        <v>2679</v>
      </c>
      <c r="AP853">
        <v>57110010</v>
      </c>
      <c r="AQ853" t="str">
        <f>VLOOKUP(AP853,Feuil1!$A$1:$B$763,2,FALSE)</f>
        <v>57110010 - Caisse centrale CDF - MC</v>
      </c>
      <c r="AS853">
        <v>0</v>
      </c>
      <c r="AW853">
        <v>0</v>
      </c>
      <c r="AZ853" t="s">
        <v>80</v>
      </c>
      <c r="BD853" t="s">
        <v>81</v>
      </c>
      <c r="BE853">
        <v>4.44E-4</v>
      </c>
      <c r="BF853">
        <v>0</v>
      </c>
      <c r="BG853">
        <v>0</v>
      </c>
      <c r="BH853">
        <v>38900</v>
      </c>
      <c r="BI853">
        <v>17.27</v>
      </c>
      <c r="BN853" t="s">
        <v>78</v>
      </c>
      <c r="BP853" t="s">
        <v>4240</v>
      </c>
    </row>
    <row r="854" spans="1:68" hidden="1" x14ac:dyDescent="0.25">
      <c r="A854" t="s">
        <v>2680</v>
      </c>
      <c r="B854" t="s">
        <v>68</v>
      </c>
      <c r="C854" t="s">
        <v>69</v>
      </c>
      <c r="D854" t="s">
        <v>70</v>
      </c>
      <c r="E854" s="2">
        <v>44938</v>
      </c>
      <c r="F854" t="s">
        <v>429</v>
      </c>
      <c r="L854">
        <v>0</v>
      </c>
      <c r="M854" t="s">
        <v>2681</v>
      </c>
      <c r="N854" s="2">
        <v>44938</v>
      </c>
      <c r="O854" t="s">
        <v>2682</v>
      </c>
      <c r="P854">
        <v>21.79</v>
      </c>
      <c r="Q854">
        <v>21.79</v>
      </c>
      <c r="R854">
        <v>0</v>
      </c>
      <c r="S854">
        <v>1</v>
      </c>
      <c r="U854">
        <v>0</v>
      </c>
      <c r="V854" t="s">
        <v>74</v>
      </c>
      <c r="X854" t="s">
        <v>2683</v>
      </c>
      <c r="AD854" t="s">
        <v>76</v>
      </c>
      <c r="AE854">
        <v>0</v>
      </c>
      <c r="AG854" t="s">
        <v>77</v>
      </c>
      <c r="AK854" t="s">
        <v>78</v>
      </c>
      <c r="AO854" t="s">
        <v>2684</v>
      </c>
      <c r="AP854">
        <v>60510000</v>
      </c>
      <c r="AQ854" t="str">
        <f>VLOOKUP(AP854,Feuil1!$A$1:$B$763,2,FALSE)</f>
        <v>60510000 - Fournitures non stockables - Eau CELLULE - MC</v>
      </c>
      <c r="AR854" t="s">
        <v>90</v>
      </c>
      <c r="AS854">
        <v>0</v>
      </c>
      <c r="AW854">
        <v>0</v>
      </c>
      <c r="AZ854" t="s">
        <v>80</v>
      </c>
      <c r="BD854" t="s">
        <v>4228</v>
      </c>
      <c r="BE854">
        <v>1</v>
      </c>
      <c r="BF854">
        <v>21.79</v>
      </c>
      <c r="BG854">
        <v>21.79</v>
      </c>
      <c r="BH854">
        <v>0</v>
      </c>
      <c r="BI854">
        <v>0</v>
      </c>
      <c r="BN854" t="s">
        <v>78</v>
      </c>
      <c r="BP854" t="s">
        <v>82</v>
      </c>
    </row>
    <row r="855" spans="1:68" hidden="1" x14ac:dyDescent="0.25">
      <c r="AO855" t="s">
        <v>2685</v>
      </c>
      <c r="AP855">
        <v>57110010</v>
      </c>
      <c r="AQ855" t="str">
        <f>VLOOKUP(AP855,Feuil1!$A$1:$B$763,2,FALSE)</f>
        <v>57110010 - Caisse centrale CDF - MC</v>
      </c>
      <c r="AS855">
        <v>0</v>
      </c>
      <c r="AW855">
        <v>0</v>
      </c>
      <c r="AZ855" t="s">
        <v>80</v>
      </c>
      <c r="BD855" t="s">
        <v>81</v>
      </c>
      <c r="BE855">
        <v>4.44E-4</v>
      </c>
      <c r="BF855">
        <v>0</v>
      </c>
      <c r="BG855">
        <v>0</v>
      </c>
      <c r="BH855">
        <v>49073.34</v>
      </c>
      <c r="BI855">
        <v>21.79</v>
      </c>
      <c r="BN855" t="s">
        <v>78</v>
      </c>
      <c r="BP855" t="s">
        <v>5328</v>
      </c>
    </row>
    <row r="856" spans="1:68" hidden="1" x14ac:dyDescent="0.25">
      <c r="A856" t="s">
        <v>2686</v>
      </c>
      <c r="B856" t="s">
        <v>68</v>
      </c>
      <c r="C856" t="s">
        <v>69</v>
      </c>
      <c r="D856" t="s">
        <v>70</v>
      </c>
      <c r="E856" s="2">
        <v>44938</v>
      </c>
      <c r="F856" t="s">
        <v>429</v>
      </c>
      <c r="L856">
        <v>0</v>
      </c>
      <c r="M856" t="s">
        <v>2687</v>
      </c>
      <c r="N856" s="2">
        <v>44938</v>
      </c>
      <c r="O856" t="s">
        <v>2688</v>
      </c>
      <c r="P856">
        <v>115.92</v>
      </c>
      <c r="Q856">
        <v>115.92</v>
      </c>
      <c r="R856">
        <v>0</v>
      </c>
      <c r="S856">
        <v>1</v>
      </c>
      <c r="U856">
        <v>0</v>
      </c>
      <c r="V856" t="s">
        <v>74</v>
      </c>
      <c r="X856" t="s">
        <v>2689</v>
      </c>
      <c r="AD856" t="s">
        <v>76</v>
      </c>
      <c r="AE856">
        <v>0</v>
      </c>
      <c r="AG856" t="s">
        <v>77</v>
      </c>
      <c r="AK856" t="s">
        <v>78</v>
      </c>
      <c r="AO856" t="s">
        <v>2690</v>
      </c>
      <c r="AP856">
        <v>60510000</v>
      </c>
      <c r="AQ856" t="str">
        <f>VLOOKUP(AP856,Feuil1!$A$1:$B$763,2,FALSE)</f>
        <v>60510000 - Fournitures non stockables - Eau CELLULE - MC</v>
      </c>
      <c r="AR856" t="s">
        <v>90</v>
      </c>
      <c r="AS856">
        <v>0</v>
      </c>
      <c r="AW856">
        <v>0</v>
      </c>
      <c r="AZ856" t="s">
        <v>80</v>
      </c>
      <c r="BD856" t="s">
        <v>4228</v>
      </c>
      <c r="BE856">
        <v>1</v>
      </c>
      <c r="BF856">
        <v>115.92</v>
      </c>
      <c r="BG856">
        <v>115.92</v>
      </c>
      <c r="BH856">
        <v>0</v>
      </c>
      <c r="BI856">
        <v>0</v>
      </c>
      <c r="BN856" t="s">
        <v>78</v>
      </c>
      <c r="BP856" t="s">
        <v>82</v>
      </c>
    </row>
    <row r="857" spans="1:68" hidden="1" x14ac:dyDescent="0.25">
      <c r="AO857" t="s">
        <v>2691</v>
      </c>
      <c r="AP857">
        <v>57110010</v>
      </c>
      <c r="AQ857" t="str">
        <f>VLOOKUP(AP857,Feuil1!$A$1:$B$763,2,FALSE)</f>
        <v>57110010 - Caisse centrale CDF - MC</v>
      </c>
      <c r="AS857">
        <v>0</v>
      </c>
      <c r="AW857">
        <v>0</v>
      </c>
      <c r="AZ857" t="s">
        <v>80</v>
      </c>
      <c r="BD857" t="s">
        <v>81</v>
      </c>
      <c r="BE857">
        <v>4.44E-4</v>
      </c>
      <c r="BF857">
        <v>0</v>
      </c>
      <c r="BG857">
        <v>0</v>
      </c>
      <c r="BH857">
        <v>261074.38</v>
      </c>
      <c r="BI857">
        <v>115.92</v>
      </c>
      <c r="BN857" t="s">
        <v>78</v>
      </c>
      <c r="BP857" t="s">
        <v>5328</v>
      </c>
    </row>
    <row r="858" spans="1:68" hidden="1" x14ac:dyDescent="0.25">
      <c r="A858" t="s">
        <v>2692</v>
      </c>
      <c r="B858" t="s">
        <v>68</v>
      </c>
      <c r="C858" t="s">
        <v>69</v>
      </c>
      <c r="D858" t="s">
        <v>70</v>
      </c>
      <c r="E858" s="2">
        <v>44938</v>
      </c>
      <c r="F858" t="s">
        <v>636</v>
      </c>
      <c r="L858">
        <v>0</v>
      </c>
      <c r="M858" t="s">
        <v>2693</v>
      </c>
      <c r="N858" s="2">
        <v>44938</v>
      </c>
      <c r="O858" t="s">
        <v>2694</v>
      </c>
      <c r="P858">
        <v>272.14999999999998</v>
      </c>
      <c r="Q858">
        <v>272.14999999999998</v>
      </c>
      <c r="R858">
        <v>0</v>
      </c>
      <c r="S858">
        <v>1</v>
      </c>
      <c r="U858">
        <v>0</v>
      </c>
      <c r="V858" t="s">
        <v>74</v>
      </c>
      <c r="X858" t="s">
        <v>2695</v>
      </c>
      <c r="AD858" t="s">
        <v>76</v>
      </c>
      <c r="AE858">
        <v>0</v>
      </c>
      <c r="AG858" t="s">
        <v>77</v>
      </c>
      <c r="AK858" t="s">
        <v>78</v>
      </c>
      <c r="AO858" t="s">
        <v>2696</v>
      </c>
      <c r="AP858">
        <v>63270000</v>
      </c>
      <c r="AQ858" t="str">
        <f>VLOOKUP(AP858,Feuil1!$A$1:$B$763,2,FALSE)</f>
        <v>63270000 - Remunérations des autres prestataires de services - MC</v>
      </c>
      <c r="AS858">
        <v>0</v>
      </c>
      <c r="AW858">
        <v>0</v>
      </c>
      <c r="AZ858" t="s">
        <v>80</v>
      </c>
      <c r="BD858" t="s">
        <v>4228</v>
      </c>
      <c r="BE858">
        <v>1</v>
      </c>
      <c r="BF858">
        <v>272.14999999999998</v>
      </c>
      <c r="BG858">
        <v>272.14999999999998</v>
      </c>
      <c r="BH858">
        <v>0</v>
      </c>
      <c r="BI858">
        <v>0</v>
      </c>
      <c r="BN858" t="s">
        <v>78</v>
      </c>
      <c r="BP858" t="s">
        <v>82</v>
      </c>
    </row>
    <row r="859" spans="1:68" hidden="1" x14ac:dyDescent="0.25">
      <c r="AO859" t="s">
        <v>2697</v>
      </c>
      <c r="AP859">
        <v>57110010</v>
      </c>
      <c r="AQ859" t="str">
        <f>VLOOKUP(AP859,Feuil1!$A$1:$B$763,2,FALSE)</f>
        <v>57110010 - Caisse centrale CDF - MC</v>
      </c>
      <c r="AS859">
        <v>0</v>
      </c>
      <c r="AW859">
        <v>0</v>
      </c>
      <c r="AZ859" t="s">
        <v>80</v>
      </c>
      <c r="BD859" t="s">
        <v>81</v>
      </c>
      <c r="BE859">
        <v>4.44E-4</v>
      </c>
      <c r="BF859">
        <v>0</v>
      </c>
      <c r="BG859">
        <v>0</v>
      </c>
      <c r="BH859">
        <v>612950</v>
      </c>
      <c r="BI859">
        <v>272.14999999999998</v>
      </c>
      <c r="BN859" t="s">
        <v>78</v>
      </c>
      <c r="BP859" t="s">
        <v>4253</v>
      </c>
    </row>
    <row r="860" spans="1:68" hidden="1" x14ac:dyDescent="0.25">
      <c r="A860" t="s">
        <v>2698</v>
      </c>
      <c r="B860" t="s">
        <v>68</v>
      </c>
      <c r="C860" t="s">
        <v>69</v>
      </c>
      <c r="D860" t="s">
        <v>70</v>
      </c>
      <c r="E860" s="2">
        <v>44938</v>
      </c>
      <c r="F860" t="s">
        <v>219</v>
      </c>
      <c r="L860">
        <v>0</v>
      </c>
      <c r="M860" t="s">
        <v>2699</v>
      </c>
      <c r="N860" s="2">
        <v>44938</v>
      </c>
      <c r="O860" t="s">
        <v>2700</v>
      </c>
      <c r="P860">
        <v>606.13</v>
      </c>
      <c r="Q860">
        <v>606.13</v>
      </c>
      <c r="R860">
        <v>0</v>
      </c>
      <c r="S860">
        <v>1</v>
      </c>
      <c r="U860">
        <v>0</v>
      </c>
      <c r="V860" t="s">
        <v>74</v>
      </c>
      <c r="X860" t="s">
        <v>2701</v>
      </c>
      <c r="AD860" t="s">
        <v>76</v>
      </c>
      <c r="AE860">
        <v>0</v>
      </c>
      <c r="AG860" t="s">
        <v>77</v>
      </c>
      <c r="AK860" t="s">
        <v>78</v>
      </c>
      <c r="AO860" t="s">
        <v>2702</v>
      </c>
      <c r="AP860">
        <v>60520010</v>
      </c>
      <c r="AQ860" t="str">
        <f>VLOOKUP(AP860,Feuil1!$A$1:$B$763,2,FALSE)</f>
        <v>60520010 - Fournitures non stockables - Electricité CELLULE - MC</v>
      </c>
      <c r="AR860" t="s">
        <v>90</v>
      </c>
      <c r="AS860">
        <v>0</v>
      </c>
      <c r="AW860">
        <v>0</v>
      </c>
      <c r="AZ860" t="s">
        <v>80</v>
      </c>
      <c r="BD860" t="s">
        <v>4228</v>
      </c>
      <c r="BE860">
        <v>1</v>
      </c>
      <c r="BF860">
        <v>606.13</v>
      </c>
      <c r="BG860">
        <v>606.13</v>
      </c>
      <c r="BH860">
        <v>0</v>
      </c>
      <c r="BI860">
        <v>0</v>
      </c>
      <c r="BN860" t="s">
        <v>78</v>
      </c>
      <c r="BP860" t="s">
        <v>82</v>
      </c>
    </row>
    <row r="861" spans="1:68" hidden="1" x14ac:dyDescent="0.25">
      <c r="AO861" t="s">
        <v>2703</v>
      </c>
      <c r="AP861">
        <v>57110010</v>
      </c>
      <c r="AQ861" t="str">
        <f>VLOOKUP(AP861,Feuil1!$A$1:$B$763,2,FALSE)</f>
        <v>57110010 - Caisse centrale CDF - MC</v>
      </c>
      <c r="AS861">
        <v>0</v>
      </c>
      <c r="AW861">
        <v>0</v>
      </c>
      <c r="AZ861" t="s">
        <v>80</v>
      </c>
      <c r="BD861" t="s">
        <v>81</v>
      </c>
      <c r="BE861">
        <v>4.44E-4</v>
      </c>
      <c r="BF861">
        <v>0</v>
      </c>
      <c r="BG861">
        <v>0</v>
      </c>
      <c r="BH861">
        <v>1365160</v>
      </c>
      <c r="BI861">
        <v>606.13</v>
      </c>
      <c r="BN861" t="s">
        <v>78</v>
      </c>
      <c r="BP861" t="s">
        <v>4271</v>
      </c>
    </row>
    <row r="862" spans="1:68" hidden="1" x14ac:dyDescent="0.25">
      <c r="A862" t="s">
        <v>2704</v>
      </c>
      <c r="B862" t="s">
        <v>68</v>
      </c>
      <c r="C862" t="s">
        <v>69</v>
      </c>
      <c r="D862" t="s">
        <v>70</v>
      </c>
      <c r="E862" s="2">
        <v>44938</v>
      </c>
      <c r="F862" t="s">
        <v>429</v>
      </c>
      <c r="L862">
        <v>0</v>
      </c>
      <c r="M862" t="s">
        <v>2705</v>
      </c>
      <c r="N862" s="2">
        <v>44938</v>
      </c>
      <c r="O862" t="s">
        <v>2706</v>
      </c>
      <c r="P862">
        <v>62.05</v>
      </c>
      <c r="Q862">
        <v>62.05</v>
      </c>
      <c r="R862">
        <v>0</v>
      </c>
      <c r="S862">
        <v>1</v>
      </c>
      <c r="U862">
        <v>0</v>
      </c>
      <c r="V862" t="s">
        <v>74</v>
      </c>
      <c r="X862" t="s">
        <v>2707</v>
      </c>
      <c r="AD862" t="s">
        <v>76</v>
      </c>
      <c r="AE862">
        <v>0</v>
      </c>
      <c r="AG862" t="s">
        <v>77</v>
      </c>
      <c r="AK862" t="s">
        <v>78</v>
      </c>
      <c r="AO862" t="s">
        <v>2708</v>
      </c>
      <c r="AP862">
        <v>60510000</v>
      </c>
      <c r="AQ862" t="str">
        <f>VLOOKUP(AP862,Feuil1!$A$1:$B$763,2,FALSE)</f>
        <v>60510000 - Fournitures non stockables - Eau CELLULE - MC</v>
      </c>
      <c r="AR862" t="s">
        <v>90</v>
      </c>
      <c r="AS862">
        <v>0</v>
      </c>
      <c r="AW862">
        <v>0</v>
      </c>
      <c r="AZ862" t="s">
        <v>80</v>
      </c>
      <c r="BD862" t="s">
        <v>4228</v>
      </c>
      <c r="BE862">
        <v>1</v>
      </c>
      <c r="BF862">
        <v>62.05</v>
      </c>
      <c r="BG862">
        <v>62.05</v>
      </c>
      <c r="BH862">
        <v>0</v>
      </c>
      <c r="BI862">
        <v>0</v>
      </c>
      <c r="BN862" t="s">
        <v>78</v>
      </c>
      <c r="BP862" t="s">
        <v>82</v>
      </c>
    </row>
    <row r="863" spans="1:68" hidden="1" x14ac:dyDescent="0.25">
      <c r="AO863" t="s">
        <v>2709</v>
      </c>
      <c r="AP863">
        <v>57110010</v>
      </c>
      <c r="AQ863" t="str">
        <f>VLOOKUP(AP863,Feuil1!$A$1:$B$763,2,FALSE)</f>
        <v>57110010 - Caisse centrale CDF - MC</v>
      </c>
      <c r="AS863">
        <v>0</v>
      </c>
      <c r="AW863">
        <v>0</v>
      </c>
      <c r="AZ863" t="s">
        <v>80</v>
      </c>
      <c r="BD863" t="s">
        <v>81</v>
      </c>
      <c r="BE863">
        <v>4.44E-4</v>
      </c>
      <c r="BF863">
        <v>0</v>
      </c>
      <c r="BG863">
        <v>0</v>
      </c>
      <c r="BH863">
        <v>139760.07</v>
      </c>
      <c r="BI863">
        <v>62.05</v>
      </c>
      <c r="BN863" t="s">
        <v>78</v>
      </c>
      <c r="BP863" t="s">
        <v>5328</v>
      </c>
    </row>
    <row r="864" spans="1:68" hidden="1" x14ac:dyDescent="0.25">
      <c r="A864" t="s">
        <v>2710</v>
      </c>
      <c r="B864" t="s">
        <v>68</v>
      </c>
      <c r="C864" t="s">
        <v>69</v>
      </c>
      <c r="D864" t="s">
        <v>70</v>
      </c>
      <c r="E864" s="2">
        <v>44938</v>
      </c>
      <c r="F864" t="s">
        <v>113</v>
      </c>
      <c r="L864">
        <v>0</v>
      </c>
      <c r="M864" t="s">
        <v>2711</v>
      </c>
      <c r="N864" s="2">
        <v>44938</v>
      </c>
      <c r="O864" t="s">
        <v>2712</v>
      </c>
      <c r="P864">
        <v>11.19</v>
      </c>
      <c r="Q864">
        <v>11.19</v>
      </c>
      <c r="R864">
        <v>0</v>
      </c>
      <c r="S864">
        <v>1</v>
      </c>
      <c r="U864">
        <v>0</v>
      </c>
      <c r="V864" t="s">
        <v>74</v>
      </c>
      <c r="X864" t="s">
        <v>2713</v>
      </c>
      <c r="AD864" t="s">
        <v>76</v>
      </c>
      <c r="AE864">
        <v>0</v>
      </c>
      <c r="AG864" t="s">
        <v>77</v>
      </c>
      <c r="AK864" t="s">
        <v>78</v>
      </c>
      <c r="AO864" t="s">
        <v>2714</v>
      </c>
      <c r="AP864">
        <v>62140000</v>
      </c>
      <c r="AQ864" t="str">
        <f>VLOOKUP(AP864,Feuil1!$A$1:$B$763,2,FALSE)</f>
        <v>62140000 - Autres services extérieurs - MC</v>
      </c>
      <c r="AS864">
        <v>0</v>
      </c>
      <c r="AW864">
        <v>0</v>
      </c>
      <c r="AZ864" t="s">
        <v>80</v>
      </c>
      <c r="BD864" t="s">
        <v>4228</v>
      </c>
      <c r="BE864">
        <v>1</v>
      </c>
      <c r="BF864">
        <v>11.19</v>
      </c>
      <c r="BG864">
        <v>11.19</v>
      </c>
      <c r="BH864">
        <v>0</v>
      </c>
      <c r="BI864">
        <v>0</v>
      </c>
      <c r="BN864" t="s">
        <v>78</v>
      </c>
      <c r="BP864" t="s">
        <v>82</v>
      </c>
    </row>
    <row r="865" spans="1:68" hidden="1" x14ac:dyDescent="0.25">
      <c r="AO865" t="s">
        <v>2715</v>
      </c>
      <c r="AP865">
        <v>57110010</v>
      </c>
      <c r="AQ865" t="str">
        <f>VLOOKUP(AP865,Feuil1!$A$1:$B$763,2,FALSE)</f>
        <v>57110010 - Caisse centrale CDF - MC</v>
      </c>
      <c r="AS865">
        <v>0</v>
      </c>
      <c r="AW865">
        <v>0</v>
      </c>
      <c r="AZ865" t="s">
        <v>80</v>
      </c>
      <c r="BD865" t="s">
        <v>81</v>
      </c>
      <c r="BE865">
        <v>4.44E-4</v>
      </c>
      <c r="BF865">
        <v>0</v>
      </c>
      <c r="BG865">
        <v>0</v>
      </c>
      <c r="BH865">
        <v>25200</v>
      </c>
      <c r="BI865">
        <v>11.19</v>
      </c>
      <c r="BN865" t="s">
        <v>78</v>
      </c>
      <c r="BP865" t="s">
        <v>4254</v>
      </c>
    </row>
    <row r="866" spans="1:68" hidden="1" x14ac:dyDescent="0.25">
      <c r="A866" t="s">
        <v>2716</v>
      </c>
      <c r="B866" t="s">
        <v>68</v>
      </c>
      <c r="C866" t="s">
        <v>69</v>
      </c>
      <c r="D866" t="s">
        <v>70</v>
      </c>
      <c r="E866" s="2">
        <v>44938</v>
      </c>
      <c r="F866" t="s">
        <v>219</v>
      </c>
      <c r="L866">
        <v>0</v>
      </c>
      <c r="M866" t="s">
        <v>2717</v>
      </c>
      <c r="N866" s="2">
        <v>44938</v>
      </c>
      <c r="O866" t="s">
        <v>2718</v>
      </c>
      <c r="P866">
        <v>52.51</v>
      </c>
      <c r="Q866">
        <v>52.51</v>
      </c>
      <c r="R866">
        <v>0</v>
      </c>
      <c r="S866">
        <v>1</v>
      </c>
      <c r="U866">
        <v>0</v>
      </c>
      <c r="V866" t="s">
        <v>74</v>
      </c>
      <c r="X866" t="s">
        <v>2719</v>
      </c>
      <c r="AD866" t="s">
        <v>76</v>
      </c>
      <c r="AE866">
        <v>0</v>
      </c>
      <c r="AG866" t="s">
        <v>77</v>
      </c>
      <c r="AK866" t="s">
        <v>78</v>
      </c>
      <c r="AO866" t="s">
        <v>2720</v>
      </c>
      <c r="AP866">
        <v>60520010</v>
      </c>
      <c r="AQ866" t="str">
        <f>VLOOKUP(AP866,Feuil1!$A$1:$B$763,2,FALSE)</f>
        <v>60520010 - Fournitures non stockables - Electricité CELLULE - MC</v>
      </c>
      <c r="AR866" t="s">
        <v>90</v>
      </c>
      <c r="AS866">
        <v>0</v>
      </c>
      <c r="AW866">
        <v>0</v>
      </c>
      <c r="AZ866" t="s">
        <v>80</v>
      </c>
      <c r="BD866" t="s">
        <v>4228</v>
      </c>
      <c r="BE866">
        <v>1</v>
      </c>
      <c r="BF866">
        <v>52.51</v>
      </c>
      <c r="BG866">
        <v>52.51</v>
      </c>
      <c r="BH866">
        <v>0</v>
      </c>
      <c r="BI866">
        <v>0</v>
      </c>
      <c r="BN866" t="s">
        <v>78</v>
      </c>
      <c r="BP866" t="s">
        <v>82</v>
      </c>
    </row>
    <row r="867" spans="1:68" hidden="1" x14ac:dyDescent="0.25">
      <c r="AO867" t="s">
        <v>2721</v>
      </c>
      <c r="AP867">
        <v>57110010</v>
      </c>
      <c r="AQ867" t="str">
        <f>VLOOKUP(AP867,Feuil1!$A$1:$B$763,2,FALSE)</f>
        <v>57110010 - Caisse centrale CDF - MC</v>
      </c>
      <c r="AS867">
        <v>0</v>
      </c>
      <c r="AW867">
        <v>0</v>
      </c>
      <c r="AZ867" t="s">
        <v>80</v>
      </c>
      <c r="BD867" t="s">
        <v>81</v>
      </c>
      <c r="BE867">
        <v>4.44E-4</v>
      </c>
      <c r="BF867">
        <v>0</v>
      </c>
      <c r="BG867">
        <v>0</v>
      </c>
      <c r="BH867">
        <v>118260</v>
      </c>
      <c r="BI867">
        <v>52.51</v>
      </c>
      <c r="BN867" t="s">
        <v>78</v>
      </c>
      <c r="BP867" t="s">
        <v>4271</v>
      </c>
    </row>
    <row r="868" spans="1:68" hidden="1" x14ac:dyDescent="0.25">
      <c r="A868" t="s">
        <v>2722</v>
      </c>
      <c r="B868" t="s">
        <v>68</v>
      </c>
      <c r="C868" t="s">
        <v>69</v>
      </c>
      <c r="D868" t="s">
        <v>70</v>
      </c>
      <c r="E868" s="2">
        <v>44938</v>
      </c>
      <c r="F868" t="s">
        <v>409</v>
      </c>
      <c r="L868">
        <v>0</v>
      </c>
      <c r="M868" t="s">
        <v>2723</v>
      </c>
      <c r="N868" s="2">
        <v>44938</v>
      </c>
      <c r="O868" t="s">
        <v>2724</v>
      </c>
      <c r="P868">
        <v>699.3</v>
      </c>
      <c r="Q868">
        <v>699.3</v>
      </c>
      <c r="R868">
        <v>0</v>
      </c>
      <c r="S868">
        <v>1</v>
      </c>
      <c r="U868">
        <v>0</v>
      </c>
      <c r="V868" t="s">
        <v>74</v>
      </c>
      <c r="X868" t="s">
        <v>2725</v>
      </c>
      <c r="AD868" t="s">
        <v>76</v>
      </c>
      <c r="AE868">
        <v>0</v>
      </c>
      <c r="AG868" t="s">
        <v>77</v>
      </c>
      <c r="AK868" t="s">
        <v>78</v>
      </c>
      <c r="AO868" t="s">
        <v>2726</v>
      </c>
      <c r="AP868">
        <v>63220000</v>
      </c>
      <c r="AQ868" t="str">
        <f>VLOOKUP(AP868,Feuil1!$A$1:$B$763,2,FALSE)</f>
        <v>63220000 - Commissions et motivations - MC</v>
      </c>
      <c r="AS868">
        <v>0</v>
      </c>
      <c r="AW868">
        <v>0</v>
      </c>
      <c r="AZ868" t="s">
        <v>80</v>
      </c>
      <c r="BD868" t="s">
        <v>4228</v>
      </c>
      <c r="BE868">
        <v>1</v>
      </c>
      <c r="BF868">
        <v>699.3</v>
      </c>
      <c r="BG868">
        <v>699.3</v>
      </c>
      <c r="BH868">
        <v>0</v>
      </c>
      <c r="BI868">
        <v>0</v>
      </c>
      <c r="BN868" t="s">
        <v>78</v>
      </c>
      <c r="BP868" t="s">
        <v>82</v>
      </c>
    </row>
    <row r="869" spans="1:68" hidden="1" x14ac:dyDescent="0.25">
      <c r="AO869" t="s">
        <v>2727</v>
      </c>
      <c r="AP869">
        <v>57110010</v>
      </c>
      <c r="AQ869" t="str">
        <f>VLOOKUP(AP869,Feuil1!$A$1:$B$763,2,FALSE)</f>
        <v>57110010 - Caisse centrale CDF - MC</v>
      </c>
      <c r="AS869">
        <v>0</v>
      </c>
      <c r="AW869">
        <v>0</v>
      </c>
      <c r="AZ869" t="s">
        <v>80</v>
      </c>
      <c r="BD869" t="s">
        <v>81</v>
      </c>
      <c r="BE869">
        <v>4.44E-4</v>
      </c>
      <c r="BF869">
        <v>0</v>
      </c>
      <c r="BG869">
        <v>0</v>
      </c>
      <c r="BH869">
        <v>1575000</v>
      </c>
      <c r="BI869">
        <v>699.3</v>
      </c>
      <c r="BN869" t="s">
        <v>78</v>
      </c>
      <c r="BP869" t="s">
        <v>4255</v>
      </c>
    </row>
    <row r="870" spans="1:68" hidden="1" x14ac:dyDescent="0.25">
      <c r="A870" t="s">
        <v>2728</v>
      </c>
      <c r="B870" t="s">
        <v>68</v>
      </c>
      <c r="C870" t="s">
        <v>69</v>
      </c>
      <c r="D870" t="s">
        <v>70</v>
      </c>
      <c r="E870" s="2">
        <v>44938</v>
      </c>
      <c r="F870" t="s">
        <v>147</v>
      </c>
      <c r="L870">
        <v>0</v>
      </c>
      <c r="M870" t="s">
        <v>2729</v>
      </c>
      <c r="N870" s="2">
        <v>44938</v>
      </c>
      <c r="O870" t="s">
        <v>2730</v>
      </c>
      <c r="P870">
        <v>6.44</v>
      </c>
      <c r="Q870">
        <v>6.44</v>
      </c>
      <c r="R870">
        <v>0</v>
      </c>
      <c r="S870">
        <v>1</v>
      </c>
      <c r="U870">
        <v>0</v>
      </c>
      <c r="V870" t="s">
        <v>74</v>
      </c>
      <c r="X870" t="s">
        <v>2731</v>
      </c>
      <c r="AD870" t="s">
        <v>76</v>
      </c>
      <c r="AE870">
        <v>0</v>
      </c>
      <c r="AG870" t="s">
        <v>77</v>
      </c>
      <c r="AK870" t="s">
        <v>78</v>
      </c>
      <c r="AO870" t="s">
        <v>2732</v>
      </c>
      <c r="AP870">
        <v>60530020</v>
      </c>
      <c r="AQ870" t="str">
        <f>VLOOKUP(AP870,Feuil1!$A$1:$B$763,2,FALSE)</f>
        <v>60530020 - Fournitures non stockables - Carburant pour véhicules - MC</v>
      </c>
      <c r="AR870" t="s">
        <v>90</v>
      </c>
      <c r="AS870">
        <v>0</v>
      </c>
      <c r="AW870">
        <v>0</v>
      </c>
      <c r="AZ870" t="s">
        <v>80</v>
      </c>
      <c r="BD870" t="s">
        <v>4228</v>
      </c>
      <c r="BE870">
        <v>1</v>
      </c>
      <c r="BF870">
        <v>6.44</v>
      </c>
      <c r="BG870">
        <v>6.44</v>
      </c>
      <c r="BH870">
        <v>0</v>
      </c>
      <c r="BI870">
        <v>0</v>
      </c>
      <c r="BN870" t="s">
        <v>78</v>
      </c>
      <c r="BP870" t="s">
        <v>82</v>
      </c>
    </row>
    <row r="871" spans="1:68" hidden="1" x14ac:dyDescent="0.25">
      <c r="AO871" t="s">
        <v>2733</v>
      </c>
      <c r="AP871">
        <v>57110010</v>
      </c>
      <c r="AQ871" t="str">
        <f>VLOOKUP(AP871,Feuil1!$A$1:$B$763,2,FALSE)</f>
        <v>57110010 - Caisse centrale CDF - MC</v>
      </c>
      <c r="AS871">
        <v>0</v>
      </c>
      <c r="AW871">
        <v>0</v>
      </c>
      <c r="AZ871" t="s">
        <v>80</v>
      </c>
      <c r="BD871" t="s">
        <v>81</v>
      </c>
      <c r="BE871">
        <v>4.44E-4</v>
      </c>
      <c r="BF871">
        <v>0</v>
      </c>
      <c r="BG871">
        <v>0</v>
      </c>
      <c r="BH871">
        <v>14500</v>
      </c>
      <c r="BI871">
        <v>6.44</v>
      </c>
      <c r="BN871" t="s">
        <v>78</v>
      </c>
      <c r="BP871" t="s">
        <v>4306</v>
      </c>
    </row>
    <row r="872" spans="1:68" hidden="1" x14ac:dyDescent="0.25">
      <c r="A872" t="s">
        <v>2734</v>
      </c>
      <c r="B872" t="s">
        <v>68</v>
      </c>
      <c r="C872" t="s">
        <v>69</v>
      </c>
      <c r="D872" t="s">
        <v>70</v>
      </c>
      <c r="E872" s="2">
        <v>44938</v>
      </c>
      <c r="F872" t="s">
        <v>140</v>
      </c>
      <c r="L872">
        <v>0</v>
      </c>
      <c r="M872" t="s">
        <v>2735</v>
      </c>
      <c r="N872" s="2">
        <v>44938</v>
      </c>
      <c r="O872" t="s">
        <v>2736</v>
      </c>
      <c r="P872">
        <v>76.81</v>
      </c>
      <c r="Q872">
        <v>76.81</v>
      </c>
      <c r="R872">
        <v>0</v>
      </c>
      <c r="S872">
        <v>1</v>
      </c>
      <c r="U872">
        <v>0</v>
      </c>
      <c r="V872" t="s">
        <v>74</v>
      </c>
      <c r="X872" t="s">
        <v>2737</v>
      </c>
      <c r="AD872" t="s">
        <v>76</v>
      </c>
      <c r="AE872">
        <v>0</v>
      </c>
      <c r="AG872" t="s">
        <v>77</v>
      </c>
      <c r="AK872" t="s">
        <v>78</v>
      </c>
      <c r="AO872" t="s">
        <v>2738</v>
      </c>
      <c r="AP872">
        <v>60560000</v>
      </c>
      <c r="AQ872" t="str">
        <f>VLOOKUP(AP872,Feuil1!$A$1:$B$763,2,FALSE)</f>
        <v>60560000 - Achats de petit matériel et outillage - MC</v>
      </c>
      <c r="AS872">
        <v>0</v>
      </c>
      <c r="AW872">
        <v>0</v>
      </c>
      <c r="AZ872" t="s">
        <v>80</v>
      </c>
      <c r="BD872" t="s">
        <v>4228</v>
      </c>
      <c r="BE872">
        <v>1</v>
      </c>
      <c r="BF872">
        <v>76.81</v>
      </c>
      <c r="BG872">
        <v>76.81</v>
      </c>
      <c r="BH872">
        <v>0</v>
      </c>
      <c r="BI872">
        <v>0</v>
      </c>
      <c r="BN872" t="s">
        <v>78</v>
      </c>
      <c r="BP872" t="s">
        <v>82</v>
      </c>
    </row>
    <row r="873" spans="1:68" hidden="1" x14ac:dyDescent="0.25">
      <c r="AO873" t="s">
        <v>2739</v>
      </c>
      <c r="AP873">
        <v>57110010</v>
      </c>
      <c r="AQ873" t="str">
        <f>VLOOKUP(AP873,Feuil1!$A$1:$B$763,2,FALSE)</f>
        <v>57110010 - Caisse centrale CDF - MC</v>
      </c>
      <c r="AS873">
        <v>0</v>
      </c>
      <c r="AW873">
        <v>0</v>
      </c>
      <c r="AZ873" t="s">
        <v>80</v>
      </c>
      <c r="BD873" t="s">
        <v>81</v>
      </c>
      <c r="BE873">
        <v>4.44E-4</v>
      </c>
      <c r="BF873">
        <v>0</v>
      </c>
      <c r="BG873">
        <v>0</v>
      </c>
      <c r="BH873">
        <v>173000</v>
      </c>
      <c r="BI873">
        <v>76.81</v>
      </c>
      <c r="BN873" t="s">
        <v>78</v>
      </c>
      <c r="BP873" t="s">
        <v>4248</v>
      </c>
    </row>
    <row r="874" spans="1:68" hidden="1" x14ac:dyDescent="0.25">
      <c r="A874" t="s">
        <v>2740</v>
      </c>
      <c r="B874" t="s">
        <v>68</v>
      </c>
      <c r="C874" t="s">
        <v>69</v>
      </c>
      <c r="D874" t="s">
        <v>70</v>
      </c>
      <c r="E874" s="2">
        <v>45057</v>
      </c>
      <c r="F874" t="s">
        <v>219</v>
      </c>
      <c r="L874">
        <v>0</v>
      </c>
      <c r="M874" t="s">
        <v>2741</v>
      </c>
      <c r="N874" s="2">
        <v>45057</v>
      </c>
      <c r="O874" t="s">
        <v>2742</v>
      </c>
      <c r="P874">
        <v>1749.34</v>
      </c>
      <c r="Q874">
        <v>1749.34</v>
      </c>
      <c r="R874">
        <v>0</v>
      </c>
      <c r="S874">
        <v>1</v>
      </c>
      <c r="U874">
        <v>0</v>
      </c>
      <c r="V874" t="s">
        <v>74</v>
      </c>
      <c r="X874" t="s">
        <v>2743</v>
      </c>
      <c r="AD874" t="s">
        <v>76</v>
      </c>
      <c r="AE874">
        <v>0</v>
      </c>
      <c r="AG874" t="s">
        <v>77</v>
      </c>
      <c r="AK874" t="s">
        <v>78</v>
      </c>
      <c r="AO874" t="s">
        <v>2744</v>
      </c>
      <c r="AP874">
        <v>60520010</v>
      </c>
      <c r="AQ874" t="str">
        <f>VLOOKUP(AP874,Feuil1!$A$1:$B$763,2,FALSE)</f>
        <v>60520010 - Fournitures non stockables - Electricité CELLULE - MC</v>
      </c>
      <c r="AR874" t="s">
        <v>90</v>
      </c>
      <c r="AS874">
        <v>0</v>
      </c>
      <c r="AW874">
        <v>0</v>
      </c>
      <c r="AZ874" t="s">
        <v>80</v>
      </c>
      <c r="BD874" t="s">
        <v>4228</v>
      </c>
      <c r="BE874">
        <v>1</v>
      </c>
      <c r="BF874">
        <v>1749.34</v>
      </c>
      <c r="BG874">
        <v>1749.34</v>
      </c>
      <c r="BH874">
        <v>0</v>
      </c>
      <c r="BI874">
        <v>0</v>
      </c>
      <c r="BN874" t="s">
        <v>78</v>
      </c>
      <c r="BP874" t="s">
        <v>82</v>
      </c>
    </row>
    <row r="875" spans="1:68" hidden="1" x14ac:dyDescent="0.25">
      <c r="AO875" t="s">
        <v>2745</v>
      </c>
      <c r="AP875">
        <v>57110010</v>
      </c>
      <c r="AQ875" t="str">
        <f>VLOOKUP(AP875,Feuil1!$A$1:$B$763,2,FALSE)</f>
        <v>57110010 - Caisse centrale CDF - MC</v>
      </c>
      <c r="AS875">
        <v>0</v>
      </c>
      <c r="AW875">
        <v>0</v>
      </c>
      <c r="AZ875" t="s">
        <v>80</v>
      </c>
      <c r="BD875" t="s">
        <v>81</v>
      </c>
      <c r="BE875">
        <v>4.1599999999999997E-4</v>
      </c>
      <c r="BF875">
        <v>0</v>
      </c>
      <c r="BG875">
        <v>0</v>
      </c>
      <c r="BH875">
        <v>4205140</v>
      </c>
      <c r="BI875">
        <v>1749.34</v>
      </c>
      <c r="BN875" t="s">
        <v>78</v>
      </c>
      <c r="BP875" t="s">
        <v>4271</v>
      </c>
    </row>
    <row r="876" spans="1:68" hidden="1" x14ac:dyDescent="0.25">
      <c r="A876" t="s">
        <v>2746</v>
      </c>
      <c r="B876" t="s">
        <v>68</v>
      </c>
      <c r="C876" t="s">
        <v>69</v>
      </c>
      <c r="D876" t="s">
        <v>70</v>
      </c>
      <c r="E876" s="2">
        <v>45057</v>
      </c>
      <c r="F876" t="s">
        <v>429</v>
      </c>
      <c r="L876">
        <v>0</v>
      </c>
      <c r="M876" t="s">
        <v>2747</v>
      </c>
      <c r="N876" s="2">
        <v>45057</v>
      </c>
      <c r="O876" t="s">
        <v>2748</v>
      </c>
      <c r="P876">
        <v>46.18</v>
      </c>
      <c r="Q876">
        <v>46.18</v>
      </c>
      <c r="R876">
        <v>0</v>
      </c>
      <c r="S876">
        <v>1</v>
      </c>
      <c r="U876">
        <v>0</v>
      </c>
      <c r="V876" t="s">
        <v>74</v>
      </c>
      <c r="X876" t="s">
        <v>2749</v>
      </c>
      <c r="AD876" t="s">
        <v>76</v>
      </c>
      <c r="AE876">
        <v>0</v>
      </c>
      <c r="AG876" t="s">
        <v>77</v>
      </c>
      <c r="AK876" t="s">
        <v>78</v>
      </c>
      <c r="AO876" t="s">
        <v>2750</v>
      </c>
      <c r="AP876">
        <v>60510000</v>
      </c>
      <c r="AQ876" t="str">
        <f>VLOOKUP(AP876,Feuil1!$A$1:$B$763,2,FALSE)</f>
        <v>60510000 - Fournitures non stockables - Eau CELLULE - MC</v>
      </c>
      <c r="AR876" t="s">
        <v>90</v>
      </c>
      <c r="AS876">
        <v>0</v>
      </c>
      <c r="AW876">
        <v>0</v>
      </c>
      <c r="AZ876" t="s">
        <v>80</v>
      </c>
      <c r="BD876" t="s">
        <v>4228</v>
      </c>
      <c r="BE876">
        <v>1</v>
      </c>
      <c r="BF876">
        <v>46.18</v>
      </c>
      <c r="BG876">
        <v>46.18</v>
      </c>
      <c r="BH876">
        <v>0</v>
      </c>
      <c r="BI876">
        <v>0</v>
      </c>
      <c r="BN876" t="s">
        <v>78</v>
      </c>
      <c r="BP876" t="s">
        <v>82</v>
      </c>
    </row>
    <row r="877" spans="1:68" hidden="1" x14ac:dyDescent="0.25">
      <c r="AO877" t="s">
        <v>2751</v>
      </c>
      <c r="AP877">
        <v>57110010</v>
      </c>
      <c r="AQ877" t="str">
        <f>VLOOKUP(AP877,Feuil1!$A$1:$B$763,2,FALSE)</f>
        <v>57110010 - Caisse centrale CDF - MC</v>
      </c>
      <c r="AS877">
        <v>0</v>
      </c>
      <c r="AW877">
        <v>0</v>
      </c>
      <c r="AZ877" t="s">
        <v>80</v>
      </c>
      <c r="BD877" t="s">
        <v>81</v>
      </c>
      <c r="BE877">
        <v>4.1599999999999997E-4</v>
      </c>
      <c r="BF877">
        <v>0</v>
      </c>
      <c r="BG877">
        <v>0</v>
      </c>
      <c r="BH877">
        <v>111015.9</v>
      </c>
      <c r="BI877">
        <v>46.18</v>
      </c>
      <c r="BN877" t="s">
        <v>78</v>
      </c>
      <c r="BP877" t="s">
        <v>5328</v>
      </c>
    </row>
    <row r="878" spans="1:68" hidden="1" x14ac:dyDescent="0.25">
      <c r="A878" t="s">
        <v>2752</v>
      </c>
      <c r="B878" t="s">
        <v>68</v>
      </c>
      <c r="C878" t="s">
        <v>69</v>
      </c>
      <c r="D878" t="s">
        <v>70</v>
      </c>
      <c r="E878" s="2">
        <v>45057</v>
      </c>
      <c r="F878" t="s">
        <v>429</v>
      </c>
      <c r="L878">
        <v>0</v>
      </c>
      <c r="M878" t="s">
        <v>2753</v>
      </c>
      <c r="N878" s="2">
        <v>45057</v>
      </c>
      <c r="O878" t="s">
        <v>2754</v>
      </c>
      <c r="P878">
        <v>18.22</v>
      </c>
      <c r="Q878">
        <v>18.22</v>
      </c>
      <c r="R878">
        <v>0</v>
      </c>
      <c r="S878">
        <v>1</v>
      </c>
      <c r="U878">
        <v>0</v>
      </c>
      <c r="V878" t="s">
        <v>74</v>
      </c>
      <c r="X878" t="s">
        <v>2755</v>
      </c>
      <c r="AD878" t="s">
        <v>76</v>
      </c>
      <c r="AE878">
        <v>0</v>
      </c>
      <c r="AG878" t="s">
        <v>77</v>
      </c>
      <c r="AK878" t="s">
        <v>78</v>
      </c>
      <c r="AO878" t="s">
        <v>2756</v>
      </c>
      <c r="AP878">
        <v>60510000</v>
      </c>
      <c r="AQ878" t="str">
        <f>VLOOKUP(AP878,Feuil1!$A$1:$B$763,2,FALSE)</f>
        <v>60510000 - Fournitures non stockables - Eau CELLULE - MC</v>
      </c>
      <c r="AR878" t="s">
        <v>90</v>
      </c>
      <c r="AS878">
        <v>0</v>
      </c>
      <c r="AW878">
        <v>0</v>
      </c>
      <c r="AZ878" t="s">
        <v>80</v>
      </c>
      <c r="BD878" t="s">
        <v>4228</v>
      </c>
      <c r="BE878">
        <v>1</v>
      </c>
      <c r="BF878">
        <v>18.22</v>
      </c>
      <c r="BG878">
        <v>18.22</v>
      </c>
      <c r="BH878">
        <v>0</v>
      </c>
      <c r="BI878">
        <v>0</v>
      </c>
      <c r="BN878" t="s">
        <v>78</v>
      </c>
      <c r="BP878" t="s">
        <v>82</v>
      </c>
    </row>
    <row r="879" spans="1:68" hidden="1" x14ac:dyDescent="0.25">
      <c r="AO879" t="s">
        <v>2757</v>
      </c>
      <c r="AP879">
        <v>57110010</v>
      </c>
      <c r="AQ879" t="str">
        <f>VLOOKUP(AP879,Feuil1!$A$1:$B$763,2,FALSE)</f>
        <v>57110010 - Caisse centrale CDF - MC</v>
      </c>
      <c r="AS879">
        <v>0</v>
      </c>
      <c r="AW879">
        <v>0</v>
      </c>
      <c r="AZ879" t="s">
        <v>80</v>
      </c>
      <c r="BD879" t="s">
        <v>81</v>
      </c>
      <c r="BE879">
        <v>4.1599999999999997E-4</v>
      </c>
      <c r="BF879">
        <v>0</v>
      </c>
      <c r="BG879">
        <v>0</v>
      </c>
      <c r="BH879">
        <v>43806.31</v>
      </c>
      <c r="BI879">
        <v>18.22</v>
      </c>
      <c r="BN879" t="s">
        <v>78</v>
      </c>
      <c r="BP879" t="s">
        <v>5328</v>
      </c>
    </row>
    <row r="880" spans="1:68" hidden="1" x14ac:dyDescent="0.25">
      <c r="A880" t="s">
        <v>2758</v>
      </c>
      <c r="B880" t="s">
        <v>68</v>
      </c>
      <c r="C880" t="s">
        <v>69</v>
      </c>
      <c r="D880" t="s">
        <v>70</v>
      </c>
      <c r="E880" s="2">
        <v>45057</v>
      </c>
      <c r="F880" t="s">
        <v>172</v>
      </c>
      <c r="L880">
        <v>0</v>
      </c>
      <c r="M880" t="s">
        <v>2759</v>
      </c>
      <c r="N880" s="2">
        <v>45057</v>
      </c>
      <c r="O880" t="s">
        <v>2760</v>
      </c>
      <c r="P880">
        <v>246.6</v>
      </c>
      <c r="Q880">
        <v>246.6</v>
      </c>
      <c r="R880">
        <v>0</v>
      </c>
      <c r="S880">
        <v>1</v>
      </c>
      <c r="U880">
        <v>0</v>
      </c>
      <c r="V880" t="s">
        <v>74</v>
      </c>
      <c r="X880" t="s">
        <v>2761</v>
      </c>
      <c r="AD880" t="s">
        <v>76</v>
      </c>
      <c r="AE880">
        <v>0</v>
      </c>
      <c r="AG880" t="s">
        <v>77</v>
      </c>
      <c r="AK880" t="s">
        <v>78</v>
      </c>
      <c r="AO880" t="s">
        <v>2762</v>
      </c>
      <c r="AP880">
        <v>63280000</v>
      </c>
      <c r="AQ880" t="str">
        <f>VLOOKUP(AP880,Feuil1!$A$1:$B$763,2,FALSE)</f>
        <v>63280000 - Divers frais (protocole, formalité administrative, frais d'envois - MC</v>
      </c>
      <c r="AS880">
        <v>0</v>
      </c>
      <c r="AW880">
        <v>0</v>
      </c>
      <c r="AZ880" t="s">
        <v>80</v>
      </c>
      <c r="BD880" t="s">
        <v>4228</v>
      </c>
      <c r="BE880">
        <v>1</v>
      </c>
      <c r="BF880">
        <v>246.6</v>
      </c>
      <c r="BG880">
        <v>246.6</v>
      </c>
      <c r="BH880">
        <v>0</v>
      </c>
      <c r="BI880">
        <v>0</v>
      </c>
      <c r="BN880" t="s">
        <v>78</v>
      </c>
      <c r="BP880" t="s">
        <v>82</v>
      </c>
    </row>
    <row r="881" spans="1:68" hidden="1" x14ac:dyDescent="0.25">
      <c r="AO881" t="s">
        <v>2763</v>
      </c>
      <c r="AP881">
        <v>57110010</v>
      </c>
      <c r="AQ881" t="str">
        <f>VLOOKUP(AP881,Feuil1!$A$1:$B$763,2,FALSE)</f>
        <v>57110010 - Caisse centrale CDF - MC</v>
      </c>
      <c r="AS881">
        <v>0</v>
      </c>
      <c r="AW881">
        <v>0</v>
      </c>
      <c r="AZ881" t="s">
        <v>80</v>
      </c>
      <c r="BD881" t="s">
        <v>81</v>
      </c>
      <c r="BE881">
        <v>4.1599999999999997E-4</v>
      </c>
      <c r="BF881">
        <v>0</v>
      </c>
      <c r="BG881">
        <v>0</v>
      </c>
      <c r="BH881">
        <v>592800</v>
      </c>
      <c r="BI881">
        <v>246.6</v>
      </c>
      <c r="BN881" t="s">
        <v>78</v>
      </c>
      <c r="BP881" t="s">
        <v>4249</v>
      </c>
    </row>
    <row r="882" spans="1:68" hidden="1" x14ac:dyDescent="0.25">
      <c r="A882" t="s">
        <v>2764</v>
      </c>
      <c r="B882" t="s">
        <v>68</v>
      </c>
      <c r="C882" t="s">
        <v>69</v>
      </c>
      <c r="D882" t="s">
        <v>70</v>
      </c>
      <c r="E882" s="2">
        <v>45057</v>
      </c>
      <c r="F882" t="s">
        <v>105</v>
      </c>
      <c r="L882">
        <v>0</v>
      </c>
      <c r="M882" t="s">
        <v>2765</v>
      </c>
      <c r="N882" s="2">
        <v>45057</v>
      </c>
      <c r="O882" t="s">
        <v>2766</v>
      </c>
      <c r="P882">
        <v>228.09</v>
      </c>
      <c r="Q882">
        <v>228.09</v>
      </c>
      <c r="R882">
        <v>0</v>
      </c>
      <c r="S882">
        <v>1</v>
      </c>
      <c r="U882">
        <v>0</v>
      </c>
      <c r="V882" t="s">
        <v>74</v>
      </c>
      <c r="X882" t="s">
        <v>2767</v>
      </c>
      <c r="AD882" t="s">
        <v>76</v>
      </c>
      <c r="AE882">
        <v>0</v>
      </c>
      <c r="AG882" t="s">
        <v>77</v>
      </c>
      <c r="AK882" t="s">
        <v>78</v>
      </c>
      <c r="AO882" t="s">
        <v>2768</v>
      </c>
      <c r="AP882">
        <v>60430000</v>
      </c>
      <c r="AQ882" t="str">
        <f>VLOOKUP(AP882,Feuil1!$A$1:$B$763,2,FALSE)</f>
        <v>60430000 - Achats produits d'entretien - MC</v>
      </c>
      <c r="AR882" t="s">
        <v>110</v>
      </c>
      <c r="AS882">
        <v>0</v>
      </c>
      <c r="AW882">
        <v>0</v>
      </c>
      <c r="AZ882" t="s">
        <v>80</v>
      </c>
      <c r="BD882" t="s">
        <v>4228</v>
      </c>
      <c r="BE882">
        <v>1</v>
      </c>
      <c r="BF882">
        <v>228.09</v>
      </c>
      <c r="BG882">
        <v>228.09</v>
      </c>
      <c r="BH882">
        <v>0</v>
      </c>
      <c r="BI882">
        <v>0</v>
      </c>
      <c r="BN882" t="s">
        <v>78</v>
      </c>
      <c r="BP882" t="s">
        <v>82</v>
      </c>
    </row>
    <row r="883" spans="1:68" hidden="1" x14ac:dyDescent="0.25">
      <c r="AO883" t="s">
        <v>2769</v>
      </c>
      <c r="AP883">
        <v>57110010</v>
      </c>
      <c r="AQ883" t="str">
        <f>VLOOKUP(AP883,Feuil1!$A$1:$B$763,2,FALSE)</f>
        <v>57110010 - Caisse centrale CDF - MC</v>
      </c>
      <c r="AS883">
        <v>0</v>
      </c>
      <c r="AW883">
        <v>0</v>
      </c>
      <c r="AZ883" t="s">
        <v>80</v>
      </c>
      <c r="BD883" t="s">
        <v>81</v>
      </c>
      <c r="BE883">
        <v>4.1599999999999997E-4</v>
      </c>
      <c r="BF883">
        <v>0</v>
      </c>
      <c r="BG883">
        <v>0</v>
      </c>
      <c r="BH883">
        <v>548300</v>
      </c>
      <c r="BI883">
        <v>228.09</v>
      </c>
      <c r="BN883" t="s">
        <v>78</v>
      </c>
      <c r="BP883" t="s">
        <v>5323</v>
      </c>
    </row>
    <row r="884" spans="1:68" hidden="1" x14ac:dyDescent="0.25">
      <c r="A884" t="s">
        <v>2770</v>
      </c>
      <c r="B884" t="s">
        <v>68</v>
      </c>
      <c r="C884" t="s">
        <v>69</v>
      </c>
      <c r="D884" t="s">
        <v>70</v>
      </c>
      <c r="E884" s="2">
        <v>45027</v>
      </c>
      <c r="F884" t="s">
        <v>429</v>
      </c>
      <c r="L884">
        <v>0</v>
      </c>
      <c r="M884" t="s">
        <v>2771</v>
      </c>
      <c r="N884" s="2">
        <v>45027</v>
      </c>
      <c r="O884" t="s">
        <v>2772</v>
      </c>
      <c r="P884">
        <v>64.349999999999994</v>
      </c>
      <c r="Q884">
        <v>64.349999999999994</v>
      </c>
      <c r="R884">
        <v>0</v>
      </c>
      <c r="S884">
        <v>1</v>
      </c>
      <c r="U884">
        <v>0</v>
      </c>
      <c r="V884" t="s">
        <v>74</v>
      </c>
      <c r="X884" t="s">
        <v>2773</v>
      </c>
      <c r="AD884" t="s">
        <v>76</v>
      </c>
      <c r="AE884">
        <v>0</v>
      </c>
      <c r="AG884" t="s">
        <v>77</v>
      </c>
      <c r="AK884" t="s">
        <v>78</v>
      </c>
      <c r="AO884" t="s">
        <v>2774</v>
      </c>
      <c r="AP884">
        <v>60510000</v>
      </c>
      <c r="AQ884" t="str">
        <f>VLOOKUP(AP884,Feuil1!$A$1:$B$763,2,FALSE)</f>
        <v>60510000 - Fournitures non stockables - Eau CELLULE - MC</v>
      </c>
      <c r="AR884" t="s">
        <v>90</v>
      </c>
      <c r="AS884">
        <v>0</v>
      </c>
      <c r="AW884">
        <v>0</v>
      </c>
      <c r="AZ884" t="s">
        <v>80</v>
      </c>
      <c r="BD884" t="s">
        <v>4228</v>
      </c>
      <c r="BE884">
        <v>1</v>
      </c>
      <c r="BF884">
        <v>64.349999999999994</v>
      </c>
      <c r="BG884">
        <v>64.349999999999994</v>
      </c>
      <c r="BH884">
        <v>0</v>
      </c>
      <c r="BI884">
        <v>0</v>
      </c>
      <c r="BN884" t="s">
        <v>78</v>
      </c>
      <c r="BP884" t="s">
        <v>82</v>
      </c>
    </row>
    <row r="885" spans="1:68" hidden="1" x14ac:dyDescent="0.25">
      <c r="AO885" t="s">
        <v>2775</v>
      </c>
      <c r="AP885">
        <v>57110010</v>
      </c>
      <c r="AQ885" t="str">
        <f>VLOOKUP(AP885,Feuil1!$A$1:$B$763,2,FALSE)</f>
        <v>57110010 - Caisse centrale CDF - MC</v>
      </c>
      <c r="AS885">
        <v>0</v>
      </c>
      <c r="AW885">
        <v>0</v>
      </c>
      <c r="AZ885" t="s">
        <v>80</v>
      </c>
      <c r="BD885" t="s">
        <v>81</v>
      </c>
      <c r="BE885">
        <v>4.1599999999999997E-4</v>
      </c>
      <c r="BF885">
        <v>0</v>
      </c>
      <c r="BG885">
        <v>0</v>
      </c>
      <c r="BH885">
        <v>154687.79</v>
      </c>
      <c r="BI885">
        <v>64.349999999999994</v>
      </c>
      <c r="BN885" t="s">
        <v>78</v>
      </c>
      <c r="BP885" t="s">
        <v>5328</v>
      </c>
    </row>
    <row r="886" spans="1:68" hidden="1" x14ac:dyDescent="0.25">
      <c r="A886" t="s">
        <v>2776</v>
      </c>
      <c r="B886" t="s">
        <v>68</v>
      </c>
      <c r="C886" t="s">
        <v>69</v>
      </c>
      <c r="D886" t="s">
        <v>70</v>
      </c>
      <c r="E886" s="2">
        <v>45027</v>
      </c>
      <c r="F886" t="s">
        <v>429</v>
      </c>
      <c r="L886">
        <v>0</v>
      </c>
      <c r="M886" t="s">
        <v>2777</v>
      </c>
      <c r="N886" s="2">
        <v>45027</v>
      </c>
      <c r="O886" t="s">
        <v>2778</v>
      </c>
      <c r="P886">
        <v>95.56</v>
      </c>
      <c r="Q886">
        <v>95.56</v>
      </c>
      <c r="R886">
        <v>0</v>
      </c>
      <c r="S886">
        <v>1</v>
      </c>
      <c r="U886">
        <v>0</v>
      </c>
      <c r="V886" t="s">
        <v>74</v>
      </c>
      <c r="X886" t="s">
        <v>2779</v>
      </c>
      <c r="AD886" t="s">
        <v>76</v>
      </c>
      <c r="AE886">
        <v>0</v>
      </c>
      <c r="AG886" t="s">
        <v>77</v>
      </c>
      <c r="AK886" t="s">
        <v>78</v>
      </c>
      <c r="AO886" t="s">
        <v>2780</v>
      </c>
      <c r="AP886">
        <v>60510000</v>
      </c>
      <c r="AQ886" t="str">
        <f>VLOOKUP(AP886,Feuil1!$A$1:$B$763,2,FALSE)</f>
        <v>60510000 - Fournitures non stockables - Eau CELLULE - MC</v>
      </c>
      <c r="AR886" t="s">
        <v>90</v>
      </c>
      <c r="AS886">
        <v>0</v>
      </c>
      <c r="AW886">
        <v>0</v>
      </c>
      <c r="AZ886" t="s">
        <v>80</v>
      </c>
      <c r="BD886" t="s">
        <v>4228</v>
      </c>
      <c r="BE886">
        <v>1</v>
      </c>
      <c r="BF886">
        <v>95.56</v>
      </c>
      <c r="BG886">
        <v>95.56</v>
      </c>
      <c r="BH886">
        <v>0</v>
      </c>
      <c r="BI886">
        <v>0</v>
      </c>
      <c r="BN886" t="s">
        <v>78</v>
      </c>
      <c r="BP886" t="s">
        <v>82</v>
      </c>
    </row>
    <row r="887" spans="1:68" hidden="1" x14ac:dyDescent="0.25">
      <c r="AO887" t="s">
        <v>2781</v>
      </c>
      <c r="AP887">
        <v>57110010</v>
      </c>
      <c r="AQ887" t="str">
        <f>VLOOKUP(AP887,Feuil1!$A$1:$B$763,2,FALSE)</f>
        <v>57110010 - Caisse centrale CDF - MC</v>
      </c>
      <c r="AS887">
        <v>0</v>
      </c>
      <c r="AW887">
        <v>0</v>
      </c>
      <c r="AZ887" t="s">
        <v>80</v>
      </c>
      <c r="BD887" t="s">
        <v>81</v>
      </c>
      <c r="BE887">
        <v>4.1599999999999997E-4</v>
      </c>
      <c r="BF887">
        <v>0</v>
      </c>
      <c r="BG887">
        <v>0</v>
      </c>
      <c r="BH887">
        <v>229709.63</v>
      </c>
      <c r="BI887">
        <v>95.56</v>
      </c>
      <c r="BN887" t="s">
        <v>78</v>
      </c>
      <c r="BP887" t="s">
        <v>5328</v>
      </c>
    </row>
    <row r="888" spans="1:68" hidden="1" x14ac:dyDescent="0.25">
      <c r="A888" t="s">
        <v>2782</v>
      </c>
      <c r="B888" t="s">
        <v>68</v>
      </c>
      <c r="C888" t="s">
        <v>69</v>
      </c>
      <c r="D888" t="s">
        <v>70</v>
      </c>
      <c r="E888" s="2">
        <v>45027</v>
      </c>
      <c r="F888" t="s">
        <v>219</v>
      </c>
      <c r="L888">
        <v>0</v>
      </c>
      <c r="M888" t="s">
        <v>2783</v>
      </c>
      <c r="N888" s="2">
        <v>45027</v>
      </c>
      <c r="O888" t="s">
        <v>2784</v>
      </c>
      <c r="P888">
        <v>91.52</v>
      </c>
      <c r="Q888">
        <v>91.52</v>
      </c>
      <c r="R888">
        <v>0</v>
      </c>
      <c r="S888">
        <v>1</v>
      </c>
      <c r="U888">
        <v>0</v>
      </c>
      <c r="V888" t="s">
        <v>74</v>
      </c>
      <c r="X888" t="s">
        <v>2785</v>
      </c>
      <c r="AD888" t="s">
        <v>76</v>
      </c>
      <c r="AE888">
        <v>0</v>
      </c>
      <c r="AG888" t="s">
        <v>77</v>
      </c>
      <c r="AK888" t="s">
        <v>78</v>
      </c>
      <c r="AO888" t="s">
        <v>2786</v>
      </c>
      <c r="AP888">
        <v>60520010</v>
      </c>
      <c r="AQ888" t="str">
        <f>VLOOKUP(AP888,Feuil1!$A$1:$B$763,2,FALSE)</f>
        <v>60520010 - Fournitures non stockables - Electricité CELLULE - MC</v>
      </c>
      <c r="AR888" t="s">
        <v>90</v>
      </c>
      <c r="AS888">
        <v>0</v>
      </c>
      <c r="AW888">
        <v>0</v>
      </c>
      <c r="AZ888" t="s">
        <v>80</v>
      </c>
      <c r="BD888" t="s">
        <v>4228</v>
      </c>
      <c r="BE888">
        <v>1</v>
      </c>
      <c r="BF888">
        <v>91.52</v>
      </c>
      <c r="BG888">
        <v>91.52</v>
      </c>
      <c r="BH888">
        <v>0</v>
      </c>
      <c r="BI888">
        <v>0</v>
      </c>
      <c r="BN888" t="s">
        <v>78</v>
      </c>
      <c r="BP888" t="s">
        <v>82</v>
      </c>
    </row>
    <row r="889" spans="1:68" hidden="1" x14ac:dyDescent="0.25">
      <c r="AO889" t="s">
        <v>2787</v>
      </c>
      <c r="AP889">
        <v>57110010</v>
      </c>
      <c r="AQ889" t="str">
        <f>VLOOKUP(AP889,Feuil1!$A$1:$B$763,2,FALSE)</f>
        <v>57110010 - Caisse centrale CDF - MC</v>
      </c>
      <c r="AS889">
        <v>0</v>
      </c>
      <c r="AW889">
        <v>0</v>
      </c>
      <c r="AZ889" t="s">
        <v>80</v>
      </c>
      <c r="BD889" t="s">
        <v>81</v>
      </c>
      <c r="BE889">
        <v>4.1599999999999997E-4</v>
      </c>
      <c r="BF889">
        <v>0</v>
      </c>
      <c r="BG889">
        <v>0</v>
      </c>
      <c r="BH889">
        <v>220000</v>
      </c>
      <c r="BI889">
        <v>91.52</v>
      </c>
      <c r="BN889" t="s">
        <v>78</v>
      </c>
      <c r="BP889" t="s">
        <v>4271</v>
      </c>
    </row>
    <row r="890" spans="1:68" hidden="1" x14ac:dyDescent="0.25">
      <c r="A890" t="s">
        <v>2788</v>
      </c>
      <c r="B890" t="s">
        <v>68</v>
      </c>
      <c r="C890" t="s">
        <v>69</v>
      </c>
      <c r="D890" t="s">
        <v>70</v>
      </c>
      <c r="E890" s="2">
        <v>45027</v>
      </c>
      <c r="F890" t="s">
        <v>172</v>
      </c>
      <c r="L890">
        <v>0</v>
      </c>
      <c r="M890" t="s">
        <v>2789</v>
      </c>
      <c r="N890" s="2">
        <v>45027</v>
      </c>
      <c r="O890" t="s">
        <v>2790</v>
      </c>
      <c r="P890">
        <v>9.57</v>
      </c>
      <c r="Q890">
        <v>9.57</v>
      </c>
      <c r="R890">
        <v>0</v>
      </c>
      <c r="S890">
        <v>1</v>
      </c>
      <c r="U890">
        <v>0</v>
      </c>
      <c r="V890" t="s">
        <v>74</v>
      </c>
      <c r="X890" t="s">
        <v>2791</v>
      </c>
      <c r="AD890" t="s">
        <v>76</v>
      </c>
      <c r="AE890">
        <v>0</v>
      </c>
      <c r="AG890" t="s">
        <v>77</v>
      </c>
      <c r="AK890" t="s">
        <v>78</v>
      </c>
      <c r="AO890" t="s">
        <v>2792</v>
      </c>
      <c r="AP890">
        <v>63280000</v>
      </c>
      <c r="AQ890" t="str">
        <f>VLOOKUP(AP890,Feuil1!$A$1:$B$763,2,FALSE)</f>
        <v>63280000 - Divers frais (protocole, formalité administrative, frais d'envois - MC</v>
      </c>
      <c r="AS890">
        <v>0</v>
      </c>
      <c r="AW890">
        <v>0</v>
      </c>
      <c r="AZ890" t="s">
        <v>80</v>
      </c>
      <c r="BD890" t="s">
        <v>4228</v>
      </c>
      <c r="BE890">
        <v>1</v>
      </c>
      <c r="BF890">
        <v>9.57</v>
      </c>
      <c r="BG890">
        <v>9.57</v>
      </c>
      <c r="BH890">
        <v>0</v>
      </c>
      <c r="BI890">
        <v>0</v>
      </c>
      <c r="BN890" t="s">
        <v>78</v>
      </c>
      <c r="BP890" t="s">
        <v>82</v>
      </c>
    </row>
    <row r="891" spans="1:68" hidden="1" x14ac:dyDescent="0.25">
      <c r="AO891" t="s">
        <v>2793</v>
      </c>
      <c r="AP891">
        <v>57110010</v>
      </c>
      <c r="AQ891" t="str">
        <f>VLOOKUP(AP891,Feuil1!$A$1:$B$763,2,FALSE)</f>
        <v>57110010 - Caisse centrale CDF - MC</v>
      </c>
      <c r="AS891">
        <v>0</v>
      </c>
      <c r="AW891">
        <v>0</v>
      </c>
      <c r="AZ891" t="s">
        <v>80</v>
      </c>
      <c r="BD891" t="s">
        <v>81</v>
      </c>
      <c r="BE891">
        <v>4.1599999999999997E-4</v>
      </c>
      <c r="BF891">
        <v>0</v>
      </c>
      <c r="BG891">
        <v>0</v>
      </c>
      <c r="BH891">
        <v>23000</v>
      </c>
      <c r="BI891">
        <v>9.57</v>
      </c>
      <c r="BN891" t="s">
        <v>78</v>
      </c>
      <c r="BP891" t="s">
        <v>4249</v>
      </c>
    </row>
    <row r="892" spans="1:68" hidden="1" x14ac:dyDescent="0.25">
      <c r="A892" t="s">
        <v>2794</v>
      </c>
      <c r="B892" t="s">
        <v>68</v>
      </c>
      <c r="C892" t="s">
        <v>69</v>
      </c>
      <c r="D892" t="s">
        <v>70</v>
      </c>
      <c r="E892" s="2">
        <v>44996</v>
      </c>
      <c r="F892" t="s">
        <v>113</v>
      </c>
      <c r="L892">
        <v>0</v>
      </c>
      <c r="M892" t="s">
        <v>2795</v>
      </c>
      <c r="N892" s="2">
        <v>44996</v>
      </c>
      <c r="O892" t="s">
        <v>2796</v>
      </c>
      <c r="P892">
        <v>39.270000000000003</v>
      </c>
      <c r="Q892">
        <v>39.270000000000003</v>
      </c>
      <c r="R892">
        <v>0</v>
      </c>
      <c r="S892">
        <v>1</v>
      </c>
      <c r="U892">
        <v>0</v>
      </c>
      <c r="V892" t="s">
        <v>74</v>
      </c>
      <c r="X892" t="s">
        <v>2797</v>
      </c>
      <c r="AD892" t="s">
        <v>76</v>
      </c>
      <c r="AE892">
        <v>0</v>
      </c>
      <c r="AG892" t="s">
        <v>77</v>
      </c>
      <c r="AK892" t="s">
        <v>78</v>
      </c>
      <c r="AO892" t="s">
        <v>2798</v>
      </c>
      <c r="AP892">
        <v>62140000</v>
      </c>
      <c r="AQ892" t="str">
        <f>VLOOKUP(AP892,Feuil1!$A$1:$B$763,2,FALSE)</f>
        <v>62140000 - Autres services extérieurs - MC</v>
      </c>
      <c r="AS892">
        <v>0</v>
      </c>
      <c r="AW892">
        <v>0</v>
      </c>
      <c r="AZ892" t="s">
        <v>80</v>
      </c>
      <c r="BD892" t="s">
        <v>4228</v>
      </c>
      <c r="BE892">
        <v>1</v>
      </c>
      <c r="BF892">
        <v>39.270000000000003</v>
      </c>
      <c r="BG892">
        <v>39.270000000000003</v>
      </c>
      <c r="BH892">
        <v>0</v>
      </c>
      <c r="BI892">
        <v>0</v>
      </c>
      <c r="BN892" t="s">
        <v>78</v>
      </c>
      <c r="BP892" t="s">
        <v>82</v>
      </c>
    </row>
    <row r="893" spans="1:68" hidden="1" x14ac:dyDescent="0.25">
      <c r="AO893" t="s">
        <v>2799</v>
      </c>
      <c r="AP893">
        <v>57110010</v>
      </c>
      <c r="AQ893" t="str">
        <f>VLOOKUP(AP893,Feuil1!$A$1:$B$763,2,FALSE)</f>
        <v>57110010 - Caisse centrale CDF - MC</v>
      </c>
      <c r="AS893">
        <v>0</v>
      </c>
      <c r="AW893">
        <v>0</v>
      </c>
      <c r="AZ893" t="s">
        <v>80</v>
      </c>
      <c r="BD893" t="s">
        <v>81</v>
      </c>
      <c r="BE893">
        <v>4.2499999999999998E-4</v>
      </c>
      <c r="BF893">
        <v>0</v>
      </c>
      <c r="BG893">
        <v>0</v>
      </c>
      <c r="BH893">
        <v>92400</v>
      </c>
      <c r="BI893">
        <v>39.270000000000003</v>
      </c>
      <c r="BN893" t="s">
        <v>78</v>
      </c>
      <c r="BP893" t="s">
        <v>4254</v>
      </c>
    </row>
    <row r="894" spans="1:68" hidden="1" x14ac:dyDescent="0.25">
      <c r="A894" t="s">
        <v>2800</v>
      </c>
      <c r="B894" t="s">
        <v>68</v>
      </c>
      <c r="C894" t="s">
        <v>69</v>
      </c>
      <c r="D894" t="s">
        <v>70</v>
      </c>
      <c r="E894" s="2">
        <v>44996</v>
      </c>
      <c r="F894" t="s">
        <v>113</v>
      </c>
      <c r="L894">
        <v>0</v>
      </c>
      <c r="M894" t="s">
        <v>2801</v>
      </c>
      <c r="N894" s="2">
        <v>44996</v>
      </c>
      <c r="O894" t="s">
        <v>2802</v>
      </c>
      <c r="P894">
        <v>33.659999999999997</v>
      </c>
      <c r="Q894">
        <v>33.659999999999997</v>
      </c>
      <c r="R894">
        <v>0</v>
      </c>
      <c r="S894">
        <v>1</v>
      </c>
      <c r="U894">
        <v>0</v>
      </c>
      <c r="V894" t="s">
        <v>74</v>
      </c>
      <c r="X894" t="s">
        <v>2803</v>
      </c>
      <c r="AD894" t="s">
        <v>76</v>
      </c>
      <c r="AE894">
        <v>0</v>
      </c>
      <c r="AG894" t="s">
        <v>77</v>
      </c>
      <c r="AK894" t="s">
        <v>78</v>
      </c>
      <c r="AO894" t="s">
        <v>2804</v>
      </c>
      <c r="AP894">
        <v>62140000</v>
      </c>
      <c r="AQ894" t="str">
        <f>VLOOKUP(AP894,Feuil1!$A$1:$B$763,2,FALSE)</f>
        <v>62140000 - Autres services extérieurs - MC</v>
      </c>
      <c r="AS894">
        <v>0</v>
      </c>
      <c r="AW894">
        <v>0</v>
      </c>
      <c r="AZ894" t="s">
        <v>80</v>
      </c>
      <c r="BD894" t="s">
        <v>4228</v>
      </c>
      <c r="BE894">
        <v>1</v>
      </c>
      <c r="BF894">
        <v>33.659999999999997</v>
      </c>
      <c r="BG894">
        <v>33.659999999999997</v>
      </c>
      <c r="BH894">
        <v>0</v>
      </c>
      <c r="BI894">
        <v>0</v>
      </c>
      <c r="BN894" t="s">
        <v>78</v>
      </c>
      <c r="BP894" t="s">
        <v>82</v>
      </c>
    </row>
    <row r="895" spans="1:68" hidden="1" x14ac:dyDescent="0.25">
      <c r="AO895" t="s">
        <v>2805</v>
      </c>
      <c r="AP895">
        <v>57110010</v>
      </c>
      <c r="AQ895" t="str">
        <f>VLOOKUP(AP895,Feuil1!$A$1:$B$763,2,FALSE)</f>
        <v>57110010 - Caisse centrale CDF - MC</v>
      </c>
      <c r="AS895">
        <v>0</v>
      </c>
      <c r="AW895">
        <v>0</v>
      </c>
      <c r="AZ895" t="s">
        <v>80</v>
      </c>
      <c r="BD895" t="s">
        <v>81</v>
      </c>
      <c r="BE895">
        <v>4.2499999999999998E-4</v>
      </c>
      <c r="BF895">
        <v>0</v>
      </c>
      <c r="BG895">
        <v>0</v>
      </c>
      <c r="BH895">
        <v>79200</v>
      </c>
      <c r="BI895">
        <v>33.659999999999997</v>
      </c>
      <c r="BN895" t="s">
        <v>78</v>
      </c>
      <c r="BP895" t="s">
        <v>4254</v>
      </c>
    </row>
    <row r="896" spans="1:68" hidden="1" x14ac:dyDescent="0.25">
      <c r="A896" t="s">
        <v>2806</v>
      </c>
      <c r="B896" t="s">
        <v>68</v>
      </c>
      <c r="C896" t="s">
        <v>69</v>
      </c>
      <c r="D896" t="s">
        <v>70</v>
      </c>
      <c r="E896" s="2">
        <v>44996</v>
      </c>
      <c r="F896" t="s">
        <v>113</v>
      </c>
      <c r="L896">
        <v>0</v>
      </c>
      <c r="M896" t="s">
        <v>2807</v>
      </c>
      <c r="N896" s="2">
        <v>44996</v>
      </c>
      <c r="O896" t="s">
        <v>2808</v>
      </c>
      <c r="P896">
        <v>33.659999999999997</v>
      </c>
      <c r="Q896">
        <v>33.659999999999997</v>
      </c>
      <c r="R896">
        <v>0</v>
      </c>
      <c r="S896">
        <v>1</v>
      </c>
      <c r="U896">
        <v>0</v>
      </c>
      <c r="V896" t="s">
        <v>74</v>
      </c>
      <c r="X896" t="s">
        <v>2809</v>
      </c>
      <c r="AD896" t="s">
        <v>76</v>
      </c>
      <c r="AE896">
        <v>0</v>
      </c>
      <c r="AG896" t="s">
        <v>77</v>
      </c>
      <c r="AK896" t="s">
        <v>78</v>
      </c>
      <c r="AO896" t="s">
        <v>2810</v>
      </c>
      <c r="AP896">
        <v>62140000</v>
      </c>
      <c r="AQ896" t="str">
        <f>VLOOKUP(AP896,Feuil1!$A$1:$B$763,2,FALSE)</f>
        <v>62140000 - Autres services extérieurs - MC</v>
      </c>
      <c r="AS896">
        <v>0</v>
      </c>
      <c r="AW896">
        <v>0</v>
      </c>
      <c r="AZ896" t="s">
        <v>80</v>
      </c>
      <c r="BD896" t="s">
        <v>4228</v>
      </c>
      <c r="BE896">
        <v>1</v>
      </c>
      <c r="BF896">
        <v>33.659999999999997</v>
      </c>
      <c r="BG896">
        <v>33.659999999999997</v>
      </c>
      <c r="BH896">
        <v>0</v>
      </c>
      <c r="BI896">
        <v>0</v>
      </c>
      <c r="BN896" t="s">
        <v>78</v>
      </c>
      <c r="BP896" t="s">
        <v>82</v>
      </c>
    </row>
    <row r="897" spans="1:68" hidden="1" x14ac:dyDescent="0.25">
      <c r="AO897" t="s">
        <v>2811</v>
      </c>
      <c r="AP897">
        <v>57110010</v>
      </c>
      <c r="AQ897" t="str">
        <f>VLOOKUP(AP897,Feuil1!$A$1:$B$763,2,FALSE)</f>
        <v>57110010 - Caisse centrale CDF - MC</v>
      </c>
      <c r="AS897">
        <v>0</v>
      </c>
      <c r="AW897">
        <v>0</v>
      </c>
      <c r="AZ897" t="s">
        <v>80</v>
      </c>
      <c r="BD897" t="s">
        <v>81</v>
      </c>
      <c r="BE897">
        <v>4.2499999999999998E-4</v>
      </c>
      <c r="BF897">
        <v>0</v>
      </c>
      <c r="BG897">
        <v>0</v>
      </c>
      <c r="BH897">
        <v>79200</v>
      </c>
      <c r="BI897">
        <v>33.659999999999997</v>
      </c>
      <c r="BN897" t="s">
        <v>78</v>
      </c>
      <c r="BP897" t="s">
        <v>4254</v>
      </c>
    </row>
    <row r="898" spans="1:68" hidden="1" x14ac:dyDescent="0.25">
      <c r="A898" t="s">
        <v>2812</v>
      </c>
      <c r="B898" t="s">
        <v>68</v>
      </c>
      <c r="C898" t="s">
        <v>69</v>
      </c>
      <c r="D898" t="s">
        <v>70</v>
      </c>
      <c r="E898" s="2">
        <v>44996</v>
      </c>
      <c r="F898" t="s">
        <v>113</v>
      </c>
      <c r="L898">
        <v>0</v>
      </c>
      <c r="M898" t="s">
        <v>2813</v>
      </c>
      <c r="N898" s="2">
        <v>44996</v>
      </c>
      <c r="O898" t="s">
        <v>2814</v>
      </c>
      <c r="P898">
        <v>490.88</v>
      </c>
      <c r="Q898">
        <v>490.88</v>
      </c>
      <c r="R898">
        <v>0</v>
      </c>
      <c r="S898">
        <v>1</v>
      </c>
      <c r="U898">
        <v>0</v>
      </c>
      <c r="V898" t="s">
        <v>74</v>
      </c>
      <c r="X898" t="s">
        <v>2815</v>
      </c>
      <c r="AD898" t="s">
        <v>76</v>
      </c>
      <c r="AE898">
        <v>0</v>
      </c>
      <c r="AG898" t="s">
        <v>77</v>
      </c>
      <c r="AK898" t="s">
        <v>78</v>
      </c>
      <c r="AO898" t="s">
        <v>2816</v>
      </c>
      <c r="AP898">
        <v>62140000</v>
      </c>
      <c r="AQ898" t="str">
        <f>VLOOKUP(AP898,Feuil1!$A$1:$B$763,2,FALSE)</f>
        <v>62140000 - Autres services extérieurs - MC</v>
      </c>
      <c r="AS898">
        <v>0</v>
      </c>
      <c r="AW898">
        <v>0</v>
      </c>
      <c r="AZ898" t="s">
        <v>80</v>
      </c>
      <c r="BD898" t="s">
        <v>4228</v>
      </c>
      <c r="BE898">
        <v>1</v>
      </c>
      <c r="BF898">
        <v>490.88</v>
      </c>
      <c r="BG898">
        <v>490.88</v>
      </c>
      <c r="BH898">
        <v>0</v>
      </c>
      <c r="BI898">
        <v>0</v>
      </c>
      <c r="BN898" t="s">
        <v>78</v>
      </c>
      <c r="BP898" t="s">
        <v>82</v>
      </c>
    </row>
    <row r="899" spans="1:68" hidden="1" x14ac:dyDescent="0.25">
      <c r="AO899" t="s">
        <v>2817</v>
      </c>
      <c r="AP899">
        <v>57110010</v>
      </c>
      <c r="AQ899" t="str">
        <f>VLOOKUP(AP899,Feuil1!$A$1:$B$763,2,FALSE)</f>
        <v>57110010 - Caisse centrale CDF - MC</v>
      </c>
      <c r="AS899">
        <v>0</v>
      </c>
      <c r="AW899">
        <v>0</v>
      </c>
      <c r="AZ899" t="s">
        <v>80</v>
      </c>
      <c r="BD899" t="s">
        <v>81</v>
      </c>
      <c r="BE899">
        <v>4.2499999999999998E-4</v>
      </c>
      <c r="BF899">
        <v>0</v>
      </c>
      <c r="BG899">
        <v>0</v>
      </c>
      <c r="BH899">
        <v>1155000</v>
      </c>
      <c r="BI899">
        <v>490.88</v>
      </c>
      <c r="BN899" t="s">
        <v>78</v>
      </c>
      <c r="BP899" t="s">
        <v>4254</v>
      </c>
    </row>
    <row r="900" spans="1:68" hidden="1" x14ac:dyDescent="0.25">
      <c r="A900" t="s">
        <v>2818</v>
      </c>
      <c r="B900" t="s">
        <v>68</v>
      </c>
      <c r="C900" t="s">
        <v>69</v>
      </c>
      <c r="D900" t="s">
        <v>70</v>
      </c>
      <c r="E900" s="2">
        <v>44996</v>
      </c>
      <c r="F900" t="s">
        <v>113</v>
      </c>
      <c r="L900">
        <v>0</v>
      </c>
      <c r="M900" t="s">
        <v>2819</v>
      </c>
      <c r="N900" s="2">
        <v>44996</v>
      </c>
      <c r="O900" t="s">
        <v>2820</v>
      </c>
      <c r="P900">
        <v>359.98</v>
      </c>
      <c r="Q900">
        <v>359.98</v>
      </c>
      <c r="R900">
        <v>0</v>
      </c>
      <c r="S900">
        <v>1</v>
      </c>
      <c r="U900">
        <v>0</v>
      </c>
      <c r="V900" t="s">
        <v>74</v>
      </c>
      <c r="X900" t="s">
        <v>2821</v>
      </c>
      <c r="AD900" t="s">
        <v>76</v>
      </c>
      <c r="AE900">
        <v>0</v>
      </c>
      <c r="AG900" t="s">
        <v>77</v>
      </c>
      <c r="AK900" t="s">
        <v>78</v>
      </c>
      <c r="AO900" t="s">
        <v>2822</v>
      </c>
      <c r="AP900">
        <v>62140000</v>
      </c>
      <c r="AQ900" t="str">
        <f>VLOOKUP(AP900,Feuil1!$A$1:$B$763,2,FALSE)</f>
        <v>62140000 - Autres services extérieurs - MC</v>
      </c>
      <c r="AS900">
        <v>0</v>
      </c>
      <c r="AW900">
        <v>0</v>
      </c>
      <c r="AZ900" t="s">
        <v>80</v>
      </c>
      <c r="BD900" t="s">
        <v>4228</v>
      </c>
      <c r="BE900">
        <v>1</v>
      </c>
      <c r="BF900">
        <v>359.98</v>
      </c>
      <c r="BG900">
        <v>359.98</v>
      </c>
      <c r="BH900">
        <v>0</v>
      </c>
      <c r="BI900">
        <v>0</v>
      </c>
      <c r="BN900" t="s">
        <v>78</v>
      </c>
      <c r="BP900" t="s">
        <v>82</v>
      </c>
    </row>
    <row r="901" spans="1:68" hidden="1" x14ac:dyDescent="0.25">
      <c r="AO901" t="s">
        <v>2823</v>
      </c>
      <c r="AP901">
        <v>57110010</v>
      </c>
      <c r="AQ901" t="str">
        <f>VLOOKUP(AP901,Feuil1!$A$1:$B$763,2,FALSE)</f>
        <v>57110010 - Caisse centrale CDF - MC</v>
      </c>
      <c r="AS901">
        <v>0</v>
      </c>
      <c r="AW901">
        <v>0</v>
      </c>
      <c r="AZ901" t="s">
        <v>80</v>
      </c>
      <c r="BD901" t="s">
        <v>81</v>
      </c>
      <c r="BE901">
        <v>4.2499999999999998E-4</v>
      </c>
      <c r="BF901">
        <v>0</v>
      </c>
      <c r="BG901">
        <v>0</v>
      </c>
      <c r="BH901">
        <v>847000</v>
      </c>
      <c r="BI901">
        <v>359.98</v>
      </c>
      <c r="BN901" t="s">
        <v>78</v>
      </c>
      <c r="BP901" t="s">
        <v>4254</v>
      </c>
    </row>
    <row r="902" spans="1:68" hidden="1" x14ac:dyDescent="0.25">
      <c r="A902" t="s">
        <v>2824</v>
      </c>
      <c r="B902" t="s">
        <v>68</v>
      </c>
      <c r="C902" t="s">
        <v>69</v>
      </c>
      <c r="D902" t="s">
        <v>70</v>
      </c>
      <c r="E902" s="2">
        <v>44996</v>
      </c>
      <c r="F902" t="s">
        <v>409</v>
      </c>
      <c r="L902">
        <v>0</v>
      </c>
      <c r="M902" t="s">
        <v>2825</v>
      </c>
      <c r="N902" s="2">
        <v>44996</v>
      </c>
      <c r="O902" t="s">
        <v>2826</v>
      </c>
      <c r="P902">
        <v>478.13</v>
      </c>
      <c r="Q902">
        <v>478.13</v>
      </c>
      <c r="R902">
        <v>0</v>
      </c>
      <c r="S902">
        <v>1</v>
      </c>
      <c r="U902">
        <v>0</v>
      </c>
      <c r="V902" t="s">
        <v>74</v>
      </c>
      <c r="X902" t="s">
        <v>2827</v>
      </c>
      <c r="AD902" t="s">
        <v>76</v>
      </c>
      <c r="AE902">
        <v>0</v>
      </c>
      <c r="AG902" t="s">
        <v>77</v>
      </c>
      <c r="AK902" t="s">
        <v>78</v>
      </c>
      <c r="AO902" t="s">
        <v>2828</v>
      </c>
      <c r="AP902">
        <v>63220000</v>
      </c>
      <c r="AQ902" t="str">
        <f>VLOOKUP(AP902,Feuil1!$A$1:$B$763,2,FALSE)</f>
        <v>63220000 - Commissions et motivations - MC</v>
      </c>
      <c r="AS902">
        <v>0</v>
      </c>
      <c r="AW902">
        <v>0</v>
      </c>
      <c r="AZ902" t="s">
        <v>80</v>
      </c>
      <c r="BD902" t="s">
        <v>4228</v>
      </c>
      <c r="BE902">
        <v>1</v>
      </c>
      <c r="BF902">
        <v>478.13</v>
      </c>
      <c r="BG902">
        <v>478.13</v>
      </c>
      <c r="BH902">
        <v>0</v>
      </c>
      <c r="BI902">
        <v>0</v>
      </c>
      <c r="BN902" t="s">
        <v>78</v>
      </c>
      <c r="BP902" t="s">
        <v>82</v>
      </c>
    </row>
    <row r="903" spans="1:68" hidden="1" x14ac:dyDescent="0.25">
      <c r="AO903" t="s">
        <v>2829</v>
      </c>
      <c r="AP903">
        <v>57110010</v>
      </c>
      <c r="AQ903" t="str">
        <f>VLOOKUP(AP903,Feuil1!$A$1:$B$763,2,FALSE)</f>
        <v>57110010 - Caisse centrale CDF - MC</v>
      </c>
      <c r="AS903">
        <v>0</v>
      </c>
      <c r="AW903">
        <v>0</v>
      </c>
      <c r="AZ903" t="s">
        <v>80</v>
      </c>
      <c r="BD903" t="s">
        <v>81</v>
      </c>
      <c r="BE903">
        <v>4.2499999999999998E-4</v>
      </c>
      <c r="BF903">
        <v>0</v>
      </c>
      <c r="BG903">
        <v>0</v>
      </c>
      <c r="BH903">
        <v>1125000</v>
      </c>
      <c r="BI903">
        <v>478.13</v>
      </c>
      <c r="BN903" t="s">
        <v>78</v>
      </c>
      <c r="BP903" t="s">
        <v>4255</v>
      </c>
    </row>
    <row r="904" spans="1:68" hidden="1" x14ac:dyDescent="0.25">
      <c r="A904" t="s">
        <v>2830</v>
      </c>
      <c r="B904" t="s">
        <v>68</v>
      </c>
      <c r="C904" t="s">
        <v>69</v>
      </c>
      <c r="D904" t="s">
        <v>70</v>
      </c>
      <c r="E904" s="2">
        <v>44996</v>
      </c>
      <c r="F904" t="s">
        <v>193</v>
      </c>
      <c r="L904">
        <v>0</v>
      </c>
      <c r="M904" t="s">
        <v>2831</v>
      </c>
      <c r="N904" s="2">
        <v>44996</v>
      </c>
      <c r="O904" t="s">
        <v>2832</v>
      </c>
      <c r="P904">
        <v>28.05</v>
      </c>
      <c r="Q904">
        <v>28.05</v>
      </c>
      <c r="R904">
        <v>0</v>
      </c>
      <c r="S904">
        <v>1</v>
      </c>
      <c r="U904">
        <v>0</v>
      </c>
      <c r="V904" t="s">
        <v>74</v>
      </c>
      <c r="X904" t="s">
        <v>2833</v>
      </c>
      <c r="AD904" t="s">
        <v>76</v>
      </c>
      <c r="AE904">
        <v>0</v>
      </c>
      <c r="AG904" t="s">
        <v>77</v>
      </c>
      <c r="AK904" t="s">
        <v>78</v>
      </c>
      <c r="AO904" t="s">
        <v>2834</v>
      </c>
      <c r="AP904">
        <v>61830000</v>
      </c>
      <c r="AQ904" t="str">
        <f>VLOOKUP(AP904,Feuil1!$A$1:$B$763,2,FALSE)</f>
        <v>61830000 -  Transports Administratifs - MC</v>
      </c>
      <c r="AS904">
        <v>0</v>
      </c>
      <c r="AW904">
        <v>0</v>
      </c>
      <c r="AZ904" t="s">
        <v>80</v>
      </c>
      <c r="BD904" t="s">
        <v>4228</v>
      </c>
      <c r="BE904">
        <v>1</v>
      </c>
      <c r="BF904">
        <v>28.05</v>
      </c>
      <c r="BG904">
        <v>28.05</v>
      </c>
      <c r="BH904">
        <v>0</v>
      </c>
      <c r="BI904">
        <v>0</v>
      </c>
      <c r="BN904" t="s">
        <v>78</v>
      </c>
      <c r="BP904" t="s">
        <v>82</v>
      </c>
    </row>
    <row r="905" spans="1:68" hidden="1" x14ac:dyDescent="0.25">
      <c r="AO905" t="s">
        <v>2835</v>
      </c>
      <c r="AP905">
        <v>57110010</v>
      </c>
      <c r="AQ905" t="str">
        <f>VLOOKUP(AP905,Feuil1!$A$1:$B$763,2,FALSE)</f>
        <v>57110010 - Caisse centrale CDF - MC</v>
      </c>
      <c r="AS905">
        <v>0</v>
      </c>
      <c r="AW905">
        <v>0</v>
      </c>
      <c r="AZ905" t="s">
        <v>80</v>
      </c>
      <c r="BD905" t="s">
        <v>81</v>
      </c>
      <c r="BE905">
        <v>4.2499999999999998E-4</v>
      </c>
      <c r="BF905">
        <v>0</v>
      </c>
      <c r="BG905">
        <v>0</v>
      </c>
      <c r="BH905">
        <v>66000</v>
      </c>
      <c r="BI905">
        <v>28.05</v>
      </c>
      <c r="BN905" t="s">
        <v>78</v>
      </c>
      <c r="BP905" t="s">
        <v>4280</v>
      </c>
    </row>
    <row r="906" spans="1:68" hidden="1" x14ac:dyDescent="0.25">
      <c r="A906" t="s">
        <v>2836</v>
      </c>
      <c r="B906" t="s">
        <v>68</v>
      </c>
      <c r="C906" t="s">
        <v>69</v>
      </c>
      <c r="D906" t="s">
        <v>70</v>
      </c>
      <c r="E906" s="2">
        <v>44937</v>
      </c>
      <c r="F906" t="s">
        <v>71</v>
      </c>
      <c r="L906">
        <v>0</v>
      </c>
      <c r="M906" t="s">
        <v>2837</v>
      </c>
      <c r="N906" s="2">
        <v>44937</v>
      </c>
      <c r="O906" t="s">
        <v>2838</v>
      </c>
      <c r="P906">
        <v>6.66</v>
      </c>
      <c r="Q906">
        <v>6.66</v>
      </c>
      <c r="R906">
        <v>0</v>
      </c>
      <c r="S906">
        <v>1</v>
      </c>
      <c r="U906">
        <v>0</v>
      </c>
      <c r="V906" t="s">
        <v>74</v>
      </c>
      <c r="X906" t="s">
        <v>2839</v>
      </c>
      <c r="AD906" t="s">
        <v>76</v>
      </c>
      <c r="AE906">
        <v>0</v>
      </c>
      <c r="AG906" t="s">
        <v>77</v>
      </c>
      <c r="AK906" t="s">
        <v>78</v>
      </c>
      <c r="AO906" t="s">
        <v>2840</v>
      </c>
      <c r="AP906">
        <v>62410000</v>
      </c>
      <c r="AQ906" t="str">
        <f>VLOOKUP(AP906,Feuil1!$A$1:$B$763,2,FALSE)</f>
        <v>62410000 - Entretien et Reparations, nettoyages - BUREAU - MC</v>
      </c>
      <c r="AS906">
        <v>0</v>
      </c>
      <c r="AW906">
        <v>0</v>
      </c>
      <c r="AZ906" t="s">
        <v>80</v>
      </c>
      <c r="BD906" t="s">
        <v>4228</v>
      </c>
      <c r="BE906">
        <v>1</v>
      </c>
      <c r="BF906">
        <v>6.66</v>
      </c>
      <c r="BG906">
        <v>6.66</v>
      </c>
      <c r="BH906">
        <v>0</v>
      </c>
      <c r="BI906">
        <v>0</v>
      </c>
      <c r="BN906" t="s">
        <v>78</v>
      </c>
      <c r="BP906" t="s">
        <v>82</v>
      </c>
    </row>
    <row r="907" spans="1:68" hidden="1" x14ac:dyDescent="0.25">
      <c r="AO907" t="s">
        <v>2841</v>
      </c>
      <c r="AP907">
        <v>57110010</v>
      </c>
      <c r="AQ907" t="str">
        <f>VLOOKUP(AP907,Feuil1!$A$1:$B$763,2,FALSE)</f>
        <v>57110010 - Caisse centrale CDF - MC</v>
      </c>
      <c r="AS907">
        <v>0</v>
      </c>
      <c r="AW907">
        <v>0</v>
      </c>
      <c r="AZ907" t="s">
        <v>80</v>
      </c>
      <c r="BD907" t="s">
        <v>81</v>
      </c>
      <c r="BE907">
        <v>4.44E-4</v>
      </c>
      <c r="BF907">
        <v>0</v>
      </c>
      <c r="BG907">
        <v>0</v>
      </c>
      <c r="BH907">
        <v>15000</v>
      </c>
      <c r="BI907">
        <v>6.66</v>
      </c>
      <c r="BN907" t="s">
        <v>78</v>
      </c>
      <c r="BP907" t="s">
        <v>4240</v>
      </c>
    </row>
    <row r="908" spans="1:68" hidden="1" x14ac:dyDescent="0.25">
      <c r="A908" t="s">
        <v>2842</v>
      </c>
      <c r="B908" t="s">
        <v>68</v>
      </c>
      <c r="C908" t="s">
        <v>69</v>
      </c>
      <c r="D908" t="s">
        <v>70</v>
      </c>
      <c r="E908" s="2">
        <v>44937</v>
      </c>
      <c r="F908" t="s">
        <v>71</v>
      </c>
      <c r="L908">
        <v>0</v>
      </c>
      <c r="M908" t="s">
        <v>2843</v>
      </c>
      <c r="N908" s="2">
        <v>44937</v>
      </c>
      <c r="O908" t="s">
        <v>2844</v>
      </c>
      <c r="P908">
        <v>13.32</v>
      </c>
      <c r="Q908">
        <v>13.32</v>
      </c>
      <c r="R908">
        <v>0</v>
      </c>
      <c r="S908">
        <v>1</v>
      </c>
      <c r="U908">
        <v>0</v>
      </c>
      <c r="V908" t="s">
        <v>74</v>
      </c>
      <c r="X908" t="s">
        <v>2845</v>
      </c>
      <c r="AD908" t="s">
        <v>76</v>
      </c>
      <c r="AE908">
        <v>0</v>
      </c>
      <c r="AG908" t="s">
        <v>77</v>
      </c>
      <c r="AK908" t="s">
        <v>78</v>
      </c>
      <c r="AO908" t="s">
        <v>2846</v>
      </c>
      <c r="AP908">
        <v>62410000</v>
      </c>
      <c r="AQ908" t="str">
        <f>VLOOKUP(AP908,Feuil1!$A$1:$B$763,2,FALSE)</f>
        <v>62410000 - Entretien et Reparations, nettoyages - BUREAU - MC</v>
      </c>
      <c r="AS908">
        <v>0</v>
      </c>
      <c r="AW908">
        <v>0</v>
      </c>
      <c r="AZ908" t="s">
        <v>80</v>
      </c>
      <c r="BD908" t="s">
        <v>4228</v>
      </c>
      <c r="BE908">
        <v>1</v>
      </c>
      <c r="BF908">
        <v>13.32</v>
      </c>
      <c r="BG908">
        <v>13.32</v>
      </c>
      <c r="BH908">
        <v>0</v>
      </c>
      <c r="BI908">
        <v>0</v>
      </c>
      <c r="BN908" t="s">
        <v>78</v>
      </c>
      <c r="BP908" t="s">
        <v>82</v>
      </c>
    </row>
    <row r="909" spans="1:68" hidden="1" x14ac:dyDescent="0.25">
      <c r="AO909" t="s">
        <v>2847</v>
      </c>
      <c r="AP909">
        <v>57110010</v>
      </c>
      <c r="AQ909" t="str">
        <f>VLOOKUP(AP909,Feuil1!$A$1:$B$763,2,FALSE)</f>
        <v>57110010 - Caisse centrale CDF - MC</v>
      </c>
      <c r="AS909">
        <v>0</v>
      </c>
      <c r="AW909">
        <v>0</v>
      </c>
      <c r="AZ909" t="s">
        <v>80</v>
      </c>
      <c r="BD909" t="s">
        <v>81</v>
      </c>
      <c r="BE909">
        <v>4.44E-4</v>
      </c>
      <c r="BF909">
        <v>0</v>
      </c>
      <c r="BG909">
        <v>0</v>
      </c>
      <c r="BH909">
        <v>30000</v>
      </c>
      <c r="BI909">
        <v>13.32</v>
      </c>
      <c r="BN909" t="s">
        <v>78</v>
      </c>
      <c r="BP909" t="s">
        <v>4240</v>
      </c>
    </row>
    <row r="910" spans="1:68" hidden="1" x14ac:dyDescent="0.25">
      <c r="A910" t="s">
        <v>2848</v>
      </c>
      <c r="B910" t="s">
        <v>68</v>
      </c>
      <c r="C910" t="s">
        <v>69</v>
      </c>
      <c r="D910" t="s">
        <v>70</v>
      </c>
      <c r="E910" s="2">
        <v>44937</v>
      </c>
      <c r="F910" t="s">
        <v>409</v>
      </c>
      <c r="L910">
        <v>0</v>
      </c>
      <c r="M910" t="s">
        <v>2849</v>
      </c>
      <c r="N910" s="2">
        <v>44937</v>
      </c>
      <c r="O910" t="s">
        <v>2850</v>
      </c>
      <c r="P910">
        <v>1118.8800000000001</v>
      </c>
      <c r="Q910">
        <v>1118.8800000000001</v>
      </c>
      <c r="R910">
        <v>0</v>
      </c>
      <c r="S910">
        <v>1</v>
      </c>
      <c r="U910">
        <v>0</v>
      </c>
      <c r="V910" t="s">
        <v>74</v>
      </c>
      <c r="X910" t="s">
        <v>2851</v>
      </c>
      <c r="AD910" t="s">
        <v>76</v>
      </c>
      <c r="AE910">
        <v>0</v>
      </c>
      <c r="AG910" t="s">
        <v>77</v>
      </c>
      <c r="AK910" t="s">
        <v>78</v>
      </c>
      <c r="AO910" t="s">
        <v>2852</v>
      </c>
      <c r="AP910">
        <v>63220000</v>
      </c>
      <c r="AQ910" t="str">
        <f>VLOOKUP(AP910,Feuil1!$A$1:$B$763,2,FALSE)</f>
        <v>63220000 - Commissions et motivations - MC</v>
      </c>
      <c r="AS910">
        <v>0</v>
      </c>
      <c r="AW910">
        <v>0</v>
      </c>
      <c r="AZ910" t="s">
        <v>80</v>
      </c>
      <c r="BD910" t="s">
        <v>4228</v>
      </c>
      <c r="BE910">
        <v>1</v>
      </c>
      <c r="BF910">
        <v>1118.8800000000001</v>
      </c>
      <c r="BG910">
        <v>1118.8800000000001</v>
      </c>
      <c r="BH910">
        <v>0</v>
      </c>
      <c r="BI910">
        <v>0</v>
      </c>
      <c r="BN910" t="s">
        <v>78</v>
      </c>
      <c r="BP910" t="s">
        <v>82</v>
      </c>
    </row>
    <row r="911" spans="1:68" hidden="1" x14ac:dyDescent="0.25">
      <c r="AO911" t="s">
        <v>2853</v>
      </c>
      <c r="AP911">
        <v>57110010</v>
      </c>
      <c r="AQ911" t="str">
        <f>VLOOKUP(AP911,Feuil1!$A$1:$B$763,2,FALSE)</f>
        <v>57110010 - Caisse centrale CDF - MC</v>
      </c>
      <c r="AS911">
        <v>0</v>
      </c>
      <c r="AW911">
        <v>0</v>
      </c>
      <c r="AZ911" t="s">
        <v>80</v>
      </c>
      <c r="BD911" t="s">
        <v>81</v>
      </c>
      <c r="BE911">
        <v>4.44E-4</v>
      </c>
      <c r="BF911">
        <v>0</v>
      </c>
      <c r="BG911">
        <v>0</v>
      </c>
      <c r="BH911">
        <v>2520000</v>
      </c>
      <c r="BI911">
        <v>1118.8800000000001</v>
      </c>
      <c r="BN911" t="s">
        <v>78</v>
      </c>
      <c r="BP911" t="s">
        <v>4255</v>
      </c>
    </row>
    <row r="912" spans="1:68" hidden="1" x14ac:dyDescent="0.25">
      <c r="A912" t="s">
        <v>2854</v>
      </c>
      <c r="B912" t="s">
        <v>68</v>
      </c>
      <c r="C912" t="s">
        <v>69</v>
      </c>
      <c r="D912" t="s">
        <v>70</v>
      </c>
      <c r="E912" s="2">
        <v>44937</v>
      </c>
      <c r="F912" t="s">
        <v>140</v>
      </c>
      <c r="L912">
        <v>0</v>
      </c>
      <c r="M912" t="s">
        <v>2855</v>
      </c>
      <c r="N912" s="2">
        <v>44937</v>
      </c>
      <c r="O912" t="s">
        <v>2856</v>
      </c>
      <c r="P912">
        <v>13.99</v>
      </c>
      <c r="Q912">
        <v>13.99</v>
      </c>
      <c r="R912">
        <v>0</v>
      </c>
      <c r="S912">
        <v>1</v>
      </c>
      <c r="U912">
        <v>0</v>
      </c>
      <c r="V912" t="s">
        <v>74</v>
      </c>
      <c r="X912" t="s">
        <v>2857</v>
      </c>
      <c r="AD912" t="s">
        <v>76</v>
      </c>
      <c r="AE912">
        <v>0</v>
      </c>
      <c r="AG912" t="s">
        <v>77</v>
      </c>
      <c r="AK912" t="s">
        <v>78</v>
      </c>
      <c r="AO912" t="s">
        <v>2858</v>
      </c>
      <c r="AP912">
        <v>60560000</v>
      </c>
      <c r="AQ912" t="str">
        <f>VLOOKUP(AP912,Feuil1!$A$1:$B$763,2,FALSE)</f>
        <v>60560000 - Achats de petit matériel et outillage - MC</v>
      </c>
      <c r="AS912">
        <v>0</v>
      </c>
      <c r="AW912">
        <v>0</v>
      </c>
      <c r="AZ912" t="s">
        <v>80</v>
      </c>
      <c r="BD912" t="s">
        <v>4228</v>
      </c>
      <c r="BE912">
        <v>1</v>
      </c>
      <c r="BF912">
        <v>13.99</v>
      </c>
      <c r="BG912">
        <v>13.99</v>
      </c>
      <c r="BH912">
        <v>0</v>
      </c>
      <c r="BI912">
        <v>0</v>
      </c>
      <c r="BN912" t="s">
        <v>78</v>
      </c>
      <c r="BP912" t="s">
        <v>82</v>
      </c>
    </row>
    <row r="913" spans="1:68" hidden="1" x14ac:dyDescent="0.25">
      <c r="AO913" t="s">
        <v>2859</v>
      </c>
      <c r="AP913">
        <v>57110010</v>
      </c>
      <c r="AQ913" t="str">
        <f>VLOOKUP(AP913,Feuil1!$A$1:$B$763,2,FALSE)</f>
        <v>57110010 - Caisse centrale CDF - MC</v>
      </c>
      <c r="AS913">
        <v>0</v>
      </c>
      <c r="AW913">
        <v>0</v>
      </c>
      <c r="AZ913" t="s">
        <v>80</v>
      </c>
      <c r="BD913" t="s">
        <v>81</v>
      </c>
      <c r="BE913">
        <v>4.44E-4</v>
      </c>
      <c r="BF913">
        <v>0</v>
      </c>
      <c r="BG913">
        <v>0</v>
      </c>
      <c r="BH913">
        <v>31500</v>
      </c>
      <c r="BI913">
        <v>13.99</v>
      </c>
      <c r="BN913" t="s">
        <v>78</v>
      </c>
      <c r="BP913" t="s">
        <v>4248</v>
      </c>
    </row>
    <row r="914" spans="1:68" hidden="1" x14ac:dyDescent="0.25">
      <c r="A914" t="s">
        <v>2860</v>
      </c>
      <c r="B914" t="s">
        <v>68</v>
      </c>
      <c r="C914" t="s">
        <v>69</v>
      </c>
      <c r="D914" t="s">
        <v>70</v>
      </c>
      <c r="E914" s="2">
        <v>44937</v>
      </c>
      <c r="F914" t="s">
        <v>140</v>
      </c>
      <c r="L914">
        <v>0</v>
      </c>
      <c r="M914" t="s">
        <v>2861</v>
      </c>
      <c r="N914" s="2">
        <v>44937</v>
      </c>
      <c r="O914" t="s">
        <v>2862</v>
      </c>
      <c r="P914">
        <v>551.89</v>
      </c>
      <c r="Q914">
        <v>551.89</v>
      </c>
      <c r="R914">
        <v>0</v>
      </c>
      <c r="S914">
        <v>1</v>
      </c>
      <c r="U914">
        <v>0</v>
      </c>
      <c r="V914" t="s">
        <v>74</v>
      </c>
      <c r="X914" t="s">
        <v>2863</v>
      </c>
      <c r="AD914" t="s">
        <v>76</v>
      </c>
      <c r="AE914">
        <v>0</v>
      </c>
      <c r="AG914" t="s">
        <v>77</v>
      </c>
      <c r="AK914" t="s">
        <v>78</v>
      </c>
      <c r="AO914" t="s">
        <v>2864</v>
      </c>
      <c r="AP914">
        <v>60560000</v>
      </c>
      <c r="AQ914" t="str">
        <f>VLOOKUP(AP914,Feuil1!$A$1:$B$763,2,FALSE)</f>
        <v>60560000 - Achats de petit matériel et outillage - MC</v>
      </c>
      <c r="AS914">
        <v>0</v>
      </c>
      <c r="AW914">
        <v>0</v>
      </c>
      <c r="AZ914" t="s">
        <v>80</v>
      </c>
      <c r="BD914" t="s">
        <v>4228</v>
      </c>
      <c r="BE914">
        <v>1</v>
      </c>
      <c r="BF914">
        <v>551.89</v>
      </c>
      <c r="BG914">
        <v>551.89</v>
      </c>
      <c r="BH914">
        <v>0</v>
      </c>
      <c r="BI914">
        <v>0</v>
      </c>
      <c r="BN914" t="s">
        <v>78</v>
      </c>
      <c r="BP914" t="s">
        <v>82</v>
      </c>
    </row>
    <row r="915" spans="1:68" hidden="1" x14ac:dyDescent="0.25">
      <c r="AO915" t="s">
        <v>2865</v>
      </c>
      <c r="AP915">
        <v>57110010</v>
      </c>
      <c r="AQ915" t="str">
        <f>VLOOKUP(AP915,Feuil1!$A$1:$B$763,2,FALSE)</f>
        <v>57110010 - Caisse centrale CDF - MC</v>
      </c>
      <c r="AS915">
        <v>0</v>
      </c>
      <c r="AW915">
        <v>0</v>
      </c>
      <c r="AZ915" t="s">
        <v>80</v>
      </c>
      <c r="BD915" t="s">
        <v>81</v>
      </c>
      <c r="BE915">
        <v>4.44E-4</v>
      </c>
      <c r="BF915">
        <v>0</v>
      </c>
      <c r="BG915">
        <v>0</v>
      </c>
      <c r="BH915">
        <v>1243000</v>
      </c>
      <c r="BI915">
        <v>551.89</v>
      </c>
      <c r="BN915" t="s">
        <v>78</v>
      </c>
      <c r="BP915" t="s">
        <v>4248</v>
      </c>
    </row>
    <row r="916" spans="1:68" hidden="1" x14ac:dyDescent="0.25">
      <c r="A916" t="s">
        <v>2866</v>
      </c>
      <c r="B916" t="s">
        <v>68</v>
      </c>
      <c r="C916" t="s">
        <v>69</v>
      </c>
      <c r="D916" t="s">
        <v>70</v>
      </c>
      <c r="E916" s="2">
        <v>44937</v>
      </c>
      <c r="F916" t="s">
        <v>71</v>
      </c>
      <c r="L916">
        <v>0</v>
      </c>
      <c r="M916" t="s">
        <v>2867</v>
      </c>
      <c r="N916" s="2">
        <v>44937</v>
      </c>
      <c r="O916" t="s">
        <v>2868</v>
      </c>
      <c r="P916">
        <v>379.98</v>
      </c>
      <c r="Q916">
        <v>379.98</v>
      </c>
      <c r="R916">
        <v>0</v>
      </c>
      <c r="S916">
        <v>1</v>
      </c>
      <c r="U916">
        <v>0</v>
      </c>
      <c r="V916" t="s">
        <v>74</v>
      </c>
      <c r="X916" t="s">
        <v>2869</v>
      </c>
      <c r="AD916" t="s">
        <v>76</v>
      </c>
      <c r="AE916">
        <v>0</v>
      </c>
      <c r="AG916" t="s">
        <v>77</v>
      </c>
      <c r="AK916" t="s">
        <v>78</v>
      </c>
      <c r="AO916" t="s">
        <v>2870</v>
      </c>
      <c r="AP916">
        <v>62410000</v>
      </c>
      <c r="AQ916" t="str">
        <f>VLOOKUP(AP916,Feuil1!$A$1:$B$763,2,FALSE)</f>
        <v>62410000 - Entretien et Reparations, nettoyages - BUREAU - MC</v>
      </c>
      <c r="AS916">
        <v>0</v>
      </c>
      <c r="AW916">
        <v>0</v>
      </c>
      <c r="AZ916" t="s">
        <v>80</v>
      </c>
      <c r="BD916" t="s">
        <v>4228</v>
      </c>
      <c r="BE916">
        <v>1</v>
      </c>
      <c r="BF916">
        <v>379.98</v>
      </c>
      <c r="BG916">
        <v>379.98</v>
      </c>
      <c r="BH916">
        <v>0</v>
      </c>
      <c r="BI916">
        <v>0</v>
      </c>
      <c r="BN916" t="s">
        <v>78</v>
      </c>
      <c r="BP916" t="s">
        <v>82</v>
      </c>
    </row>
    <row r="917" spans="1:68" hidden="1" x14ac:dyDescent="0.25">
      <c r="AO917" t="s">
        <v>2871</v>
      </c>
      <c r="AP917">
        <v>57110010</v>
      </c>
      <c r="AQ917" t="str">
        <f>VLOOKUP(AP917,Feuil1!$A$1:$B$763,2,FALSE)</f>
        <v>57110010 - Caisse centrale CDF - MC</v>
      </c>
      <c r="AS917">
        <v>0</v>
      </c>
      <c r="AW917">
        <v>0</v>
      </c>
      <c r="AZ917" t="s">
        <v>80</v>
      </c>
      <c r="BD917" t="s">
        <v>81</v>
      </c>
      <c r="BE917">
        <v>4.44E-4</v>
      </c>
      <c r="BF917">
        <v>0</v>
      </c>
      <c r="BG917">
        <v>0</v>
      </c>
      <c r="BH917">
        <v>855800</v>
      </c>
      <c r="BI917">
        <v>379.98</v>
      </c>
      <c r="BN917" t="s">
        <v>78</v>
      </c>
      <c r="BP917" t="s">
        <v>4240</v>
      </c>
    </row>
    <row r="918" spans="1:68" hidden="1" x14ac:dyDescent="0.25">
      <c r="A918" t="s">
        <v>2872</v>
      </c>
      <c r="B918" t="s">
        <v>68</v>
      </c>
      <c r="C918" t="s">
        <v>69</v>
      </c>
      <c r="D918" t="s">
        <v>70</v>
      </c>
      <c r="E918" s="2">
        <v>45087</v>
      </c>
      <c r="F918" t="s">
        <v>636</v>
      </c>
      <c r="L918">
        <v>0</v>
      </c>
      <c r="M918" t="s">
        <v>2873</v>
      </c>
      <c r="N918" s="2">
        <v>45087</v>
      </c>
      <c r="O918" t="s">
        <v>2874</v>
      </c>
      <c r="P918">
        <v>2745.6</v>
      </c>
      <c r="Q918">
        <v>2745.6</v>
      </c>
      <c r="R918">
        <v>0</v>
      </c>
      <c r="S918">
        <v>1</v>
      </c>
      <c r="U918">
        <v>0</v>
      </c>
      <c r="V918" t="s">
        <v>74</v>
      </c>
      <c r="X918" t="s">
        <v>2875</v>
      </c>
      <c r="AD918" t="s">
        <v>76</v>
      </c>
      <c r="AE918">
        <v>0</v>
      </c>
      <c r="AG918" t="s">
        <v>77</v>
      </c>
      <c r="AK918" t="s">
        <v>78</v>
      </c>
      <c r="AO918" t="s">
        <v>2876</v>
      </c>
      <c r="AP918">
        <v>63270000</v>
      </c>
      <c r="AQ918" t="str">
        <f>VLOOKUP(AP918,Feuil1!$A$1:$B$763,2,FALSE)</f>
        <v>63270000 - Remunérations des autres prestataires de services - MC</v>
      </c>
      <c r="AS918">
        <v>0</v>
      </c>
      <c r="AW918">
        <v>0</v>
      </c>
      <c r="AZ918" t="s">
        <v>80</v>
      </c>
      <c r="BD918" t="s">
        <v>4228</v>
      </c>
      <c r="BE918">
        <v>1</v>
      </c>
      <c r="BF918">
        <v>2745.6</v>
      </c>
      <c r="BG918">
        <v>2745.6</v>
      </c>
      <c r="BH918">
        <v>0</v>
      </c>
      <c r="BI918">
        <v>0</v>
      </c>
      <c r="BN918" t="s">
        <v>78</v>
      </c>
      <c r="BP918" t="s">
        <v>82</v>
      </c>
    </row>
    <row r="919" spans="1:68" hidden="1" x14ac:dyDescent="0.25">
      <c r="AO919" t="s">
        <v>2877</v>
      </c>
      <c r="AP919">
        <v>57110010</v>
      </c>
      <c r="AQ919" t="str">
        <f>VLOOKUP(AP919,Feuil1!$A$1:$B$763,2,FALSE)</f>
        <v>57110010 - Caisse centrale CDF - MC</v>
      </c>
      <c r="AS919">
        <v>0</v>
      </c>
      <c r="AW919">
        <v>0</v>
      </c>
      <c r="AZ919" t="s">
        <v>80</v>
      </c>
      <c r="BD919" t="s">
        <v>81</v>
      </c>
      <c r="BE919">
        <v>4.1599999999999997E-4</v>
      </c>
      <c r="BF919">
        <v>0</v>
      </c>
      <c r="BG919">
        <v>0</v>
      </c>
      <c r="BH919">
        <v>6600000</v>
      </c>
      <c r="BI919">
        <v>2745.6</v>
      </c>
      <c r="BN919" t="s">
        <v>78</v>
      </c>
      <c r="BP919" t="s">
        <v>4253</v>
      </c>
    </row>
    <row r="920" spans="1:68" hidden="1" x14ac:dyDescent="0.25">
      <c r="A920" t="s">
        <v>2878</v>
      </c>
      <c r="B920" t="s">
        <v>68</v>
      </c>
      <c r="C920" t="s">
        <v>69</v>
      </c>
      <c r="D920" t="s">
        <v>70</v>
      </c>
      <c r="E920" s="2">
        <v>45087</v>
      </c>
      <c r="F920" t="s">
        <v>113</v>
      </c>
      <c r="L920">
        <v>0</v>
      </c>
      <c r="M920" t="s">
        <v>2879</v>
      </c>
      <c r="N920" s="2">
        <v>45087</v>
      </c>
      <c r="O920" t="s">
        <v>2880</v>
      </c>
      <c r="P920">
        <v>301.39</v>
      </c>
      <c r="Q920">
        <v>301.39</v>
      </c>
      <c r="R920">
        <v>0</v>
      </c>
      <c r="S920">
        <v>1</v>
      </c>
      <c r="U920">
        <v>0</v>
      </c>
      <c r="V920" t="s">
        <v>74</v>
      </c>
      <c r="X920" t="s">
        <v>2881</v>
      </c>
      <c r="AD920" t="s">
        <v>76</v>
      </c>
      <c r="AE920">
        <v>0</v>
      </c>
      <c r="AG920" t="s">
        <v>77</v>
      </c>
      <c r="AK920" t="s">
        <v>78</v>
      </c>
      <c r="AO920" t="s">
        <v>2882</v>
      </c>
      <c r="AP920">
        <v>62140000</v>
      </c>
      <c r="AQ920" t="str">
        <f>VLOOKUP(AP920,Feuil1!$A$1:$B$763,2,FALSE)</f>
        <v>62140000 - Autres services extérieurs - MC</v>
      </c>
      <c r="AS920">
        <v>0</v>
      </c>
      <c r="AW920">
        <v>0</v>
      </c>
      <c r="AZ920" t="s">
        <v>80</v>
      </c>
      <c r="BD920" t="s">
        <v>4228</v>
      </c>
      <c r="BE920">
        <v>1</v>
      </c>
      <c r="BF920">
        <v>301.39</v>
      </c>
      <c r="BG920">
        <v>301.39</v>
      </c>
      <c r="BH920">
        <v>0</v>
      </c>
      <c r="BI920">
        <v>0</v>
      </c>
      <c r="BN920" t="s">
        <v>78</v>
      </c>
      <c r="BP920" t="s">
        <v>82</v>
      </c>
    </row>
    <row r="921" spans="1:68" hidden="1" x14ac:dyDescent="0.25">
      <c r="AO921" t="s">
        <v>2883</v>
      </c>
      <c r="AP921">
        <v>57110010</v>
      </c>
      <c r="AQ921" t="str">
        <f>VLOOKUP(AP921,Feuil1!$A$1:$B$763,2,FALSE)</f>
        <v>57110010 - Caisse centrale CDF - MC</v>
      </c>
      <c r="AS921">
        <v>0</v>
      </c>
      <c r="AW921">
        <v>0</v>
      </c>
      <c r="AZ921" t="s">
        <v>80</v>
      </c>
      <c r="BD921" t="s">
        <v>81</v>
      </c>
      <c r="BE921">
        <v>4.1599999999999997E-4</v>
      </c>
      <c r="BF921">
        <v>0</v>
      </c>
      <c r="BG921">
        <v>0</v>
      </c>
      <c r="BH921">
        <v>724500</v>
      </c>
      <c r="BI921">
        <v>301.39</v>
      </c>
      <c r="BN921" t="s">
        <v>78</v>
      </c>
      <c r="BP921" t="s">
        <v>4254</v>
      </c>
    </row>
    <row r="922" spans="1:68" hidden="1" x14ac:dyDescent="0.25">
      <c r="A922" t="s">
        <v>2884</v>
      </c>
      <c r="B922" t="s">
        <v>68</v>
      </c>
      <c r="C922" t="s">
        <v>69</v>
      </c>
      <c r="D922" t="s">
        <v>70</v>
      </c>
      <c r="E922" s="2">
        <v>45087</v>
      </c>
      <c r="F922" t="s">
        <v>113</v>
      </c>
      <c r="L922">
        <v>0</v>
      </c>
      <c r="M922" t="s">
        <v>2885</v>
      </c>
      <c r="N922" s="2">
        <v>45087</v>
      </c>
      <c r="O922" t="s">
        <v>2886</v>
      </c>
      <c r="P922">
        <v>34.44</v>
      </c>
      <c r="Q922">
        <v>34.44</v>
      </c>
      <c r="R922">
        <v>0</v>
      </c>
      <c r="S922">
        <v>1</v>
      </c>
      <c r="U922">
        <v>0</v>
      </c>
      <c r="V922" t="s">
        <v>74</v>
      </c>
      <c r="X922" t="s">
        <v>2887</v>
      </c>
      <c r="AD922" t="s">
        <v>76</v>
      </c>
      <c r="AE922">
        <v>0</v>
      </c>
      <c r="AG922" t="s">
        <v>77</v>
      </c>
      <c r="AK922" t="s">
        <v>78</v>
      </c>
      <c r="AO922" t="s">
        <v>2888</v>
      </c>
      <c r="AP922">
        <v>62140000</v>
      </c>
      <c r="AQ922" t="str">
        <f>VLOOKUP(AP922,Feuil1!$A$1:$B$763,2,FALSE)</f>
        <v>62140000 - Autres services extérieurs - MC</v>
      </c>
      <c r="AS922">
        <v>0</v>
      </c>
      <c r="AW922">
        <v>0</v>
      </c>
      <c r="AZ922" t="s">
        <v>80</v>
      </c>
      <c r="BD922" t="s">
        <v>4228</v>
      </c>
      <c r="BE922">
        <v>1</v>
      </c>
      <c r="BF922">
        <v>34.44</v>
      </c>
      <c r="BG922">
        <v>34.44</v>
      </c>
      <c r="BH922">
        <v>0</v>
      </c>
      <c r="BI922">
        <v>0</v>
      </c>
      <c r="BN922" t="s">
        <v>78</v>
      </c>
      <c r="BP922" t="s">
        <v>82</v>
      </c>
    </row>
    <row r="923" spans="1:68" hidden="1" x14ac:dyDescent="0.25">
      <c r="AO923" t="s">
        <v>2889</v>
      </c>
      <c r="AP923">
        <v>57110010</v>
      </c>
      <c r="AQ923" t="str">
        <f>VLOOKUP(AP923,Feuil1!$A$1:$B$763,2,FALSE)</f>
        <v>57110010 - Caisse centrale CDF - MC</v>
      </c>
      <c r="AS923">
        <v>0</v>
      </c>
      <c r="AW923">
        <v>0</v>
      </c>
      <c r="AZ923" t="s">
        <v>80</v>
      </c>
      <c r="BD923" t="s">
        <v>81</v>
      </c>
      <c r="BE923">
        <v>4.1599999999999997E-4</v>
      </c>
      <c r="BF923">
        <v>0</v>
      </c>
      <c r="BG923">
        <v>0</v>
      </c>
      <c r="BH923">
        <v>82800</v>
      </c>
      <c r="BI923">
        <v>34.44</v>
      </c>
      <c r="BN923" t="s">
        <v>78</v>
      </c>
      <c r="BP923" t="s">
        <v>4254</v>
      </c>
    </row>
    <row r="924" spans="1:68" hidden="1" x14ac:dyDescent="0.25">
      <c r="A924" t="s">
        <v>2890</v>
      </c>
      <c r="B924" t="s">
        <v>68</v>
      </c>
      <c r="C924" t="s">
        <v>69</v>
      </c>
      <c r="D924" t="s">
        <v>70</v>
      </c>
      <c r="E924" s="2">
        <v>45087</v>
      </c>
      <c r="F924" t="s">
        <v>113</v>
      </c>
      <c r="L924">
        <v>0</v>
      </c>
      <c r="M924" t="s">
        <v>2891</v>
      </c>
      <c r="N924" s="2">
        <v>45087</v>
      </c>
      <c r="O924" t="s">
        <v>2892</v>
      </c>
      <c r="P924">
        <v>45.93</v>
      </c>
      <c r="Q924">
        <v>45.93</v>
      </c>
      <c r="R924">
        <v>0</v>
      </c>
      <c r="S924">
        <v>1</v>
      </c>
      <c r="U924">
        <v>0</v>
      </c>
      <c r="V924" t="s">
        <v>74</v>
      </c>
      <c r="X924" t="s">
        <v>2893</v>
      </c>
      <c r="AD924" t="s">
        <v>76</v>
      </c>
      <c r="AE924">
        <v>0</v>
      </c>
      <c r="AG924" t="s">
        <v>77</v>
      </c>
      <c r="AK924" t="s">
        <v>78</v>
      </c>
      <c r="AO924" t="s">
        <v>2894</v>
      </c>
      <c r="AP924">
        <v>62140000</v>
      </c>
      <c r="AQ924" t="str">
        <f>VLOOKUP(AP924,Feuil1!$A$1:$B$763,2,FALSE)</f>
        <v>62140000 - Autres services extérieurs - MC</v>
      </c>
      <c r="AS924">
        <v>0</v>
      </c>
      <c r="AW924">
        <v>0</v>
      </c>
      <c r="AZ924" t="s">
        <v>80</v>
      </c>
      <c r="BD924" t="s">
        <v>4228</v>
      </c>
      <c r="BE924">
        <v>1</v>
      </c>
      <c r="BF924">
        <v>45.93</v>
      </c>
      <c r="BG924">
        <v>45.93</v>
      </c>
      <c r="BH924">
        <v>0</v>
      </c>
      <c r="BI924">
        <v>0</v>
      </c>
      <c r="BN924" t="s">
        <v>78</v>
      </c>
      <c r="BP924" t="s">
        <v>82</v>
      </c>
    </row>
    <row r="925" spans="1:68" hidden="1" x14ac:dyDescent="0.25">
      <c r="AO925" t="s">
        <v>2895</v>
      </c>
      <c r="AP925">
        <v>57110010</v>
      </c>
      <c r="AQ925" t="str">
        <f>VLOOKUP(AP925,Feuil1!$A$1:$B$763,2,FALSE)</f>
        <v>57110010 - Caisse centrale CDF - MC</v>
      </c>
      <c r="AS925">
        <v>0</v>
      </c>
      <c r="AW925">
        <v>0</v>
      </c>
      <c r="AZ925" t="s">
        <v>80</v>
      </c>
      <c r="BD925" t="s">
        <v>81</v>
      </c>
      <c r="BE925">
        <v>4.1599999999999997E-4</v>
      </c>
      <c r="BF925">
        <v>0</v>
      </c>
      <c r="BG925">
        <v>0</v>
      </c>
      <c r="BH925">
        <v>110400</v>
      </c>
      <c r="BI925">
        <v>45.93</v>
      </c>
      <c r="BN925" t="s">
        <v>78</v>
      </c>
      <c r="BP925" t="s">
        <v>4254</v>
      </c>
    </row>
    <row r="926" spans="1:68" hidden="1" x14ac:dyDescent="0.25">
      <c r="A926" t="s">
        <v>2896</v>
      </c>
      <c r="B926" t="s">
        <v>68</v>
      </c>
      <c r="C926" t="s">
        <v>69</v>
      </c>
      <c r="D926" t="s">
        <v>70</v>
      </c>
      <c r="E926" s="2">
        <v>45087</v>
      </c>
      <c r="F926" t="s">
        <v>113</v>
      </c>
      <c r="L926">
        <v>0</v>
      </c>
      <c r="M926" t="s">
        <v>2897</v>
      </c>
      <c r="N926" s="2">
        <v>45087</v>
      </c>
      <c r="O926" t="s">
        <v>2898</v>
      </c>
      <c r="P926">
        <v>76.540000000000006</v>
      </c>
      <c r="Q926">
        <v>76.540000000000006</v>
      </c>
      <c r="R926">
        <v>0</v>
      </c>
      <c r="S926">
        <v>1</v>
      </c>
      <c r="U926">
        <v>0</v>
      </c>
      <c r="V926" t="s">
        <v>74</v>
      </c>
      <c r="X926" t="s">
        <v>2899</v>
      </c>
      <c r="AD926" t="s">
        <v>76</v>
      </c>
      <c r="AE926">
        <v>0</v>
      </c>
      <c r="AG926" t="s">
        <v>77</v>
      </c>
      <c r="AK926" t="s">
        <v>78</v>
      </c>
      <c r="AO926" t="s">
        <v>2900</v>
      </c>
      <c r="AP926">
        <v>62140000</v>
      </c>
      <c r="AQ926" t="str">
        <f>VLOOKUP(AP926,Feuil1!$A$1:$B$763,2,FALSE)</f>
        <v>62140000 - Autres services extérieurs - MC</v>
      </c>
      <c r="AS926">
        <v>0</v>
      </c>
      <c r="AW926">
        <v>0</v>
      </c>
      <c r="AZ926" t="s">
        <v>80</v>
      </c>
      <c r="BD926" t="s">
        <v>4228</v>
      </c>
      <c r="BE926">
        <v>1</v>
      </c>
      <c r="BF926">
        <v>76.540000000000006</v>
      </c>
      <c r="BG926">
        <v>76.540000000000006</v>
      </c>
      <c r="BH926">
        <v>0</v>
      </c>
      <c r="BI926">
        <v>0</v>
      </c>
      <c r="BN926" t="s">
        <v>78</v>
      </c>
      <c r="BP926" t="s">
        <v>82</v>
      </c>
    </row>
    <row r="927" spans="1:68" hidden="1" x14ac:dyDescent="0.25">
      <c r="AO927" t="s">
        <v>2901</v>
      </c>
      <c r="AP927">
        <v>57110010</v>
      </c>
      <c r="AQ927" t="str">
        <f>VLOOKUP(AP927,Feuil1!$A$1:$B$763,2,FALSE)</f>
        <v>57110010 - Caisse centrale CDF - MC</v>
      </c>
      <c r="AS927">
        <v>0</v>
      </c>
      <c r="AW927">
        <v>0</v>
      </c>
      <c r="AZ927" t="s">
        <v>80</v>
      </c>
      <c r="BD927" t="s">
        <v>81</v>
      </c>
      <c r="BE927">
        <v>4.1599999999999997E-4</v>
      </c>
      <c r="BF927">
        <v>0</v>
      </c>
      <c r="BG927">
        <v>0</v>
      </c>
      <c r="BH927">
        <v>184000</v>
      </c>
      <c r="BI927">
        <v>76.540000000000006</v>
      </c>
      <c r="BN927" t="s">
        <v>78</v>
      </c>
      <c r="BP927" t="s">
        <v>4254</v>
      </c>
    </row>
    <row r="928" spans="1:68" hidden="1" x14ac:dyDescent="0.25">
      <c r="A928" t="s">
        <v>2902</v>
      </c>
      <c r="B928" t="s">
        <v>68</v>
      </c>
      <c r="C928" t="s">
        <v>69</v>
      </c>
      <c r="D928" t="s">
        <v>70</v>
      </c>
      <c r="E928" s="2">
        <v>45087</v>
      </c>
      <c r="F928" t="s">
        <v>113</v>
      </c>
      <c r="L928">
        <v>0</v>
      </c>
      <c r="M928" t="s">
        <v>2903</v>
      </c>
      <c r="N928" s="2">
        <v>45087</v>
      </c>
      <c r="O928" t="s">
        <v>2904</v>
      </c>
      <c r="P928">
        <v>40.19</v>
      </c>
      <c r="Q928">
        <v>40.19</v>
      </c>
      <c r="R928">
        <v>0</v>
      </c>
      <c r="S928">
        <v>1</v>
      </c>
      <c r="U928">
        <v>0</v>
      </c>
      <c r="V928" t="s">
        <v>74</v>
      </c>
      <c r="X928" t="s">
        <v>2905</v>
      </c>
      <c r="AD928" t="s">
        <v>76</v>
      </c>
      <c r="AE928">
        <v>0</v>
      </c>
      <c r="AG928" t="s">
        <v>77</v>
      </c>
      <c r="AK928" t="s">
        <v>78</v>
      </c>
      <c r="AO928" t="s">
        <v>2906</v>
      </c>
      <c r="AP928">
        <v>62140000</v>
      </c>
      <c r="AQ928" t="str">
        <f>VLOOKUP(AP928,Feuil1!$A$1:$B$763,2,FALSE)</f>
        <v>62140000 - Autres services extérieurs - MC</v>
      </c>
      <c r="AS928">
        <v>0</v>
      </c>
      <c r="AW928">
        <v>0</v>
      </c>
      <c r="AZ928" t="s">
        <v>80</v>
      </c>
      <c r="BD928" t="s">
        <v>4228</v>
      </c>
      <c r="BE928">
        <v>1</v>
      </c>
      <c r="BF928">
        <v>40.19</v>
      </c>
      <c r="BG928">
        <v>40.19</v>
      </c>
      <c r="BH928">
        <v>0</v>
      </c>
      <c r="BI928">
        <v>0</v>
      </c>
      <c r="BN928" t="s">
        <v>78</v>
      </c>
      <c r="BP928" t="s">
        <v>82</v>
      </c>
    </row>
    <row r="929" spans="1:68" hidden="1" x14ac:dyDescent="0.25">
      <c r="AO929" t="s">
        <v>2907</v>
      </c>
      <c r="AP929">
        <v>57110010</v>
      </c>
      <c r="AQ929" t="str">
        <f>VLOOKUP(AP929,Feuil1!$A$1:$B$763,2,FALSE)</f>
        <v>57110010 - Caisse centrale CDF - MC</v>
      </c>
      <c r="AS929">
        <v>0</v>
      </c>
      <c r="AW929">
        <v>0</v>
      </c>
      <c r="AZ929" t="s">
        <v>80</v>
      </c>
      <c r="BD929" t="s">
        <v>81</v>
      </c>
      <c r="BE929">
        <v>4.1599999999999997E-4</v>
      </c>
      <c r="BF929">
        <v>0</v>
      </c>
      <c r="BG929">
        <v>0</v>
      </c>
      <c r="BH929">
        <v>96600</v>
      </c>
      <c r="BI929">
        <v>40.19</v>
      </c>
      <c r="BN929" t="s">
        <v>78</v>
      </c>
      <c r="BP929" t="s">
        <v>4254</v>
      </c>
    </row>
    <row r="930" spans="1:68" hidden="1" x14ac:dyDescent="0.25">
      <c r="A930" t="s">
        <v>2908</v>
      </c>
      <c r="B930" t="s">
        <v>68</v>
      </c>
      <c r="C930" t="s">
        <v>69</v>
      </c>
      <c r="D930" t="s">
        <v>70</v>
      </c>
      <c r="E930" s="2">
        <v>45087</v>
      </c>
      <c r="F930" t="s">
        <v>193</v>
      </c>
      <c r="L930">
        <v>0</v>
      </c>
      <c r="M930" t="s">
        <v>2909</v>
      </c>
      <c r="N930" s="2">
        <v>45087</v>
      </c>
      <c r="O930" t="s">
        <v>2910</v>
      </c>
      <c r="P930">
        <v>78936</v>
      </c>
      <c r="Q930">
        <v>78936</v>
      </c>
      <c r="R930">
        <v>0</v>
      </c>
      <c r="S930">
        <v>1</v>
      </c>
      <c r="U930">
        <v>0</v>
      </c>
      <c r="V930" t="s">
        <v>74</v>
      </c>
      <c r="X930" t="s">
        <v>2911</v>
      </c>
      <c r="AD930" t="s">
        <v>76</v>
      </c>
      <c r="AE930">
        <v>0</v>
      </c>
      <c r="AG930" t="s">
        <v>77</v>
      </c>
      <c r="AK930" t="s">
        <v>78</v>
      </c>
      <c r="AO930" t="s">
        <v>2912</v>
      </c>
      <c r="AP930">
        <v>61830000</v>
      </c>
      <c r="AQ930" t="str">
        <f>VLOOKUP(AP930,Feuil1!$A$1:$B$763,2,FALSE)</f>
        <v>61830000 -  Transports Administratifs - MC</v>
      </c>
      <c r="AS930">
        <v>0</v>
      </c>
      <c r="AW930">
        <v>0</v>
      </c>
      <c r="AZ930" t="s">
        <v>80</v>
      </c>
      <c r="BD930" t="s">
        <v>4228</v>
      </c>
      <c r="BE930">
        <v>1</v>
      </c>
      <c r="BF930">
        <v>78936</v>
      </c>
      <c r="BG930">
        <v>78936</v>
      </c>
      <c r="BH930">
        <v>0</v>
      </c>
      <c r="BI930">
        <v>0</v>
      </c>
      <c r="BN930" t="s">
        <v>78</v>
      </c>
      <c r="BP930" t="s">
        <v>82</v>
      </c>
    </row>
    <row r="931" spans="1:68" hidden="1" x14ac:dyDescent="0.25">
      <c r="AO931" t="s">
        <v>2913</v>
      </c>
      <c r="AP931">
        <v>57110010</v>
      </c>
      <c r="AQ931" t="str">
        <f>VLOOKUP(AP931,Feuil1!$A$1:$B$763,2,FALSE)</f>
        <v>57110010 - Caisse centrale CDF - MC</v>
      </c>
      <c r="AS931">
        <v>0</v>
      </c>
      <c r="AW931">
        <v>0</v>
      </c>
      <c r="AZ931" t="s">
        <v>80</v>
      </c>
      <c r="BD931" t="s">
        <v>81</v>
      </c>
      <c r="BE931">
        <v>4.1599999999999997E-4</v>
      </c>
      <c r="BF931">
        <v>0</v>
      </c>
      <c r="BG931">
        <v>0</v>
      </c>
      <c r="BH931">
        <v>189750000</v>
      </c>
      <c r="BI931">
        <v>78936</v>
      </c>
      <c r="BN931" t="s">
        <v>78</v>
      </c>
      <c r="BP931" t="s">
        <v>4280</v>
      </c>
    </row>
    <row r="932" spans="1:68" hidden="1" x14ac:dyDescent="0.25">
      <c r="A932" t="s">
        <v>2914</v>
      </c>
      <c r="B932" t="s">
        <v>68</v>
      </c>
      <c r="C932" t="s">
        <v>69</v>
      </c>
      <c r="D932" t="s">
        <v>70</v>
      </c>
      <c r="E932" s="2">
        <v>45087</v>
      </c>
      <c r="F932" t="s">
        <v>172</v>
      </c>
      <c r="L932">
        <v>0</v>
      </c>
      <c r="M932" t="s">
        <v>2915</v>
      </c>
      <c r="N932" s="2">
        <v>45087</v>
      </c>
      <c r="O932" t="s">
        <v>2916</v>
      </c>
      <c r="P932">
        <v>44.93</v>
      </c>
      <c r="Q932">
        <v>44.93</v>
      </c>
      <c r="R932">
        <v>0</v>
      </c>
      <c r="S932">
        <v>1</v>
      </c>
      <c r="U932">
        <v>0</v>
      </c>
      <c r="V932" t="s">
        <v>74</v>
      </c>
      <c r="X932" t="s">
        <v>2917</v>
      </c>
      <c r="AD932" t="s">
        <v>76</v>
      </c>
      <c r="AE932">
        <v>0</v>
      </c>
      <c r="AG932" t="s">
        <v>77</v>
      </c>
      <c r="AK932" t="s">
        <v>78</v>
      </c>
      <c r="AO932" t="s">
        <v>2918</v>
      </c>
      <c r="AP932">
        <v>63280000</v>
      </c>
      <c r="AQ932" t="str">
        <f>VLOOKUP(AP932,Feuil1!$A$1:$B$763,2,FALSE)</f>
        <v>63280000 - Divers frais (protocole, formalité administrative, frais d'envois - MC</v>
      </c>
      <c r="AS932">
        <v>0</v>
      </c>
      <c r="AW932">
        <v>0</v>
      </c>
      <c r="AZ932" t="s">
        <v>80</v>
      </c>
      <c r="BD932" t="s">
        <v>4228</v>
      </c>
      <c r="BE932">
        <v>1</v>
      </c>
      <c r="BF932">
        <v>44.93</v>
      </c>
      <c r="BG932">
        <v>44.93</v>
      </c>
      <c r="BH932">
        <v>0</v>
      </c>
      <c r="BI932">
        <v>0</v>
      </c>
      <c r="BN932" t="s">
        <v>78</v>
      </c>
      <c r="BP932" t="s">
        <v>82</v>
      </c>
    </row>
    <row r="933" spans="1:68" hidden="1" x14ac:dyDescent="0.25">
      <c r="AO933" t="s">
        <v>2919</v>
      </c>
      <c r="AP933">
        <v>57110010</v>
      </c>
      <c r="AQ933" t="str">
        <f>VLOOKUP(AP933,Feuil1!$A$1:$B$763,2,FALSE)</f>
        <v>57110010 - Caisse centrale CDF - MC</v>
      </c>
      <c r="AS933">
        <v>0</v>
      </c>
      <c r="AW933">
        <v>0</v>
      </c>
      <c r="AZ933" t="s">
        <v>80</v>
      </c>
      <c r="BD933" t="s">
        <v>81</v>
      </c>
      <c r="BE933">
        <v>4.1599999999999997E-4</v>
      </c>
      <c r="BF933">
        <v>0</v>
      </c>
      <c r="BG933">
        <v>0</v>
      </c>
      <c r="BH933">
        <v>108000</v>
      </c>
      <c r="BI933">
        <v>44.93</v>
      </c>
      <c r="BN933" t="s">
        <v>78</v>
      </c>
      <c r="BP933" t="s">
        <v>4249</v>
      </c>
    </row>
    <row r="934" spans="1:68" hidden="1" x14ac:dyDescent="0.25">
      <c r="A934" t="s">
        <v>2920</v>
      </c>
      <c r="B934" t="s">
        <v>68</v>
      </c>
      <c r="C934" t="s">
        <v>69</v>
      </c>
      <c r="D934" t="s">
        <v>70</v>
      </c>
      <c r="E934" s="2">
        <v>45087</v>
      </c>
      <c r="F934" t="s">
        <v>193</v>
      </c>
      <c r="L934">
        <v>0</v>
      </c>
      <c r="M934" t="s">
        <v>2921</v>
      </c>
      <c r="N934" s="2">
        <v>45087</v>
      </c>
      <c r="O934" t="s">
        <v>2922</v>
      </c>
      <c r="P934">
        <v>28.7</v>
      </c>
      <c r="Q934">
        <v>28.7</v>
      </c>
      <c r="R934">
        <v>0</v>
      </c>
      <c r="S934">
        <v>1</v>
      </c>
      <c r="U934">
        <v>0</v>
      </c>
      <c r="V934" t="s">
        <v>74</v>
      </c>
      <c r="X934" t="s">
        <v>2923</v>
      </c>
      <c r="AD934" t="s">
        <v>76</v>
      </c>
      <c r="AE934">
        <v>0</v>
      </c>
      <c r="AG934" t="s">
        <v>77</v>
      </c>
      <c r="AK934" t="s">
        <v>78</v>
      </c>
      <c r="AO934" t="s">
        <v>2924</v>
      </c>
      <c r="AP934">
        <v>61830000</v>
      </c>
      <c r="AQ934" t="str">
        <f>VLOOKUP(AP934,Feuil1!$A$1:$B$763,2,FALSE)</f>
        <v>61830000 -  Transports Administratifs - MC</v>
      </c>
      <c r="AS934">
        <v>0</v>
      </c>
      <c r="AW934">
        <v>0</v>
      </c>
      <c r="AZ934" t="s">
        <v>80</v>
      </c>
      <c r="BD934" t="s">
        <v>4228</v>
      </c>
      <c r="BE934">
        <v>1</v>
      </c>
      <c r="BF934">
        <v>28.7</v>
      </c>
      <c r="BG934">
        <v>28.7</v>
      </c>
      <c r="BH934">
        <v>0</v>
      </c>
      <c r="BI934">
        <v>0</v>
      </c>
      <c r="BN934" t="s">
        <v>78</v>
      </c>
      <c r="BP934" t="s">
        <v>82</v>
      </c>
    </row>
    <row r="935" spans="1:68" hidden="1" x14ac:dyDescent="0.25">
      <c r="AO935" t="s">
        <v>2925</v>
      </c>
      <c r="AP935">
        <v>57110010</v>
      </c>
      <c r="AQ935" t="str">
        <f>VLOOKUP(AP935,Feuil1!$A$1:$B$763,2,FALSE)</f>
        <v>57110010 - Caisse centrale CDF - MC</v>
      </c>
      <c r="AS935">
        <v>0</v>
      </c>
      <c r="AW935">
        <v>0</v>
      </c>
      <c r="AZ935" t="s">
        <v>80</v>
      </c>
      <c r="BD935" t="s">
        <v>81</v>
      </c>
      <c r="BE935">
        <v>4.1599999999999997E-4</v>
      </c>
      <c r="BF935">
        <v>0</v>
      </c>
      <c r="BG935">
        <v>0</v>
      </c>
      <c r="BH935">
        <v>69000</v>
      </c>
      <c r="BI935">
        <v>28.7</v>
      </c>
      <c r="BN935" t="s">
        <v>78</v>
      </c>
      <c r="BP935" t="s">
        <v>4280</v>
      </c>
    </row>
    <row r="936" spans="1:68" hidden="1" x14ac:dyDescent="0.25">
      <c r="A936" t="s">
        <v>2926</v>
      </c>
      <c r="B936" t="s">
        <v>68</v>
      </c>
      <c r="C936" t="s">
        <v>69</v>
      </c>
      <c r="D936" t="s">
        <v>70</v>
      </c>
      <c r="E936" s="2">
        <v>45087</v>
      </c>
      <c r="F936" t="s">
        <v>71</v>
      </c>
      <c r="L936">
        <v>0</v>
      </c>
      <c r="M936" t="s">
        <v>2927</v>
      </c>
      <c r="N936" s="2">
        <v>45087</v>
      </c>
      <c r="O936" t="s">
        <v>2928</v>
      </c>
      <c r="P936">
        <v>8.8000000000000007</v>
      </c>
      <c r="Q936">
        <v>8.8000000000000007</v>
      </c>
      <c r="R936">
        <v>0</v>
      </c>
      <c r="S936">
        <v>1</v>
      </c>
      <c r="U936">
        <v>0</v>
      </c>
      <c r="V936" t="s">
        <v>74</v>
      </c>
      <c r="X936" t="s">
        <v>2929</v>
      </c>
      <c r="AD936" t="s">
        <v>76</v>
      </c>
      <c r="AE936">
        <v>0</v>
      </c>
      <c r="AG936" t="s">
        <v>77</v>
      </c>
      <c r="AK936" t="s">
        <v>78</v>
      </c>
      <c r="AO936" t="s">
        <v>2930</v>
      </c>
      <c r="AP936">
        <v>62410000</v>
      </c>
      <c r="AQ936" t="str">
        <f>VLOOKUP(AP936,Feuil1!$A$1:$B$763,2,FALSE)</f>
        <v>62410000 - Entretien et Reparations, nettoyages - BUREAU - MC</v>
      </c>
      <c r="AS936">
        <v>0</v>
      </c>
      <c r="AW936">
        <v>0</v>
      </c>
      <c r="AZ936" t="s">
        <v>80</v>
      </c>
      <c r="BD936" t="s">
        <v>4228</v>
      </c>
      <c r="BE936">
        <v>1</v>
      </c>
      <c r="BF936">
        <v>8.8000000000000007</v>
      </c>
      <c r="BG936">
        <v>8.8000000000000007</v>
      </c>
      <c r="BH936">
        <v>0</v>
      </c>
      <c r="BI936">
        <v>0</v>
      </c>
      <c r="BN936" t="s">
        <v>78</v>
      </c>
      <c r="BP936" t="s">
        <v>82</v>
      </c>
    </row>
    <row r="937" spans="1:68" hidden="1" x14ac:dyDescent="0.25">
      <c r="AO937" t="s">
        <v>2931</v>
      </c>
      <c r="AP937">
        <v>57110010</v>
      </c>
      <c r="AQ937" t="str">
        <f>VLOOKUP(AP937,Feuil1!$A$1:$B$763,2,FALSE)</f>
        <v>57110010 - Caisse centrale CDF - MC</v>
      </c>
      <c r="AS937">
        <v>0</v>
      </c>
      <c r="AW937">
        <v>0</v>
      </c>
      <c r="AZ937" t="s">
        <v>80</v>
      </c>
      <c r="BD937" t="s">
        <v>81</v>
      </c>
      <c r="BE937">
        <v>4.1599999999999997E-4</v>
      </c>
      <c r="BF937">
        <v>0</v>
      </c>
      <c r="BG937">
        <v>0</v>
      </c>
      <c r="BH937">
        <v>21150</v>
      </c>
      <c r="BI937">
        <v>8.8000000000000007</v>
      </c>
      <c r="BN937" t="s">
        <v>78</v>
      </c>
      <c r="BP937" t="s">
        <v>4240</v>
      </c>
    </row>
    <row r="938" spans="1:68" hidden="1" x14ac:dyDescent="0.25">
      <c r="A938" t="s">
        <v>2932</v>
      </c>
      <c r="B938" t="s">
        <v>68</v>
      </c>
      <c r="C938" t="s">
        <v>69</v>
      </c>
      <c r="D938" t="s">
        <v>70</v>
      </c>
      <c r="E938" s="2">
        <v>45056</v>
      </c>
      <c r="F938" t="s">
        <v>172</v>
      </c>
      <c r="L938">
        <v>0</v>
      </c>
      <c r="M938" t="s">
        <v>2933</v>
      </c>
      <c r="N938" s="2">
        <v>45056</v>
      </c>
      <c r="O938" t="s">
        <v>2934</v>
      </c>
      <c r="P938">
        <v>13.73</v>
      </c>
      <c r="Q938">
        <v>13.73</v>
      </c>
      <c r="R938">
        <v>0</v>
      </c>
      <c r="S938">
        <v>1</v>
      </c>
      <c r="U938">
        <v>0</v>
      </c>
      <c r="V938" t="s">
        <v>74</v>
      </c>
      <c r="X938" t="s">
        <v>2935</v>
      </c>
      <c r="AD938" t="s">
        <v>76</v>
      </c>
      <c r="AE938">
        <v>0</v>
      </c>
      <c r="AG938" t="s">
        <v>77</v>
      </c>
      <c r="AK938" t="s">
        <v>78</v>
      </c>
      <c r="AO938" t="s">
        <v>2936</v>
      </c>
      <c r="AP938">
        <v>63280000</v>
      </c>
      <c r="AQ938" t="str">
        <f>VLOOKUP(AP938,Feuil1!$A$1:$B$763,2,FALSE)</f>
        <v>63280000 - Divers frais (protocole, formalité administrative, frais d'envois - MC</v>
      </c>
      <c r="AS938">
        <v>0</v>
      </c>
      <c r="AW938">
        <v>0</v>
      </c>
      <c r="AZ938" t="s">
        <v>80</v>
      </c>
      <c r="BD938" t="s">
        <v>4228</v>
      </c>
      <c r="BE938">
        <v>1</v>
      </c>
      <c r="BF938">
        <v>13.73</v>
      </c>
      <c r="BG938">
        <v>13.73</v>
      </c>
      <c r="BH938">
        <v>0</v>
      </c>
      <c r="BI938">
        <v>0</v>
      </c>
      <c r="BN938" t="s">
        <v>78</v>
      </c>
      <c r="BP938" t="s">
        <v>82</v>
      </c>
    </row>
    <row r="939" spans="1:68" hidden="1" x14ac:dyDescent="0.25">
      <c r="AO939" t="s">
        <v>2937</v>
      </c>
      <c r="AP939">
        <v>57110010</v>
      </c>
      <c r="AQ939" t="str">
        <f>VLOOKUP(AP939,Feuil1!$A$1:$B$763,2,FALSE)</f>
        <v>57110010 - Caisse centrale CDF - MC</v>
      </c>
      <c r="AS939">
        <v>0</v>
      </c>
      <c r="AW939">
        <v>0</v>
      </c>
      <c r="AZ939" t="s">
        <v>80</v>
      </c>
      <c r="BD939" t="s">
        <v>81</v>
      </c>
      <c r="BE939">
        <v>4.1599999999999997E-4</v>
      </c>
      <c r="BF939">
        <v>0</v>
      </c>
      <c r="BG939">
        <v>0</v>
      </c>
      <c r="BH939">
        <v>33000</v>
      </c>
      <c r="BI939">
        <v>13.73</v>
      </c>
      <c r="BN939" t="s">
        <v>78</v>
      </c>
      <c r="BP939" t="s">
        <v>4249</v>
      </c>
    </row>
    <row r="940" spans="1:68" hidden="1" x14ac:dyDescent="0.25">
      <c r="A940" t="s">
        <v>2938</v>
      </c>
      <c r="B940" t="s">
        <v>68</v>
      </c>
      <c r="C940" t="s">
        <v>69</v>
      </c>
      <c r="D940" t="s">
        <v>70</v>
      </c>
      <c r="E940" s="2">
        <v>45056</v>
      </c>
      <c r="F940" t="s">
        <v>416</v>
      </c>
      <c r="L940">
        <v>0</v>
      </c>
      <c r="M940" t="s">
        <v>2939</v>
      </c>
      <c r="N940" s="2">
        <v>45056</v>
      </c>
      <c r="O940" t="s">
        <v>2940</v>
      </c>
      <c r="P940">
        <v>6.03</v>
      </c>
      <c r="Q940">
        <v>6.03</v>
      </c>
      <c r="R940">
        <v>0</v>
      </c>
      <c r="S940">
        <v>1</v>
      </c>
      <c r="U940">
        <v>0</v>
      </c>
      <c r="V940" t="s">
        <v>74</v>
      </c>
      <c r="X940" t="s">
        <v>2941</v>
      </c>
      <c r="AD940" t="s">
        <v>76</v>
      </c>
      <c r="AE940">
        <v>0</v>
      </c>
      <c r="AG940" t="s">
        <v>77</v>
      </c>
      <c r="AK940" t="s">
        <v>78</v>
      </c>
      <c r="AO940" t="s">
        <v>2942</v>
      </c>
      <c r="AP940">
        <v>62720010</v>
      </c>
      <c r="AQ940" t="str">
        <f>VLOOKUP(AP940,Feuil1!$A$1:$B$763,2,FALSE)</f>
        <v>62720010 - Impression Affiche, calendrier et  autres - MC</v>
      </c>
      <c r="AS940">
        <v>0</v>
      </c>
      <c r="AW940">
        <v>0</v>
      </c>
      <c r="AZ940" t="s">
        <v>80</v>
      </c>
      <c r="BD940" t="s">
        <v>4228</v>
      </c>
      <c r="BE940">
        <v>1</v>
      </c>
      <c r="BF940">
        <v>6.03</v>
      </c>
      <c r="BG940">
        <v>6.03</v>
      </c>
      <c r="BH940">
        <v>0</v>
      </c>
      <c r="BI940">
        <v>0</v>
      </c>
      <c r="BN940" t="s">
        <v>78</v>
      </c>
      <c r="BP940" t="s">
        <v>82</v>
      </c>
    </row>
    <row r="941" spans="1:68" hidden="1" x14ac:dyDescent="0.25">
      <c r="AO941" t="s">
        <v>2943</v>
      </c>
      <c r="AP941">
        <v>57110010</v>
      </c>
      <c r="AQ941" t="str">
        <f>VLOOKUP(AP941,Feuil1!$A$1:$B$763,2,FALSE)</f>
        <v>57110010 - Caisse centrale CDF - MC</v>
      </c>
      <c r="AS941">
        <v>0</v>
      </c>
      <c r="AW941">
        <v>0</v>
      </c>
      <c r="AZ941" t="s">
        <v>80</v>
      </c>
      <c r="BD941" t="s">
        <v>81</v>
      </c>
      <c r="BE941">
        <v>4.1599999999999997E-4</v>
      </c>
      <c r="BF941">
        <v>0</v>
      </c>
      <c r="BG941">
        <v>0</v>
      </c>
      <c r="BH941">
        <v>14500</v>
      </c>
      <c r="BI941">
        <v>6.03</v>
      </c>
      <c r="BN941" t="s">
        <v>78</v>
      </c>
      <c r="BP941" t="s">
        <v>4250</v>
      </c>
    </row>
    <row r="942" spans="1:68" hidden="1" x14ac:dyDescent="0.25">
      <c r="A942" t="s">
        <v>2944</v>
      </c>
      <c r="B942" t="s">
        <v>68</v>
      </c>
      <c r="C942" t="s">
        <v>69</v>
      </c>
      <c r="D942" t="s">
        <v>70</v>
      </c>
      <c r="E942" s="2">
        <v>45056</v>
      </c>
      <c r="F942" t="s">
        <v>416</v>
      </c>
      <c r="L942">
        <v>0</v>
      </c>
      <c r="M942" t="s">
        <v>2945</v>
      </c>
      <c r="N942" s="2">
        <v>45056</v>
      </c>
      <c r="O942" t="s">
        <v>2946</v>
      </c>
      <c r="P942">
        <v>277.47000000000003</v>
      </c>
      <c r="Q942">
        <v>277.47000000000003</v>
      </c>
      <c r="R942">
        <v>0</v>
      </c>
      <c r="S942">
        <v>1</v>
      </c>
      <c r="U942">
        <v>0</v>
      </c>
      <c r="V942" t="s">
        <v>74</v>
      </c>
      <c r="X942" t="s">
        <v>2947</v>
      </c>
      <c r="AD942" t="s">
        <v>76</v>
      </c>
      <c r="AE942">
        <v>0</v>
      </c>
      <c r="AG942" t="s">
        <v>77</v>
      </c>
      <c r="AK942" t="s">
        <v>78</v>
      </c>
      <c r="AO942" t="s">
        <v>2948</v>
      </c>
      <c r="AP942">
        <v>62720010</v>
      </c>
      <c r="AQ942" t="str">
        <f>VLOOKUP(AP942,Feuil1!$A$1:$B$763,2,FALSE)</f>
        <v>62720010 - Impression Affiche, calendrier et  autres - MC</v>
      </c>
      <c r="AS942">
        <v>0</v>
      </c>
      <c r="AW942">
        <v>0</v>
      </c>
      <c r="AZ942" t="s">
        <v>80</v>
      </c>
      <c r="BD942" t="s">
        <v>4228</v>
      </c>
      <c r="BE942">
        <v>1</v>
      </c>
      <c r="BF942">
        <v>277.47000000000003</v>
      </c>
      <c r="BG942">
        <v>277.47000000000003</v>
      </c>
      <c r="BH942">
        <v>0</v>
      </c>
      <c r="BI942">
        <v>0</v>
      </c>
      <c r="BN942" t="s">
        <v>78</v>
      </c>
      <c r="BP942" t="s">
        <v>82</v>
      </c>
    </row>
    <row r="943" spans="1:68" hidden="1" x14ac:dyDescent="0.25">
      <c r="AO943" t="s">
        <v>2949</v>
      </c>
      <c r="AP943">
        <v>57110010</v>
      </c>
      <c r="AQ943" t="str">
        <f>VLOOKUP(AP943,Feuil1!$A$1:$B$763,2,FALSE)</f>
        <v>57110010 - Caisse centrale CDF - MC</v>
      </c>
      <c r="AS943">
        <v>0</v>
      </c>
      <c r="AW943">
        <v>0</v>
      </c>
      <c r="AZ943" t="s">
        <v>80</v>
      </c>
      <c r="BD943" t="s">
        <v>81</v>
      </c>
      <c r="BE943">
        <v>4.1599999999999997E-4</v>
      </c>
      <c r="BF943">
        <v>0</v>
      </c>
      <c r="BG943">
        <v>0</v>
      </c>
      <c r="BH943">
        <v>667000</v>
      </c>
      <c r="BI943">
        <v>277.47000000000003</v>
      </c>
      <c r="BN943" t="s">
        <v>78</v>
      </c>
      <c r="BP943" t="s">
        <v>4250</v>
      </c>
    </row>
    <row r="944" spans="1:68" hidden="1" x14ac:dyDescent="0.25">
      <c r="A944" t="s">
        <v>2950</v>
      </c>
      <c r="B944" t="s">
        <v>68</v>
      </c>
      <c r="C944" t="s">
        <v>69</v>
      </c>
      <c r="D944" t="s">
        <v>70</v>
      </c>
      <c r="E944" s="2">
        <v>45056</v>
      </c>
      <c r="F944" t="s">
        <v>416</v>
      </c>
      <c r="L944">
        <v>0</v>
      </c>
      <c r="M944" t="s">
        <v>2951</v>
      </c>
      <c r="N944" s="2">
        <v>45056</v>
      </c>
      <c r="O944" t="s">
        <v>2952</v>
      </c>
      <c r="P944">
        <v>425.26</v>
      </c>
      <c r="Q944">
        <v>425.26</v>
      </c>
      <c r="R944">
        <v>0</v>
      </c>
      <c r="S944">
        <v>1</v>
      </c>
      <c r="U944">
        <v>0</v>
      </c>
      <c r="V944" t="s">
        <v>74</v>
      </c>
      <c r="X944" t="s">
        <v>2953</v>
      </c>
      <c r="AD944" t="s">
        <v>76</v>
      </c>
      <c r="AE944">
        <v>0</v>
      </c>
      <c r="AG944" t="s">
        <v>77</v>
      </c>
      <c r="AK944" t="s">
        <v>78</v>
      </c>
      <c r="AO944" t="s">
        <v>2954</v>
      </c>
      <c r="AP944">
        <v>62720010</v>
      </c>
      <c r="AQ944" t="str">
        <f>VLOOKUP(AP944,Feuil1!$A$1:$B$763,2,FALSE)</f>
        <v>62720010 - Impression Affiche, calendrier et  autres - MC</v>
      </c>
      <c r="AS944">
        <v>0</v>
      </c>
      <c r="AW944">
        <v>0</v>
      </c>
      <c r="AZ944" t="s">
        <v>80</v>
      </c>
      <c r="BD944" t="s">
        <v>4228</v>
      </c>
      <c r="BE944">
        <v>1</v>
      </c>
      <c r="BF944">
        <v>425.26</v>
      </c>
      <c r="BG944">
        <v>425.26</v>
      </c>
      <c r="BH944">
        <v>0</v>
      </c>
      <c r="BI944">
        <v>0</v>
      </c>
      <c r="BN944" t="s">
        <v>78</v>
      </c>
      <c r="BP944" t="s">
        <v>82</v>
      </c>
    </row>
    <row r="945" spans="1:68" hidden="1" x14ac:dyDescent="0.25">
      <c r="AO945" t="s">
        <v>2955</v>
      </c>
      <c r="AP945">
        <v>57110010</v>
      </c>
      <c r="AQ945" t="str">
        <f>VLOOKUP(AP945,Feuil1!$A$1:$B$763,2,FALSE)</f>
        <v>57110010 - Caisse centrale CDF - MC</v>
      </c>
      <c r="AS945">
        <v>0</v>
      </c>
      <c r="AW945">
        <v>0</v>
      </c>
      <c r="AZ945" t="s">
        <v>80</v>
      </c>
      <c r="BD945" t="s">
        <v>81</v>
      </c>
      <c r="BE945">
        <v>4.1599999999999997E-4</v>
      </c>
      <c r="BF945">
        <v>0</v>
      </c>
      <c r="BG945">
        <v>0</v>
      </c>
      <c r="BH945">
        <v>1022250</v>
      </c>
      <c r="BI945">
        <v>425.26</v>
      </c>
      <c r="BN945" t="s">
        <v>78</v>
      </c>
      <c r="BP945" t="s">
        <v>4250</v>
      </c>
    </row>
    <row r="946" spans="1:68" hidden="1" x14ac:dyDescent="0.25">
      <c r="A946" t="s">
        <v>2956</v>
      </c>
      <c r="B946" t="s">
        <v>68</v>
      </c>
      <c r="C946" t="s">
        <v>69</v>
      </c>
      <c r="D946" t="s">
        <v>70</v>
      </c>
      <c r="E946" s="2">
        <v>45056</v>
      </c>
      <c r="F946" t="s">
        <v>436</v>
      </c>
      <c r="L946">
        <v>0</v>
      </c>
      <c r="M946" t="s">
        <v>2957</v>
      </c>
      <c r="N946" s="2">
        <v>45056</v>
      </c>
      <c r="O946" t="s">
        <v>2958</v>
      </c>
      <c r="P946">
        <v>2.02</v>
      </c>
      <c r="Q946">
        <v>2.02</v>
      </c>
      <c r="R946">
        <v>0</v>
      </c>
      <c r="S946">
        <v>1</v>
      </c>
      <c r="U946">
        <v>0</v>
      </c>
      <c r="V946" t="s">
        <v>74</v>
      </c>
      <c r="X946" t="s">
        <v>2959</v>
      </c>
      <c r="AD946" t="s">
        <v>76</v>
      </c>
      <c r="AE946">
        <v>0</v>
      </c>
      <c r="AG946" t="s">
        <v>77</v>
      </c>
      <c r="AK946" t="s">
        <v>78</v>
      </c>
      <c r="AO946" t="s">
        <v>2960</v>
      </c>
      <c r="AP946">
        <v>60510010</v>
      </c>
      <c r="AQ946" t="str">
        <f>VLOOKUP(AP946,Feuil1!$A$1:$B$763,2,FALSE)</f>
        <v>60510010 - Fournitures non stockables - Eau BUREAU - MC</v>
      </c>
      <c r="AR946" t="s">
        <v>90</v>
      </c>
      <c r="AS946">
        <v>0</v>
      </c>
      <c r="AW946">
        <v>0</v>
      </c>
      <c r="AZ946" t="s">
        <v>80</v>
      </c>
      <c r="BD946" t="s">
        <v>4228</v>
      </c>
      <c r="BE946">
        <v>1</v>
      </c>
      <c r="BF946">
        <v>2.02</v>
      </c>
      <c r="BG946">
        <v>2.02</v>
      </c>
      <c r="BH946">
        <v>0</v>
      </c>
      <c r="BI946">
        <v>0</v>
      </c>
      <c r="BN946" t="s">
        <v>78</v>
      </c>
      <c r="BP946" t="s">
        <v>82</v>
      </c>
    </row>
    <row r="947" spans="1:68" hidden="1" x14ac:dyDescent="0.25">
      <c r="AO947" t="s">
        <v>2961</v>
      </c>
      <c r="AP947">
        <v>57110010</v>
      </c>
      <c r="AQ947" t="str">
        <f>VLOOKUP(AP947,Feuil1!$A$1:$B$763,2,FALSE)</f>
        <v>57110010 - Caisse centrale CDF - MC</v>
      </c>
      <c r="AS947">
        <v>0</v>
      </c>
      <c r="AW947">
        <v>0</v>
      </c>
      <c r="AZ947" t="s">
        <v>80</v>
      </c>
      <c r="BD947" t="s">
        <v>81</v>
      </c>
      <c r="BE947">
        <v>4.1599999999999997E-4</v>
      </c>
      <c r="BF947">
        <v>0</v>
      </c>
      <c r="BG947">
        <v>0</v>
      </c>
      <c r="BH947">
        <v>4847</v>
      </c>
      <c r="BI947">
        <v>2.02</v>
      </c>
      <c r="BN947" t="s">
        <v>78</v>
      </c>
      <c r="BP947" t="s">
        <v>5329</v>
      </c>
    </row>
    <row r="948" spans="1:68" hidden="1" x14ac:dyDescent="0.25">
      <c r="A948" t="s">
        <v>2962</v>
      </c>
      <c r="B948" t="s">
        <v>68</v>
      </c>
      <c r="C948" t="s">
        <v>69</v>
      </c>
      <c r="D948" t="s">
        <v>70</v>
      </c>
      <c r="E948" s="2">
        <v>45056</v>
      </c>
      <c r="F948" t="s">
        <v>172</v>
      </c>
      <c r="L948">
        <v>0</v>
      </c>
      <c r="M948" t="s">
        <v>2963</v>
      </c>
      <c r="N948" s="2">
        <v>45056</v>
      </c>
      <c r="O948" t="s">
        <v>2964</v>
      </c>
      <c r="P948">
        <v>6.7</v>
      </c>
      <c r="Q948">
        <v>6.7</v>
      </c>
      <c r="R948">
        <v>0</v>
      </c>
      <c r="S948">
        <v>1</v>
      </c>
      <c r="U948">
        <v>0</v>
      </c>
      <c r="V948" t="s">
        <v>74</v>
      </c>
      <c r="X948" t="s">
        <v>2965</v>
      </c>
      <c r="AD948" t="s">
        <v>76</v>
      </c>
      <c r="AE948">
        <v>0</v>
      </c>
      <c r="AG948" t="s">
        <v>77</v>
      </c>
      <c r="AK948" t="s">
        <v>78</v>
      </c>
      <c r="AO948" t="s">
        <v>2966</v>
      </c>
      <c r="AP948">
        <v>63280000</v>
      </c>
      <c r="AQ948" t="str">
        <f>VLOOKUP(AP948,Feuil1!$A$1:$B$763,2,FALSE)</f>
        <v>63280000 - Divers frais (protocole, formalité administrative, frais d'envois - MC</v>
      </c>
      <c r="AS948">
        <v>0</v>
      </c>
      <c r="AW948">
        <v>0</v>
      </c>
      <c r="AZ948" t="s">
        <v>80</v>
      </c>
      <c r="BD948" t="s">
        <v>4228</v>
      </c>
      <c r="BE948">
        <v>1</v>
      </c>
      <c r="BF948">
        <v>6.7</v>
      </c>
      <c r="BG948">
        <v>6.7</v>
      </c>
      <c r="BH948">
        <v>0</v>
      </c>
      <c r="BI948">
        <v>0</v>
      </c>
      <c r="BN948" t="s">
        <v>78</v>
      </c>
      <c r="BP948" t="s">
        <v>82</v>
      </c>
    </row>
    <row r="949" spans="1:68" hidden="1" x14ac:dyDescent="0.25">
      <c r="AO949" t="s">
        <v>2967</v>
      </c>
      <c r="AP949">
        <v>57110010</v>
      </c>
      <c r="AQ949" t="str">
        <f>VLOOKUP(AP949,Feuil1!$A$1:$B$763,2,FALSE)</f>
        <v>57110010 - Caisse centrale CDF - MC</v>
      </c>
      <c r="AS949">
        <v>0</v>
      </c>
      <c r="AW949">
        <v>0</v>
      </c>
      <c r="AZ949" t="s">
        <v>80</v>
      </c>
      <c r="BD949" t="s">
        <v>81</v>
      </c>
      <c r="BE949">
        <v>4.1599999999999997E-4</v>
      </c>
      <c r="BF949">
        <v>0</v>
      </c>
      <c r="BG949">
        <v>0</v>
      </c>
      <c r="BH949">
        <v>16100</v>
      </c>
      <c r="BI949">
        <v>6.7</v>
      </c>
      <c r="BN949" t="s">
        <v>78</v>
      </c>
      <c r="BP949" t="s">
        <v>4249</v>
      </c>
    </row>
    <row r="950" spans="1:68" hidden="1" x14ac:dyDescent="0.25">
      <c r="A950" t="s">
        <v>2968</v>
      </c>
      <c r="B950" t="s">
        <v>68</v>
      </c>
      <c r="C950" t="s">
        <v>69</v>
      </c>
      <c r="D950" t="s">
        <v>70</v>
      </c>
      <c r="E950" s="2">
        <v>45056</v>
      </c>
      <c r="F950" t="s">
        <v>518</v>
      </c>
      <c r="L950">
        <v>0</v>
      </c>
      <c r="M950" t="s">
        <v>2969</v>
      </c>
      <c r="N950" s="2">
        <v>45056</v>
      </c>
      <c r="O950" t="s">
        <v>2970</v>
      </c>
      <c r="P950">
        <v>2.08</v>
      </c>
      <c r="Q950">
        <v>2.08</v>
      </c>
      <c r="R950">
        <v>0</v>
      </c>
      <c r="S950">
        <v>1</v>
      </c>
      <c r="U950">
        <v>0</v>
      </c>
      <c r="V950" t="s">
        <v>74</v>
      </c>
      <c r="X950" t="s">
        <v>2971</v>
      </c>
      <c r="AD950" t="s">
        <v>76</v>
      </c>
      <c r="AE950">
        <v>0</v>
      </c>
      <c r="AG950" t="s">
        <v>77</v>
      </c>
      <c r="AK950" t="s">
        <v>78</v>
      </c>
      <c r="AO950" t="s">
        <v>2972</v>
      </c>
      <c r="AP950">
        <v>61400000</v>
      </c>
      <c r="AQ950" t="str">
        <f>VLOOKUP(AP950,Feuil1!$A$1:$B$763,2,FALSE)</f>
        <v>61400000 - Transport du Personnel - MC</v>
      </c>
      <c r="AS950">
        <v>0</v>
      </c>
      <c r="AW950">
        <v>0</v>
      </c>
      <c r="AZ950" t="s">
        <v>80</v>
      </c>
      <c r="BD950" t="s">
        <v>4228</v>
      </c>
      <c r="BE950">
        <v>1</v>
      </c>
      <c r="BF950">
        <v>2.08</v>
      </c>
      <c r="BG950">
        <v>2.08</v>
      </c>
      <c r="BH950">
        <v>0</v>
      </c>
      <c r="BI950">
        <v>0</v>
      </c>
      <c r="BN950" t="s">
        <v>78</v>
      </c>
      <c r="BP950" t="s">
        <v>82</v>
      </c>
    </row>
    <row r="951" spans="1:68" hidden="1" x14ac:dyDescent="0.25">
      <c r="AO951" t="s">
        <v>2973</v>
      </c>
      <c r="AP951">
        <v>57110010</v>
      </c>
      <c r="AQ951" t="str">
        <f>VLOOKUP(AP951,Feuil1!$A$1:$B$763,2,FALSE)</f>
        <v>57110010 - Caisse centrale CDF - MC</v>
      </c>
      <c r="AS951">
        <v>0</v>
      </c>
      <c r="AW951">
        <v>0</v>
      </c>
      <c r="AZ951" t="s">
        <v>80</v>
      </c>
      <c r="BD951" t="s">
        <v>81</v>
      </c>
      <c r="BE951">
        <v>4.1599999999999997E-4</v>
      </c>
      <c r="BF951">
        <v>0</v>
      </c>
      <c r="BG951">
        <v>0</v>
      </c>
      <c r="BH951">
        <v>5000</v>
      </c>
      <c r="BI951">
        <v>2.08</v>
      </c>
      <c r="BN951" t="s">
        <v>78</v>
      </c>
      <c r="BP951" t="s">
        <v>5339</v>
      </c>
    </row>
    <row r="952" spans="1:68" hidden="1" x14ac:dyDescent="0.25">
      <c r="A952" t="s">
        <v>2974</v>
      </c>
      <c r="B952" t="s">
        <v>68</v>
      </c>
      <c r="C952" t="s">
        <v>69</v>
      </c>
      <c r="D952" t="s">
        <v>70</v>
      </c>
      <c r="E952" s="2">
        <v>45026</v>
      </c>
      <c r="F952" t="s">
        <v>2198</v>
      </c>
      <c r="L952">
        <v>0</v>
      </c>
      <c r="M952" t="s">
        <v>2975</v>
      </c>
      <c r="N952" s="2">
        <v>45026</v>
      </c>
      <c r="O952" t="s">
        <v>2976</v>
      </c>
      <c r="P952">
        <v>1421.94</v>
      </c>
      <c r="Q952">
        <v>1421.94</v>
      </c>
      <c r="R952">
        <v>0</v>
      </c>
      <c r="S952">
        <v>1</v>
      </c>
      <c r="U952">
        <v>0</v>
      </c>
      <c r="V952" t="s">
        <v>74</v>
      </c>
      <c r="X952" t="s">
        <v>2977</v>
      </c>
      <c r="AD952" t="s">
        <v>76</v>
      </c>
      <c r="AE952">
        <v>0</v>
      </c>
      <c r="AG952" t="s">
        <v>77</v>
      </c>
      <c r="AK952" t="s">
        <v>78</v>
      </c>
      <c r="AO952" t="s">
        <v>2978</v>
      </c>
      <c r="AP952">
        <v>60520020</v>
      </c>
      <c r="AQ952" t="str">
        <f>VLOOKUP(AP952,Feuil1!$A$1:$B$763,2,FALSE)</f>
        <v>60520020 - Fournitures non stockables - Electricité  Bureaux - MC</v>
      </c>
      <c r="AR952" t="s">
        <v>90</v>
      </c>
      <c r="AS952">
        <v>0</v>
      </c>
      <c r="AW952">
        <v>0</v>
      </c>
      <c r="AZ952" t="s">
        <v>80</v>
      </c>
      <c r="BD952" t="s">
        <v>4228</v>
      </c>
      <c r="BE952">
        <v>1</v>
      </c>
      <c r="BF952">
        <v>1421.94</v>
      </c>
      <c r="BG952">
        <v>1421.94</v>
      </c>
      <c r="BH952">
        <v>0</v>
      </c>
      <c r="BI952">
        <v>0</v>
      </c>
      <c r="BN952" t="s">
        <v>78</v>
      </c>
      <c r="BP952" t="s">
        <v>82</v>
      </c>
    </row>
    <row r="953" spans="1:68" hidden="1" x14ac:dyDescent="0.25">
      <c r="AO953" t="s">
        <v>2979</v>
      </c>
      <c r="AP953">
        <v>57110010</v>
      </c>
      <c r="AQ953" t="str">
        <f>VLOOKUP(AP953,Feuil1!$A$1:$B$763,2,FALSE)</f>
        <v>57110010 - Caisse centrale CDF - MC</v>
      </c>
      <c r="AS953">
        <v>0</v>
      </c>
      <c r="AW953">
        <v>0</v>
      </c>
      <c r="AZ953" t="s">
        <v>80</v>
      </c>
      <c r="BD953" t="s">
        <v>81</v>
      </c>
      <c r="BE953">
        <v>4.1599999999999997E-4</v>
      </c>
      <c r="BF953">
        <v>0</v>
      </c>
      <c r="BG953">
        <v>0</v>
      </c>
      <c r="BH953">
        <v>3418120</v>
      </c>
      <c r="BI953">
        <v>1421.94</v>
      </c>
      <c r="BN953" t="s">
        <v>78</v>
      </c>
      <c r="BP953" t="s">
        <v>5438</v>
      </c>
    </row>
    <row r="954" spans="1:68" hidden="1" x14ac:dyDescent="0.25">
      <c r="A954" t="s">
        <v>2980</v>
      </c>
      <c r="B954" t="s">
        <v>68</v>
      </c>
      <c r="C954" t="s">
        <v>69</v>
      </c>
      <c r="D954" t="s">
        <v>70</v>
      </c>
      <c r="E954" s="2">
        <v>45026</v>
      </c>
      <c r="F954" t="s">
        <v>147</v>
      </c>
      <c r="L954">
        <v>0</v>
      </c>
      <c r="M954" t="s">
        <v>2981</v>
      </c>
      <c r="N954" s="2">
        <v>45026</v>
      </c>
      <c r="O954" t="s">
        <v>2982</v>
      </c>
      <c r="P954">
        <v>1420.22</v>
      </c>
      <c r="Q954">
        <v>1420.22</v>
      </c>
      <c r="R954">
        <v>0</v>
      </c>
      <c r="S954">
        <v>1</v>
      </c>
      <c r="U954">
        <v>0</v>
      </c>
      <c r="V954" t="s">
        <v>74</v>
      </c>
      <c r="X954" t="s">
        <v>2983</v>
      </c>
      <c r="AD954" t="s">
        <v>76</v>
      </c>
      <c r="AE954">
        <v>0</v>
      </c>
      <c r="AG954" t="s">
        <v>77</v>
      </c>
      <c r="AK954" t="s">
        <v>78</v>
      </c>
      <c r="AO954" t="s">
        <v>2984</v>
      </c>
      <c r="AP954">
        <v>60530020</v>
      </c>
      <c r="AQ954" t="str">
        <f>VLOOKUP(AP954,Feuil1!$A$1:$B$763,2,FALSE)</f>
        <v>60530020 - Fournitures non stockables - Carburant pour véhicules - MC</v>
      </c>
      <c r="AR954" t="s">
        <v>90</v>
      </c>
      <c r="AS954">
        <v>0</v>
      </c>
      <c r="AW954">
        <v>0</v>
      </c>
      <c r="AZ954" t="s">
        <v>80</v>
      </c>
      <c r="BD954" t="s">
        <v>4228</v>
      </c>
      <c r="BE954">
        <v>1</v>
      </c>
      <c r="BF954">
        <v>1420.22</v>
      </c>
      <c r="BG954">
        <v>1420.22</v>
      </c>
      <c r="BH954">
        <v>0</v>
      </c>
      <c r="BI954">
        <v>0</v>
      </c>
      <c r="BN954" t="s">
        <v>78</v>
      </c>
      <c r="BP954" t="s">
        <v>82</v>
      </c>
    </row>
    <row r="955" spans="1:68" hidden="1" x14ac:dyDescent="0.25">
      <c r="AO955" t="s">
        <v>2985</v>
      </c>
      <c r="AP955">
        <v>57110010</v>
      </c>
      <c r="AQ955" t="str">
        <f>VLOOKUP(AP955,Feuil1!$A$1:$B$763,2,FALSE)</f>
        <v>57110010 - Caisse centrale CDF - MC</v>
      </c>
      <c r="AS955">
        <v>0</v>
      </c>
      <c r="AW955">
        <v>0</v>
      </c>
      <c r="AZ955" t="s">
        <v>80</v>
      </c>
      <c r="BD955" t="s">
        <v>81</v>
      </c>
      <c r="BE955">
        <v>4.1599999999999997E-4</v>
      </c>
      <c r="BF955">
        <v>0</v>
      </c>
      <c r="BG955">
        <v>0</v>
      </c>
      <c r="BH955">
        <v>3414000</v>
      </c>
      <c r="BI955">
        <v>1420.22</v>
      </c>
      <c r="BN955" t="s">
        <v>78</v>
      </c>
      <c r="BP955" t="s">
        <v>4306</v>
      </c>
    </row>
    <row r="956" spans="1:68" hidden="1" x14ac:dyDescent="0.25">
      <c r="A956" t="s">
        <v>2986</v>
      </c>
      <c r="B956" t="s">
        <v>68</v>
      </c>
      <c r="C956" t="s">
        <v>69</v>
      </c>
      <c r="D956" t="s">
        <v>70</v>
      </c>
      <c r="E956" s="2">
        <v>45026</v>
      </c>
      <c r="F956" t="s">
        <v>518</v>
      </c>
      <c r="L956">
        <v>0</v>
      </c>
      <c r="M956" t="s">
        <v>2987</v>
      </c>
      <c r="N956" s="2">
        <v>45026</v>
      </c>
      <c r="O956" t="s">
        <v>2988</v>
      </c>
      <c r="P956">
        <v>8.32</v>
      </c>
      <c r="Q956">
        <v>8.32</v>
      </c>
      <c r="R956">
        <v>0</v>
      </c>
      <c r="S956">
        <v>1</v>
      </c>
      <c r="U956">
        <v>0</v>
      </c>
      <c r="V956" t="s">
        <v>74</v>
      </c>
      <c r="X956" t="s">
        <v>2989</v>
      </c>
      <c r="AD956" t="s">
        <v>76</v>
      </c>
      <c r="AE956">
        <v>0</v>
      </c>
      <c r="AG956" t="s">
        <v>77</v>
      </c>
      <c r="AK956" t="s">
        <v>78</v>
      </c>
      <c r="AO956" t="s">
        <v>2990</v>
      </c>
      <c r="AP956">
        <v>61400000</v>
      </c>
      <c r="AQ956" t="str">
        <f>VLOOKUP(AP956,Feuil1!$A$1:$B$763,2,FALSE)</f>
        <v>61400000 - Transport du Personnel - MC</v>
      </c>
      <c r="AS956">
        <v>0</v>
      </c>
      <c r="AW956">
        <v>0</v>
      </c>
      <c r="AZ956" t="s">
        <v>80</v>
      </c>
      <c r="BD956" t="s">
        <v>4228</v>
      </c>
      <c r="BE956">
        <v>1</v>
      </c>
      <c r="BF956">
        <v>8.32</v>
      </c>
      <c r="BG956">
        <v>8.32</v>
      </c>
      <c r="BH956">
        <v>0</v>
      </c>
      <c r="BI956">
        <v>0</v>
      </c>
      <c r="BN956" t="s">
        <v>78</v>
      </c>
      <c r="BP956" t="s">
        <v>82</v>
      </c>
    </row>
    <row r="957" spans="1:68" hidden="1" x14ac:dyDescent="0.25">
      <c r="AO957" t="s">
        <v>2991</v>
      </c>
      <c r="AP957">
        <v>57110010</v>
      </c>
      <c r="AQ957" t="str">
        <f>VLOOKUP(AP957,Feuil1!$A$1:$B$763,2,FALSE)</f>
        <v>57110010 - Caisse centrale CDF - MC</v>
      </c>
      <c r="AS957">
        <v>0</v>
      </c>
      <c r="AW957">
        <v>0</v>
      </c>
      <c r="AZ957" t="s">
        <v>80</v>
      </c>
      <c r="BD957" t="s">
        <v>81</v>
      </c>
      <c r="BE957">
        <v>4.1599999999999997E-4</v>
      </c>
      <c r="BF957">
        <v>0</v>
      </c>
      <c r="BG957">
        <v>0</v>
      </c>
      <c r="BH957">
        <v>20000</v>
      </c>
      <c r="BI957">
        <v>8.32</v>
      </c>
      <c r="BN957" t="s">
        <v>78</v>
      </c>
      <c r="BP957" t="s">
        <v>5339</v>
      </c>
    </row>
    <row r="958" spans="1:68" hidden="1" x14ac:dyDescent="0.25">
      <c r="A958" t="s">
        <v>2992</v>
      </c>
      <c r="B958" t="s">
        <v>68</v>
      </c>
      <c r="C958" t="s">
        <v>69</v>
      </c>
      <c r="D958" t="s">
        <v>70</v>
      </c>
      <c r="E958" s="2">
        <v>45026</v>
      </c>
      <c r="F958" t="s">
        <v>456</v>
      </c>
      <c r="L958">
        <v>0</v>
      </c>
      <c r="M958" t="s">
        <v>2993</v>
      </c>
      <c r="N958" s="2">
        <v>45026</v>
      </c>
      <c r="O958" t="s">
        <v>2994</v>
      </c>
      <c r="P958">
        <v>2.62</v>
      </c>
      <c r="Q958">
        <v>2.62</v>
      </c>
      <c r="R958">
        <v>0</v>
      </c>
      <c r="S958">
        <v>1</v>
      </c>
      <c r="U958">
        <v>0</v>
      </c>
      <c r="V958" t="s">
        <v>74</v>
      </c>
      <c r="X958" t="s">
        <v>2995</v>
      </c>
      <c r="AD958" t="s">
        <v>76</v>
      </c>
      <c r="AE958">
        <v>0</v>
      </c>
      <c r="AG958" t="s">
        <v>77</v>
      </c>
      <c r="AK958" t="s">
        <v>78</v>
      </c>
      <c r="AO958" t="s">
        <v>2996</v>
      </c>
      <c r="AP958">
        <v>66380086</v>
      </c>
      <c r="AQ958" t="str">
        <f>VLOOKUP(AP958,Feuil1!$A$1:$B$763,2,FALSE)</f>
        <v>66380086 - Boissons administrative - MC</v>
      </c>
      <c r="AS958">
        <v>0</v>
      </c>
      <c r="AW958">
        <v>0</v>
      </c>
      <c r="AZ958" t="s">
        <v>80</v>
      </c>
      <c r="BD958" t="s">
        <v>4228</v>
      </c>
      <c r="BE958">
        <v>1</v>
      </c>
      <c r="BF958">
        <v>2.62</v>
      </c>
      <c r="BG958">
        <v>2.62</v>
      </c>
      <c r="BH958">
        <v>0</v>
      </c>
      <c r="BI958">
        <v>0</v>
      </c>
      <c r="BN958" t="s">
        <v>78</v>
      </c>
      <c r="BP958" t="s">
        <v>82</v>
      </c>
    </row>
    <row r="959" spans="1:68" hidden="1" x14ac:dyDescent="0.25">
      <c r="AO959" t="s">
        <v>2997</v>
      </c>
      <c r="AP959">
        <v>57110010</v>
      </c>
      <c r="AQ959" t="str">
        <f>VLOOKUP(AP959,Feuil1!$A$1:$B$763,2,FALSE)</f>
        <v>57110010 - Caisse centrale CDF - MC</v>
      </c>
      <c r="AS959">
        <v>0</v>
      </c>
      <c r="AW959">
        <v>0</v>
      </c>
      <c r="AZ959" t="s">
        <v>80</v>
      </c>
      <c r="BD959" t="s">
        <v>81</v>
      </c>
      <c r="BE959">
        <v>4.1599999999999997E-4</v>
      </c>
      <c r="BF959">
        <v>0</v>
      </c>
      <c r="BG959">
        <v>0</v>
      </c>
      <c r="BH959">
        <v>6300</v>
      </c>
      <c r="BI959">
        <v>2.62</v>
      </c>
      <c r="BN959" t="s">
        <v>78</v>
      </c>
      <c r="BP959" t="s">
        <v>5481</v>
      </c>
    </row>
    <row r="960" spans="1:68" x14ac:dyDescent="0.25">
      <c r="A960" t="s">
        <v>2998</v>
      </c>
      <c r="B960" t="s">
        <v>68</v>
      </c>
      <c r="C960" t="s">
        <v>69</v>
      </c>
      <c r="D960" t="s">
        <v>70</v>
      </c>
      <c r="E960" s="2">
        <v>44995</v>
      </c>
      <c r="F960" t="s">
        <v>226</v>
      </c>
      <c r="L960">
        <v>0</v>
      </c>
      <c r="M960" t="s">
        <v>2999</v>
      </c>
      <c r="N960" s="2">
        <v>44995</v>
      </c>
      <c r="O960" t="s">
        <v>3000</v>
      </c>
      <c r="P960">
        <v>146.63</v>
      </c>
      <c r="Q960">
        <v>146.63</v>
      </c>
      <c r="R960">
        <v>0</v>
      </c>
      <c r="S960">
        <v>1</v>
      </c>
      <c r="U960">
        <v>0</v>
      </c>
      <c r="V960" t="s">
        <v>74</v>
      </c>
      <c r="X960" t="s">
        <v>3001</v>
      </c>
      <c r="AD960" t="s">
        <v>76</v>
      </c>
      <c r="AE960">
        <v>0</v>
      </c>
      <c r="AG960" t="s">
        <v>77</v>
      </c>
      <c r="AK960" t="s">
        <v>78</v>
      </c>
      <c r="AO960" t="s">
        <v>3002</v>
      </c>
      <c r="AP960">
        <v>60470010</v>
      </c>
      <c r="AQ960" t="str">
        <f>VLOOKUP(AP960,Feuil1!$A$1:$B$763,2,FALSE)</f>
        <v>60470010 - Achats de fournitures Informatiques - MC</v>
      </c>
      <c r="AR960" t="s">
        <v>110</v>
      </c>
      <c r="AS960">
        <v>0</v>
      </c>
      <c r="AW960">
        <v>0</v>
      </c>
      <c r="AZ960" t="s">
        <v>80</v>
      </c>
      <c r="BD960" t="s">
        <v>4228</v>
      </c>
      <c r="BE960">
        <v>1</v>
      </c>
      <c r="BF960">
        <v>146.63</v>
      </c>
      <c r="BG960">
        <v>146.63</v>
      </c>
      <c r="BH960">
        <v>0</v>
      </c>
      <c r="BI960">
        <v>0</v>
      </c>
      <c r="BN960" t="s">
        <v>78</v>
      </c>
      <c r="BP960" t="s">
        <v>82</v>
      </c>
    </row>
    <row r="961" spans="1:68" hidden="1" x14ac:dyDescent="0.25">
      <c r="AO961" t="s">
        <v>3003</v>
      </c>
      <c r="AP961">
        <v>57110010</v>
      </c>
      <c r="AQ961" t="str">
        <f>VLOOKUP(AP961,Feuil1!$A$1:$B$763,2,FALSE)</f>
        <v>57110010 - Caisse centrale CDF - MC</v>
      </c>
      <c r="AS961">
        <v>0</v>
      </c>
      <c r="AW961">
        <v>0</v>
      </c>
      <c r="AZ961" t="s">
        <v>80</v>
      </c>
      <c r="BD961" t="s">
        <v>81</v>
      </c>
      <c r="BE961">
        <v>4.2499999999999998E-4</v>
      </c>
      <c r="BF961">
        <v>0</v>
      </c>
      <c r="BG961">
        <v>0</v>
      </c>
      <c r="BH961">
        <v>345000</v>
      </c>
      <c r="BI961">
        <v>146.63</v>
      </c>
      <c r="BN961" t="s">
        <v>78</v>
      </c>
      <c r="BP961" t="s">
        <v>4291</v>
      </c>
    </row>
    <row r="962" spans="1:68" hidden="1" x14ac:dyDescent="0.25">
      <c r="A962" t="s">
        <v>3004</v>
      </c>
      <c r="B962" t="s">
        <v>68</v>
      </c>
      <c r="C962" t="s">
        <v>69</v>
      </c>
      <c r="D962" t="s">
        <v>70</v>
      </c>
      <c r="E962" s="2">
        <v>44995</v>
      </c>
      <c r="F962" t="s">
        <v>140</v>
      </c>
      <c r="L962">
        <v>0</v>
      </c>
      <c r="M962" t="s">
        <v>3005</v>
      </c>
      <c r="N962" s="2">
        <v>44995</v>
      </c>
      <c r="O962" t="s">
        <v>3006</v>
      </c>
      <c r="P962">
        <v>354.96</v>
      </c>
      <c r="Q962">
        <v>354.96</v>
      </c>
      <c r="R962">
        <v>0</v>
      </c>
      <c r="S962">
        <v>1</v>
      </c>
      <c r="U962">
        <v>0</v>
      </c>
      <c r="V962" t="s">
        <v>74</v>
      </c>
      <c r="X962" t="s">
        <v>3007</v>
      </c>
      <c r="AD962" t="s">
        <v>76</v>
      </c>
      <c r="AE962">
        <v>0</v>
      </c>
      <c r="AG962" t="s">
        <v>77</v>
      </c>
      <c r="AK962" t="s">
        <v>78</v>
      </c>
      <c r="AO962" t="s">
        <v>3008</v>
      </c>
      <c r="AP962">
        <v>60560000</v>
      </c>
      <c r="AQ962" t="str">
        <f>VLOOKUP(AP962,Feuil1!$A$1:$B$763,2,FALSE)</f>
        <v>60560000 - Achats de petit matériel et outillage - MC</v>
      </c>
      <c r="AS962">
        <v>0</v>
      </c>
      <c r="AW962">
        <v>0</v>
      </c>
      <c r="AZ962" t="s">
        <v>80</v>
      </c>
      <c r="BD962" t="s">
        <v>4228</v>
      </c>
      <c r="BE962">
        <v>1</v>
      </c>
      <c r="BF962">
        <v>354.96</v>
      </c>
      <c r="BG962">
        <v>354.96</v>
      </c>
      <c r="BH962">
        <v>0</v>
      </c>
      <c r="BI962">
        <v>0</v>
      </c>
      <c r="BN962" t="s">
        <v>78</v>
      </c>
      <c r="BP962" t="s">
        <v>82</v>
      </c>
    </row>
    <row r="963" spans="1:68" hidden="1" x14ac:dyDescent="0.25">
      <c r="AO963" t="s">
        <v>3009</v>
      </c>
      <c r="AP963">
        <v>57110010</v>
      </c>
      <c r="AQ963" t="str">
        <f>VLOOKUP(AP963,Feuil1!$A$1:$B$763,2,FALSE)</f>
        <v>57110010 - Caisse centrale CDF - MC</v>
      </c>
      <c r="AS963">
        <v>0</v>
      </c>
      <c r="AW963">
        <v>0</v>
      </c>
      <c r="AZ963" t="s">
        <v>80</v>
      </c>
      <c r="BD963" t="s">
        <v>81</v>
      </c>
      <c r="BE963">
        <v>4.2499999999999998E-4</v>
      </c>
      <c r="BF963">
        <v>0</v>
      </c>
      <c r="BG963">
        <v>0</v>
      </c>
      <c r="BH963">
        <v>835200</v>
      </c>
      <c r="BI963">
        <v>354.96</v>
      </c>
      <c r="BN963" t="s">
        <v>78</v>
      </c>
      <c r="BP963" t="s">
        <v>4248</v>
      </c>
    </row>
    <row r="964" spans="1:68" hidden="1" x14ac:dyDescent="0.25">
      <c r="A964" t="s">
        <v>3010</v>
      </c>
      <c r="B964" t="s">
        <v>68</v>
      </c>
      <c r="C964" t="s">
        <v>69</v>
      </c>
      <c r="D964" t="s">
        <v>70</v>
      </c>
      <c r="E964" s="2">
        <v>44967</v>
      </c>
      <c r="F964" t="s">
        <v>3011</v>
      </c>
      <c r="L964">
        <v>0</v>
      </c>
      <c r="M964" t="s">
        <v>3012</v>
      </c>
      <c r="N964" s="2">
        <v>44967</v>
      </c>
      <c r="O964" t="s">
        <v>3013</v>
      </c>
      <c r="P964">
        <v>30.8</v>
      </c>
      <c r="Q964">
        <v>30.8</v>
      </c>
      <c r="R964">
        <v>0</v>
      </c>
      <c r="S964">
        <v>1</v>
      </c>
      <c r="U964">
        <v>0</v>
      </c>
      <c r="V964" t="s">
        <v>74</v>
      </c>
      <c r="X964" t="s">
        <v>3014</v>
      </c>
      <c r="AD964" t="s">
        <v>76</v>
      </c>
      <c r="AE964">
        <v>0</v>
      </c>
      <c r="AG964" t="s">
        <v>77</v>
      </c>
      <c r="AK964" t="s">
        <v>78</v>
      </c>
      <c r="AO964" t="s">
        <v>3015</v>
      </c>
      <c r="AP964">
        <v>63830010</v>
      </c>
      <c r="AQ964" t="str">
        <f>VLOOKUP(AP964,Feuil1!$A$1:$B$763,2,FALSE)</f>
        <v>63830010 - Réceptions - MC</v>
      </c>
      <c r="AR964" t="s">
        <v>90</v>
      </c>
      <c r="AS964">
        <v>0</v>
      </c>
      <c r="AW964">
        <v>0</v>
      </c>
      <c r="AZ964" t="s">
        <v>80</v>
      </c>
      <c r="BD964" t="s">
        <v>4228</v>
      </c>
      <c r="BE964">
        <v>1</v>
      </c>
      <c r="BF964">
        <v>30.8</v>
      </c>
      <c r="BG964">
        <v>30.8</v>
      </c>
      <c r="BH964">
        <v>0</v>
      </c>
      <c r="BI964">
        <v>0</v>
      </c>
      <c r="BN964" t="s">
        <v>78</v>
      </c>
      <c r="BP964" t="s">
        <v>82</v>
      </c>
    </row>
    <row r="965" spans="1:68" hidden="1" x14ac:dyDescent="0.25">
      <c r="AO965" t="s">
        <v>3016</v>
      </c>
      <c r="AP965">
        <v>57110010</v>
      </c>
      <c r="AQ965" t="str">
        <f>VLOOKUP(AP965,Feuil1!$A$1:$B$763,2,FALSE)</f>
        <v>57110010 - Caisse centrale CDF - MC</v>
      </c>
      <c r="AS965">
        <v>0</v>
      </c>
      <c r="AW965">
        <v>0</v>
      </c>
      <c r="AZ965" t="s">
        <v>80</v>
      </c>
      <c r="BD965" t="s">
        <v>81</v>
      </c>
      <c r="BE965">
        <v>4.44E-4</v>
      </c>
      <c r="BF965">
        <v>0</v>
      </c>
      <c r="BG965">
        <v>0</v>
      </c>
      <c r="BH965">
        <v>69360</v>
      </c>
      <c r="BI965">
        <v>30.8</v>
      </c>
      <c r="BN965" t="s">
        <v>78</v>
      </c>
      <c r="BP965" t="s">
        <v>5409</v>
      </c>
    </row>
    <row r="966" spans="1:68" hidden="1" x14ac:dyDescent="0.25">
      <c r="A966" t="s">
        <v>3017</v>
      </c>
      <c r="B966" t="s">
        <v>68</v>
      </c>
      <c r="C966" t="s">
        <v>69</v>
      </c>
      <c r="D966" t="s">
        <v>70</v>
      </c>
      <c r="E966" s="2">
        <v>44967</v>
      </c>
      <c r="F966" t="s">
        <v>456</v>
      </c>
      <c r="L966">
        <v>0</v>
      </c>
      <c r="M966" t="s">
        <v>3018</v>
      </c>
      <c r="N966" s="2">
        <v>44967</v>
      </c>
      <c r="O966" t="s">
        <v>3019</v>
      </c>
      <c r="P966">
        <v>2.8</v>
      </c>
      <c r="Q966">
        <v>2.8</v>
      </c>
      <c r="R966">
        <v>0</v>
      </c>
      <c r="S966">
        <v>1</v>
      </c>
      <c r="U966">
        <v>0</v>
      </c>
      <c r="V966" t="s">
        <v>74</v>
      </c>
      <c r="X966" t="s">
        <v>3020</v>
      </c>
      <c r="AD966" t="s">
        <v>76</v>
      </c>
      <c r="AE966">
        <v>0</v>
      </c>
      <c r="AG966" t="s">
        <v>77</v>
      </c>
      <c r="AK966" t="s">
        <v>78</v>
      </c>
      <c r="AO966" t="s">
        <v>3021</v>
      </c>
      <c r="AP966">
        <v>66380086</v>
      </c>
      <c r="AQ966" t="str">
        <f>VLOOKUP(AP966,Feuil1!$A$1:$B$763,2,FALSE)</f>
        <v>66380086 - Boissons administrative - MC</v>
      </c>
      <c r="AS966">
        <v>0</v>
      </c>
      <c r="AW966">
        <v>0</v>
      </c>
      <c r="AZ966" t="s">
        <v>80</v>
      </c>
      <c r="BD966" t="s">
        <v>4228</v>
      </c>
      <c r="BE966">
        <v>1</v>
      </c>
      <c r="BF966">
        <v>2.8</v>
      </c>
      <c r="BG966">
        <v>2.8</v>
      </c>
      <c r="BH966">
        <v>0</v>
      </c>
      <c r="BI966">
        <v>0</v>
      </c>
      <c r="BN966" t="s">
        <v>78</v>
      </c>
      <c r="BP966" t="s">
        <v>82</v>
      </c>
    </row>
    <row r="967" spans="1:68" hidden="1" x14ac:dyDescent="0.25">
      <c r="AO967" t="s">
        <v>3022</v>
      </c>
      <c r="AP967">
        <v>57110010</v>
      </c>
      <c r="AQ967" t="str">
        <f>VLOOKUP(AP967,Feuil1!$A$1:$B$763,2,FALSE)</f>
        <v>57110010 - Caisse centrale CDF - MC</v>
      </c>
      <c r="AS967">
        <v>0</v>
      </c>
      <c r="AW967">
        <v>0</v>
      </c>
      <c r="AZ967" t="s">
        <v>80</v>
      </c>
      <c r="BD967" t="s">
        <v>81</v>
      </c>
      <c r="BE967">
        <v>4.44E-4</v>
      </c>
      <c r="BF967">
        <v>0</v>
      </c>
      <c r="BG967">
        <v>0</v>
      </c>
      <c r="BH967">
        <v>6300</v>
      </c>
      <c r="BI967">
        <v>2.8</v>
      </c>
      <c r="BN967" t="s">
        <v>78</v>
      </c>
      <c r="BP967" t="s">
        <v>5481</v>
      </c>
    </row>
    <row r="968" spans="1:68" hidden="1" x14ac:dyDescent="0.25">
      <c r="A968" t="s">
        <v>3023</v>
      </c>
      <c r="B968" t="s">
        <v>68</v>
      </c>
      <c r="C968" t="s">
        <v>69</v>
      </c>
      <c r="D968" t="s">
        <v>70</v>
      </c>
      <c r="E968" s="2">
        <v>44967</v>
      </c>
      <c r="F968" t="s">
        <v>140</v>
      </c>
      <c r="L968">
        <v>0</v>
      </c>
      <c r="M968" t="s">
        <v>3024</v>
      </c>
      <c r="N968" s="2">
        <v>44967</v>
      </c>
      <c r="O968" t="s">
        <v>3025</v>
      </c>
      <c r="P968">
        <v>6.22</v>
      </c>
      <c r="Q968">
        <v>6.22</v>
      </c>
      <c r="R968">
        <v>0</v>
      </c>
      <c r="S968">
        <v>1</v>
      </c>
      <c r="U968">
        <v>0</v>
      </c>
      <c r="V968" t="s">
        <v>74</v>
      </c>
      <c r="X968" t="s">
        <v>3026</v>
      </c>
      <c r="AD968" t="s">
        <v>76</v>
      </c>
      <c r="AE968">
        <v>0</v>
      </c>
      <c r="AG968" t="s">
        <v>77</v>
      </c>
      <c r="AK968" t="s">
        <v>78</v>
      </c>
      <c r="AO968" t="s">
        <v>3027</v>
      </c>
      <c r="AP968">
        <v>60560000</v>
      </c>
      <c r="AQ968" t="str">
        <f>VLOOKUP(AP968,Feuil1!$A$1:$B$763,2,FALSE)</f>
        <v>60560000 - Achats de petit matériel et outillage - MC</v>
      </c>
      <c r="AS968">
        <v>0</v>
      </c>
      <c r="AW968">
        <v>0</v>
      </c>
      <c r="AZ968" t="s">
        <v>80</v>
      </c>
      <c r="BD968" t="s">
        <v>4228</v>
      </c>
      <c r="BE968">
        <v>1</v>
      </c>
      <c r="BF968">
        <v>6.22</v>
      </c>
      <c r="BG968">
        <v>6.22</v>
      </c>
      <c r="BH968">
        <v>0</v>
      </c>
      <c r="BI968">
        <v>0</v>
      </c>
      <c r="BN968" t="s">
        <v>78</v>
      </c>
      <c r="BP968" t="s">
        <v>82</v>
      </c>
    </row>
    <row r="969" spans="1:68" hidden="1" x14ac:dyDescent="0.25">
      <c r="AO969" t="s">
        <v>3028</v>
      </c>
      <c r="AP969">
        <v>57110010</v>
      </c>
      <c r="AQ969" t="str">
        <f>VLOOKUP(AP969,Feuil1!$A$1:$B$763,2,FALSE)</f>
        <v>57110010 - Caisse centrale CDF - MC</v>
      </c>
      <c r="AS969">
        <v>0</v>
      </c>
      <c r="AW969">
        <v>0</v>
      </c>
      <c r="AZ969" t="s">
        <v>80</v>
      </c>
      <c r="BD969" t="s">
        <v>81</v>
      </c>
      <c r="BE969">
        <v>4.44E-4</v>
      </c>
      <c r="BF969">
        <v>0</v>
      </c>
      <c r="BG969">
        <v>0</v>
      </c>
      <c r="BH969">
        <v>14000</v>
      </c>
      <c r="BI969">
        <v>6.22</v>
      </c>
      <c r="BN969" t="s">
        <v>78</v>
      </c>
      <c r="BP969" t="s">
        <v>4248</v>
      </c>
    </row>
    <row r="970" spans="1:68" hidden="1" x14ac:dyDescent="0.25">
      <c r="A970" t="s">
        <v>3029</v>
      </c>
      <c r="B970" t="s">
        <v>68</v>
      </c>
      <c r="C970" t="s">
        <v>69</v>
      </c>
      <c r="D970" t="s">
        <v>70</v>
      </c>
      <c r="E970" s="2">
        <v>44936</v>
      </c>
      <c r="F970" t="s">
        <v>636</v>
      </c>
      <c r="L970">
        <v>0</v>
      </c>
      <c r="M970" t="s">
        <v>3030</v>
      </c>
      <c r="N970" s="2">
        <v>44936</v>
      </c>
      <c r="O970" t="s">
        <v>3031</v>
      </c>
      <c r="P970">
        <v>85.78</v>
      </c>
      <c r="Q970">
        <v>85.78</v>
      </c>
      <c r="R970">
        <v>0</v>
      </c>
      <c r="S970">
        <v>1</v>
      </c>
      <c r="U970">
        <v>0</v>
      </c>
      <c r="V970" t="s">
        <v>74</v>
      </c>
      <c r="X970" t="s">
        <v>3032</v>
      </c>
      <c r="AD970" t="s">
        <v>76</v>
      </c>
      <c r="AE970">
        <v>0</v>
      </c>
      <c r="AG970" t="s">
        <v>77</v>
      </c>
      <c r="AK970" t="s">
        <v>78</v>
      </c>
      <c r="AO970" t="s">
        <v>3033</v>
      </c>
      <c r="AP970">
        <v>63270000</v>
      </c>
      <c r="AQ970" t="str">
        <f>VLOOKUP(AP970,Feuil1!$A$1:$B$763,2,FALSE)</f>
        <v>63270000 - Remunérations des autres prestataires de services - MC</v>
      </c>
      <c r="AS970">
        <v>0</v>
      </c>
      <c r="AW970">
        <v>0</v>
      </c>
      <c r="AZ970" t="s">
        <v>80</v>
      </c>
      <c r="BD970" t="s">
        <v>4228</v>
      </c>
      <c r="BE970">
        <v>1</v>
      </c>
      <c r="BF970">
        <v>85.78</v>
      </c>
      <c r="BG970">
        <v>85.78</v>
      </c>
      <c r="BH970">
        <v>0</v>
      </c>
      <c r="BI970">
        <v>0</v>
      </c>
      <c r="BN970" t="s">
        <v>78</v>
      </c>
      <c r="BP970" t="s">
        <v>82</v>
      </c>
    </row>
    <row r="971" spans="1:68" hidden="1" x14ac:dyDescent="0.25">
      <c r="AO971" t="s">
        <v>3034</v>
      </c>
      <c r="AP971">
        <v>57110010</v>
      </c>
      <c r="AQ971" t="str">
        <f>VLOOKUP(AP971,Feuil1!$A$1:$B$763,2,FALSE)</f>
        <v>57110010 - Caisse centrale CDF - MC</v>
      </c>
      <c r="AS971">
        <v>0</v>
      </c>
      <c r="AW971">
        <v>0</v>
      </c>
      <c r="AZ971" t="s">
        <v>80</v>
      </c>
      <c r="BD971" t="s">
        <v>81</v>
      </c>
      <c r="BE971">
        <v>4.44E-4</v>
      </c>
      <c r="BF971">
        <v>0</v>
      </c>
      <c r="BG971">
        <v>0</v>
      </c>
      <c r="BH971">
        <v>193200</v>
      </c>
      <c r="BI971">
        <v>85.78</v>
      </c>
      <c r="BN971" t="s">
        <v>78</v>
      </c>
      <c r="BP971" t="s">
        <v>4253</v>
      </c>
    </row>
    <row r="972" spans="1:68" hidden="1" x14ac:dyDescent="0.25">
      <c r="A972" t="s">
        <v>3035</v>
      </c>
      <c r="B972" t="s">
        <v>68</v>
      </c>
      <c r="C972" t="s">
        <v>69</v>
      </c>
      <c r="D972" t="s">
        <v>70</v>
      </c>
      <c r="E972" s="2">
        <v>45086</v>
      </c>
      <c r="F972" t="s">
        <v>429</v>
      </c>
      <c r="L972">
        <v>0</v>
      </c>
      <c r="M972" t="s">
        <v>3036</v>
      </c>
      <c r="N972" s="2">
        <v>45086</v>
      </c>
      <c r="O972" t="s">
        <v>3037</v>
      </c>
      <c r="P972">
        <v>48.18</v>
      </c>
      <c r="Q972">
        <v>48.18</v>
      </c>
      <c r="R972">
        <v>0</v>
      </c>
      <c r="S972">
        <v>1</v>
      </c>
      <c r="U972">
        <v>0</v>
      </c>
      <c r="V972" t="s">
        <v>74</v>
      </c>
      <c r="X972" t="s">
        <v>3038</v>
      </c>
      <c r="AD972" t="s">
        <v>76</v>
      </c>
      <c r="AE972">
        <v>0</v>
      </c>
      <c r="AG972" t="s">
        <v>77</v>
      </c>
      <c r="AK972" t="s">
        <v>78</v>
      </c>
      <c r="AO972" t="s">
        <v>3039</v>
      </c>
      <c r="AP972">
        <v>60510000</v>
      </c>
      <c r="AQ972" t="str">
        <f>VLOOKUP(AP972,Feuil1!$A$1:$B$763,2,FALSE)</f>
        <v>60510000 - Fournitures non stockables - Eau CELLULE - MC</v>
      </c>
      <c r="AR972" t="s">
        <v>90</v>
      </c>
      <c r="AS972">
        <v>0</v>
      </c>
      <c r="AW972">
        <v>0</v>
      </c>
      <c r="AZ972" t="s">
        <v>80</v>
      </c>
      <c r="BD972" t="s">
        <v>4228</v>
      </c>
      <c r="BE972">
        <v>1</v>
      </c>
      <c r="BF972">
        <v>48.18</v>
      </c>
      <c r="BG972">
        <v>48.18</v>
      </c>
      <c r="BH972">
        <v>0</v>
      </c>
      <c r="BI972">
        <v>0</v>
      </c>
      <c r="BN972" t="s">
        <v>78</v>
      </c>
      <c r="BP972" t="s">
        <v>82</v>
      </c>
    </row>
    <row r="973" spans="1:68" hidden="1" x14ac:dyDescent="0.25">
      <c r="AO973" t="s">
        <v>3040</v>
      </c>
      <c r="AP973">
        <v>57110010</v>
      </c>
      <c r="AQ973" t="str">
        <f>VLOOKUP(AP973,Feuil1!$A$1:$B$763,2,FALSE)</f>
        <v>57110010 - Caisse centrale CDF - MC</v>
      </c>
      <c r="AS973">
        <v>0</v>
      </c>
      <c r="AW973">
        <v>0</v>
      </c>
      <c r="AZ973" t="s">
        <v>80</v>
      </c>
      <c r="BD973" t="s">
        <v>81</v>
      </c>
      <c r="BE973">
        <v>4.1599999999999997E-4</v>
      </c>
      <c r="BF973">
        <v>0</v>
      </c>
      <c r="BG973">
        <v>0</v>
      </c>
      <c r="BH973">
        <v>115821</v>
      </c>
      <c r="BI973">
        <v>48.18</v>
      </c>
      <c r="BN973" t="s">
        <v>78</v>
      </c>
      <c r="BP973" t="s">
        <v>5328</v>
      </c>
    </row>
    <row r="974" spans="1:68" hidden="1" x14ac:dyDescent="0.25">
      <c r="A974" t="s">
        <v>3041</v>
      </c>
      <c r="B974" t="s">
        <v>68</v>
      </c>
      <c r="C974" t="s">
        <v>69</v>
      </c>
      <c r="D974" t="s">
        <v>70</v>
      </c>
      <c r="E974" s="2">
        <v>45086</v>
      </c>
      <c r="F974" t="s">
        <v>429</v>
      </c>
      <c r="L974">
        <v>0</v>
      </c>
      <c r="M974" t="s">
        <v>3042</v>
      </c>
      <c r="N974" s="2">
        <v>45086</v>
      </c>
      <c r="O974" t="s">
        <v>3043</v>
      </c>
      <c r="P974">
        <v>104.79</v>
      </c>
      <c r="Q974">
        <v>104.79</v>
      </c>
      <c r="R974">
        <v>0</v>
      </c>
      <c r="S974">
        <v>1</v>
      </c>
      <c r="U974">
        <v>0</v>
      </c>
      <c r="V974" t="s">
        <v>74</v>
      </c>
      <c r="X974" t="s">
        <v>3044</v>
      </c>
      <c r="AD974" t="s">
        <v>76</v>
      </c>
      <c r="AE974">
        <v>0</v>
      </c>
      <c r="AG974" t="s">
        <v>77</v>
      </c>
      <c r="AK974" t="s">
        <v>78</v>
      </c>
      <c r="AO974" t="s">
        <v>3045</v>
      </c>
      <c r="AP974">
        <v>60510000</v>
      </c>
      <c r="AQ974" t="str">
        <f>VLOOKUP(AP974,Feuil1!$A$1:$B$763,2,FALSE)</f>
        <v>60510000 - Fournitures non stockables - Eau CELLULE - MC</v>
      </c>
      <c r="AR974" t="s">
        <v>90</v>
      </c>
      <c r="AS974">
        <v>0</v>
      </c>
      <c r="AW974">
        <v>0</v>
      </c>
      <c r="AZ974" t="s">
        <v>80</v>
      </c>
      <c r="BD974" t="s">
        <v>4228</v>
      </c>
      <c r="BE974">
        <v>1</v>
      </c>
      <c r="BF974">
        <v>104.79</v>
      </c>
      <c r="BG974">
        <v>104.79</v>
      </c>
      <c r="BH974">
        <v>0</v>
      </c>
      <c r="BI974">
        <v>0</v>
      </c>
      <c r="BN974" t="s">
        <v>78</v>
      </c>
      <c r="BP974" t="s">
        <v>82</v>
      </c>
    </row>
    <row r="975" spans="1:68" hidden="1" x14ac:dyDescent="0.25">
      <c r="AO975" t="s">
        <v>3046</v>
      </c>
      <c r="AP975">
        <v>57110010</v>
      </c>
      <c r="AQ975" t="str">
        <f>VLOOKUP(AP975,Feuil1!$A$1:$B$763,2,FALSE)</f>
        <v>57110010 - Caisse centrale CDF - MC</v>
      </c>
      <c r="AS975">
        <v>0</v>
      </c>
      <c r="AW975">
        <v>0</v>
      </c>
      <c r="AZ975" t="s">
        <v>80</v>
      </c>
      <c r="BD975" t="s">
        <v>81</v>
      </c>
      <c r="BE975">
        <v>4.1599999999999997E-4</v>
      </c>
      <c r="BF975">
        <v>0</v>
      </c>
      <c r="BG975">
        <v>0</v>
      </c>
      <c r="BH975">
        <v>251904.82</v>
      </c>
      <c r="BI975">
        <v>104.79</v>
      </c>
      <c r="BN975" t="s">
        <v>78</v>
      </c>
      <c r="BP975" t="s">
        <v>5328</v>
      </c>
    </row>
    <row r="976" spans="1:68" hidden="1" x14ac:dyDescent="0.25">
      <c r="A976" t="s">
        <v>3047</v>
      </c>
      <c r="B976" t="s">
        <v>68</v>
      </c>
      <c r="C976" t="s">
        <v>69</v>
      </c>
      <c r="D976" t="s">
        <v>70</v>
      </c>
      <c r="E976" s="2">
        <v>45086</v>
      </c>
      <c r="F976" t="s">
        <v>2476</v>
      </c>
      <c r="L976">
        <v>0</v>
      </c>
      <c r="M976" t="s">
        <v>3048</v>
      </c>
      <c r="N976" s="2">
        <v>45086</v>
      </c>
      <c r="O976" t="s">
        <v>3049</v>
      </c>
      <c r="P976">
        <v>136.81</v>
      </c>
      <c r="Q976">
        <v>136.81</v>
      </c>
      <c r="R976">
        <v>0</v>
      </c>
      <c r="S976">
        <v>1</v>
      </c>
      <c r="U976">
        <v>0</v>
      </c>
      <c r="V976" t="s">
        <v>74</v>
      </c>
      <c r="X976" t="s">
        <v>3050</v>
      </c>
      <c r="AD976" t="s">
        <v>76</v>
      </c>
      <c r="AE976">
        <v>0</v>
      </c>
      <c r="AG976" t="s">
        <v>77</v>
      </c>
      <c r="AK976" t="s">
        <v>78</v>
      </c>
      <c r="AO976" t="s">
        <v>3051</v>
      </c>
      <c r="AP976">
        <v>65820000</v>
      </c>
      <c r="AQ976" t="str">
        <f>VLOOKUP(AP976,Feuil1!$A$1:$B$763,2,FALSE)</f>
        <v>65820000 - Dons et liberatités - MC</v>
      </c>
      <c r="AS976">
        <v>0</v>
      </c>
      <c r="AW976">
        <v>0</v>
      </c>
      <c r="AZ976" t="s">
        <v>80</v>
      </c>
      <c r="BD976" t="s">
        <v>4228</v>
      </c>
      <c r="BE976">
        <v>1</v>
      </c>
      <c r="BF976">
        <v>136.81</v>
      </c>
      <c r="BG976">
        <v>136.81</v>
      </c>
      <c r="BH976">
        <v>0</v>
      </c>
      <c r="BI976">
        <v>0</v>
      </c>
      <c r="BN976" t="s">
        <v>78</v>
      </c>
      <c r="BP976" t="s">
        <v>82</v>
      </c>
    </row>
    <row r="977" spans="1:68" hidden="1" x14ac:dyDescent="0.25">
      <c r="AO977" t="s">
        <v>3052</v>
      </c>
      <c r="AP977">
        <v>57110010</v>
      </c>
      <c r="AQ977" t="str">
        <f>VLOOKUP(AP977,Feuil1!$A$1:$B$763,2,FALSE)</f>
        <v>57110010 - Caisse centrale CDF - MC</v>
      </c>
      <c r="AS977">
        <v>0</v>
      </c>
      <c r="AW977">
        <v>0</v>
      </c>
      <c r="AZ977" t="s">
        <v>80</v>
      </c>
      <c r="BD977" t="s">
        <v>81</v>
      </c>
      <c r="BE977">
        <v>4.1599999999999997E-4</v>
      </c>
      <c r="BF977">
        <v>0</v>
      </c>
      <c r="BG977">
        <v>0</v>
      </c>
      <c r="BH977">
        <v>328860</v>
      </c>
      <c r="BI977">
        <v>136.81</v>
      </c>
      <c r="BN977" t="s">
        <v>78</v>
      </c>
      <c r="BP977" t="s">
        <v>4258</v>
      </c>
    </row>
    <row r="978" spans="1:68" hidden="1" x14ac:dyDescent="0.25">
      <c r="A978" t="s">
        <v>3053</v>
      </c>
      <c r="B978" t="s">
        <v>68</v>
      </c>
      <c r="C978" t="s">
        <v>69</v>
      </c>
      <c r="D978" t="s">
        <v>70</v>
      </c>
      <c r="E978" s="2">
        <v>45055</v>
      </c>
      <c r="F978" t="s">
        <v>147</v>
      </c>
      <c r="L978">
        <v>0</v>
      </c>
      <c r="M978" t="s">
        <v>3054</v>
      </c>
      <c r="N978" s="2">
        <v>45055</v>
      </c>
      <c r="O978" t="s">
        <v>3055</v>
      </c>
      <c r="P978">
        <v>19.809999999999999</v>
      </c>
      <c r="Q978">
        <v>19.809999999999999</v>
      </c>
      <c r="R978">
        <v>0</v>
      </c>
      <c r="S978">
        <v>1</v>
      </c>
      <c r="U978">
        <v>0</v>
      </c>
      <c r="V978" t="s">
        <v>74</v>
      </c>
      <c r="X978" t="s">
        <v>3056</v>
      </c>
      <c r="AD978" t="s">
        <v>76</v>
      </c>
      <c r="AE978">
        <v>0</v>
      </c>
      <c r="AG978" t="s">
        <v>77</v>
      </c>
      <c r="AK978" t="s">
        <v>78</v>
      </c>
      <c r="AO978" t="s">
        <v>3057</v>
      </c>
      <c r="AP978">
        <v>60530020</v>
      </c>
      <c r="AQ978" t="str">
        <f>VLOOKUP(AP978,Feuil1!$A$1:$B$763,2,FALSE)</f>
        <v>60530020 - Fournitures non stockables - Carburant pour véhicules - MC</v>
      </c>
      <c r="AR978" t="s">
        <v>90</v>
      </c>
      <c r="AS978">
        <v>0</v>
      </c>
      <c r="AW978">
        <v>0</v>
      </c>
      <c r="AZ978" t="s">
        <v>80</v>
      </c>
      <c r="BD978" t="s">
        <v>4228</v>
      </c>
      <c r="BE978">
        <v>1</v>
      </c>
      <c r="BF978">
        <v>19.809999999999999</v>
      </c>
      <c r="BG978">
        <v>19.809999999999999</v>
      </c>
      <c r="BH978">
        <v>0</v>
      </c>
      <c r="BI978">
        <v>0</v>
      </c>
      <c r="BN978" t="s">
        <v>78</v>
      </c>
      <c r="BP978" t="s">
        <v>82</v>
      </c>
    </row>
    <row r="979" spans="1:68" hidden="1" x14ac:dyDescent="0.25">
      <c r="AO979" t="s">
        <v>3058</v>
      </c>
      <c r="AP979">
        <v>57110010</v>
      </c>
      <c r="AQ979" t="str">
        <f>VLOOKUP(AP979,Feuil1!$A$1:$B$763,2,FALSE)</f>
        <v>57110010 - Caisse centrale CDF - MC</v>
      </c>
      <c r="AS979">
        <v>0</v>
      </c>
      <c r="AW979">
        <v>0</v>
      </c>
      <c r="AZ979" t="s">
        <v>80</v>
      </c>
      <c r="BD979" t="s">
        <v>81</v>
      </c>
      <c r="BE979">
        <v>4.1599999999999997E-4</v>
      </c>
      <c r="BF979">
        <v>0</v>
      </c>
      <c r="BG979">
        <v>0</v>
      </c>
      <c r="BH979">
        <v>47621.4</v>
      </c>
      <c r="BI979">
        <v>19.809999999999999</v>
      </c>
      <c r="BN979" t="s">
        <v>78</v>
      </c>
      <c r="BP979" t="s">
        <v>4306</v>
      </c>
    </row>
    <row r="980" spans="1:68" hidden="1" x14ac:dyDescent="0.25">
      <c r="A980" t="s">
        <v>3059</v>
      </c>
      <c r="B980" t="s">
        <v>68</v>
      </c>
      <c r="C980" t="s">
        <v>69</v>
      </c>
      <c r="D980" t="s">
        <v>70</v>
      </c>
      <c r="E980" s="2">
        <v>44994</v>
      </c>
      <c r="F980" t="s">
        <v>429</v>
      </c>
      <c r="L980">
        <v>0</v>
      </c>
      <c r="M980" t="s">
        <v>3060</v>
      </c>
      <c r="N980" s="2">
        <v>44994</v>
      </c>
      <c r="O980" t="s">
        <v>3061</v>
      </c>
      <c r="P980">
        <v>18.38</v>
      </c>
      <c r="Q980">
        <v>18.38</v>
      </c>
      <c r="R980">
        <v>0</v>
      </c>
      <c r="S980">
        <v>1</v>
      </c>
      <c r="U980">
        <v>0</v>
      </c>
      <c r="V980" t="s">
        <v>74</v>
      </c>
      <c r="X980" t="s">
        <v>3062</v>
      </c>
      <c r="AD980" t="s">
        <v>76</v>
      </c>
      <c r="AE980">
        <v>0</v>
      </c>
      <c r="AG980" t="s">
        <v>77</v>
      </c>
      <c r="AK980" t="s">
        <v>78</v>
      </c>
      <c r="AO980" t="s">
        <v>3063</v>
      </c>
      <c r="AP980">
        <v>60510000</v>
      </c>
      <c r="AQ980" t="str">
        <f>VLOOKUP(AP980,Feuil1!$A$1:$B$763,2,FALSE)</f>
        <v>60510000 - Fournitures non stockables - Eau CELLULE - MC</v>
      </c>
      <c r="AR980" t="s">
        <v>90</v>
      </c>
      <c r="AS980">
        <v>0</v>
      </c>
      <c r="AW980">
        <v>0</v>
      </c>
      <c r="AZ980" t="s">
        <v>80</v>
      </c>
      <c r="BD980" t="s">
        <v>4228</v>
      </c>
      <c r="BE980">
        <v>1</v>
      </c>
      <c r="BF980">
        <v>18.38</v>
      </c>
      <c r="BG980">
        <v>18.38</v>
      </c>
      <c r="BH980">
        <v>0</v>
      </c>
      <c r="BI980">
        <v>0</v>
      </c>
      <c r="BN980" t="s">
        <v>78</v>
      </c>
      <c r="BP980" t="s">
        <v>82</v>
      </c>
    </row>
    <row r="981" spans="1:68" hidden="1" x14ac:dyDescent="0.25">
      <c r="AO981" t="s">
        <v>3064</v>
      </c>
      <c r="AP981">
        <v>57110010</v>
      </c>
      <c r="AQ981" t="str">
        <f>VLOOKUP(AP981,Feuil1!$A$1:$B$763,2,FALSE)</f>
        <v>57110010 - Caisse centrale CDF - MC</v>
      </c>
      <c r="AS981">
        <v>0</v>
      </c>
      <c r="AW981">
        <v>0</v>
      </c>
      <c r="AZ981" t="s">
        <v>80</v>
      </c>
      <c r="BD981" t="s">
        <v>81</v>
      </c>
      <c r="BE981">
        <v>4.2499999999999998E-4</v>
      </c>
      <c r="BF981">
        <v>0</v>
      </c>
      <c r="BG981">
        <v>0</v>
      </c>
      <c r="BH981">
        <v>43258.13</v>
      </c>
      <c r="BI981">
        <v>18.38</v>
      </c>
      <c r="BN981" t="s">
        <v>78</v>
      </c>
      <c r="BP981" t="s">
        <v>5328</v>
      </c>
    </row>
    <row r="982" spans="1:68" hidden="1" x14ac:dyDescent="0.25">
      <c r="A982" t="s">
        <v>3065</v>
      </c>
      <c r="B982" t="s">
        <v>68</v>
      </c>
      <c r="C982" t="s">
        <v>69</v>
      </c>
      <c r="D982" t="s">
        <v>70</v>
      </c>
      <c r="E982" s="2">
        <v>44994</v>
      </c>
      <c r="F982" t="s">
        <v>429</v>
      </c>
      <c r="L982">
        <v>0</v>
      </c>
      <c r="M982" t="s">
        <v>3066</v>
      </c>
      <c r="N982" s="2">
        <v>44994</v>
      </c>
      <c r="O982" t="s">
        <v>3067</v>
      </c>
      <c r="P982">
        <v>102.88</v>
      </c>
      <c r="Q982">
        <v>102.88</v>
      </c>
      <c r="R982">
        <v>0</v>
      </c>
      <c r="S982">
        <v>1</v>
      </c>
      <c r="U982">
        <v>0</v>
      </c>
      <c r="V982" t="s">
        <v>74</v>
      </c>
      <c r="X982" t="s">
        <v>3068</v>
      </c>
      <c r="AD982" t="s">
        <v>76</v>
      </c>
      <c r="AE982">
        <v>0</v>
      </c>
      <c r="AG982" t="s">
        <v>77</v>
      </c>
      <c r="AK982" t="s">
        <v>78</v>
      </c>
      <c r="AO982" t="s">
        <v>3069</v>
      </c>
      <c r="AP982">
        <v>60510000</v>
      </c>
      <c r="AQ982" t="str">
        <f>VLOOKUP(AP982,Feuil1!$A$1:$B$763,2,FALSE)</f>
        <v>60510000 - Fournitures non stockables - Eau CELLULE - MC</v>
      </c>
      <c r="AR982" t="s">
        <v>90</v>
      </c>
      <c r="AS982">
        <v>0</v>
      </c>
      <c r="AW982">
        <v>0</v>
      </c>
      <c r="AZ982" t="s">
        <v>80</v>
      </c>
      <c r="BD982" t="s">
        <v>4228</v>
      </c>
      <c r="BE982">
        <v>1</v>
      </c>
      <c r="BF982">
        <v>102.88</v>
      </c>
      <c r="BG982">
        <v>102.88</v>
      </c>
      <c r="BH982">
        <v>0</v>
      </c>
      <c r="BI982">
        <v>0</v>
      </c>
      <c r="BN982" t="s">
        <v>78</v>
      </c>
      <c r="BP982" t="s">
        <v>82</v>
      </c>
    </row>
    <row r="983" spans="1:68" hidden="1" x14ac:dyDescent="0.25">
      <c r="AO983" t="s">
        <v>3070</v>
      </c>
      <c r="AP983">
        <v>57110010</v>
      </c>
      <c r="AQ983" t="str">
        <f>VLOOKUP(AP983,Feuil1!$A$1:$B$763,2,FALSE)</f>
        <v>57110010 - Caisse centrale CDF - MC</v>
      </c>
      <c r="AS983">
        <v>0</v>
      </c>
      <c r="AW983">
        <v>0</v>
      </c>
      <c r="AZ983" t="s">
        <v>80</v>
      </c>
      <c r="BD983" t="s">
        <v>81</v>
      </c>
      <c r="BE983">
        <v>4.2499999999999998E-4</v>
      </c>
      <c r="BF983">
        <v>0</v>
      </c>
      <c r="BG983">
        <v>0</v>
      </c>
      <c r="BH983">
        <v>242070.34</v>
      </c>
      <c r="BI983">
        <v>102.88</v>
      </c>
      <c r="BN983" t="s">
        <v>78</v>
      </c>
      <c r="BP983" t="s">
        <v>5328</v>
      </c>
    </row>
    <row r="984" spans="1:68" hidden="1" x14ac:dyDescent="0.25">
      <c r="A984" t="s">
        <v>3071</v>
      </c>
      <c r="B984" t="s">
        <v>68</v>
      </c>
      <c r="C984" t="s">
        <v>69</v>
      </c>
      <c r="D984" t="s">
        <v>70</v>
      </c>
      <c r="E984" s="2">
        <v>44994</v>
      </c>
      <c r="F984" t="s">
        <v>105</v>
      </c>
      <c r="L984">
        <v>0</v>
      </c>
      <c r="M984" t="s">
        <v>3072</v>
      </c>
      <c r="N984" s="2">
        <v>44994</v>
      </c>
      <c r="O984" t="s">
        <v>3073</v>
      </c>
      <c r="P984">
        <v>17.34</v>
      </c>
      <c r="Q984">
        <v>17.34</v>
      </c>
      <c r="R984">
        <v>0</v>
      </c>
      <c r="S984">
        <v>1</v>
      </c>
      <c r="U984">
        <v>0</v>
      </c>
      <c r="V984" t="s">
        <v>74</v>
      </c>
      <c r="X984" t="s">
        <v>3074</v>
      </c>
      <c r="AD984" t="s">
        <v>76</v>
      </c>
      <c r="AE984">
        <v>0</v>
      </c>
      <c r="AG984" t="s">
        <v>77</v>
      </c>
      <c r="AK984" t="s">
        <v>78</v>
      </c>
      <c r="AO984" t="s">
        <v>3075</v>
      </c>
      <c r="AP984">
        <v>60430000</v>
      </c>
      <c r="AQ984" t="str">
        <f>VLOOKUP(AP984,Feuil1!$A$1:$B$763,2,FALSE)</f>
        <v>60430000 - Achats produits d'entretien - MC</v>
      </c>
      <c r="AR984" t="s">
        <v>110</v>
      </c>
      <c r="AS984">
        <v>0</v>
      </c>
      <c r="AW984">
        <v>0</v>
      </c>
      <c r="AZ984" t="s">
        <v>80</v>
      </c>
      <c r="BD984" t="s">
        <v>4228</v>
      </c>
      <c r="BE984">
        <v>1</v>
      </c>
      <c r="BF984">
        <v>17.34</v>
      </c>
      <c r="BG984">
        <v>17.34</v>
      </c>
      <c r="BH984">
        <v>0</v>
      </c>
      <c r="BI984">
        <v>0</v>
      </c>
      <c r="BN984" t="s">
        <v>78</v>
      </c>
      <c r="BP984" t="s">
        <v>82</v>
      </c>
    </row>
    <row r="985" spans="1:68" hidden="1" x14ac:dyDescent="0.25">
      <c r="AO985" t="s">
        <v>3076</v>
      </c>
      <c r="AP985">
        <v>57110010</v>
      </c>
      <c r="AQ985" t="str">
        <f>VLOOKUP(AP985,Feuil1!$A$1:$B$763,2,FALSE)</f>
        <v>57110010 - Caisse centrale CDF - MC</v>
      </c>
      <c r="AS985">
        <v>0</v>
      </c>
      <c r="AW985">
        <v>0</v>
      </c>
      <c r="AZ985" t="s">
        <v>80</v>
      </c>
      <c r="BD985" t="s">
        <v>81</v>
      </c>
      <c r="BE985">
        <v>4.2499999999999998E-4</v>
      </c>
      <c r="BF985">
        <v>0</v>
      </c>
      <c r="BG985">
        <v>0</v>
      </c>
      <c r="BH985">
        <v>40800</v>
      </c>
      <c r="BI985">
        <v>17.34</v>
      </c>
      <c r="BN985" t="s">
        <v>78</v>
      </c>
      <c r="BP985" t="s">
        <v>5323</v>
      </c>
    </row>
    <row r="986" spans="1:68" hidden="1" x14ac:dyDescent="0.25">
      <c r="A986" t="s">
        <v>3077</v>
      </c>
      <c r="B986" t="s">
        <v>68</v>
      </c>
      <c r="C986" t="s">
        <v>69</v>
      </c>
      <c r="D986" t="s">
        <v>70</v>
      </c>
      <c r="E986" s="2">
        <v>44994</v>
      </c>
      <c r="F986" t="s">
        <v>71</v>
      </c>
      <c r="L986">
        <v>0</v>
      </c>
      <c r="M986" t="s">
        <v>3078</v>
      </c>
      <c r="N986" s="2">
        <v>44994</v>
      </c>
      <c r="O986" t="s">
        <v>3079</v>
      </c>
      <c r="P986">
        <v>23.8</v>
      </c>
      <c r="Q986">
        <v>23.8</v>
      </c>
      <c r="R986">
        <v>0</v>
      </c>
      <c r="S986">
        <v>1</v>
      </c>
      <c r="U986">
        <v>0</v>
      </c>
      <c r="V986" t="s">
        <v>74</v>
      </c>
      <c r="X986" t="s">
        <v>3080</v>
      </c>
      <c r="AD986" t="s">
        <v>76</v>
      </c>
      <c r="AE986">
        <v>0</v>
      </c>
      <c r="AG986" t="s">
        <v>77</v>
      </c>
      <c r="AK986" t="s">
        <v>78</v>
      </c>
      <c r="AO986" t="s">
        <v>3081</v>
      </c>
      <c r="AP986">
        <v>62410000</v>
      </c>
      <c r="AQ986" t="str">
        <f>VLOOKUP(AP986,Feuil1!$A$1:$B$763,2,FALSE)</f>
        <v>62410000 - Entretien et Reparations, nettoyages - BUREAU - MC</v>
      </c>
      <c r="AS986">
        <v>0</v>
      </c>
      <c r="AW986">
        <v>0</v>
      </c>
      <c r="AZ986" t="s">
        <v>80</v>
      </c>
      <c r="BD986" t="s">
        <v>4228</v>
      </c>
      <c r="BE986">
        <v>1</v>
      </c>
      <c r="BF986">
        <v>23.8</v>
      </c>
      <c r="BG986">
        <v>23.8</v>
      </c>
      <c r="BH986">
        <v>0</v>
      </c>
      <c r="BI986">
        <v>0</v>
      </c>
      <c r="BN986" t="s">
        <v>78</v>
      </c>
      <c r="BP986" t="s">
        <v>82</v>
      </c>
    </row>
    <row r="987" spans="1:68" hidden="1" x14ac:dyDescent="0.25">
      <c r="AO987" t="s">
        <v>3082</v>
      </c>
      <c r="AP987">
        <v>57110010</v>
      </c>
      <c r="AQ987" t="str">
        <f>VLOOKUP(AP987,Feuil1!$A$1:$B$763,2,FALSE)</f>
        <v>57110010 - Caisse centrale CDF - MC</v>
      </c>
      <c r="AS987">
        <v>0</v>
      </c>
      <c r="AW987">
        <v>0</v>
      </c>
      <c r="AZ987" t="s">
        <v>80</v>
      </c>
      <c r="BD987" t="s">
        <v>81</v>
      </c>
      <c r="BE987">
        <v>4.2499999999999998E-4</v>
      </c>
      <c r="BF987">
        <v>0</v>
      </c>
      <c r="BG987">
        <v>0</v>
      </c>
      <c r="BH987">
        <v>56000</v>
      </c>
      <c r="BI987">
        <v>23.8</v>
      </c>
      <c r="BN987" t="s">
        <v>78</v>
      </c>
      <c r="BP987" t="s">
        <v>4240</v>
      </c>
    </row>
    <row r="988" spans="1:68" hidden="1" x14ac:dyDescent="0.25">
      <c r="A988" t="s">
        <v>3083</v>
      </c>
      <c r="B988" t="s">
        <v>68</v>
      </c>
      <c r="C988" t="s">
        <v>69</v>
      </c>
      <c r="D988" t="s">
        <v>70</v>
      </c>
      <c r="E988" s="2">
        <v>44994</v>
      </c>
      <c r="F988" t="s">
        <v>3084</v>
      </c>
      <c r="L988">
        <v>0</v>
      </c>
      <c r="M988" t="s">
        <v>3085</v>
      </c>
      <c r="N988" s="2">
        <v>44994</v>
      </c>
      <c r="O988" t="s">
        <v>3086</v>
      </c>
      <c r="P988">
        <v>0.43</v>
      </c>
      <c r="Q988">
        <v>0.43</v>
      </c>
      <c r="R988">
        <v>0</v>
      </c>
      <c r="S988">
        <v>1</v>
      </c>
      <c r="U988">
        <v>0</v>
      </c>
      <c r="V988" t="s">
        <v>74</v>
      </c>
      <c r="X988" t="s">
        <v>3087</v>
      </c>
      <c r="AD988" t="s">
        <v>76</v>
      </c>
      <c r="AE988">
        <v>0</v>
      </c>
      <c r="AG988" t="s">
        <v>77</v>
      </c>
      <c r="AK988" t="s">
        <v>78</v>
      </c>
      <c r="AO988" t="s">
        <v>3088</v>
      </c>
      <c r="AP988">
        <v>62650000</v>
      </c>
      <c r="AQ988" t="str">
        <f>VLOOKUP(AP988,Feuil1!$A$1:$B$763,2,FALSE)</f>
        <v>62650000 - Journaux et documentation - MC</v>
      </c>
      <c r="AS988">
        <v>0</v>
      </c>
      <c r="AW988">
        <v>0</v>
      </c>
      <c r="AZ988" t="s">
        <v>80</v>
      </c>
      <c r="BD988" t="s">
        <v>4228</v>
      </c>
      <c r="BE988">
        <v>1</v>
      </c>
      <c r="BF988">
        <v>0.43</v>
      </c>
      <c r="BG988">
        <v>0.43</v>
      </c>
      <c r="BH988">
        <v>0</v>
      </c>
      <c r="BI988">
        <v>0</v>
      </c>
      <c r="BN988" t="s">
        <v>78</v>
      </c>
      <c r="BP988" t="s">
        <v>82</v>
      </c>
    </row>
    <row r="989" spans="1:68" hidden="1" x14ac:dyDescent="0.25">
      <c r="AO989" t="s">
        <v>3089</v>
      </c>
      <c r="AP989">
        <v>57110010</v>
      </c>
      <c r="AQ989" t="str">
        <f>VLOOKUP(AP989,Feuil1!$A$1:$B$763,2,FALSE)</f>
        <v>57110010 - Caisse centrale CDF - MC</v>
      </c>
      <c r="AS989">
        <v>0</v>
      </c>
      <c r="AW989">
        <v>0</v>
      </c>
      <c r="AZ989" t="s">
        <v>80</v>
      </c>
      <c r="BD989" t="s">
        <v>81</v>
      </c>
      <c r="BE989">
        <v>4.2499999999999998E-4</v>
      </c>
      <c r="BF989">
        <v>0</v>
      </c>
      <c r="BG989">
        <v>0</v>
      </c>
      <c r="BH989">
        <v>1000</v>
      </c>
      <c r="BI989">
        <v>0.43</v>
      </c>
      <c r="BN989" t="s">
        <v>78</v>
      </c>
      <c r="BP989" t="s">
        <v>4246</v>
      </c>
    </row>
    <row r="990" spans="1:68" hidden="1" x14ac:dyDescent="0.25">
      <c r="A990" t="s">
        <v>3090</v>
      </c>
      <c r="B990" t="s">
        <v>68</v>
      </c>
      <c r="C990" t="s">
        <v>69</v>
      </c>
      <c r="D990" t="s">
        <v>70</v>
      </c>
      <c r="E990" s="2">
        <v>44994</v>
      </c>
      <c r="F990" t="s">
        <v>469</v>
      </c>
      <c r="L990">
        <v>0</v>
      </c>
      <c r="M990" t="s">
        <v>3091</v>
      </c>
      <c r="N990" s="2">
        <v>44994</v>
      </c>
      <c r="O990" t="s">
        <v>3092</v>
      </c>
      <c r="P990">
        <v>330.23</v>
      </c>
      <c r="Q990">
        <v>330.23</v>
      </c>
      <c r="R990">
        <v>0</v>
      </c>
      <c r="S990">
        <v>1</v>
      </c>
      <c r="U990">
        <v>0</v>
      </c>
      <c r="V990" t="s">
        <v>74</v>
      </c>
      <c r="X990" t="s">
        <v>3093</v>
      </c>
      <c r="AD990" t="s">
        <v>76</v>
      </c>
      <c r="AE990">
        <v>0</v>
      </c>
      <c r="AG990" t="s">
        <v>77</v>
      </c>
      <c r="AK990" t="s">
        <v>78</v>
      </c>
      <c r="AO990" t="s">
        <v>3094</v>
      </c>
      <c r="AP990">
        <v>60580000</v>
      </c>
      <c r="AQ990" t="str">
        <f>VLOOKUP(AP990,Feuil1!$A$1:$B$763,2,FALSE)</f>
        <v>60580000 - Achats de travaux, matériels et équipement - MC</v>
      </c>
      <c r="AS990">
        <v>0</v>
      </c>
      <c r="AW990">
        <v>0</v>
      </c>
      <c r="AZ990" t="s">
        <v>80</v>
      </c>
      <c r="BD990" t="s">
        <v>4228</v>
      </c>
      <c r="BE990">
        <v>1</v>
      </c>
      <c r="BF990">
        <v>330.23</v>
      </c>
      <c r="BG990">
        <v>330.23</v>
      </c>
      <c r="BH990">
        <v>0</v>
      </c>
      <c r="BI990">
        <v>0</v>
      </c>
      <c r="BN990" t="s">
        <v>78</v>
      </c>
      <c r="BP990" t="s">
        <v>82</v>
      </c>
    </row>
    <row r="991" spans="1:68" hidden="1" x14ac:dyDescent="0.25">
      <c r="AO991" t="s">
        <v>3095</v>
      </c>
      <c r="AP991">
        <v>57110010</v>
      </c>
      <c r="AQ991" t="str">
        <f>VLOOKUP(AP991,Feuil1!$A$1:$B$763,2,FALSE)</f>
        <v>57110010 - Caisse centrale CDF - MC</v>
      </c>
      <c r="AS991">
        <v>0</v>
      </c>
      <c r="AW991">
        <v>0</v>
      </c>
      <c r="AZ991" t="s">
        <v>80</v>
      </c>
      <c r="BD991" t="s">
        <v>81</v>
      </c>
      <c r="BE991">
        <v>4.2499999999999998E-4</v>
      </c>
      <c r="BF991">
        <v>0</v>
      </c>
      <c r="BG991">
        <v>0</v>
      </c>
      <c r="BH991">
        <v>777000</v>
      </c>
      <c r="BI991">
        <v>330.23</v>
      </c>
      <c r="BN991" t="s">
        <v>78</v>
      </c>
      <c r="BP991" t="s">
        <v>5443</v>
      </c>
    </row>
    <row r="992" spans="1:68" hidden="1" x14ac:dyDescent="0.25">
      <c r="A992" t="s">
        <v>3096</v>
      </c>
      <c r="B992" t="s">
        <v>68</v>
      </c>
      <c r="C992" t="s">
        <v>69</v>
      </c>
      <c r="D992" t="s">
        <v>70</v>
      </c>
      <c r="E992" s="2">
        <v>44966</v>
      </c>
      <c r="F992" t="s">
        <v>1999</v>
      </c>
      <c r="L992">
        <v>0</v>
      </c>
      <c r="M992" t="s">
        <v>3097</v>
      </c>
      <c r="N992" s="2">
        <v>44966</v>
      </c>
      <c r="O992" t="s">
        <v>3098</v>
      </c>
      <c r="P992">
        <v>499.5</v>
      </c>
      <c r="Q992">
        <v>499.5</v>
      </c>
      <c r="R992">
        <v>0</v>
      </c>
      <c r="S992">
        <v>1</v>
      </c>
      <c r="U992">
        <v>0</v>
      </c>
      <c r="V992" t="s">
        <v>74</v>
      </c>
      <c r="X992" t="s">
        <v>3099</v>
      </c>
      <c r="AD992" t="s">
        <v>76</v>
      </c>
      <c r="AE992">
        <v>0</v>
      </c>
      <c r="AG992" t="s">
        <v>77</v>
      </c>
      <c r="AK992" t="s">
        <v>78</v>
      </c>
      <c r="AO992" t="s">
        <v>3100</v>
      </c>
      <c r="AP992">
        <v>62130000</v>
      </c>
      <c r="AQ992" t="str">
        <f>VLOOKUP(AP992,Feuil1!$A$1:$B$763,2,FALSE)</f>
        <v>62130000 - Gardiennage des locaux - CELLULE - MC</v>
      </c>
      <c r="AS992">
        <v>0</v>
      </c>
      <c r="AW992">
        <v>0</v>
      </c>
      <c r="AZ992" t="s">
        <v>80</v>
      </c>
      <c r="BD992" t="s">
        <v>4228</v>
      </c>
      <c r="BE992">
        <v>1</v>
      </c>
      <c r="BF992">
        <v>499.5</v>
      </c>
      <c r="BG992">
        <v>499.5</v>
      </c>
      <c r="BH992">
        <v>0</v>
      </c>
      <c r="BI992">
        <v>0</v>
      </c>
      <c r="BN992" t="s">
        <v>78</v>
      </c>
      <c r="BP992" t="s">
        <v>82</v>
      </c>
    </row>
    <row r="993" spans="1:68" hidden="1" x14ac:dyDescent="0.25">
      <c r="AO993" t="s">
        <v>3101</v>
      </c>
      <c r="AP993">
        <v>57110010</v>
      </c>
      <c r="AQ993" t="str">
        <f>VLOOKUP(AP993,Feuil1!$A$1:$B$763,2,FALSE)</f>
        <v>57110010 - Caisse centrale CDF - MC</v>
      </c>
      <c r="AS993">
        <v>0</v>
      </c>
      <c r="AW993">
        <v>0</v>
      </c>
      <c r="AZ993" t="s">
        <v>80</v>
      </c>
      <c r="BD993" t="s">
        <v>81</v>
      </c>
      <c r="BE993">
        <v>4.44E-4</v>
      </c>
      <c r="BF993">
        <v>0</v>
      </c>
      <c r="BG993">
        <v>0</v>
      </c>
      <c r="BH993">
        <v>1125000</v>
      </c>
      <c r="BI993">
        <v>499.5</v>
      </c>
      <c r="BN993" t="s">
        <v>78</v>
      </c>
      <c r="BP993" t="s">
        <v>5347</v>
      </c>
    </row>
    <row r="994" spans="1:68" x14ac:dyDescent="0.25">
      <c r="A994" t="s">
        <v>3102</v>
      </c>
      <c r="B994" t="s">
        <v>68</v>
      </c>
      <c r="C994" t="s">
        <v>69</v>
      </c>
      <c r="D994" t="s">
        <v>70</v>
      </c>
      <c r="E994" s="2">
        <v>44966</v>
      </c>
      <c r="F994" t="s">
        <v>226</v>
      </c>
      <c r="L994">
        <v>0</v>
      </c>
      <c r="M994" t="s">
        <v>3103</v>
      </c>
      <c r="N994" s="2">
        <v>44966</v>
      </c>
      <c r="O994" t="s">
        <v>3104</v>
      </c>
      <c r="P994">
        <v>99.9</v>
      </c>
      <c r="Q994">
        <v>99.9</v>
      </c>
      <c r="R994">
        <v>0</v>
      </c>
      <c r="S994">
        <v>1</v>
      </c>
      <c r="U994">
        <v>0</v>
      </c>
      <c r="V994" t="s">
        <v>74</v>
      </c>
      <c r="X994" t="s">
        <v>3105</v>
      </c>
      <c r="AD994" t="s">
        <v>76</v>
      </c>
      <c r="AE994">
        <v>0</v>
      </c>
      <c r="AG994" t="s">
        <v>77</v>
      </c>
      <c r="AK994" t="s">
        <v>78</v>
      </c>
      <c r="AO994" t="s">
        <v>3106</v>
      </c>
      <c r="AP994">
        <v>60470010</v>
      </c>
      <c r="AQ994" t="str">
        <f>VLOOKUP(AP994,Feuil1!$A$1:$B$763,2,FALSE)</f>
        <v>60470010 - Achats de fournitures Informatiques - MC</v>
      </c>
      <c r="AR994" t="s">
        <v>110</v>
      </c>
      <c r="AS994">
        <v>0</v>
      </c>
      <c r="AW994">
        <v>0</v>
      </c>
      <c r="AZ994" t="s">
        <v>80</v>
      </c>
      <c r="BD994" t="s">
        <v>4228</v>
      </c>
      <c r="BE994">
        <v>1</v>
      </c>
      <c r="BF994">
        <v>99.9</v>
      </c>
      <c r="BG994">
        <v>99.9</v>
      </c>
      <c r="BH994">
        <v>0</v>
      </c>
      <c r="BI994">
        <v>0</v>
      </c>
      <c r="BN994" t="s">
        <v>78</v>
      </c>
      <c r="BP994" t="s">
        <v>82</v>
      </c>
    </row>
    <row r="995" spans="1:68" hidden="1" x14ac:dyDescent="0.25">
      <c r="AO995" t="s">
        <v>3107</v>
      </c>
      <c r="AP995">
        <v>57110010</v>
      </c>
      <c r="AQ995" t="str">
        <f>VLOOKUP(AP995,Feuil1!$A$1:$B$763,2,FALSE)</f>
        <v>57110010 - Caisse centrale CDF - MC</v>
      </c>
      <c r="AS995">
        <v>0</v>
      </c>
      <c r="AW995">
        <v>0</v>
      </c>
      <c r="AZ995" t="s">
        <v>80</v>
      </c>
      <c r="BD995" t="s">
        <v>81</v>
      </c>
      <c r="BE995">
        <v>4.44E-4</v>
      </c>
      <c r="BF995">
        <v>0</v>
      </c>
      <c r="BG995">
        <v>0</v>
      </c>
      <c r="BH995">
        <v>225000</v>
      </c>
      <c r="BI995">
        <v>99.9</v>
      </c>
      <c r="BN995" t="s">
        <v>78</v>
      </c>
      <c r="BP995" t="s">
        <v>4291</v>
      </c>
    </row>
    <row r="996" spans="1:68" x14ac:dyDescent="0.25">
      <c r="A996" t="s">
        <v>3108</v>
      </c>
      <c r="B996" t="s">
        <v>68</v>
      </c>
      <c r="C996" t="s">
        <v>69</v>
      </c>
      <c r="D996" t="s">
        <v>70</v>
      </c>
      <c r="E996" s="2">
        <v>44966</v>
      </c>
      <c r="F996" t="s">
        <v>226</v>
      </c>
      <c r="L996">
        <v>0</v>
      </c>
      <c r="M996" t="s">
        <v>3109</v>
      </c>
      <c r="N996" s="2">
        <v>44966</v>
      </c>
      <c r="O996" t="s">
        <v>3110</v>
      </c>
      <c r="P996">
        <v>87.91</v>
      </c>
      <c r="Q996">
        <v>87.91</v>
      </c>
      <c r="R996">
        <v>0</v>
      </c>
      <c r="S996">
        <v>1</v>
      </c>
      <c r="U996">
        <v>0</v>
      </c>
      <c r="V996" t="s">
        <v>74</v>
      </c>
      <c r="X996" t="s">
        <v>3111</v>
      </c>
      <c r="AD996" t="s">
        <v>76</v>
      </c>
      <c r="AE996">
        <v>0</v>
      </c>
      <c r="AG996" t="s">
        <v>77</v>
      </c>
      <c r="AK996" t="s">
        <v>78</v>
      </c>
      <c r="AO996" t="s">
        <v>3112</v>
      </c>
      <c r="AP996">
        <v>60470010</v>
      </c>
      <c r="AQ996" t="str">
        <f>VLOOKUP(AP996,Feuil1!$A$1:$B$763,2,FALSE)</f>
        <v>60470010 - Achats de fournitures Informatiques - MC</v>
      </c>
      <c r="AR996" t="s">
        <v>110</v>
      </c>
      <c r="AS996">
        <v>0</v>
      </c>
      <c r="AW996">
        <v>0</v>
      </c>
      <c r="AZ996" t="s">
        <v>80</v>
      </c>
      <c r="BD996" t="s">
        <v>4228</v>
      </c>
      <c r="BE996">
        <v>1</v>
      </c>
      <c r="BF996">
        <v>87.91</v>
      </c>
      <c r="BG996">
        <v>87.91</v>
      </c>
      <c r="BH996">
        <v>0</v>
      </c>
      <c r="BI996">
        <v>0</v>
      </c>
      <c r="BN996" t="s">
        <v>78</v>
      </c>
      <c r="BP996" t="s">
        <v>82</v>
      </c>
    </row>
    <row r="997" spans="1:68" hidden="1" x14ac:dyDescent="0.25">
      <c r="AO997" t="s">
        <v>3113</v>
      </c>
      <c r="AP997">
        <v>57110010</v>
      </c>
      <c r="AQ997" t="str">
        <f>VLOOKUP(AP997,Feuil1!$A$1:$B$763,2,FALSE)</f>
        <v>57110010 - Caisse centrale CDF - MC</v>
      </c>
      <c r="AS997">
        <v>0</v>
      </c>
      <c r="AW997">
        <v>0</v>
      </c>
      <c r="AZ997" t="s">
        <v>80</v>
      </c>
      <c r="BD997" t="s">
        <v>81</v>
      </c>
      <c r="BE997">
        <v>4.44E-4</v>
      </c>
      <c r="BF997">
        <v>0</v>
      </c>
      <c r="BG997">
        <v>0</v>
      </c>
      <c r="BH997">
        <v>198000</v>
      </c>
      <c r="BI997">
        <v>87.91</v>
      </c>
      <c r="BN997" t="s">
        <v>78</v>
      </c>
      <c r="BP997" t="s">
        <v>4291</v>
      </c>
    </row>
    <row r="998" spans="1:68" hidden="1" x14ac:dyDescent="0.25">
      <c r="A998" t="s">
        <v>3114</v>
      </c>
      <c r="B998" t="s">
        <v>68</v>
      </c>
      <c r="C998" t="s">
        <v>69</v>
      </c>
      <c r="D998" t="s">
        <v>70</v>
      </c>
      <c r="E998" s="2">
        <v>44966</v>
      </c>
      <c r="F998" t="s">
        <v>140</v>
      </c>
      <c r="L998">
        <v>0</v>
      </c>
      <c r="M998" t="s">
        <v>3115</v>
      </c>
      <c r="N998" s="2">
        <v>44966</v>
      </c>
      <c r="O998" t="s">
        <v>3116</v>
      </c>
      <c r="P998">
        <v>110.73</v>
      </c>
      <c r="Q998">
        <v>110.73</v>
      </c>
      <c r="R998">
        <v>0</v>
      </c>
      <c r="S998">
        <v>1</v>
      </c>
      <c r="U998">
        <v>0</v>
      </c>
      <c r="V998" t="s">
        <v>74</v>
      </c>
      <c r="X998" t="s">
        <v>3117</v>
      </c>
      <c r="AD998" t="s">
        <v>76</v>
      </c>
      <c r="AE998">
        <v>0</v>
      </c>
      <c r="AG998" t="s">
        <v>77</v>
      </c>
      <c r="AK998" t="s">
        <v>78</v>
      </c>
      <c r="AO998" t="s">
        <v>3118</v>
      </c>
      <c r="AP998">
        <v>60560000</v>
      </c>
      <c r="AQ998" t="str">
        <f>VLOOKUP(AP998,Feuil1!$A$1:$B$763,2,FALSE)</f>
        <v>60560000 - Achats de petit matériel et outillage - MC</v>
      </c>
      <c r="AS998">
        <v>0</v>
      </c>
      <c r="AW998">
        <v>0</v>
      </c>
      <c r="AZ998" t="s">
        <v>80</v>
      </c>
      <c r="BD998" t="s">
        <v>4228</v>
      </c>
      <c r="BE998">
        <v>1</v>
      </c>
      <c r="BF998">
        <v>110.73</v>
      </c>
      <c r="BG998">
        <v>110.73</v>
      </c>
      <c r="BH998">
        <v>0</v>
      </c>
      <c r="BI998">
        <v>0</v>
      </c>
      <c r="BN998" t="s">
        <v>78</v>
      </c>
      <c r="BP998" t="s">
        <v>82</v>
      </c>
    </row>
    <row r="999" spans="1:68" hidden="1" x14ac:dyDescent="0.25">
      <c r="AO999" t="s">
        <v>3119</v>
      </c>
      <c r="AP999">
        <v>57110010</v>
      </c>
      <c r="AQ999" t="str">
        <f>VLOOKUP(AP999,Feuil1!$A$1:$B$763,2,FALSE)</f>
        <v>57110010 - Caisse centrale CDF - MC</v>
      </c>
      <c r="AS999">
        <v>0</v>
      </c>
      <c r="AW999">
        <v>0</v>
      </c>
      <c r="AZ999" t="s">
        <v>80</v>
      </c>
      <c r="BD999" t="s">
        <v>81</v>
      </c>
      <c r="BE999">
        <v>4.44E-4</v>
      </c>
      <c r="BF999">
        <v>0</v>
      </c>
      <c r="BG999">
        <v>0</v>
      </c>
      <c r="BH999">
        <v>249400</v>
      </c>
      <c r="BI999">
        <v>110.73</v>
      </c>
      <c r="BN999" t="s">
        <v>78</v>
      </c>
      <c r="BP999" t="s">
        <v>4248</v>
      </c>
    </row>
    <row r="1000" spans="1:68" hidden="1" x14ac:dyDescent="0.25">
      <c r="A1000" t="s">
        <v>3120</v>
      </c>
      <c r="B1000" t="s">
        <v>68</v>
      </c>
      <c r="C1000" t="s">
        <v>69</v>
      </c>
      <c r="D1000" t="s">
        <v>70</v>
      </c>
      <c r="E1000" s="2">
        <v>44966</v>
      </c>
      <c r="F1000" t="s">
        <v>140</v>
      </c>
      <c r="L1000">
        <v>0</v>
      </c>
      <c r="M1000" t="s">
        <v>3121</v>
      </c>
      <c r="N1000" s="2">
        <v>44966</v>
      </c>
      <c r="O1000" t="s">
        <v>3122</v>
      </c>
      <c r="P1000">
        <v>5.33</v>
      </c>
      <c r="Q1000">
        <v>5.33</v>
      </c>
      <c r="R1000">
        <v>0</v>
      </c>
      <c r="S1000">
        <v>1</v>
      </c>
      <c r="U1000">
        <v>0</v>
      </c>
      <c r="V1000" t="s">
        <v>74</v>
      </c>
      <c r="X1000" t="s">
        <v>3123</v>
      </c>
      <c r="AD1000" t="s">
        <v>76</v>
      </c>
      <c r="AE1000">
        <v>0</v>
      </c>
      <c r="AG1000" t="s">
        <v>77</v>
      </c>
      <c r="AK1000" t="s">
        <v>78</v>
      </c>
      <c r="AO1000" t="s">
        <v>3124</v>
      </c>
      <c r="AP1000">
        <v>60560000</v>
      </c>
      <c r="AQ1000" t="str">
        <f>VLOOKUP(AP1000,Feuil1!$A$1:$B$763,2,FALSE)</f>
        <v>60560000 - Achats de petit matériel et outillage - MC</v>
      </c>
      <c r="AS1000">
        <v>0</v>
      </c>
      <c r="AW1000">
        <v>0</v>
      </c>
      <c r="AZ1000" t="s">
        <v>80</v>
      </c>
      <c r="BD1000" t="s">
        <v>4228</v>
      </c>
      <c r="BE1000">
        <v>1</v>
      </c>
      <c r="BF1000">
        <v>5.33</v>
      </c>
      <c r="BG1000">
        <v>5.33</v>
      </c>
      <c r="BH1000">
        <v>0</v>
      </c>
      <c r="BI1000">
        <v>0</v>
      </c>
      <c r="BN1000" t="s">
        <v>78</v>
      </c>
      <c r="BP1000" t="s">
        <v>82</v>
      </c>
    </row>
    <row r="1001" spans="1:68" hidden="1" x14ac:dyDescent="0.25">
      <c r="AO1001" t="s">
        <v>3125</v>
      </c>
      <c r="AP1001">
        <v>57110010</v>
      </c>
      <c r="AQ1001" t="str">
        <f>VLOOKUP(AP1001,Feuil1!$A$1:$B$763,2,FALSE)</f>
        <v>57110010 - Caisse centrale CDF - MC</v>
      </c>
      <c r="AS1001">
        <v>0</v>
      </c>
      <c r="AW1001">
        <v>0</v>
      </c>
      <c r="AZ1001" t="s">
        <v>80</v>
      </c>
      <c r="BD1001" t="s">
        <v>81</v>
      </c>
      <c r="BE1001">
        <v>4.44E-4</v>
      </c>
      <c r="BF1001">
        <v>0</v>
      </c>
      <c r="BG1001">
        <v>0</v>
      </c>
      <c r="BH1001">
        <v>12000</v>
      </c>
      <c r="BI1001">
        <v>5.33</v>
      </c>
      <c r="BN1001" t="s">
        <v>78</v>
      </c>
      <c r="BP1001" t="s">
        <v>4248</v>
      </c>
    </row>
    <row r="1002" spans="1:68" hidden="1" x14ac:dyDescent="0.25">
      <c r="A1002" t="s">
        <v>3126</v>
      </c>
      <c r="B1002" t="s">
        <v>68</v>
      </c>
      <c r="C1002" t="s">
        <v>69</v>
      </c>
      <c r="D1002" t="s">
        <v>70</v>
      </c>
      <c r="E1002" s="2">
        <v>44935</v>
      </c>
      <c r="F1002" t="s">
        <v>113</v>
      </c>
      <c r="L1002">
        <v>0</v>
      </c>
      <c r="M1002" t="s">
        <v>3127</v>
      </c>
      <c r="N1002" s="2">
        <v>44935</v>
      </c>
      <c r="O1002" t="s">
        <v>3128</v>
      </c>
      <c r="P1002">
        <v>16.38</v>
      </c>
      <c r="Q1002">
        <v>16.38</v>
      </c>
      <c r="R1002">
        <v>0</v>
      </c>
      <c r="S1002">
        <v>1</v>
      </c>
      <c r="U1002">
        <v>0</v>
      </c>
      <c r="V1002" t="s">
        <v>74</v>
      </c>
      <c r="X1002" t="s">
        <v>3129</v>
      </c>
      <c r="AD1002" t="s">
        <v>76</v>
      </c>
      <c r="AE1002">
        <v>0</v>
      </c>
      <c r="AG1002" t="s">
        <v>77</v>
      </c>
      <c r="AK1002" t="s">
        <v>78</v>
      </c>
      <c r="AO1002" t="s">
        <v>3130</v>
      </c>
      <c r="AP1002">
        <v>62140000</v>
      </c>
      <c r="AQ1002" t="str">
        <f>VLOOKUP(AP1002,Feuil1!$A$1:$B$763,2,FALSE)</f>
        <v>62140000 - Autres services extérieurs - MC</v>
      </c>
      <c r="AS1002">
        <v>0</v>
      </c>
      <c r="AW1002">
        <v>0</v>
      </c>
      <c r="AZ1002" t="s">
        <v>80</v>
      </c>
      <c r="BD1002" t="s">
        <v>4228</v>
      </c>
      <c r="BE1002">
        <v>1</v>
      </c>
      <c r="BF1002">
        <v>16.38</v>
      </c>
      <c r="BG1002">
        <v>16.38</v>
      </c>
      <c r="BH1002">
        <v>0</v>
      </c>
      <c r="BI1002">
        <v>0</v>
      </c>
      <c r="BN1002" t="s">
        <v>78</v>
      </c>
      <c r="BP1002" t="s">
        <v>82</v>
      </c>
    </row>
    <row r="1003" spans="1:68" hidden="1" x14ac:dyDescent="0.25">
      <c r="AO1003" t="s">
        <v>3131</v>
      </c>
      <c r="AP1003">
        <v>57110010</v>
      </c>
      <c r="AQ1003" t="str">
        <f>VLOOKUP(AP1003,Feuil1!$A$1:$B$763,2,FALSE)</f>
        <v>57110010 - Caisse centrale CDF - MC</v>
      </c>
      <c r="AS1003">
        <v>0</v>
      </c>
      <c r="AW1003">
        <v>0</v>
      </c>
      <c r="AZ1003" t="s">
        <v>80</v>
      </c>
      <c r="BD1003" t="s">
        <v>81</v>
      </c>
      <c r="BE1003">
        <v>4.44E-4</v>
      </c>
      <c r="BF1003">
        <v>0</v>
      </c>
      <c r="BG1003">
        <v>0</v>
      </c>
      <c r="BH1003">
        <v>36900</v>
      </c>
      <c r="BI1003">
        <v>16.38</v>
      </c>
      <c r="BN1003" t="s">
        <v>78</v>
      </c>
      <c r="BP1003" t="s">
        <v>4254</v>
      </c>
    </row>
    <row r="1004" spans="1:68" hidden="1" x14ac:dyDescent="0.25">
      <c r="A1004" t="s">
        <v>3132</v>
      </c>
      <c r="B1004" t="s">
        <v>68</v>
      </c>
      <c r="C1004" t="s">
        <v>69</v>
      </c>
      <c r="D1004" t="s">
        <v>70</v>
      </c>
      <c r="E1004" s="2">
        <v>44935</v>
      </c>
      <c r="F1004" t="s">
        <v>2476</v>
      </c>
      <c r="L1004">
        <v>0</v>
      </c>
      <c r="M1004" t="s">
        <v>3133</v>
      </c>
      <c r="N1004" s="2">
        <v>44935</v>
      </c>
      <c r="O1004" t="s">
        <v>3134</v>
      </c>
      <c r="P1004">
        <v>1398.6</v>
      </c>
      <c r="Q1004">
        <v>1398.6</v>
      </c>
      <c r="R1004">
        <v>0</v>
      </c>
      <c r="S1004">
        <v>1</v>
      </c>
      <c r="U1004">
        <v>0</v>
      </c>
      <c r="V1004" t="s">
        <v>74</v>
      </c>
      <c r="X1004" t="s">
        <v>3135</v>
      </c>
      <c r="AD1004" t="s">
        <v>76</v>
      </c>
      <c r="AE1004">
        <v>0</v>
      </c>
      <c r="AG1004" t="s">
        <v>77</v>
      </c>
      <c r="AK1004" t="s">
        <v>78</v>
      </c>
      <c r="AO1004" t="s">
        <v>3136</v>
      </c>
      <c r="AP1004">
        <v>65820000</v>
      </c>
      <c r="AQ1004" t="str">
        <f>VLOOKUP(AP1004,Feuil1!$A$1:$B$763,2,FALSE)</f>
        <v>65820000 - Dons et liberatités - MC</v>
      </c>
      <c r="AS1004">
        <v>0</v>
      </c>
      <c r="AW1004">
        <v>0</v>
      </c>
      <c r="AZ1004" t="s">
        <v>80</v>
      </c>
      <c r="BD1004" t="s">
        <v>4228</v>
      </c>
      <c r="BE1004">
        <v>1</v>
      </c>
      <c r="BF1004">
        <v>1398.6</v>
      </c>
      <c r="BG1004">
        <v>1398.6</v>
      </c>
      <c r="BH1004">
        <v>0</v>
      </c>
      <c r="BI1004">
        <v>0</v>
      </c>
      <c r="BN1004" t="s">
        <v>78</v>
      </c>
      <c r="BP1004" t="s">
        <v>82</v>
      </c>
    </row>
    <row r="1005" spans="1:68" hidden="1" x14ac:dyDescent="0.25">
      <c r="AO1005" t="s">
        <v>3137</v>
      </c>
      <c r="AP1005">
        <v>57110010</v>
      </c>
      <c r="AQ1005" t="str">
        <f>VLOOKUP(AP1005,Feuil1!$A$1:$B$763,2,FALSE)</f>
        <v>57110010 - Caisse centrale CDF - MC</v>
      </c>
      <c r="AS1005">
        <v>0</v>
      </c>
      <c r="AW1005">
        <v>0</v>
      </c>
      <c r="AZ1005" t="s">
        <v>80</v>
      </c>
      <c r="BD1005" t="s">
        <v>81</v>
      </c>
      <c r="BE1005">
        <v>4.44E-4</v>
      </c>
      <c r="BF1005">
        <v>0</v>
      </c>
      <c r="BG1005">
        <v>0</v>
      </c>
      <c r="BH1005">
        <v>3150000</v>
      </c>
      <c r="BI1005">
        <v>1398.6</v>
      </c>
      <c r="BN1005" t="s">
        <v>78</v>
      </c>
      <c r="BP1005" t="s">
        <v>4258</v>
      </c>
    </row>
    <row r="1006" spans="1:68" hidden="1" x14ac:dyDescent="0.25">
      <c r="A1006" t="s">
        <v>3138</v>
      </c>
      <c r="B1006" t="s">
        <v>68</v>
      </c>
      <c r="C1006" t="s">
        <v>69</v>
      </c>
      <c r="D1006" t="s">
        <v>70</v>
      </c>
      <c r="E1006" s="2">
        <v>44935</v>
      </c>
      <c r="F1006" t="s">
        <v>140</v>
      </c>
      <c r="L1006">
        <v>0</v>
      </c>
      <c r="M1006" t="s">
        <v>3139</v>
      </c>
      <c r="N1006" s="2">
        <v>44935</v>
      </c>
      <c r="O1006" t="s">
        <v>3140</v>
      </c>
      <c r="P1006">
        <v>224.66</v>
      </c>
      <c r="Q1006">
        <v>224.66</v>
      </c>
      <c r="R1006">
        <v>0</v>
      </c>
      <c r="S1006">
        <v>1</v>
      </c>
      <c r="U1006">
        <v>0</v>
      </c>
      <c r="V1006" t="s">
        <v>74</v>
      </c>
      <c r="X1006" t="s">
        <v>3141</v>
      </c>
      <c r="AD1006" t="s">
        <v>76</v>
      </c>
      <c r="AE1006">
        <v>0</v>
      </c>
      <c r="AG1006" t="s">
        <v>77</v>
      </c>
      <c r="AK1006" t="s">
        <v>78</v>
      </c>
      <c r="AO1006" t="s">
        <v>3142</v>
      </c>
      <c r="AP1006">
        <v>60560000</v>
      </c>
      <c r="AQ1006" t="str">
        <f>VLOOKUP(AP1006,Feuil1!$A$1:$B$763,2,FALSE)</f>
        <v>60560000 - Achats de petit matériel et outillage - MC</v>
      </c>
      <c r="AS1006">
        <v>0</v>
      </c>
      <c r="AW1006">
        <v>0</v>
      </c>
      <c r="AZ1006" t="s">
        <v>80</v>
      </c>
      <c r="BD1006" t="s">
        <v>4228</v>
      </c>
      <c r="BE1006">
        <v>1</v>
      </c>
      <c r="BF1006">
        <v>224.66</v>
      </c>
      <c r="BG1006">
        <v>224.66</v>
      </c>
      <c r="BH1006">
        <v>0</v>
      </c>
      <c r="BI1006">
        <v>0</v>
      </c>
      <c r="BN1006" t="s">
        <v>78</v>
      </c>
      <c r="BP1006" t="s">
        <v>82</v>
      </c>
    </row>
    <row r="1007" spans="1:68" hidden="1" x14ac:dyDescent="0.25">
      <c r="AO1007" t="s">
        <v>3143</v>
      </c>
      <c r="AP1007">
        <v>57110010</v>
      </c>
      <c r="AQ1007" t="str">
        <f>VLOOKUP(AP1007,Feuil1!$A$1:$B$763,2,FALSE)</f>
        <v>57110010 - Caisse centrale CDF - MC</v>
      </c>
      <c r="AS1007">
        <v>0</v>
      </c>
      <c r="AW1007">
        <v>0</v>
      </c>
      <c r="AZ1007" t="s">
        <v>80</v>
      </c>
      <c r="BD1007" t="s">
        <v>81</v>
      </c>
      <c r="BE1007">
        <v>4.44E-4</v>
      </c>
      <c r="BF1007">
        <v>0</v>
      </c>
      <c r="BG1007">
        <v>0</v>
      </c>
      <c r="BH1007">
        <v>506000</v>
      </c>
      <c r="BI1007">
        <v>224.66</v>
      </c>
      <c r="BN1007" t="s">
        <v>78</v>
      </c>
      <c r="BP1007" t="s">
        <v>4248</v>
      </c>
    </row>
    <row r="1008" spans="1:68" hidden="1" x14ac:dyDescent="0.25">
      <c r="A1008" t="s">
        <v>3144</v>
      </c>
      <c r="B1008" t="s">
        <v>68</v>
      </c>
      <c r="C1008" t="s">
        <v>69</v>
      </c>
      <c r="D1008" t="s">
        <v>70</v>
      </c>
      <c r="E1008" s="2">
        <v>45085</v>
      </c>
      <c r="F1008" t="s">
        <v>518</v>
      </c>
      <c r="L1008">
        <v>0</v>
      </c>
      <c r="M1008" t="s">
        <v>3145</v>
      </c>
      <c r="N1008" s="2">
        <v>45085</v>
      </c>
      <c r="O1008" t="s">
        <v>3146</v>
      </c>
      <c r="P1008">
        <v>4.78</v>
      </c>
      <c r="Q1008">
        <v>4.78</v>
      </c>
      <c r="R1008">
        <v>0</v>
      </c>
      <c r="S1008">
        <v>1</v>
      </c>
      <c r="U1008">
        <v>0</v>
      </c>
      <c r="V1008" t="s">
        <v>74</v>
      </c>
      <c r="X1008" t="s">
        <v>3147</v>
      </c>
      <c r="AD1008" t="s">
        <v>76</v>
      </c>
      <c r="AE1008">
        <v>0</v>
      </c>
      <c r="AG1008" t="s">
        <v>77</v>
      </c>
      <c r="AK1008" t="s">
        <v>78</v>
      </c>
      <c r="AO1008" t="s">
        <v>3148</v>
      </c>
      <c r="AP1008">
        <v>61400000</v>
      </c>
      <c r="AQ1008" t="str">
        <f>VLOOKUP(AP1008,Feuil1!$A$1:$B$763,2,FALSE)</f>
        <v>61400000 - Transport du Personnel - MC</v>
      </c>
      <c r="AS1008">
        <v>0</v>
      </c>
      <c r="AW1008">
        <v>0</v>
      </c>
      <c r="AZ1008" t="s">
        <v>80</v>
      </c>
      <c r="BD1008" t="s">
        <v>4228</v>
      </c>
      <c r="BE1008">
        <v>1</v>
      </c>
      <c r="BF1008">
        <v>4.78</v>
      </c>
      <c r="BG1008">
        <v>4.78</v>
      </c>
      <c r="BH1008">
        <v>0</v>
      </c>
      <c r="BI1008">
        <v>0</v>
      </c>
      <c r="BN1008" t="s">
        <v>78</v>
      </c>
      <c r="BP1008" t="s">
        <v>82</v>
      </c>
    </row>
    <row r="1009" spans="1:68" hidden="1" x14ac:dyDescent="0.25">
      <c r="AO1009" t="s">
        <v>3149</v>
      </c>
      <c r="AP1009">
        <v>57110010</v>
      </c>
      <c r="AQ1009" t="str">
        <f>VLOOKUP(AP1009,Feuil1!$A$1:$B$763,2,FALSE)</f>
        <v>57110010 - Caisse centrale CDF - MC</v>
      </c>
      <c r="AS1009">
        <v>0</v>
      </c>
      <c r="AW1009">
        <v>0</v>
      </c>
      <c r="AZ1009" t="s">
        <v>80</v>
      </c>
      <c r="BD1009" t="s">
        <v>81</v>
      </c>
      <c r="BE1009">
        <v>4.1599999999999997E-4</v>
      </c>
      <c r="BF1009">
        <v>0</v>
      </c>
      <c r="BG1009">
        <v>0</v>
      </c>
      <c r="BH1009">
        <v>11500</v>
      </c>
      <c r="BI1009">
        <v>4.78</v>
      </c>
      <c r="BN1009" t="s">
        <v>78</v>
      </c>
      <c r="BP1009" t="s">
        <v>5339</v>
      </c>
    </row>
    <row r="1010" spans="1:68" hidden="1" x14ac:dyDescent="0.25">
      <c r="A1010" t="s">
        <v>3150</v>
      </c>
      <c r="B1010" t="s">
        <v>68</v>
      </c>
      <c r="C1010" t="s">
        <v>69</v>
      </c>
      <c r="D1010" t="s">
        <v>70</v>
      </c>
      <c r="E1010" s="2">
        <v>45085</v>
      </c>
      <c r="F1010" t="s">
        <v>1999</v>
      </c>
      <c r="L1010">
        <v>0</v>
      </c>
      <c r="M1010" t="s">
        <v>3151</v>
      </c>
      <c r="N1010" s="2">
        <v>45085</v>
      </c>
      <c r="O1010" t="s">
        <v>3152</v>
      </c>
      <c r="P1010">
        <v>499.2</v>
      </c>
      <c r="Q1010">
        <v>499.2</v>
      </c>
      <c r="R1010">
        <v>0</v>
      </c>
      <c r="S1010">
        <v>1</v>
      </c>
      <c r="U1010">
        <v>0</v>
      </c>
      <c r="V1010" t="s">
        <v>74</v>
      </c>
      <c r="X1010" t="s">
        <v>3153</v>
      </c>
      <c r="AD1010" t="s">
        <v>76</v>
      </c>
      <c r="AE1010">
        <v>0</v>
      </c>
      <c r="AG1010" t="s">
        <v>77</v>
      </c>
      <c r="AK1010" t="s">
        <v>78</v>
      </c>
      <c r="AO1010" t="s">
        <v>3154</v>
      </c>
      <c r="AP1010">
        <v>62130000</v>
      </c>
      <c r="AQ1010" t="str">
        <f>VLOOKUP(AP1010,Feuil1!$A$1:$B$763,2,FALSE)</f>
        <v>62130000 - Gardiennage des locaux - CELLULE - MC</v>
      </c>
      <c r="AS1010">
        <v>0</v>
      </c>
      <c r="AW1010">
        <v>0</v>
      </c>
      <c r="AZ1010" t="s">
        <v>80</v>
      </c>
      <c r="BD1010" t="s">
        <v>4228</v>
      </c>
      <c r="BE1010">
        <v>1</v>
      </c>
      <c r="BF1010">
        <v>499.2</v>
      </c>
      <c r="BG1010">
        <v>499.2</v>
      </c>
      <c r="BH1010">
        <v>0</v>
      </c>
      <c r="BI1010">
        <v>0</v>
      </c>
      <c r="BN1010" t="s">
        <v>78</v>
      </c>
      <c r="BP1010" t="s">
        <v>82</v>
      </c>
    </row>
    <row r="1011" spans="1:68" hidden="1" x14ac:dyDescent="0.25">
      <c r="AO1011" t="s">
        <v>3155</v>
      </c>
      <c r="AP1011">
        <v>57110010</v>
      </c>
      <c r="AQ1011" t="str">
        <f>VLOOKUP(AP1011,Feuil1!$A$1:$B$763,2,FALSE)</f>
        <v>57110010 - Caisse centrale CDF - MC</v>
      </c>
      <c r="AS1011">
        <v>0</v>
      </c>
      <c r="AW1011">
        <v>0</v>
      </c>
      <c r="AZ1011" t="s">
        <v>80</v>
      </c>
      <c r="BD1011" t="s">
        <v>81</v>
      </c>
      <c r="BE1011">
        <v>4.1599999999999997E-4</v>
      </c>
      <c r="BF1011">
        <v>0</v>
      </c>
      <c r="BG1011">
        <v>0</v>
      </c>
      <c r="BH1011">
        <v>1200000</v>
      </c>
      <c r="BI1011">
        <v>499.2</v>
      </c>
      <c r="BN1011" t="s">
        <v>78</v>
      </c>
      <c r="BP1011" t="s">
        <v>5347</v>
      </c>
    </row>
    <row r="1012" spans="1:68" hidden="1" x14ac:dyDescent="0.25">
      <c r="A1012" t="s">
        <v>3156</v>
      </c>
      <c r="B1012" t="s">
        <v>68</v>
      </c>
      <c r="C1012" t="s">
        <v>69</v>
      </c>
      <c r="D1012" t="s">
        <v>70</v>
      </c>
      <c r="E1012" s="2">
        <v>45085</v>
      </c>
      <c r="F1012" t="s">
        <v>113</v>
      </c>
      <c r="L1012">
        <v>0</v>
      </c>
      <c r="M1012" t="s">
        <v>3157</v>
      </c>
      <c r="N1012" s="2">
        <v>45085</v>
      </c>
      <c r="O1012" t="s">
        <v>3158</v>
      </c>
      <c r="P1012">
        <v>344.45</v>
      </c>
      <c r="Q1012">
        <v>344.45</v>
      </c>
      <c r="R1012">
        <v>0</v>
      </c>
      <c r="S1012">
        <v>1</v>
      </c>
      <c r="U1012">
        <v>0</v>
      </c>
      <c r="V1012" t="s">
        <v>74</v>
      </c>
      <c r="X1012" t="s">
        <v>3159</v>
      </c>
      <c r="AD1012" t="s">
        <v>76</v>
      </c>
      <c r="AE1012">
        <v>0</v>
      </c>
      <c r="AG1012" t="s">
        <v>77</v>
      </c>
      <c r="AK1012" t="s">
        <v>78</v>
      </c>
      <c r="AO1012" t="s">
        <v>3160</v>
      </c>
      <c r="AP1012">
        <v>62140000</v>
      </c>
      <c r="AQ1012" t="str">
        <f>VLOOKUP(AP1012,Feuil1!$A$1:$B$763,2,FALSE)</f>
        <v>62140000 - Autres services extérieurs - MC</v>
      </c>
      <c r="AS1012">
        <v>0</v>
      </c>
      <c r="AW1012">
        <v>0</v>
      </c>
      <c r="AZ1012" t="s">
        <v>80</v>
      </c>
      <c r="BD1012" t="s">
        <v>4228</v>
      </c>
      <c r="BE1012">
        <v>1</v>
      </c>
      <c r="BF1012">
        <v>344.45</v>
      </c>
      <c r="BG1012">
        <v>344.45</v>
      </c>
      <c r="BH1012">
        <v>0</v>
      </c>
      <c r="BI1012">
        <v>0</v>
      </c>
      <c r="BN1012" t="s">
        <v>78</v>
      </c>
      <c r="BP1012" t="s">
        <v>82</v>
      </c>
    </row>
    <row r="1013" spans="1:68" hidden="1" x14ac:dyDescent="0.25">
      <c r="AO1013" t="s">
        <v>3161</v>
      </c>
      <c r="AP1013">
        <v>57110010</v>
      </c>
      <c r="AQ1013" t="str">
        <f>VLOOKUP(AP1013,Feuil1!$A$1:$B$763,2,FALSE)</f>
        <v>57110010 - Caisse centrale CDF - MC</v>
      </c>
      <c r="AS1013">
        <v>0</v>
      </c>
      <c r="AW1013">
        <v>0</v>
      </c>
      <c r="AZ1013" t="s">
        <v>80</v>
      </c>
      <c r="BD1013" t="s">
        <v>81</v>
      </c>
      <c r="BE1013">
        <v>4.1599999999999997E-4</v>
      </c>
      <c r="BF1013">
        <v>0</v>
      </c>
      <c r="BG1013">
        <v>0</v>
      </c>
      <c r="BH1013">
        <v>828000</v>
      </c>
      <c r="BI1013">
        <v>344.45</v>
      </c>
      <c r="BN1013" t="s">
        <v>78</v>
      </c>
      <c r="BP1013" t="s">
        <v>4254</v>
      </c>
    </row>
    <row r="1014" spans="1:68" hidden="1" x14ac:dyDescent="0.25">
      <c r="A1014" t="s">
        <v>3162</v>
      </c>
      <c r="B1014" t="s">
        <v>68</v>
      </c>
      <c r="C1014" t="s">
        <v>69</v>
      </c>
      <c r="D1014" t="s">
        <v>70</v>
      </c>
      <c r="E1014" s="2">
        <v>45085</v>
      </c>
      <c r="F1014" t="s">
        <v>636</v>
      </c>
      <c r="L1014">
        <v>0</v>
      </c>
      <c r="M1014" t="s">
        <v>3163</v>
      </c>
      <c r="N1014" s="2">
        <v>45085</v>
      </c>
      <c r="O1014" t="s">
        <v>3164</v>
      </c>
      <c r="P1014">
        <v>99.84</v>
      </c>
      <c r="Q1014">
        <v>99.84</v>
      </c>
      <c r="R1014">
        <v>0</v>
      </c>
      <c r="S1014">
        <v>1</v>
      </c>
      <c r="U1014">
        <v>0</v>
      </c>
      <c r="V1014" t="s">
        <v>74</v>
      </c>
      <c r="X1014" t="s">
        <v>3165</v>
      </c>
      <c r="AD1014" t="s">
        <v>76</v>
      </c>
      <c r="AE1014">
        <v>0</v>
      </c>
      <c r="AG1014" t="s">
        <v>77</v>
      </c>
      <c r="AK1014" t="s">
        <v>78</v>
      </c>
      <c r="AO1014" t="s">
        <v>3166</v>
      </c>
      <c r="AP1014">
        <v>63270000</v>
      </c>
      <c r="AQ1014" t="str">
        <f>VLOOKUP(AP1014,Feuil1!$A$1:$B$763,2,FALSE)</f>
        <v>63270000 - Remunérations des autres prestataires de services - MC</v>
      </c>
      <c r="AS1014">
        <v>0</v>
      </c>
      <c r="AW1014">
        <v>0</v>
      </c>
      <c r="AZ1014" t="s">
        <v>80</v>
      </c>
      <c r="BD1014" t="s">
        <v>4228</v>
      </c>
      <c r="BE1014">
        <v>1</v>
      </c>
      <c r="BF1014">
        <v>99.84</v>
      </c>
      <c r="BG1014">
        <v>99.84</v>
      </c>
      <c r="BH1014">
        <v>0</v>
      </c>
      <c r="BI1014">
        <v>0</v>
      </c>
      <c r="BN1014" t="s">
        <v>78</v>
      </c>
      <c r="BP1014" t="s">
        <v>82</v>
      </c>
    </row>
    <row r="1015" spans="1:68" hidden="1" x14ac:dyDescent="0.25">
      <c r="AO1015" t="s">
        <v>3167</v>
      </c>
      <c r="AP1015">
        <v>57110010</v>
      </c>
      <c r="AQ1015" t="str">
        <f>VLOOKUP(AP1015,Feuil1!$A$1:$B$763,2,FALSE)</f>
        <v>57110010 - Caisse centrale CDF - MC</v>
      </c>
      <c r="AS1015">
        <v>0</v>
      </c>
      <c r="AW1015">
        <v>0</v>
      </c>
      <c r="AZ1015" t="s">
        <v>80</v>
      </c>
      <c r="BD1015" t="s">
        <v>81</v>
      </c>
      <c r="BE1015">
        <v>4.1599999999999997E-4</v>
      </c>
      <c r="BF1015">
        <v>0</v>
      </c>
      <c r="BG1015">
        <v>0</v>
      </c>
      <c r="BH1015">
        <v>240000</v>
      </c>
      <c r="BI1015">
        <v>99.84</v>
      </c>
      <c r="BN1015" t="s">
        <v>78</v>
      </c>
      <c r="BP1015" t="s">
        <v>4253</v>
      </c>
    </row>
    <row r="1016" spans="1:68" hidden="1" x14ac:dyDescent="0.25">
      <c r="A1016" t="s">
        <v>3168</v>
      </c>
      <c r="B1016" t="s">
        <v>68</v>
      </c>
      <c r="C1016" t="s">
        <v>69</v>
      </c>
      <c r="D1016" t="s">
        <v>70</v>
      </c>
      <c r="E1016" s="2">
        <v>45085</v>
      </c>
      <c r="F1016" t="s">
        <v>562</v>
      </c>
      <c r="L1016">
        <v>0</v>
      </c>
      <c r="M1016" t="s">
        <v>3169</v>
      </c>
      <c r="N1016" s="2">
        <v>45085</v>
      </c>
      <c r="O1016" t="s">
        <v>3170</v>
      </c>
      <c r="P1016">
        <v>27.84</v>
      </c>
      <c r="Q1016">
        <v>27.84</v>
      </c>
      <c r="R1016">
        <v>0</v>
      </c>
      <c r="S1016">
        <v>1</v>
      </c>
      <c r="U1016">
        <v>0</v>
      </c>
      <c r="V1016" t="s">
        <v>74</v>
      </c>
      <c r="X1016" t="s">
        <v>3171</v>
      </c>
      <c r="AD1016" t="s">
        <v>76</v>
      </c>
      <c r="AE1016">
        <v>0</v>
      </c>
      <c r="AG1016" t="s">
        <v>77</v>
      </c>
      <c r="AK1016" t="s">
        <v>78</v>
      </c>
      <c r="AO1016" t="s">
        <v>3172</v>
      </c>
      <c r="AP1016">
        <v>64110000</v>
      </c>
      <c r="AQ1016" t="str">
        <f>VLOOKUP(AP1016,Feuil1!$A$1:$B$763,2,FALSE)</f>
        <v>64110000 - Impot foncier et taxes  - MC</v>
      </c>
      <c r="AS1016">
        <v>0</v>
      </c>
      <c r="AW1016">
        <v>0</v>
      </c>
      <c r="AZ1016" t="s">
        <v>80</v>
      </c>
      <c r="BD1016" t="s">
        <v>4228</v>
      </c>
      <c r="BE1016">
        <v>1</v>
      </c>
      <c r="BF1016">
        <v>27.84</v>
      </c>
      <c r="BG1016">
        <v>27.84</v>
      </c>
      <c r="BH1016">
        <v>0</v>
      </c>
      <c r="BI1016">
        <v>0</v>
      </c>
      <c r="BN1016" t="s">
        <v>78</v>
      </c>
      <c r="BP1016" t="s">
        <v>82</v>
      </c>
    </row>
    <row r="1017" spans="1:68" hidden="1" x14ac:dyDescent="0.25">
      <c r="AO1017" t="s">
        <v>3173</v>
      </c>
      <c r="AP1017">
        <v>57110010</v>
      </c>
      <c r="AQ1017" t="str">
        <f>VLOOKUP(AP1017,Feuil1!$A$1:$B$763,2,FALSE)</f>
        <v>57110010 - Caisse centrale CDF - MC</v>
      </c>
      <c r="AS1017">
        <v>0</v>
      </c>
      <c r="AW1017">
        <v>0</v>
      </c>
      <c r="AZ1017" t="s">
        <v>80</v>
      </c>
      <c r="BD1017" t="s">
        <v>81</v>
      </c>
      <c r="BE1017">
        <v>4.1599999999999997E-4</v>
      </c>
      <c r="BF1017">
        <v>0</v>
      </c>
      <c r="BG1017">
        <v>0</v>
      </c>
      <c r="BH1017">
        <v>66918</v>
      </c>
      <c r="BI1017">
        <v>27.84</v>
      </c>
      <c r="BN1017" t="s">
        <v>78</v>
      </c>
      <c r="BP1017" t="s">
        <v>5416</v>
      </c>
    </row>
    <row r="1018" spans="1:68" hidden="1" x14ac:dyDescent="0.25">
      <c r="A1018" t="s">
        <v>3174</v>
      </c>
      <c r="B1018" t="s">
        <v>68</v>
      </c>
      <c r="C1018" t="s">
        <v>69</v>
      </c>
      <c r="D1018" t="s">
        <v>70</v>
      </c>
      <c r="E1018" s="2">
        <v>45085</v>
      </c>
      <c r="F1018" t="s">
        <v>636</v>
      </c>
      <c r="L1018">
        <v>0</v>
      </c>
      <c r="M1018" t="s">
        <v>3175</v>
      </c>
      <c r="N1018" s="2">
        <v>45085</v>
      </c>
      <c r="O1018" t="s">
        <v>3176</v>
      </c>
      <c r="P1018">
        <v>57.41</v>
      </c>
      <c r="Q1018">
        <v>57.41</v>
      </c>
      <c r="R1018">
        <v>0</v>
      </c>
      <c r="S1018">
        <v>1</v>
      </c>
      <c r="U1018">
        <v>0</v>
      </c>
      <c r="V1018" t="s">
        <v>74</v>
      </c>
      <c r="X1018" t="s">
        <v>3177</v>
      </c>
      <c r="AD1018" t="s">
        <v>76</v>
      </c>
      <c r="AE1018">
        <v>0</v>
      </c>
      <c r="AG1018" t="s">
        <v>77</v>
      </c>
      <c r="AK1018" t="s">
        <v>78</v>
      </c>
      <c r="AO1018" t="s">
        <v>3178</v>
      </c>
      <c r="AP1018">
        <v>63270000</v>
      </c>
      <c r="AQ1018" t="str">
        <f>VLOOKUP(AP1018,Feuil1!$A$1:$B$763,2,FALSE)</f>
        <v>63270000 - Remunérations des autres prestataires de services - MC</v>
      </c>
      <c r="AS1018">
        <v>0</v>
      </c>
      <c r="AW1018">
        <v>0</v>
      </c>
      <c r="AZ1018" t="s">
        <v>80</v>
      </c>
      <c r="BD1018" t="s">
        <v>4228</v>
      </c>
      <c r="BE1018">
        <v>1</v>
      </c>
      <c r="BF1018">
        <v>57.41</v>
      </c>
      <c r="BG1018">
        <v>57.41</v>
      </c>
      <c r="BH1018">
        <v>0</v>
      </c>
      <c r="BI1018">
        <v>0</v>
      </c>
      <c r="BN1018" t="s">
        <v>78</v>
      </c>
      <c r="BP1018" t="s">
        <v>82</v>
      </c>
    </row>
    <row r="1019" spans="1:68" hidden="1" x14ac:dyDescent="0.25">
      <c r="AO1019" t="s">
        <v>3179</v>
      </c>
      <c r="AP1019">
        <v>57110010</v>
      </c>
      <c r="AQ1019" t="str">
        <f>VLOOKUP(AP1019,Feuil1!$A$1:$B$763,2,FALSE)</f>
        <v>57110010 - Caisse centrale CDF - MC</v>
      </c>
      <c r="AS1019">
        <v>0</v>
      </c>
      <c r="AW1019">
        <v>0</v>
      </c>
      <c r="AZ1019" t="s">
        <v>80</v>
      </c>
      <c r="BD1019" t="s">
        <v>81</v>
      </c>
      <c r="BE1019">
        <v>4.1599999999999997E-4</v>
      </c>
      <c r="BF1019">
        <v>0</v>
      </c>
      <c r="BG1019">
        <v>0</v>
      </c>
      <c r="BH1019">
        <v>138000</v>
      </c>
      <c r="BI1019">
        <v>57.41</v>
      </c>
      <c r="BN1019" t="s">
        <v>78</v>
      </c>
      <c r="BP1019" t="s">
        <v>4253</v>
      </c>
    </row>
    <row r="1020" spans="1:68" hidden="1" x14ac:dyDescent="0.25">
      <c r="A1020" t="s">
        <v>3180</v>
      </c>
      <c r="B1020" t="s">
        <v>68</v>
      </c>
      <c r="C1020" t="s">
        <v>69</v>
      </c>
      <c r="D1020" t="s">
        <v>70</v>
      </c>
      <c r="E1020" s="2">
        <v>45085</v>
      </c>
      <c r="F1020" t="s">
        <v>3181</v>
      </c>
      <c r="L1020">
        <v>0</v>
      </c>
      <c r="M1020" t="s">
        <v>3182</v>
      </c>
      <c r="N1020" s="2">
        <v>45085</v>
      </c>
      <c r="O1020" t="s">
        <v>3183</v>
      </c>
      <c r="P1020">
        <v>16.559999999999999</v>
      </c>
      <c r="Q1020">
        <v>16.559999999999999</v>
      </c>
      <c r="R1020">
        <v>0</v>
      </c>
      <c r="S1020">
        <v>1</v>
      </c>
      <c r="U1020">
        <v>0</v>
      </c>
      <c r="V1020" t="s">
        <v>74</v>
      </c>
      <c r="X1020" t="s">
        <v>3184</v>
      </c>
      <c r="AD1020" t="s">
        <v>76</v>
      </c>
      <c r="AE1020">
        <v>0</v>
      </c>
      <c r="AG1020" t="s">
        <v>77</v>
      </c>
      <c r="AK1020" t="s">
        <v>78</v>
      </c>
      <c r="AO1020" t="s">
        <v>3185</v>
      </c>
      <c r="AP1020">
        <v>61810090</v>
      </c>
      <c r="AQ1020" t="str">
        <f>VLOOKUP(AP1020,Feuil1!$A$1:$B$763,2,FALSE)</f>
        <v>61810090 - Autres Transports - MC</v>
      </c>
      <c r="AS1020">
        <v>0</v>
      </c>
      <c r="AW1020">
        <v>0</v>
      </c>
      <c r="AZ1020" t="s">
        <v>80</v>
      </c>
      <c r="BD1020" t="s">
        <v>4228</v>
      </c>
      <c r="BE1020">
        <v>1</v>
      </c>
      <c r="BF1020">
        <v>16.559999999999999</v>
      </c>
      <c r="BG1020">
        <v>16.559999999999999</v>
      </c>
      <c r="BH1020">
        <v>0</v>
      </c>
      <c r="BI1020">
        <v>0</v>
      </c>
      <c r="BN1020" t="s">
        <v>78</v>
      </c>
      <c r="BP1020" t="s">
        <v>82</v>
      </c>
    </row>
    <row r="1021" spans="1:68" hidden="1" x14ac:dyDescent="0.25">
      <c r="AO1021" t="s">
        <v>3186</v>
      </c>
      <c r="AP1021">
        <v>57110010</v>
      </c>
      <c r="AQ1021" t="str">
        <f>VLOOKUP(AP1021,Feuil1!$A$1:$B$763,2,FALSE)</f>
        <v>57110010 - Caisse centrale CDF - MC</v>
      </c>
      <c r="AS1021">
        <v>0</v>
      </c>
      <c r="AW1021">
        <v>0</v>
      </c>
      <c r="AZ1021" t="s">
        <v>80</v>
      </c>
      <c r="BD1021" t="s">
        <v>81</v>
      </c>
      <c r="BE1021">
        <v>4.1599999999999997E-4</v>
      </c>
      <c r="BF1021">
        <v>0</v>
      </c>
      <c r="BG1021">
        <v>0</v>
      </c>
      <c r="BH1021">
        <v>39813</v>
      </c>
      <c r="BI1021">
        <v>16.559999999999999</v>
      </c>
      <c r="BN1021" t="s">
        <v>78</v>
      </c>
      <c r="BP1021" t="s">
        <v>4261</v>
      </c>
    </row>
    <row r="1022" spans="1:68" hidden="1" x14ac:dyDescent="0.25">
      <c r="A1022" t="s">
        <v>3187</v>
      </c>
      <c r="B1022" t="s">
        <v>68</v>
      </c>
      <c r="C1022" t="s">
        <v>69</v>
      </c>
      <c r="D1022" t="s">
        <v>70</v>
      </c>
      <c r="E1022" s="2">
        <v>45085</v>
      </c>
      <c r="F1022" t="s">
        <v>988</v>
      </c>
      <c r="L1022">
        <v>0</v>
      </c>
      <c r="M1022" t="s">
        <v>3188</v>
      </c>
      <c r="N1022" s="2">
        <v>45085</v>
      </c>
      <c r="O1022" t="s">
        <v>3189</v>
      </c>
      <c r="P1022">
        <v>10.62</v>
      </c>
      <c r="Q1022">
        <v>10.62</v>
      </c>
      <c r="R1022">
        <v>0</v>
      </c>
      <c r="S1022">
        <v>1</v>
      </c>
      <c r="U1022">
        <v>0</v>
      </c>
      <c r="V1022" t="s">
        <v>74</v>
      </c>
      <c r="X1022" t="s">
        <v>3190</v>
      </c>
      <c r="AD1022" t="s">
        <v>76</v>
      </c>
      <c r="AE1022">
        <v>0</v>
      </c>
      <c r="AG1022" t="s">
        <v>77</v>
      </c>
      <c r="AK1022" t="s">
        <v>78</v>
      </c>
      <c r="AO1022" t="s">
        <v>3191</v>
      </c>
      <c r="AP1022">
        <v>63180000</v>
      </c>
      <c r="AQ1022" t="str">
        <f>VLOOKUP(AP1022,Feuil1!$A$1:$B$763,2,FALSE)</f>
        <v>63180000 - Autres fraîs bancaires - MC</v>
      </c>
      <c r="AS1022">
        <v>0</v>
      </c>
      <c r="AW1022">
        <v>0</v>
      </c>
      <c r="AZ1022" t="s">
        <v>80</v>
      </c>
      <c r="BD1022" t="s">
        <v>4228</v>
      </c>
      <c r="BE1022">
        <v>1</v>
      </c>
      <c r="BF1022">
        <v>10.62</v>
      </c>
      <c r="BG1022">
        <v>10.62</v>
      </c>
      <c r="BH1022">
        <v>0</v>
      </c>
      <c r="BI1022">
        <v>0</v>
      </c>
      <c r="BN1022" t="s">
        <v>78</v>
      </c>
      <c r="BP1022" t="s">
        <v>82</v>
      </c>
    </row>
    <row r="1023" spans="1:68" hidden="1" x14ac:dyDescent="0.25">
      <c r="AO1023" t="s">
        <v>3192</v>
      </c>
      <c r="AP1023">
        <v>57110010</v>
      </c>
      <c r="AQ1023" t="str">
        <f>VLOOKUP(AP1023,Feuil1!$A$1:$B$763,2,FALSE)</f>
        <v>57110010 - Caisse centrale CDF - MC</v>
      </c>
      <c r="AS1023">
        <v>0</v>
      </c>
      <c r="AW1023">
        <v>0</v>
      </c>
      <c r="AZ1023" t="s">
        <v>80</v>
      </c>
      <c r="BD1023" t="s">
        <v>81</v>
      </c>
      <c r="BE1023">
        <v>4.1599999999999997E-4</v>
      </c>
      <c r="BF1023">
        <v>0</v>
      </c>
      <c r="BG1023">
        <v>0</v>
      </c>
      <c r="BH1023">
        <v>25520</v>
      </c>
      <c r="BI1023">
        <v>10.62</v>
      </c>
      <c r="BN1023" t="s">
        <v>78</v>
      </c>
      <c r="BP1023" t="s">
        <v>5392</v>
      </c>
    </row>
    <row r="1024" spans="1:68" hidden="1" x14ac:dyDescent="0.25">
      <c r="A1024" t="s">
        <v>3193</v>
      </c>
      <c r="B1024" t="s">
        <v>68</v>
      </c>
      <c r="C1024" t="s">
        <v>69</v>
      </c>
      <c r="D1024" t="s">
        <v>70</v>
      </c>
      <c r="E1024" s="2">
        <v>45085</v>
      </c>
      <c r="F1024" t="s">
        <v>105</v>
      </c>
      <c r="L1024">
        <v>0</v>
      </c>
      <c r="M1024" t="s">
        <v>3194</v>
      </c>
      <c r="N1024" s="2">
        <v>45085</v>
      </c>
      <c r="O1024" t="s">
        <v>3195</v>
      </c>
      <c r="P1024">
        <v>5.87</v>
      </c>
      <c r="Q1024">
        <v>5.87</v>
      </c>
      <c r="R1024">
        <v>0</v>
      </c>
      <c r="S1024">
        <v>1</v>
      </c>
      <c r="U1024">
        <v>0</v>
      </c>
      <c r="V1024" t="s">
        <v>74</v>
      </c>
      <c r="X1024" t="s">
        <v>3196</v>
      </c>
      <c r="AD1024" t="s">
        <v>76</v>
      </c>
      <c r="AE1024">
        <v>0</v>
      </c>
      <c r="AG1024" t="s">
        <v>77</v>
      </c>
      <c r="AK1024" t="s">
        <v>78</v>
      </c>
      <c r="AO1024" t="s">
        <v>3197</v>
      </c>
      <c r="AP1024">
        <v>60430000</v>
      </c>
      <c r="AQ1024" t="str">
        <f>VLOOKUP(AP1024,Feuil1!$A$1:$B$763,2,FALSE)</f>
        <v>60430000 - Achats produits d'entretien - MC</v>
      </c>
      <c r="AR1024" t="s">
        <v>110</v>
      </c>
      <c r="AS1024">
        <v>0</v>
      </c>
      <c r="AW1024">
        <v>0</v>
      </c>
      <c r="AZ1024" t="s">
        <v>80</v>
      </c>
      <c r="BD1024" t="s">
        <v>4228</v>
      </c>
      <c r="BE1024">
        <v>1</v>
      </c>
      <c r="BF1024">
        <v>5.87</v>
      </c>
      <c r="BG1024">
        <v>5.87</v>
      </c>
      <c r="BH1024">
        <v>0</v>
      </c>
      <c r="BI1024">
        <v>0</v>
      </c>
      <c r="BN1024" t="s">
        <v>78</v>
      </c>
      <c r="BP1024" t="s">
        <v>82</v>
      </c>
    </row>
    <row r="1025" spans="1:68" hidden="1" x14ac:dyDescent="0.25">
      <c r="AO1025" t="s">
        <v>3198</v>
      </c>
      <c r="AP1025">
        <v>57110010</v>
      </c>
      <c r="AQ1025" t="str">
        <f>VLOOKUP(AP1025,Feuil1!$A$1:$B$763,2,FALSE)</f>
        <v>57110010 - Caisse centrale CDF - MC</v>
      </c>
      <c r="AS1025">
        <v>0</v>
      </c>
      <c r="AW1025">
        <v>0</v>
      </c>
      <c r="AZ1025" t="s">
        <v>80</v>
      </c>
      <c r="BD1025" t="s">
        <v>81</v>
      </c>
      <c r="BE1025">
        <v>4.1599999999999997E-4</v>
      </c>
      <c r="BF1025">
        <v>0</v>
      </c>
      <c r="BG1025">
        <v>0</v>
      </c>
      <c r="BH1025">
        <v>14100</v>
      </c>
      <c r="BI1025">
        <v>5.87</v>
      </c>
      <c r="BN1025" t="s">
        <v>78</v>
      </c>
      <c r="BP1025" t="s">
        <v>5323</v>
      </c>
    </row>
    <row r="1026" spans="1:68" hidden="1" x14ac:dyDescent="0.25">
      <c r="A1026" t="s">
        <v>3199</v>
      </c>
      <c r="B1026" t="s">
        <v>68</v>
      </c>
      <c r="C1026" t="s">
        <v>69</v>
      </c>
      <c r="D1026" t="s">
        <v>70</v>
      </c>
      <c r="E1026" s="2">
        <v>45085</v>
      </c>
      <c r="F1026" t="s">
        <v>140</v>
      </c>
      <c r="L1026">
        <v>0</v>
      </c>
      <c r="M1026" t="s">
        <v>3200</v>
      </c>
      <c r="N1026" s="2">
        <v>45085</v>
      </c>
      <c r="O1026" t="s">
        <v>3201</v>
      </c>
      <c r="P1026">
        <v>68.89</v>
      </c>
      <c r="Q1026">
        <v>68.89</v>
      </c>
      <c r="R1026">
        <v>0</v>
      </c>
      <c r="S1026">
        <v>1</v>
      </c>
      <c r="U1026">
        <v>0</v>
      </c>
      <c r="V1026" t="s">
        <v>74</v>
      </c>
      <c r="X1026" t="s">
        <v>3202</v>
      </c>
      <c r="AD1026" t="s">
        <v>76</v>
      </c>
      <c r="AE1026">
        <v>0</v>
      </c>
      <c r="AG1026" t="s">
        <v>77</v>
      </c>
      <c r="AK1026" t="s">
        <v>78</v>
      </c>
      <c r="AO1026" t="s">
        <v>3203</v>
      </c>
      <c r="AP1026">
        <v>60560000</v>
      </c>
      <c r="AQ1026" t="str">
        <f>VLOOKUP(AP1026,Feuil1!$A$1:$B$763,2,FALSE)</f>
        <v>60560000 - Achats de petit matériel et outillage - MC</v>
      </c>
      <c r="AS1026">
        <v>0</v>
      </c>
      <c r="AW1026">
        <v>0</v>
      </c>
      <c r="AZ1026" t="s">
        <v>80</v>
      </c>
      <c r="BD1026" t="s">
        <v>4228</v>
      </c>
      <c r="BE1026">
        <v>1</v>
      </c>
      <c r="BF1026">
        <v>68.89</v>
      </c>
      <c r="BG1026">
        <v>68.89</v>
      </c>
      <c r="BH1026">
        <v>0</v>
      </c>
      <c r="BI1026">
        <v>0</v>
      </c>
      <c r="BN1026" t="s">
        <v>78</v>
      </c>
      <c r="BP1026" t="s">
        <v>82</v>
      </c>
    </row>
    <row r="1027" spans="1:68" hidden="1" x14ac:dyDescent="0.25">
      <c r="AO1027" t="s">
        <v>3204</v>
      </c>
      <c r="AP1027">
        <v>57110010</v>
      </c>
      <c r="AQ1027" t="str">
        <f>VLOOKUP(AP1027,Feuil1!$A$1:$B$763,2,FALSE)</f>
        <v>57110010 - Caisse centrale CDF - MC</v>
      </c>
      <c r="AS1027">
        <v>0</v>
      </c>
      <c r="AW1027">
        <v>0</v>
      </c>
      <c r="AZ1027" t="s">
        <v>80</v>
      </c>
      <c r="BD1027" t="s">
        <v>81</v>
      </c>
      <c r="BE1027">
        <v>4.1599999999999997E-4</v>
      </c>
      <c r="BF1027">
        <v>0</v>
      </c>
      <c r="BG1027">
        <v>0</v>
      </c>
      <c r="BH1027">
        <v>165600</v>
      </c>
      <c r="BI1027">
        <v>68.89</v>
      </c>
      <c r="BN1027" t="s">
        <v>78</v>
      </c>
      <c r="BP1027" t="s">
        <v>4248</v>
      </c>
    </row>
    <row r="1028" spans="1:68" hidden="1" x14ac:dyDescent="0.25">
      <c r="A1028" t="s">
        <v>3205</v>
      </c>
      <c r="B1028" t="s">
        <v>68</v>
      </c>
      <c r="C1028" t="s">
        <v>69</v>
      </c>
      <c r="D1028" t="s">
        <v>70</v>
      </c>
      <c r="E1028" s="2">
        <v>45085</v>
      </c>
      <c r="F1028" t="s">
        <v>105</v>
      </c>
      <c r="L1028">
        <v>0</v>
      </c>
      <c r="M1028" t="s">
        <v>3206</v>
      </c>
      <c r="N1028" s="2">
        <v>45085</v>
      </c>
      <c r="O1028" t="s">
        <v>3207</v>
      </c>
      <c r="P1028">
        <v>34.94</v>
      </c>
      <c r="Q1028">
        <v>34.94</v>
      </c>
      <c r="R1028">
        <v>0</v>
      </c>
      <c r="S1028">
        <v>1</v>
      </c>
      <c r="U1028">
        <v>0</v>
      </c>
      <c r="V1028" t="s">
        <v>74</v>
      </c>
      <c r="X1028" t="s">
        <v>3208</v>
      </c>
      <c r="AD1028" t="s">
        <v>76</v>
      </c>
      <c r="AE1028">
        <v>0</v>
      </c>
      <c r="AG1028" t="s">
        <v>77</v>
      </c>
      <c r="AK1028" t="s">
        <v>78</v>
      </c>
      <c r="AO1028" t="s">
        <v>3209</v>
      </c>
      <c r="AP1028">
        <v>60430000</v>
      </c>
      <c r="AQ1028" t="str">
        <f>VLOOKUP(AP1028,Feuil1!$A$1:$B$763,2,FALSE)</f>
        <v>60430000 - Achats produits d'entretien - MC</v>
      </c>
      <c r="AR1028" t="s">
        <v>110</v>
      </c>
      <c r="AS1028">
        <v>0</v>
      </c>
      <c r="AW1028">
        <v>0</v>
      </c>
      <c r="AZ1028" t="s">
        <v>80</v>
      </c>
      <c r="BD1028" t="s">
        <v>4228</v>
      </c>
      <c r="BE1028">
        <v>1</v>
      </c>
      <c r="BF1028">
        <v>34.94</v>
      </c>
      <c r="BG1028">
        <v>34.94</v>
      </c>
      <c r="BH1028">
        <v>0</v>
      </c>
      <c r="BI1028">
        <v>0</v>
      </c>
      <c r="BN1028" t="s">
        <v>78</v>
      </c>
      <c r="BP1028" t="s">
        <v>82</v>
      </c>
    </row>
    <row r="1029" spans="1:68" hidden="1" x14ac:dyDescent="0.25">
      <c r="AO1029" t="s">
        <v>3210</v>
      </c>
      <c r="AP1029">
        <v>57110010</v>
      </c>
      <c r="AQ1029" t="str">
        <f>VLOOKUP(AP1029,Feuil1!$A$1:$B$763,2,FALSE)</f>
        <v>57110010 - Caisse centrale CDF - MC</v>
      </c>
      <c r="AS1029">
        <v>0</v>
      </c>
      <c r="AW1029">
        <v>0</v>
      </c>
      <c r="AZ1029" t="s">
        <v>80</v>
      </c>
      <c r="BD1029" t="s">
        <v>81</v>
      </c>
      <c r="BE1029">
        <v>4.1599999999999997E-4</v>
      </c>
      <c r="BF1029">
        <v>0</v>
      </c>
      <c r="BG1029">
        <v>0</v>
      </c>
      <c r="BH1029">
        <v>84000</v>
      </c>
      <c r="BI1029">
        <v>34.94</v>
      </c>
      <c r="BN1029" t="s">
        <v>78</v>
      </c>
      <c r="BP1029" t="s">
        <v>5323</v>
      </c>
    </row>
    <row r="1030" spans="1:68" hidden="1" x14ac:dyDescent="0.25">
      <c r="A1030" t="s">
        <v>3211</v>
      </c>
      <c r="B1030" t="s">
        <v>68</v>
      </c>
      <c r="C1030" t="s">
        <v>69</v>
      </c>
      <c r="D1030" t="s">
        <v>70</v>
      </c>
      <c r="E1030" s="2">
        <v>45085</v>
      </c>
      <c r="F1030" t="s">
        <v>1273</v>
      </c>
      <c r="L1030">
        <v>0</v>
      </c>
      <c r="M1030" t="s">
        <v>3212</v>
      </c>
      <c r="N1030" s="2">
        <v>45085</v>
      </c>
      <c r="O1030" t="s">
        <v>3213</v>
      </c>
      <c r="P1030">
        <v>56.04</v>
      </c>
      <c r="Q1030">
        <v>56.04</v>
      </c>
      <c r="R1030">
        <v>0</v>
      </c>
      <c r="S1030">
        <v>1</v>
      </c>
      <c r="U1030">
        <v>0</v>
      </c>
      <c r="V1030" t="s">
        <v>74</v>
      </c>
      <c r="X1030" t="s">
        <v>3214</v>
      </c>
      <c r="AD1030" t="s">
        <v>76</v>
      </c>
      <c r="AE1030">
        <v>0</v>
      </c>
      <c r="AG1030" t="s">
        <v>77</v>
      </c>
      <c r="AK1030" t="s">
        <v>78</v>
      </c>
      <c r="AO1030" t="s">
        <v>3215</v>
      </c>
      <c r="AP1030">
        <v>60540000</v>
      </c>
      <c r="AQ1030" t="str">
        <f>VLOOKUP(AP1030,Feuil1!$A$1:$B$763,2,FALSE)</f>
        <v>60540000 - Autes fournitures d'entretien non stockable - MC</v>
      </c>
      <c r="AS1030">
        <v>0</v>
      </c>
      <c r="AW1030">
        <v>0</v>
      </c>
      <c r="AZ1030" t="s">
        <v>80</v>
      </c>
      <c r="BD1030" t="s">
        <v>4228</v>
      </c>
      <c r="BE1030">
        <v>1</v>
      </c>
      <c r="BF1030">
        <v>56.04</v>
      </c>
      <c r="BG1030">
        <v>56.04</v>
      </c>
      <c r="BH1030">
        <v>0</v>
      </c>
      <c r="BI1030">
        <v>0</v>
      </c>
      <c r="BN1030" t="s">
        <v>78</v>
      </c>
      <c r="BP1030" t="s">
        <v>82</v>
      </c>
    </row>
    <row r="1031" spans="1:68" hidden="1" x14ac:dyDescent="0.25">
      <c r="AO1031" t="s">
        <v>3216</v>
      </c>
      <c r="AP1031">
        <v>57110010</v>
      </c>
      <c r="AQ1031" t="str">
        <f>VLOOKUP(AP1031,Feuil1!$A$1:$B$763,2,FALSE)</f>
        <v>57110010 - Caisse centrale CDF - MC</v>
      </c>
      <c r="AS1031">
        <v>0</v>
      </c>
      <c r="AW1031">
        <v>0</v>
      </c>
      <c r="AZ1031" t="s">
        <v>80</v>
      </c>
      <c r="BD1031" t="s">
        <v>81</v>
      </c>
      <c r="BE1031">
        <v>4.1599999999999997E-4</v>
      </c>
      <c r="BF1031">
        <v>0</v>
      </c>
      <c r="BG1031">
        <v>0</v>
      </c>
      <c r="BH1031">
        <v>134700</v>
      </c>
      <c r="BI1031">
        <v>56.04</v>
      </c>
      <c r="BN1031" t="s">
        <v>78</v>
      </c>
      <c r="BP1031" t="s">
        <v>5442</v>
      </c>
    </row>
    <row r="1032" spans="1:68" hidden="1" x14ac:dyDescent="0.25">
      <c r="A1032" t="s">
        <v>3217</v>
      </c>
      <c r="B1032" t="s">
        <v>68</v>
      </c>
      <c r="C1032" t="s">
        <v>69</v>
      </c>
      <c r="D1032" t="s">
        <v>70</v>
      </c>
      <c r="E1032" s="2">
        <v>45085</v>
      </c>
      <c r="F1032" t="s">
        <v>71</v>
      </c>
      <c r="L1032">
        <v>0</v>
      </c>
      <c r="M1032" t="s">
        <v>3218</v>
      </c>
      <c r="N1032" s="2">
        <v>45085</v>
      </c>
      <c r="O1032" t="s">
        <v>3219</v>
      </c>
      <c r="P1032">
        <v>289.8</v>
      </c>
      <c r="Q1032">
        <v>289.8</v>
      </c>
      <c r="R1032">
        <v>0</v>
      </c>
      <c r="S1032">
        <v>1</v>
      </c>
      <c r="U1032">
        <v>0</v>
      </c>
      <c r="V1032" t="s">
        <v>74</v>
      </c>
      <c r="X1032" t="s">
        <v>3220</v>
      </c>
      <c r="AD1032" t="s">
        <v>76</v>
      </c>
      <c r="AE1032">
        <v>0</v>
      </c>
      <c r="AG1032" t="s">
        <v>77</v>
      </c>
      <c r="AK1032" t="s">
        <v>78</v>
      </c>
      <c r="AO1032" t="s">
        <v>3221</v>
      </c>
      <c r="AP1032">
        <v>62410000</v>
      </c>
      <c r="AQ1032" t="str">
        <f>VLOOKUP(AP1032,Feuil1!$A$1:$B$763,2,FALSE)</f>
        <v>62410000 - Entretien et Reparations, nettoyages - BUREAU - MC</v>
      </c>
      <c r="AS1032">
        <v>0</v>
      </c>
      <c r="AW1032">
        <v>0</v>
      </c>
      <c r="AZ1032" t="s">
        <v>80</v>
      </c>
      <c r="BD1032" t="s">
        <v>4228</v>
      </c>
      <c r="BE1032">
        <v>1</v>
      </c>
      <c r="BF1032">
        <v>289.8</v>
      </c>
      <c r="BG1032">
        <v>289.8</v>
      </c>
      <c r="BH1032">
        <v>0</v>
      </c>
      <c r="BI1032">
        <v>0</v>
      </c>
      <c r="BN1032" t="s">
        <v>78</v>
      </c>
      <c r="BP1032" t="s">
        <v>82</v>
      </c>
    </row>
    <row r="1033" spans="1:68" hidden="1" x14ac:dyDescent="0.25">
      <c r="AO1033" t="s">
        <v>3222</v>
      </c>
      <c r="AP1033">
        <v>57110010</v>
      </c>
      <c r="AQ1033" t="str">
        <f>VLOOKUP(AP1033,Feuil1!$A$1:$B$763,2,FALSE)</f>
        <v>57110010 - Caisse centrale CDF - MC</v>
      </c>
      <c r="AS1033">
        <v>0</v>
      </c>
      <c r="AW1033">
        <v>0</v>
      </c>
      <c r="AZ1033" t="s">
        <v>80</v>
      </c>
      <c r="BD1033" t="s">
        <v>81</v>
      </c>
      <c r="BE1033">
        <v>4.1599999999999997E-4</v>
      </c>
      <c r="BF1033">
        <v>0</v>
      </c>
      <c r="BG1033">
        <v>0</v>
      </c>
      <c r="BH1033">
        <v>696646</v>
      </c>
      <c r="BI1033">
        <v>289.8</v>
      </c>
      <c r="BN1033" t="s">
        <v>78</v>
      </c>
      <c r="BP1033" t="s">
        <v>4240</v>
      </c>
    </row>
    <row r="1034" spans="1:68" hidden="1" x14ac:dyDescent="0.25">
      <c r="A1034" t="s">
        <v>3223</v>
      </c>
      <c r="B1034" t="s">
        <v>68</v>
      </c>
      <c r="C1034" t="s">
        <v>69</v>
      </c>
      <c r="D1034" t="s">
        <v>70</v>
      </c>
      <c r="E1034" s="2">
        <v>45054</v>
      </c>
      <c r="F1034" t="s">
        <v>1999</v>
      </c>
      <c r="L1034">
        <v>0</v>
      </c>
      <c r="M1034" t="s">
        <v>3224</v>
      </c>
      <c r="N1034" s="2">
        <v>45054</v>
      </c>
      <c r="O1034" t="s">
        <v>3225</v>
      </c>
      <c r="P1034">
        <v>488.8</v>
      </c>
      <c r="Q1034">
        <v>488.8</v>
      </c>
      <c r="R1034">
        <v>0</v>
      </c>
      <c r="S1034">
        <v>1</v>
      </c>
      <c r="U1034">
        <v>0</v>
      </c>
      <c r="V1034" t="s">
        <v>74</v>
      </c>
      <c r="X1034" t="s">
        <v>3226</v>
      </c>
      <c r="AD1034" t="s">
        <v>76</v>
      </c>
      <c r="AE1034">
        <v>0</v>
      </c>
      <c r="AG1034" t="s">
        <v>77</v>
      </c>
      <c r="AK1034" t="s">
        <v>78</v>
      </c>
      <c r="AO1034" t="s">
        <v>3227</v>
      </c>
      <c r="AP1034">
        <v>62130000</v>
      </c>
      <c r="AQ1034" t="str">
        <f>VLOOKUP(AP1034,Feuil1!$A$1:$B$763,2,FALSE)</f>
        <v>62130000 - Gardiennage des locaux - CELLULE - MC</v>
      </c>
      <c r="AS1034">
        <v>0</v>
      </c>
      <c r="AW1034">
        <v>0</v>
      </c>
      <c r="AZ1034" t="s">
        <v>80</v>
      </c>
      <c r="BD1034" t="s">
        <v>4228</v>
      </c>
      <c r="BE1034">
        <v>1</v>
      </c>
      <c r="BF1034">
        <v>488.8</v>
      </c>
      <c r="BG1034">
        <v>488.8</v>
      </c>
      <c r="BH1034">
        <v>0</v>
      </c>
      <c r="BI1034">
        <v>0</v>
      </c>
      <c r="BN1034" t="s">
        <v>78</v>
      </c>
      <c r="BP1034" t="s">
        <v>82</v>
      </c>
    </row>
    <row r="1035" spans="1:68" hidden="1" x14ac:dyDescent="0.25">
      <c r="AO1035" t="s">
        <v>3228</v>
      </c>
      <c r="AP1035">
        <v>57110010</v>
      </c>
      <c r="AQ1035" t="str">
        <f>VLOOKUP(AP1035,Feuil1!$A$1:$B$763,2,FALSE)</f>
        <v>57110010 - Caisse centrale CDF - MC</v>
      </c>
      <c r="AS1035">
        <v>0</v>
      </c>
      <c r="AW1035">
        <v>0</v>
      </c>
      <c r="AZ1035" t="s">
        <v>80</v>
      </c>
      <c r="BD1035" t="s">
        <v>81</v>
      </c>
      <c r="BE1035">
        <v>4.1599999999999997E-4</v>
      </c>
      <c r="BF1035">
        <v>0</v>
      </c>
      <c r="BG1035">
        <v>0</v>
      </c>
      <c r="BH1035">
        <v>1175000</v>
      </c>
      <c r="BI1035">
        <v>488.8</v>
      </c>
      <c r="BN1035" t="s">
        <v>78</v>
      </c>
      <c r="BP1035" t="s">
        <v>5347</v>
      </c>
    </row>
    <row r="1036" spans="1:68" hidden="1" x14ac:dyDescent="0.25">
      <c r="A1036" t="s">
        <v>3229</v>
      </c>
      <c r="B1036" t="s">
        <v>68</v>
      </c>
      <c r="C1036" t="s">
        <v>69</v>
      </c>
      <c r="D1036" t="s">
        <v>70</v>
      </c>
      <c r="E1036" s="2">
        <v>45054</v>
      </c>
      <c r="F1036" t="s">
        <v>219</v>
      </c>
      <c r="L1036">
        <v>0</v>
      </c>
      <c r="M1036" t="s">
        <v>3230</v>
      </c>
      <c r="N1036" s="2">
        <v>45054</v>
      </c>
      <c r="O1036" t="s">
        <v>3231</v>
      </c>
      <c r="P1036">
        <v>467.49</v>
      </c>
      <c r="Q1036">
        <v>467.49</v>
      </c>
      <c r="R1036">
        <v>0</v>
      </c>
      <c r="S1036">
        <v>1</v>
      </c>
      <c r="U1036">
        <v>0</v>
      </c>
      <c r="V1036" t="s">
        <v>74</v>
      </c>
      <c r="X1036" t="s">
        <v>3232</v>
      </c>
      <c r="AD1036" t="s">
        <v>76</v>
      </c>
      <c r="AE1036">
        <v>0</v>
      </c>
      <c r="AG1036" t="s">
        <v>77</v>
      </c>
      <c r="AK1036" t="s">
        <v>78</v>
      </c>
      <c r="AO1036" t="s">
        <v>3233</v>
      </c>
      <c r="AP1036">
        <v>60520010</v>
      </c>
      <c r="AQ1036" t="str">
        <f>VLOOKUP(AP1036,Feuil1!$A$1:$B$763,2,FALSE)</f>
        <v>60520010 - Fournitures non stockables - Electricité CELLULE - MC</v>
      </c>
      <c r="AR1036" t="s">
        <v>90</v>
      </c>
      <c r="AS1036">
        <v>0</v>
      </c>
      <c r="AW1036">
        <v>0</v>
      </c>
      <c r="AZ1036" t="s">
        <v>80</v>
      </c>
      <c r="BD1036" t="s">
        <v>4228</v>
      </c>
      <c r="BE1036">
        <v>1</v>
      </c>
      <c r="BF1036">
        <v>467.49</v>
      </c>
      <c r="BG1036">
        <v>467.49</v>
      </c>
      <c r="BH1036">
        <v>0</v>
      </c>
      <c r="BI1036">
        <v>0</v>
      </c>
      <c r="BN1036" t="s">
        <v>78</v>
      </c>
      <c r="BP1036" t="s">
        <v>82</v>
      </c>
    </row>
    <row r="1037" spans="1:68" hidden="1" x14ac:dyDescent="0.25">
      <c r="AO1037" t="s">
        <v>3234</v>
      </c>
      <c r="AP1037">
        <v>57110010</v>
      </c>
      <c r="AQ1037" t="str">
        <f>VLOOKUP(AP1037,Feuil1!$A$1:$B$763,2,FALSE)</f>
        <v>57110010 - Caisse centrale CDF - MC</v>
      </c>
      <c r="AS1037">
        <v>0</v>
      </c>
      <c r="AW1037">
        <v>0</v>
      </c>
      <c r="AZ1037" t="s">
        <v>80</v>
      </c>
      <c r="BD1037" t="s">
        <v>81</v>
      </c>
      <c r="BE1037">
        <v>4.1599999999999997E-4</v>
      </c>
      <c r="BF1037">
        <v>0</v>
      </c>
      <c r="BG1037">
        <v>0</v>
      </c>
      <c r="BH1037">
        <v>1123780</v>
      </c>
      <c r="BI1037">
        <v>467.49</v>
      </c>
      <c r="BN1037" t="s">
        <v>78</v>
      </c>
      <c r="BP1037" t="s">
        <v>4271</v>
      </c>
    </row>
    <row r="1038" spans="1:68" hidden="1" x14ac:dyDescent="0.25">
      <c r="A1038" t="s">
        <v>3235</v>
      </c>
      <c r="B1038" t="s">
        <v>68</v>
      </c>
      <c r="C1038" t="s">
        <v>69</v>
      </c>
      <c r="D1038" t="s">
        <v>70</v>
      </c>
      <c r="E1038" s="2">
        <v>45054</v>
      </c>
      <c r="F1038" t="s">
        <v>1273</v>
      </c>
      <c r="L1038">
        <v>0</v>
      </c>
      <c r="M1038" t="s">
        <v>3236</v>
      </c>
      <c r="N1038" s="2">
        <v>45054</v>
      </c>
      <c r="O1038" t="s">
        <v>3237</v>
      </c>
      <c r="P1038">
        <v>90.9</v>
      </c>
      <c r="Q1038">
        <v>90.9</v>
      </c>
      <c r="R1038">
        <v>0</v>
      </c>
      <c r="S1038">
        <v>1</v>
      </c>
      <c r="U1038">
        <v>0</v>
      </c>
      <c r="V1038" t="s">
        <v>74</v>
      </c>
      <c r="X1038" t="s">
        <v>3238</v>
      </c>
      <c r="AD1038" t="s">
        <v>76</v>
      </c>
      <c r="AE1038">
        <v>0</v>
      </c>
      <c r="AG1038" t="s">
        <v>77</v>
      </c>
      <c r="AK1038" t="s">
        <v>78</v>
      </c>
      <c r="AO1038" t="s">
        <v>3239</v>
      </c>
      <c r="AP1038">
        <v>60540000</v>
      </c>
      <c r="AQ1038" t="str">
        <f>VLOOKUP(AP1038,Feuil1!$A$1:$B$763,2,FALSE)</f>
        <v>60540000 - Autes fournitures d'entretien non stockable - MC</v>
      </c>
      <c r="AS1038">
        <v>0</v>
      </c>
      <c r="AW1038">
        <v>0</v>
      </c>
      <c r="AZ1038" t="s">
        <v>80</v>
      </c>
      <c r="BD1038" t="s">
        <v>4228</v>
      </c>
      <c r="BE1038">
        <v>1</v>
      </c>
      <c r="BF1038">
        <v>90.9</v>
      </c>
      <c r="BG1038">
        <v>90.9</v>
      </c>
      <c r="BH1038">
        <v>0</v>
      </c>
      <c r="BI1038">
        <v>0</v>
      </c>
      <c r="BN1038" t="s">
        <v>78</v>
      </c>
      <c r="BP1038" t="s">
        <v>82</v>
      </c>
    </row>
    <row r="1039" spans="1:68" hidden="1" x14ac:dyDescent="0.25">
      <c r="AO1039" t="s">
        <v>3240</v>
      </c>
      <c r="AP1039">
        <v>57110010</v>
      </c>
      <c r="AQ1039" t="str">
        <f>VLOOKUP(AP1039,Feuil1!$A$1:$B$763,2,FALSE)</f>
        <v>57110010 - Caisse centrale CDF - MC</v>
      </c>
      <c r="AS1039">
        <v>0</v>
      </c>
      <c r="AW1039">
        <v>0</v>
      </c>
      <c r="AZ1039" t="s">
        <v>80</v>
      </c>
      <c r="BD1039" t="s">
        <v>81</v>
      </c>
      <c r="BE1039">
        <v>4.1599999999999997E-4</v>
      </c>
      <c r="BF1039">
        <v>0</v>
      </c>
      <c r="BG1039">
        <v>0</v>
      </c>
      <c r="BH1039">
        <v>218500</v>
      </c>
      <c r="BI1039">
        <v>90.9</v>
      </c>
      <c r="BN1039" t="s">
        <v>78</v>
      </c>
      <c r="BP1039" t="s">
        <v>5442</v>
      </c>
    </row>
    <row r="1040" spans="1:68" hidden="1" x14ac:dyDescent="0.25">
      <c r="A1040" t="s">
        <v>3241</v>
      </c>
      <c r="B1040" t="s">
        <v>68</v>
      </c>
      <c r="C1040" t="s">
        <v>69</v>
      </c>
      <c r="D1040" t="s">
        <v>70</v>
      </c>
      <c r="E1040" s="2">
        <v>45024</v>
      </c>
      <c r="F1040" t="s">
        <v>179</v>
      </c>
      <c r="L1040">
        <v>0</v>
      </c>
      <c r="M1040" t="s">
        <v>3242</v>
      </c>
      <c r="N1040" s="2">
        <v>45024</v>
      </c>
      <c r="O1040" t="s">
        <v>3243</v>
      </c>
      <c r="P1040">
        <v>20.8</v>
      </c>
      <c r="Q1040">
        <v>20.8</v>
      </c>
      <c r="R1040">
        <v>0</v>
      </c>
      <c r="S1040">
        <v>1</v>
      </c>
      <c r="U1040">
        <v>0</v>
      </c>
      <c r="V1040" t="s">
        <v>74</v>
      </c>
      <c r="X1040" t="s">
        <v>3244</v>
      </c>
      <c r="AD1040" t="s">
        <v>76</v>
      </c>
      <c r="AE1040">
        <v>0</v>
      </c>
      <c r="AG1040" t="s">
        <v>77</v>
      </c>
      <c r="AK1040" t="s">
        <v>78</v>
      </c>
      <c r="AO1040" t="s">
        <v>3245</v>
      </c>
      <c r="AP1040">
        <v>61300000</v>
      </c>
      <c r="AQ1040" t="str">
        <f>VLOOKUP(AP1040,Feuil1!$A$1:$B$763,2,FALSE)</f>
        <v>61300000 - Transport pour Comptes de Tiers - MC</v>
      </c>
      <c r="AS1040">
        <v>0</v>
      </c>
      <c r="AW1040">
        <v>0</v>
      </c>
      <c r="AZ1040" t="s">
        <v>80</v>
      </c>
      <c r="BD1040" t="s">
        <v>4228</v>
      </c>
      <c r="BE1040">
        <v>1</v>
      </c>
      <c r="BF1040">
        <v>20.8</v>
      </c>
      <c r="BG1040">
        <v>20.8</v>
      </c>
      <c r="BH1040">
        <v>0</v>
      </c>
      <c r="BI1040">
        <v>0</v>
      </c>
      <c r="BN1040" t="s">
        <v>78</v>
      </c>
      <c r="BP1040" t="s">
        <v>82</v>
      </c>
    </row>
    <row r="1041" spans="1:68" hidden="1" x14ac:dyDescent="0.25">
      <c r="AO1041" t="s">
        <v>3246</v>
      </c>
      <c r="AP1041">
        <v>57110010</v>
      </c>
      <c r="AQ1041" t="str">
        <f>VLOOKUP(AP1041,Feuil1!$A$1:$B$763,2,FALSE)</f>
        <v>57110010 - Caisse centrale CDF - MC</v>
      </c>
      <c r="AS1041">
        <v>0</v>
      </c>
      <c r="AW1041">
        <v>0</v>
      </c>
      <c r="AZ1041" t="s">
        <v>80</v>
      </c>
      <c r="BD1041" t="s">
        <v>81</v>
      </c>
      <c r="BE1041">
        <v>4.1599999999999997E-4</v>
      </c>
      <c r="BF1041">
        <v>0</v>
      </c>
      <c r="BG1041">
        <v>0</v>
      </c>
      <c r="BH1041">
        <v>50000</v>
      </c>
      <c r="BI1041">
        <v>20.8</v>
      </c>
      <c r="BN1041" t="s">
        <v>78</v>
      </c>
      <c r="BP1041" t="s">
        <v>4265</v>
      </c>
    </row>
    <row r="1042" spans="1:68" hidden="1" x14ac:dyDescent="0.25">
      <c r="A1042" t="s">
        <v>3247</v>
      </c>
      <c r="B1042" t="s">
        <v>68</v>
      </c>
      <c r="C1042" t="s">
        <v>69</v>
      </c>
      <c r="D1042" t="s">
        <v>70</v>
      </c>
      <c r="E1042" s="2">
        <v>45024</v>
      </c>
      <c r="F1042" t="s">
        <v>113</v>
      </c>
      <c r="L1042">
        <v>0</v>
      </c>
      <c r="M1042" t="s">
        <v>3248</v>
      </c>
      <c r="N1042" s="2">
        <v>45024</v>
      </c>
      <c r="O1042" t="s">
        <v>3249</v>
      </c>
      <c r="P1042">
        <v>653.45000000000005</v>
      </c>
      <c r="Q1042">
        <v>653.45000000000005</v>
      </c>
      <c r="R1042">
        <v>0</v>
      </c>
      <c r="S1042">
        <v>1</v>
      </c>
      <c r="U1042">
        <v>0</v>
      </c>
      <c r="V1042" t="s">
        <v>74</v>
      </c>
      <c r="X1042" t="s">
        <v>3250</v>
      </c>
      <c r="AD1042" t="s">
        <v>76</v>
      </c>
      <c r="AE1042">
        <v>0</v>
      </c>
      <c r="AG1042" t="s">
        <v>77</v>
      </c>
      <c r="AK1042" t="s">
        <v>78</v>
      </c>
      <c r="AO1042" t="s">
        <v>3251</v>
      </c>
      <c r="AP1042">
        <v>62140000</v>
      </c>
      <c r="AQ1042" t="str">
        <f>VLOOKUP(AP1042,Feuil1!$A$1:$B$763,2,FALSE)</f>
        <v>62140000 - Autres services extérieurs - MC</v>
      </c>
      <c r="AS1042">
        <v>0</v>
      </c>
      <c r="AW1042">
        <v>0</v>
      </c>
      <c r="AZ1042" t="s">
        <v>80</v>
      </c>
      <c r="BD1042" t="s">
        <v>4228</v>
      </c>
      <c r="BE1042">
        <v>1</v>
      </c>
      <c r="BF1042">
        <v>653.45000000000005</v>
      </c>
      <c r="BG1042">
        <v>653.45000000000005</v>
      </c>
      <c r="BH1042">
        <v>0</v>
      </c>
      <c r="BI1042">
        <v>0</v>
      </c>
      <c r="BN1042" t="s">
        <v>78</v>
      </c>
      <c r="BP1042" t="s">
        <v>82</v>
      </c>
    </row>
    <row r="1043" spans="1:68" hidden="1" x14ac:dyDescent="0.25">
      <c r="AO1043" t="s">
        <v>3252</v>
      </c>
      <c r="AP1043">
        <v>57110010</v>
      </c>
      <c r="AQ1043" t="str">
        <f>VLOOKUP(AP1043,Feuil1!$A$1:$B$763,2,FALSE)</f>
        <v>57110010 - Caisse centrale CDF - MC</v>
      </c>
      <c r="AS1043">
        <v>0</v>
      </c>
      <c r="AW1043">
        <v>0</v>
      </c>
      <c r="AZ1043" t="s">
        <v>80</v>
      </c>
      <c r="BD1043" t="s">
        <v>81</v>
      </c>
      <c r="BE1043">
        <v>4.1599999999999997E-4</v>
      </c>
      <c r="BF1043">
        <v>0</v>
      </c>
      <c r="BG1043">
        <v>0</v>
      </c>
      <c r="BH1043">
        <v>1570800</v>
      </c>
      <c r="BI1043">
        <v>653.45000000000005</v>
      </c>
      <c r="BN1043" t="s">
        <v>78</v>
      </c>
      <c r="BP1043" t="s">
        <v>4254</v>
      </c>
    </row>
    <row r="1044" spans="1:68" hidden="1" x14ac:dyDescent="0.25">
      <c r="A1044" t="s">
        <v>3253</v>
      </c>
      <c r="B1044" t="s">
        <v>68</v>
      </c>
      <c r="C1044" t="s">
        <v>69</v>
      </c>
      <c r="D1044" t="s">
        <v>70</v>
      </c>
      <c r="E1044" s="2">
        <v>45024</v>
      </c>
      <c r="F1044" t="s">
        <v>113</v>
      </c>
      <c r="L1044">
        <v>0</v>
      </c>
      <c r="M1044" t="s">
        <v>3254</v>
      </c>
      <c r="N1044" s="2">
        <v>45024</v>
      </c>
      <c r="O1044" t="s">
        <v>3255</v>
      </c>
      <c r="P1044">
        <v>32.03</v>
      </c>
      <c r="Q1044">
        <v>32.03</v>
      </c>
      <c r="R1044">
        <v>0</v>
      </c>
      <c r="S1044">
        <v>1</v>
      </c>
      <c r="U1044">
        <v>0</v>
      </c>
      <c r="V1044" t="s">
        <v>74</v>
      </c>
      <c r="X1044" t="s">
        <v>3256</v>
      </c>
      <c r="AD1044" t="s">
        <v>76</v>
      </c>
      <c r="AE1044">
        <v>0</v>
      </c>
      <c r="AG1044" t="s">
        <v>77</v>
      </c>
      <c r="AK1044" t="s">
        <v>78</v>
      </c>
      <c r="AO1044" t="s">
        <v>3257</v>
      </c>
      <c r="AP1044">
        <v>62140000</v>
      </c>
      <c r="AQ1044" t="str">
        <f>VLOOKUP(AP1044,Feuil1!$A$1:$B$763,2,FALSE)</f>
        <v>62140000 - Autres services extérieurs - MC</v>
      </c>
      <c r="AS1044">
        <v>0</v>
      </c>
      <c r="AW1044">
        <v>0</v>
      </c>
      <c r="AZ1044" t="s">
        <v>80</v>
      </c>
      <c r="BD1044" t="s">
        <v>4228</v>
      </c>
      <c r="BE1044">
        <v>1</v>
      </c>
      <c r="BF1044">
        <v>32.03</v>
      </c>
      <c r="BG1044">
        <v>32.03</v>
      </c>
      <c r="BH1044">
        <v>0</v>
      </c>
      <c r="BI1044">
        <v>0</v>
      </c>
      <c r="BN1044" t="s">
        <v>78</v>
      </c>
      <c r="BP1044" t="s">
        <v>82</v>
      </c>
    </row>
    <row r="1045" spans="1:68" hidden="1" x14ac:dyDescent="0.25">
      <c r="AO1045" t="s">
        <v>3258</v>
      </c>
      <c r="AP1045">
        <v>57110010</v>
      </c>
      <c r="AQ1045" t="str">
        <f>VLOOKUP(AP1045,Feuil1!$A$1:$B$763,2,FALSE)</f>
        <v>57110010 - Caisse centrale CDF - MC</v>
      </c>
      <c r="AS1045">
        <v>0</v>
      </c>
      <c r="AW1045">
        <v>0</v>
      </c>
      <c r="AZ1045" t="s">
        <v>80</v>
      </c>
      <c r="BD1045" t="s">
        <v>81</v>
      </c>
      <c r="BE1045">
        <v>4.1599999999999997E-4</v>
      </c>
      <c r="BF1045">
        <v>0</v>
      </c>
      <c r="BG1045">
        <v>0</v>
      </c>
      <c r="BH1045">
        <v>77000</v>
      </c>
      <c r="BI1045">
        <v>32.03</v>
      </c>
      <c r="BN1045" t="s">
        <v>78</v>
      </c>
      <c r="BP1045" t="s">
        <v>4254</v>
      </c>
    </row>
    <row r="1046" spans="1:68" hidden="1" x14ac:dyDescent="0.25">
      <c r="A1046" t="s">
        <v>3259</v>
      </c>
      <c r="B1046" t="s">
        <v>68</v>
      </c>
      <c r="C1046" t="s">
        <v>69</v>
      </c>
      <c r="D1046" t="s">
        <v>70</v>
      </c>
      <c r="E1046" s="2">
        <v>45024</v>
      </c>
      <c r="F1046" t="s">
        <v>113</v>
      </c>
      <c r="L1046">
        <v>0</v>
      </c>
      <c r="M1046" t="s">
        <v>3260</v>
      </c>
      <c r="N1046" s="2">
        <v>45024</v>
      </c>
      <c r="O1046" t="s">
        <v>3261</v>
      </c>
      <c r="P1046">
        <v>27.46</v>
      </c>
      <c r="Q1046">
        <v>27.46</v>
      </c>
      <c r="R1046">
        <v>0</v>
      </c>
      <c r="S1046">
        <v>1</v>
      </c>
      <c r="U1046">
        <v>0</v>
      </c>
      <c r="V1046" t="s">
        <v>74</v>
      </c>
      <c r="X1046" t="s">
        <v>3262</v>
      </c>
      <c r="AD1046" t="s">
        <v>76</v>
      </c>
      <c r="AE1046">
        <v>0</v>
      </c>
      <c r="AG1046" t="s">
        <v>77</v>
      </c>
      <c r="AK1046" t="s">
        <v>78</v>
      </c>
      <c r="AO1046" t="s">
        <v>3263</v>
      </c>
      <c r="AP1046">
        <v>62140000</v>
      </c>
      <c r="AQ1046" t="str">
        <f>VLOOKUP(AP1046,Feuil1!$A$1:$B$763,2,FALSE)</f>
        <v>62140000 - Autres services extérieurs - MC</v>
      </c>
      <c r="AS1046">
        <v>0</v>
      </c>
      <c r="AW1046">
        <v>0</v>
      </c>
      <c r="AZ1046" t="s">
        <v>80</v>
      </c>
      <c r="BD1046" t="s">
        <v>4228</v>
      </c>
      <c r="BE1046">
        <v>1</v>
      </c>
      <c r="BF1046">
        <v>27.46</v>
      </c>
      <c r="BG1046">
        <v>27.46</v>
      </c>
      <c r="BH1046">
        <v>0</v>
      </c>
      <c r="BI1046">
        <v>0</v>
      </c>
      <c r="BN1046" t="s">
        <v>78</v>
      </c>
      <c r="BP1046" t="s">
        <v>82</v>
      </c>
    </row>
    <row r="1047" spans="1:68" hidden="1" x14ac:dyDescent="0.25">
      <c r="AO1047" t="s">
        <v>3264</v>
      </c>
      <c r="AP1047">
        <v>57110010</v>
      </c>
      <c r="AQ1047" t="str">
        <f>VLOOKUP(AP1047,Feuil1!$A$1:$B$763,2,FALSE)</f>
        <v>57110010 - Caisse centrale CDF - MC</v>
      </c>
      <c r="AS1047">
        <v>0</v>
      </c>
      <c r="AW1047">
        <v>0</v>
      </c>
      <c r="AZ1047" t="s">
        <v>80</v>
      </c>
      <c r="BD1047" t="s">
        <v>81</v>
      </c>
      <c r="BE1047">
        <v>4.1599999999999997E-4</v>
      </c>
      <c r="BF1047">
        <v>0</v>
      </c>
      <c r="BG1047">
        <v>0</v>
      </c>
      <c r="BH1047">
        <v>66000</v>
      </c>
      <c r="BI1047">
        <v>27.46</v>
      </c>
      <c r="BN1047" t="s">
        <v>78</v>
      </c>
      <c r="BP1047" t="s">
        <v>4254</v>
      </c>
    </row>
    <row r="1048" spans="1:68" hidden="1" x14ac:dyDescent="0.25">
      <c r="A1048" t="s">
        <v>3265</v>
      </c>
      <c r="B1048" t="s">
        <v>68</v>
      </c>
      <c r="C1048" t="s">
        <v>69</v>
      </c>
      <c r="D1048" t="s">
        <v>70</v>
      </c>
      <c r="E1048" s="2">
        <v>45024</v>
      </c>
      <c r="F1048" t="s">
        <v>1999</v>
      </c>
      <c r="L1048">
        <v>0</v>
      </c>
      <c r="M1048" t="s">
        <v>3266</v>
      </c>
      <c r="N1048" s="2">
        <v>45024</v>
      </c>
      <c r="O1048" t="s">
        <v>3267</v>
      </c>
      <c r="P1048">
        <v>488.8</v>
      </c>
      <c r="Q1048">
        <v>488.8</v>
      </c>
      <c r="R1048">
        <v>0</v>
      </c>
      <c r="S1048">
        <v>1</v>
      </c>
      <c r="U1048">
        <v>0</v>
      </c>
      <c r="V1048" t="s">
        <v>74</v>
      </c>
      <c r="X1048" t="s">
        <v>3268</v>
      </c>
      <c r="AD1048" t="s">
        <v>76</v>
      </c>
      <c r="AE1048">
        <v>0</v>
      </c>
      <c r="AG1048" t="s">
        <v>77</v>
      </c>
      <c r="AK1048" t="s">
        <v>78</v>
      </c>
      <c r="AO1048" t="s">
        <v>3269</v>
      </c>
      <c r="AP1048">
        <v>62130000</v>
      </c>
      <c r="AQ1048" t="str">
        <f>VLOOKUP(AP1048,Feuil1!$A$1:$B$763,2,FALSE)</f>
        <v>62130000 - Gardiennage des locaux - CELLULE - MC</v>
      </c>
      <c r="AS1048">
        <v>0</v>
      </c>
      <c r="AW1048">
        <v>0</v>
      </c>
      <c r="AZ1048" t="s">
        <v>80</v>
      </c>
      <c r="BD1048" t="s">
        <v>4228</v>
      </c>
      <c r="BE1048">
        <v>1</v>
      </c>
      <c r="BF1048">
        <v>488.8</v>
      </c>
      <c r="BG1048">
        <v>488.8</v>
      </c>
      <c r="BH1048">
        <v>0</v>
      </c>
      <c r="BI1048">
        <v>0</v>
      </c>
      <c r="BN1048" t="s">
        <v>78</v>
      </c>
      <c r="BP1048" t="s">
        <v>82</v>
      </c>
    </row>
    <row r="1049" spans="1:68" hidden="1" x14ac:dyDescent="0.25">
      <c r="AO1049" t="s">
        <v>3270</v>
      </c>
      <c r="AP1049">
        <v>57110010</v>
      </c>
      <c r="AQ1049" t="str">
        <f>VLOOKUP(AP1049,Feuil1!$A$1:$B$763,2,FALSE)</f>
        <v>57110010 - Caisse centrale CDF - MC</v>
      </c>
      <c r="AS1049">
        <v>0</v>
      </c>
      <c r="AW1049">
        <v>0</v>
      </c>
      <c r="AZ1049" t="s">
        <v>80</v>
      </c>
      <c r="BD1049" t="s">
        <v>81</v>
      </c>
      <c r="BE1049">
        <v>4.1599999999999997E-4</v>
      </c>
      <c r="BF1049">
        <v>0</v>
      </c>
      <c r="BG1049">
        <v>0</v>
      </c>
      <c r="BH1049">
        <v>1175000</v>
      </c>
      <c r="BI1049">
        <v>488.8</v>
      </c>
      <c r="BN1049" t="s">
        <v>78</v>
      </c>
      <c r="BP1049" t="s">
        <v>5347</v>
      </c>
    </row>
    <row r="1050" spans="1:68" hidden="1" x14ac:dyDescent="0.25">
      <c r="A1050" t="s">
        <v>3271</v>
      </c>
      <c r="B1050" t="s">
        <v>68</v>
      </c>
      <c r="C1050" t="s">
        <v>69</v>
      </c>
      <c r="D1050" t="s">
        <v>70</v>
      </c>
      <c r="E1050" s="2">
        <v>45024</v>
      </c>
      <c r="F1050" t="s">
        <v>518</v>
      </c>
      <c r="L1050">
        <v>0</v>
      </c>
      <c r="M1050" t="s">
        <v>3272</v>
      </c>
      <c r="N1050" s="2">
        <v>45024</v>
      </c>
      <c r="O1050" t="s">
        <v>3273</v>
      </c>
      <c r="P1050">
        <v>2.08</v>
      </c>
      <c r="Q1050">
        <v>2.08</v>
      </c>
      <c r="R1050">
        <v>0</v>
      </c>
      <c r="S1050">
        <v>1</v>
      </c>
      <c r="U1050">
        <v>0</v>
      </c>
      <c r="V1050" t="s">
        <v>74</v>
      </c>
      <c r="X1050" t="s">
        <v>3274</v>
      </c>
      <c r="AD1050" t="s">
        <v>76</v>
      </c>
      <c r="AE1050">
        <v>0</v>
      </c>
      <c r="AG1050" t="s">
        <v>77</v>
      </c>
      <c r="AK1050" t="s">
        <v>78</v>
      </c>
      <c r="AO1050" t="s">
        <v>3275</v>
      </c>
      <c r="AP1050">
        <v>61400000</v>
      </c>
      <c r="AQ1050" t="str">
        <f>VLOOKUP(AP1050,Feuil1!$A$1:$B$763,2,FALSE)</f>
        <v>61400000 - Transport du Personnel - MC</v>
      </c>
      <c r="AS1050">
        <v>0</v>
      </c>
      <c r="AW1050">
        <v>0</v>
      </c>
      <c r="AZ1050" t="s">
        <v>80</v>
      </c>
      <c r="BD1050" t="s">
        <v>4228</v>
      </c>
      <c r="BE1050">
        <v>1</v>
      </c>
      <c r="BF1050">
        <v>2.08</v>
      </c>
      <c r="BG1050">
        <v>2.08</v>
      </c>
      <c r="BH1050">
        <v>0</v>
      </c>
      <c r="BI1050">
        <v>0</v>
      </c>
      <c r="BN1050" t="s">
        <v>78</v>
      </c>
      <c r="BP1050" t="s">
        <v>82</v>
      </c>
    </row>
    <row r="1051" spans="1:68" hidden="1" x14ac:dyDescent="0.25">
      <c r="AO1051" t="s">
        <v>3276</v>
      </c>
      <c r="AP1051">
        <v>57110010</v>
      </c>
      <c r="AQ1051" t="str">
        <f>VLOOKUP(AP1051,Feuil1!$A$1:$B$763,2,FALSE)</f>
        <v>57110010 - Caisse centrale CDF - MC</v>
      </c>
      <c r="AS1051">
        <v>0</v>
      </c>
      <c r="AW1051">
        <v>0</v>
      </c>
      <c r="AZ1051" t="s">
        <v>80</v>
      </c>
      <c r="BD1051" t="s">
        <v>81</v>
      </c>
      <c r="BE1051">
        <v>4.1599999999999997E-4</v>
      </c>
      <c r="BF1051">
        <v>0</v>
      </c>
      <c r="BG1051">
        <v>0</v>
      </c>
      <c r="BH1051">
        <v>5000</v>
      </c>
      <c r="BI1051">
        <v>2.08</v>
      </c>
      <c r="BN1051" t="s">
        <v>78</v>
      </c>
      <c r="BP1051" t="s">
        <v>5339</v>
      </c>
    </row>
    <row r="1052" spans="1:68" hidden="1" x14ac:dyDescent="0.25">
      <c r="A1052" t="s">
        <v>3277</v>
      </c>
      <c r="B1052" t="s">
        <v>68</v>
      </c>
      <c r="C1052" t="s">
        <v>69</v>
      </c>
      <c r="D1052" t="s">
        <v>70</v>
      </c>
      <c r="E1052" s="2">
        <v>45024</v>
      </c>
      <c r="F1052" t="s">
        <v>113</v>
      </c>
      <c r="L1052">
        <v>0</v>
      </c>
      <c r="M1052" t="s">
        <v>3278</v>
      </c>
      <c r="N1052" s="2">
        <v>45024</v>
      </c>
      <c r="O1052" t="s">
        <v>3279</v>
      </c>
      <c r="P1052">
        <v>5.49</v>
      </c>
      <c r="Q1052">
        <v>5.49</v>
      </c>
      <c r="R1052">
        <v>0</v>
      </c>
      <c r="S1052">
        <v>1</v>
      </c>
      <c r="U1052">
        <v>0</v>
      </c>
      <c r="V1052" t="s">
        <v>74</v>
      </c>
      <c r="X1052" t="s">
        <v>3280</v>
      </c>
      <c r="AD1052" t="s">
        <v>76</v>
      </c>
      <c r="AE1052">
        <v>0</v>
      </c>
      <c r="AG1052" t="s">
        <v>77</v>
      </c>
      <c r="AK1052" t="s">
        <v>78</v>
      </c>
      <c r="AO1052" t="s">
        <v>3281</v>
      </c>
      <c r="AP1052">
        <v>62140000</v>
      </c>
      <c r="AQ1052" t="str">
        <f>VLOOKUP(AP1052,Feuil1!$A$1:$B$763,2,FALSE)</f>
        <v>62140000 - Autres services extérieurs - MC</v>
      </c>
      <c r="AS1052">
        <v>0</v>
      </c>
      <c r="AW1052">
        <v>0</v>
      </c>
      <c r="AZ1052" t="s">
        <v>80</v>
      </c>
      <c r="BD1052" t="s">
        <v>4228</v>
      </c>
      <c r="BE1052">
        <v>1</v>
      </c>
      <c r="BF1052">
        <v>5.49</v>
      </c>
      <c r="BG1052">
        <v>5.49</v>
      </c>
      <c r="BH1052">
        <v>0</v>
      </c>
      <c r="BI1052">
        <v>0</v>
      </c>
      <c r="BN1052" t="s">
        <v>78</v>
      </c>
      <c r="BP1052" t="s">
        <v>82</v>
      </c>
    </row>
    <row r="1053" spans="1:68" hidden="1" x14ac:dyDescent="0.25">
      <c r="AO1053" t="s">
        <v>3282</v>
      </c>
      <c r="AP1053">
        <v>57110010</v>
      </c>
      <c r="AQ1053" t="str">
        <f>VLOOKUP(AP1053,Feuil1!$A$1:$B$763,2,FALSE)</f>
        <v>57110010 - Caisse centrale CDF - MC</v>
      </c>
      <c r="AS1053">
        <v>0</v>
      </c>
      <c r="AW1053">
        <v>0</v>
      </c>
      <c r="AZ1053" t="s">
        <v>80</v>
      </c>
      <c r="BD1053" t="s">
        <v>81</v>
      </c>
      <c r="BE1053">
        <v>4.1599999999999997E-4</v>
      </c>
      <c r="BF1053">
        <v>0</v>
      </c>
      <c r="BG1053">
        <v>0</v>
      </c>
      <c r="BH1053">
        <v>13200</v>
      </c>
      <c r="BI1053">
        <v>5.49</v>
      </c>
      <c r="BN1053" t="s">
        <v>78</v>
      </c>
      <c r="BP1053" t="s">
        <v>4254</v>
      </c>
    </row>
    <row r="1054" spans="1:68" hidden="1" x14ac:dyDescent="0.25">
      <c r="A1054" t="s">
        <v>3283</v>
      </c>
      <c r="B1054" t="s">
        <v>68</v>
      </c>
      <c r="C1054" t="s">
        <v>69</v>
      </c>
      <c r="D1054" t="s">
        <v>70</v>
      </c>
      <c r="E1054" s="2">
        <v>45024</v>
      </c>
      <c r="F1054" t="s">
        <v>113</v>
      </c>
      <c r="L1054">
        <v>0</v>
      </c>
      <c r="M1054" t="s">
        <v>3284</v>
      </c>
      <c r="N1054" s="2">
        <v>45024</v>
      </c>
      <c r="O1054" t="s">
        <v>3285</v>
      </c>
      <c r="P1054">
        <v>1550.02</v>
      </c>
      <c r="Q1054">
        <v>1550.02</v>
      </c>
      <c r="R1054">
        <v>0</v>
      </c>
      <c r="S1054">
        <v>1</v>
      </c>
      <c r="U1054">
        <v>0</v>
      </c>
      <c r="V1054" t="s">
        <v>74</v>
      </c>
      <c r="X1054" t="s">
        <v>3286</v>
      </c>
      <c r="AD1054" t="s">
        <v>76</v>
      </c>
      <c r="AE1054">
        <v>0</v>
      </c>
      <c r="AG1054" t="s">
        <v>77</v>
      </c>
      <c r="AK1054" t="s">
        <v>78</v>
      </c>
      <c r="AO1054" t="s">
        <v>3287</v>
      </c>
      <c r="AP1054">
        <v>62140000</v>
      </c>
      <c r="AQ1054" t="str">
        <f>VLOOKUP(AP1054,Feuil1!$A$1:$B$763,2,FALSE)</f>
        <v>62140000 - Autres services extérieurs - MC</v>
      </c>
      <c r="AS1054">
        <v>0</v>
      </c>
      <c r="AW1054">
        <v>0</v>
      </c>
      <c r="AZ1054" t="s">
        <v>80</v>
      </c>
      <c r="BD1054" t="s">
        <v>4228</v>
      </c>
      <c r="BE1054">
        <v>1</v>
      </c>
      <c r="BF1054">
        <v>1550.02</v>
      </c>
      <c r="BG1054">
        <v>1550.02</v>
      </c>
      <c r="BH1054">
        <v>0</v>
      </c>
      <c r="BI1054">
        <v>0</v>
      </c>
      <c r="BN1054" t="s">
        <v>78</v>
      </c>
      <c r="BP1054" t="s">
        <v>82</v>
      </c>
    </row>
    <row r="1055" spans="1:68" hidden="1" x14ac:dyDescent="0.25">
      <c r="AO1055" t="s">
        <v>3288</v>
      </c>
      <c r="AP1055">
        <v>57110010</v>
      </c>
      <c r="AQ1055" t="str">
        <f>VLOOKUP(AP1055,Feuil1!$A$1:$B$763,2,FALSE)</f>
        <v>57110010 - Caisse centrale CDF - MC</v>
      </c>
      <c r="AS1055">
        <v>0</v>
      </c>
      <c r="AW1055">
        <v>0</v>
      </c>
      <c r="AZ1055" t="s">
        <v>80</v>
      </c>
      <c r="BD1055" t="s">
        <v>81</v>
      </c>
      <c r="BE1055">
        <v>4.1599999999999997E-4</v>
      </c>
      <c r="BF1055">
        <v>0</v>
      </c>
      <c r="BG1055">
        <v>0</v>
      </c>
      <c r="BH1055">
        <v>3726000</v>
      </c>
      <c r="BI1055">
        <v>1550.02</v>
      </c>
      <c r="BN1055" t="s">
        <v>78</v>
      </c>
      <c r="BP1055" t="s">
        <v>4254</v>
      </c>
    </row>
    <row r="1056" spans="1:68" hidden="1" x14ac:dyDescent="0.25">
      <c r="A1056" t="s">
        <v>3289</v>
      </c>
      <c r="B1056" t="s">
        <v>68</v>
      </c>
      <c r="C1056" t="s">
        <v>69</v>
      </c>
      <c r="D1056" t="s">
        <v>70</v>
      </c>
      <c r="E1056" s="2">
        <v>45024</v>
      </c>
      <c r="F1056" t="s">
        <v>172</v>
      </c>
      <c r="L1056">
        <v>0</v>
      </c>
      <c r="M1056" t="s">
        <v>3290</v>
      </c>
      <c r="N1056" s="2">
        <v>45024</v>
      </c>
      <c r="O1056" t="s">
        <v>3291</v>
      </c>
      <c r="P1056">
        <v>877.59</v>
      </c>
      <c r="Q1056">
        <v>877.59</v>
      </c>
      <c r="R1056">
        <v>0</v>
      </c>
      <c r="S1056">
        <v>1</v>
      </c>
      <c r="U1056">
        <v>0</v>
      </c>
      <c r="V1056" t="s">
        <v>74</v>
      </c>
      <c r="X1056" t="s">
        <v>3292</v>
      </c>
      <c r="AD1056" t="s">
        <v>76</v>
      </c>
      <c r="AE1056">
        <v>0</v>
      </c>
      <c r="AG1056" t="s">
        <v>77</v>
      </c>
      <c r="AK1056" t="s">
        <v>78</v>
      </c>
      <c r="AO1056" t="s">
        <v>3293</v>
      </c>
      <c r="AP1056">
        <v>63280000</v>
      </c>
      <c r="AQ1056" t="str">
        <f>VLOOKUP(AP1056,Feuil1!$A$1:$B$763,2,FALSE)</f>
        <v>63280000 - Divers frais (protocole, formalité administrative, frais d'envois - MC</v>
      </c>
      <c r="AS1056">
        <v>0</v>
      </c>
      <c r="AW1056">
        <v>0</v>
      </c>
      <c r="AZ1056" t="s">
        <v>80</v>
      </c>
      <c r="BD1056" t="s">
        <v>4228</v>
      </c>
      <c r="BE1056">
        <v>1</v>
      </c>
      <c r="BF1056">
        <v>877.59</v>
      </c>
      <c r="BG1056">
        <v>877.59</v>
      </c>
      <c r="BH1056">
        <v>0</v>
      </c>
      <c r="BI1056">
        <v>0</v>
      </c>
      <c r="BN1056" t="s">
        <v>78</v>
      </c>
      <c r="BP1056" t="s">
        <v>82</v>
      </c>
    </row>
    <row r="1057" spans="1:68" hidden="1" x14ac:dyDescent="0.25">
      <c r="AO1057" t="s">
        <v>3294</v>
      </c>
      <c r="AP1057">
        <v>57110010</v>
      </c>
      <c r="AQ1057" t="str">
        <f>VLOOKUP(AP1057,Feuil1!$A$1:$B$763,2,FALSE)</f>
        <v>57110010 - Caisse centrale CDF - MC</v>
      </c>
      <c r="AS1057">
        <v>0</v>
      </c>
      <c r="AW1057">
        <v>0</v>
      </c>
      <c r="AZ1057" t="s">
        <v>80</v>
      </c>
      <c r="BD1057" t="s">
        <v>81</v>
      </c>
      <c r="BE1057">
        <v>4.1599999999999997E-4</v>
      </c>
      <c r="BF1057">
        <v>0</v>
      </c>
      <c r="BG1057">
        <v>0</v>
      </c>
      <c r="BH1057">
        <v>2109600</v>
      </c>
      <c r="BI1057">
        <v>877.59</v>
      </c>
      <c r="BN1057" t="s">
        <v>78</v>
      </c>
      <c r="BP1057" t="s">
        <v>4249</v>
      </c>
    </row>
    <row r="1058" spans="1:68" hidden="1" x14ac:dyDescent="0.25">
      <c r="A1058" t="s">
        <v>3295</v>
      </c>
      <c r="B1058" t="s">
        <v>68</v>
      </c>
      <c r="C1058" t="s">
        <v>69</v>
      </c>
      <c r="D1058" t="s">
        <v>70</v>
      </c>
      <c r="E1058" s="2">
        <v>45024</v>
      </c>
      <c r="F1058" t="s">
        <v>172</v>
      </c>
      <c r="L1058">
        <v>0</v>
      </c>
      <c r="M1058" t="s">
        <v>3296</v>
      </c>
      <c r="N1058" s="2">
        <v>45024</v>
      </c>
      <c r="O1058" t="s">
        <v>3297</v>
      </c>
      <c r="P1058">
        <v>172.72</v>
      </c>
      <c r="Q1058">
        <v>172.72</v>
      </c>
      <c r="R1058">
        <v>0</v>
      </c>
      <c r="S1058">
        <v>1</v>
      </c>
      <c r="U1058">
        <v>0</v>
      </c>
      <c r="V1058" t="s">
        <v>74</v>
      </c>
      <c r="X1058" t="s">
        <v>3298</v>
      </c>
      <c r="AD1058" t="s">
        <v>76</v>
      </c>
      <c r="AE1058">
        <v>0</v>
      </c>
      <c r="AG1058" t="s">
        <v>77</v>
      </c>
      <c r="AK1058" t="s">
        <v>78</v>
      </c>
      <c r="AO1058" t="s">
        <v>3299</v>
      </c>
      <c r="AP1058">
        <v>63280000</v>
      </c>
      <c r="AQ1058" t="str">
        <f>VLOOKUP(AP1058,Feuil1!$A$1:$B$763,2,FALSE)</f>
        <v>63280000 - Divers frais (protocole, formalité administrative, frais d'envois - MC</v>
      </c>
      <c r="AS1058">
        <v>0</v>
      </c>
      <c r="AW1058">
        <v>0</v>
      </c>
      <c r="AZ1058" t="s">
        <v>80</v>
      </c>
      <c r="BD1058" t="s">
        <v>4228</v>
      </c>
      <c r="BE1058">
        <v>1</v>
      </c>
      <c r="BF1058">
        <v>172.72</v>
      </c>
      <c r="BG1058">
        <v>172.72</v>
      </c>
      <c r="BH1058">
        <v>0</v>
      </c>
      <c r="BI1058">
        <v>0</v>
      </c>
      <c r="BN1058" t="s">
        <v>78</v>
      </c>
      <c r="BP1058" t="s">
        <v>82</v>
      </c>
    </row>
    <row r="1059" spans="1:68" hidden="1" x14ac:dyDescent="0.25">
      <c r="AO1059" t="s">
        <v>3300</v>
      </c>
      <c r="AP1059">
        <v>57110010</v>
      </c>
      <c r="AQ1059" t="str">
        <f>VLOOKUP(AP1059,Feuil1!$A$1:$B$763,2,FALSE)</f>
        <v>57110010 - Caisse centrale CDF - MC</v>
      </c>
      <c r="AS1059">
        <v>0</v>
      </c>
      <c r="AW1059">
        <v>0</v>
      </c>
      <c r="AZ1059" t="s">
        <v>80</v>
      </c>
      <c r="BD1059" t="s">
        <v>81</v>
      </c>
      <c r="BE1059">
        <v>4.1599999999999997E-4</v>
      </c>
      <c r="BF1059">
        <v>0</v>
      </c>
      <c r="BG1059">
        <v>0</v>
      </c>
      <c r="BH1059">
        <v>415200</v>
      </c>
      <c r="BI1059">
        <v>172.72</v>
      </c>
      <c r="BN1059" t="s">
        <v>78</v>
      </c>
      <c r="BP1059" t="s">
        <v>4249</v>
      </c>
    </row>
    <row r="1060" spans="1:68" hidden="1" x14ac:dyDescent="0.25">
      <c r="A1060" t="s">
        <v>3301</v>
      </c>
      <c r="B1060" t="s">
        <v>68</v>
      </c>
      <c r="C1060" t="s">
        <v>69</v>
      </c>
      <c r="D1060" t="s">
        <v>70</v>
      </c>
      <c r="E1060" s="2">
        <v>45024</v>
      </c>
      <c r="F1060" t="s">
        <v>193</v>
      </c>
      <c r="L1060">
        <v>0</v>
      </c>
      <c r="M1060" t="s">
        <v>3302</v>
      </c>
      <c r="N1060" s="2">
        <v>45024</v>
      </c>
      <c r="O1060" t="s">
        <v>3303</v>
      </c>
      <c r="P1060">
        <v>27.46</v>
      </c>
      <c r="Q1060">
        <v>27.46</v>
      </c>
      <c r="R1060">
        <v>0</v>
      </c>
      <c r="S1060">
        <v>1</v>
      </c>
      <c r="U1060">
        <v>0</v>
      </c>
      <c r="V1060" t="s">
        <v>74</v>
      </c>
      <c r="X1060" t="s">
        <v>3304</v>
      </c>
      <c r="AD1060" t="s">
        <v>76</v>
      </c>
      <c r="AE1060">
        <v>0</v>
      </c>
      <c r="AG1060" t="s">
        <v>77</v>
      </c>
      <c r="AK1060" t="s">
        <v>78</v>
      </c>
      <c r="AO1060" t="s">
        <v>3305</v>
      </c>
      <c r="AP1060">
        <v>61830000</v>
      </c>
      <c r="AQ1060" t="str">
        <f>VLOOKUP(AP1060,Feuil1!$A$1:$B$763,2,FALSE)</f>
        <v>61830000 -  Transports Administratifs - MC</v>
      </c>
      <c r="AS1060">
        <v>0</v>
      </c>
      <c r="AW1060">
        <v>0</v>
      </c>
      <c r="AZ1060" t="s">
        <v>80</v>
      </c>
      <c r="BD1060" t="s">
        <v>4228</v>
      </c>
      <c r="BE1060">
        <v>1</v>
      </c>
      <c r="BF1060">
        <v>27.46</v>
      </c>
      <c r="BG1060">
        <v>27.46</v>
      </c>
      <c r="BH1060">
        <v>0</v>
      </c>
      <c r="BI1060">
        <v>0</v>
      </c>
      <c r="BN1060" t="s">
        <v>78</v>
      </c>
      <c r="BP1060" t="s">
        <v>82</v>
      </c>
    </row>
    <row r="1061" spans="1:68" hidden="1" x14ac:dyDescent="0.25">
      <c r="AO1061" t="s">
        <v>3306</v>
      </c>
      <c r="AP1061">
        <v>57110010</v>
      </c>
      <c r="AQ1061" t="str">
        <f>VLOOKUP(AP1061,Feuil1!$A$1:$B$763,2,FALSE)</f>
        <v>57110010 - Caisse centrale CDF - MC</v>
      </c>
      <c r="AS1061">
        <v>0</v>
      </c>
      <c r="AW1061">
        <v>0</v>
      </c>
      <c r="AZ1061" t="s">
        <v>80</v>
      </c>
      <c r="BD1061" t="s">
        <v>81</v>
      </c>
      <c r="BE1061">
        <v>4.1599999999999997E-4</v>
      </c>
      <c r="BF1061">
        <v>0</v>
      </c>
      <c r="BG1061">
        <v>0</v>
      </c>
      <c r="BH1061">
        <v>66000</v>
      </c>
      <c r="BI1061">
        <v>27.46</v>
      </c>
      <c r="BN1061" t="s">
        <v>78</v>
      </c>
      <c r="BP1061" t="s">
        <v>4280</v>
      </c>
    </row>
    <row r="1062" spans="1:68" hidden="1" x14ac:dyDescent="0.25">
      <c r="A1062" t="s">
        <v>3307</v>
      </c>
      <c r="B1062" t="s">
        <v>68</v>
      </c>
      <c r="C1062" t="s">
        <v>69</v>
      </c>
      <c r="D1062" t="s">
        <v>70</v>
      </c>
      <c r="E1062" s="2">
        <v>44965</v>
      </c>
      <c r="F1062" t="s">
        <v>71</v>
      </c>
      <c r="L1062">
        <v>0</v>
      </c>
      <c r="M1062" t="s">
        <v>3308</v>
      </c>
      <c r="N1062" s="2">
        <v>44965</v>
      </c>
      <c r="O1062" t="s">
        <v>3309</v>
      </c>
      <c r="P1062">
        <v>33.57</v>
      </c>
      <c r="Q1062">
        <v>33.57</v>
      </c>
      <c r="R1062">
        <v>0</v>
      </c>
      <c r="S1062">
        <v>1</v>
      </c>
      <c r="U1062">
        <v>0</v>
      </c>
      <c r="V1062" t="s">
        <v>74</v>
      </c>
      <c r="X1062" t="s">
        <v>3310</v>
      </c>
      <c r="AD1062" t="s">
        <v>76</v>
      </c>
      <c r="AE1062">
        <v>0</v>
      </c>
      <c r="AG1062" t="s">
        <v>77</v>
      </c>
      <c r="AK1062" t="s">
        <v>78</v>
      </c>
      <c r="AO1062" t="s">
        <v>3311</v>
      </c>
      <c r="AP1062">
        <v>62410000</v>
      </c>
      <c r="AQ1062" t="str">
        <f>VLOOKUP(AP1062,Feuil1!$A$1:$B$763,2,FALSE)</f>
        <v>62410000 - Entretien et Reparations, nettoyages - BUREAU - MC</v>
      </c>
      <c r="AS1062">
        <v>0</v>
      </c>
      <c r="AW1062">
        <v>0</v>
      </c>
      <c r="AZ1062" t="s">
        <v>80</v>
      </c>
      <c r="BD1062" t="s">
        <v>4228</v>
      </c>
      <c r="BE1062">
        <v>1</v>
      </c>
      <c r="BF1062">
        <v>33.57</v>
      </c>
      <c r="BG1062">
        <v>33.57</v>
      </c>
      <c r="BH1062">
        <v>0</v>
      </c>
      <c r="BI1062">
        <v>0</v>
      </c>
      <c r="BN1062" t="s">
        <v>78</v>
      </c>
      <c r="BP1062" t="s">
        <v>82</v>
      </c>
    </row>
    <row r="1063" spans="1:68" hidden="1" x14ac:dyDescent="0.25">
      <c r="AO1063" t="s">
        <v>3312</v>
      </c>
      <c r="AP1063">
        <v>57110010</v>
      </c>
      <c r="AQ1063" t="str">
        <f>VLOOKUP(AP1063,Feuil1!$A$1:$B$763,2,FALSE)</f>
        <v>57110010 - Caisse centrale CDF - MC</v>
      </c>
      <c r="AS1063">
        <v>0</v>
      </c>
      <c r="AW1063">
        <v>0</v>
      </c>
      <c r="AZ1063" t="s">
        <v>80</v>
      </c>
      <c r="BD1063" t="s">
        <v>81</v>
      </c>
      <c r="BE1063">
        <v>4.44E-4</v>
      </c>
      <c r="BF1063">
        <v>0</v>
      </c>
      <c r="BG1063">
        <v>0</v>
      </c>
      <c r="BH1063">
        <v>75600</v>
      </c>
      <c r="BI1063">
        <v>33.57</v>
      </c>
      <c r="BN1063" t="s">
        <v>78</v>
      </c>
      <c r="BP1063" t="s">
        <v>4240</v>
      </c>
    </row>
    <row r="1064" spans="1:68" hidden="1" x14ac:dyDescent="0.25">
      <c r="A1064" t="s">
        <v>3313</v>
      </c>
      <c r="B1064" t="s">
        <v>68</v>
      </c>
      <c r="C1064" t="s">
        <v>69</v>
      </c>
      <c r="D1064" t="s">
        <v>70</v>
      </c>
      <c r="E1064" s="2">
        <v>44965</v>
      </c>
      <c r="F1064" t="s">
        <v>416</v>
      </c>
      <c r="L1064">
        <v>0</v>
      </c>
      <c r="M1064" t="s">
        <v>3314</v>
      </c>
      <c r="N1064" s="2">
        <v>44965</v>
      </c>
      <c r="O1064" t="s">
        <v>3315</v>
      </c>
      <c r="P1064">
        <v>9.32</v>
      </c>
      <c r="Q1064">
        <v>9.32</v>
      </c>
      <c r="R1064">
        <v>0</v>
      </c>
      <c r="S1064">
        <v>1</v>
      </c>
      <c r="U1064">
        <v>0</v>
      </c>
      <c r="V1064" t="s">
        <v>74</v>
      </c>
      <c r="X1064" t="s">
        <v>3316</v>
      </c>
      <c r="AD1064" t="s">
        <v>76</v>
      </c>
      <c r="AE1064">
        <v>0</v>
      </c>
      <c r="AG1064" t="s">
        <v>77</v>
      </c>
      <c r="AK1064" t="s">
        <v>78</v>
      </c>
      <c r="AO1064" t="s">
        <v>3317</v>
      </c>
      <c r="AP1064">
        <v>62720010</v>
      </c>
      <c r="AQ1064" t="str">
        <f>VLOOKUP(AP1064,Feuil1!$A$1:$B$763,2,FALSE)</f>
        <v>62720010 - Impression Affiche, calendrier et  autres - MC</v>
      </c>
      <c r="AS1064">
        <v>0</v>
      </c>
      <c r="AW1064">
        <v>0</v>
      </c>
      <c r="AZ1064" t="s">
        <v>80</v>
      </c>
      <c r="BD1064" t="s">
        <v>4228</v>
      </c>
      <c r="BE1064">
        <v>1</v>
      </c>
      <c r="BF1064">
        <v>9.32</v>
      </c>
      <c r="BG1064">
        <v>9.32</v>
      </c>
      <c r="BH1064">
        <v>0</v>
      </c>
      <c r="BI1064">
        <v>0</v>
      </c>
      <c r="BN1064" t="s">
        <v>78</v>
      </c>
      <c r="BP1064" t="s">
        <v>82</v>
      </c>
    </row>
    <row r="1065" spans="1:68" hidden="1" x14ac:dyDescent="0.25">
      <c r="AO1065" t="s">
        <v>3318</v>
      </c>
      <c r="AP1065">
        <v>57110010</v>
      </c>
      <c r="AQ1065" t="str">
        <f>VLOOKUP(AP1065,Feuil1!$A$1:$B$763,2,FALSE)</f>
        <v>57110010 - Caisse centrale CDF - MC</v>
      </c>
      <c r="AS1065">
        <v>0</v>
      </c>
      <c r="AW1065">
        <v>0</v>
      </c>
      <c r="AZ1065" t="s">
        <v>80</v>
      </c>
      <c r="BD1065" t="s">
        <v>81</v>
      </c>
      <c r="BE1065">
        <v>4.44E-4</v>
      </c>
      <c r="BF1065">
        <v>0</v>
      </c>
      <c r="BG1065">
        <v>0</v>
      </c>
      <c r="BH1065">
        <v>21000</v>
      </c>
      <c r="BI1065">
        <v>9.32</v>
      </c>
      <c r="BN1065" t="s">
        <v>78</v>
      </c>
      <c r="BP1065" t="s">
        <v>4250</v>
      </c>
    </row>
    <row r="1066" spans="1:68" hidden="1" x14ac:dyDescent="0.25">
      <c r="A1066" t="s">
        <v>3319</v>
      </c>
      <c r="B1066" t="s">
        <v>68</v>
      </c>
      <c r="C1066" t="s">
        <v>69</v>
      </c>
      <c r="D1066" t="s">
        <v>70</v>
      </c>
      <c r="E1066" s="2">
        <v>44965</v>
      </c>
      <c r="F1066" t="s">
        <v>71</v>
      </c>
      <c r="L1066">
        <v>0</v>
      </c>
      <c r="M1066" t="s">
        <v>3320</v>
      </c>
      <c r="N1066" s="2">
        <v>44965</v>
      </c>
      <c r="O1066" t="s">
        <v>3321</v>
      </c>
      <c r="P1066">
        <v>8.8800000000000008</v>
      </c>
      <c r="Q1066">
        <v>8.8800000000000008</v>
      </c>
      <c r="R1066">
        <v>0</v>
      </c>
      <c r="S1066">
        <v>1</v>
      </c>
      <c r="U1066">
        <v>0</v>
      </c>
      <c r="V1066" t="s">
        <v>74</v>
      </c>
      <c r="X1066" t="s">
        <v>3322</v>
      </c>
      <c r="AD1066" t="s">
        <v>76</v>
      </c>
      <c r="AE1066">
        <v>0</v>
      </c>
      <c r="AG1066" t="s">
        <v>77</v>
      </c>
      <c r="AK1066" t="s">
        <v>78</v>
      </c>
      <c r="AO1066" t="s">
        <v>3323</v>
      </c>
      <c r="AP1066">
        <v>62410000</v>
      </c>
      <c r="AQ1066" t="str">
        <f>VLOOKUP(AP1066,Feuil1!$A$1:$B$763,2,FALSE)</f>
        <v>62410000 - Entretien et Reparations, nettoyages - BUREAU - MC</v>
      </c>
      <c r="AS1066">
        <v>0</v>
      </c>
      <c r="AW1066">
        <v>0</v>
      </c>
      <c r="AZ1066" t="s">
        <v>80</v>
      </c>
      <c r="BD1066" t="s">
        <v>4228</v>
      </c>
      <c r="BE1066">
        <v>1</v>
      </c>
      <c r="BF1066">
        <v>8.8800000000000008</v>
      </c>
      <c r="BG1066">
        <v>8.8800000000000008</v>
      </c>
      <c r="BH1066">
        <v>0</v>
      </c>
      <c r="BI1066">
        <v>0</v>
      </c>
      <c r="BN1066" t="s">
        <v>78</v>
      </c>
      <c r="BP1066" t="s">
        <v>82</v>
      </c>
    </row>
    <row r="1067" spans="1:68" hidden="1" x14ac:dyDescent="0.25">
      <c r="AO1067" t="s">
        <v>3324</v>
      </c>
      <c r="AP1067">
        <v>57110010</v>
      </c>
      <c r="AQ1067" t="str">
        <f>VLOOKUP(AP1067,Feuil1!$A$1:$B$763,2,FALSE)</f>
        <v>57110010 - Caisse centrale CDF - MC</v>
      </c>
      <c r="AS1067">
        <v>0</v>
      </c>
      <c r="AW1067">
        <v>0</v>
      </c>
      <c r="AZ1067" t="s">
        <v>80</v>
      </c>
      <c r="BD1067" t="s">
        <v>81</v>
      </c>
      <c r="BE1067">
        <v>4.44E-4</v>
      </c>
      <c r="BF1067">
        <v>0</v>
      </c>
      <c r="BG1067">
        <v>0</v>
      </c>
      <c r="BH1067">
        <v>20000</v>
      </c>
      <c r="BI1067">
        <v>8.8800000000000008</v>
      </c>
      <c r="BN1067" t="s">
        <v>78</v>
      </c>
      <c r="BP1067" t="s">
        <v>4240</v>
      </c>
    </row>
    <row r="1068" spans="1:68" hidden="1" x14ac:dyDescent="0.25">
      <c r="A1068" t="s">
        <v>3325</v>
      </c>
      <c r="B1068" t="s">
        <v>68</v>
      </c>
      <c r="C1068" t="s">
        <v>69</v>
      </c>
      <c r="D1068" t="s">
        <v>70</v>
      </c>
      <c r="E1068" s="2">
        <v>44965</v>
      </c>
      <c r="F1068" t="s">
        <v>429</v>
      </c>
      <c r="L1068">
        <v>0</v>
      </c>
      <c r="M1068" t="s">
        <v>3326</v>
      </c>
      <c r="N1068" s="2">
        <v>44965</v>
      </c>
      <c r="O1068" t="s">
        <v>3327</v>
      </c>
      <c r="P1068">
        <v>24.7</v>
      </c>
      <c r="Q1068">
        <v>24.7</v>
      </c>
      <c r="R1068">
        <v>0</v>
      </c>
      <c r="S1068">
        <v>1</v>
      </c>
      <c r="U1068">
        <v>0</v>
      </c>
      <c r="V1068" t="s">
        <v>74</v>
      </c>
      <c r="X1068" t="s">
        <v>3328</v>
      </c>
      <c r="AD1068" t="s">
        <v>76</v>
      </c>
      <c r="AE1068">
        <v>0</v>
      </c>
      <c r="AG1068" t="s">
        <v>77</v>
      </c>
      <c r="AK1068" t="s">
        <v>78</v>
      </c>
      <c r="AO1068" t="s">
        <v>3329</v>
      </c>
      <c r="AP1068">
        <v>60510000</v>
      </c>
      <c r="AQ1068" t="str">
        <f>VLOOKUP(AP1068,Feuil1!$A$1:$B$763,2,FALSE)</f>
        <v>60510000 - Fournitures non stockables - Eau CELLULE - MC</v>
      </c>
      <c r="AR1068" t="s">
        <v>90</v>
      </c>
      <c r="AS1068">
        <v>0</v>
      </c>
      <c r="AW1068">
        <v>0</v>
      </c>
      <c r="AZ1068" t="s">
        <v>80</v>
      </c>
      <c r="BD1068" t="s">
        <v>4228</v>
      </c>
      <c r="BE1068">
        <v>1</v>
      </c>
      <c r="BF1068">
        <v>24.7</v>
      </c>
      <c r="BG1068">
        <v>24.7</v>
      </c>
      <c r="BH1068">
        <v>0</v>
      </c>
      <c r="BI1068">
        <v>0</v>
      </c>
      <c r="BN1068" t="s">
        <v>78</v>
      </c>
      <c r="BP1068" t="s">
        <v>82</v>
      </c>
    </row>
    <row r="1069" spans="1:68" hidden="1" x14ac:dyDescent="0.25">
      <c r="AO1069" t="s">
        <v>3330</v>
      </c>
      <c r="AP1069">
        <v>57110010</v>
      </c>
      <c r="AQ1069" t="str">
        <f>VLOOKUP(AP1069,Feuil1!$A$1:$B$763,2,FALSE)</f>
        <v>57110010 - Caisse centrale CDF - MC</v>
      </c>
      <c r="AS1069">
        <v>0</v>
      </c>
      <c r="AW1069">
        <v>0</v>
      </c>
      <c r="AZ1069" t="s">
        <v>80</v>
      </c>
      <c r="BD1069" t="s">
        <v>81</v>
      </c>
      <c r="BE1069">
        <v>4.44E-4</v>
      </c>
      <c r="BF1069">
        <v>0</v>
      </c>
      <c r="BG1069">
        <v>0</v>
      </c>
      <c r="BH1069">
        <v>55635.22</v>
      </c>
      <c r="BI1069">
        <v>24.7</v>
      </c>
      <c r="BN1069" t="s">
        <v>78</v>
      </c>
      <c r="BP1069" t="s">
        <v>5328</v>
      </c>
    </row>
    <row r="1070" spans="1:68" hidden="1" x14ac:dyDescent="0.25">
      <c r="A1070" t="s">
        <v>3331</v>
      </c>
      <c r="B1070" t="s">
        <v>68</v>
      </c>
      <c r="C1070" t="s">
        <v>69</v>
      </c>
      <c r="D1070" t="s">
        <v>70</v>
      </c>
      <c r="E1070" s="2">
        <v>44965</v>
      </c>
      <c r="F1070" t="s">
        <v>429</v>
      </c>
      <c r="L1070">
        <v>0</v>
      </c>
      <c r="M1070" t="s">
        <v>3332</v>
      </c>
      <c r="N1070" s="2">
        <v>44965</v>
      </c>
      <c r="O1070" t="s">
        <v>3333</v>
      </c>
      <c r="P1070">
        <v>57.97</v>
      </c>
      <c r="Q1070">
        <v>57.97</v>
      </c>
      <c r="R1070">
        <v>0</v>
      </c>
      <c r="S1070">
        <v>1</v>
      </c>
      <c r="U1070">
        <v>0</v>
      </c>
      <c r="V1070" t="s">
        <v>74</v>
      </c>
      <c r="X1070" t="s">
        <v>3334</v>
      </c>
      <c r="AD1070" t="s">
        <v>76</v>
      </c>
      <c r="AE1070">
        <v>0</v>
      </c>
      <c r="AG1070" t="s">
        <v>77</v>
      </c>
      <c r="AK1070" t="s">
        <v>78</v>
      </c>
      <c r="AO1070" t="s">
        <v>3335</v>
      </c>
      <c r="AP1070">
        <v>60510000</v>
      </c>
      <c r="AQ1070" t="str">
        <f>VLOOKUP(AP1070,Feuil1!$A$1:$B$763,2,FALSE)</f>
        <v>60510000 - Fournitures non stockables - Eau CELLULE - MC</v>
      </c>
      <c r="AR1070" t="s">
        <v>90</v>
      </c>
      <c r="AS1070">
        <v>0</v>
      </c>
      <c r="AW1070">
        <v>0</v>
      </c>
      <c r="AZ1070" t="s">
        <v>80</v>
      </c>
      <c r="BD1070" t="s">
        <v>4228</v>
      </c>
      <c r="BE1070">
        <v>1</v>
      </c>
      <c r="BF1070">
        <v>57.97</v>
      </c>
      <c r="BG1070">
        <v>57.97</v>
      </c>
      <c r="BH1070">
        <v>0</v>
      </c>
      <c r="BI1070">
        <v>0</v>
      </c>
      <c r="BN1070" t="s">
        <v>78</v>
      </c>
      <c r="BP1070" t="s">
        <v>82</v>
      </c>
    </row>
    <row r="1071" spans="1:68" hidden="1" x14ac:dyDescent="0.25">
      <c r="AO1071" t="s">
        <v>3336</v>
      </c>
      <c r="AP1071">
        <v>57110010</v>
      </c>
      <c r="AQ1071" t="str">
        <f>VLOOKUP(AP1071,Feuil1!$A$1:$B$763,2,FALSE)</f>
        <v>57110010 - Caisse centrale CDF - MC</v>
      </c>
      <c r="AS1071">
        <v>0</v>
      </c>
      <c r="AW1071">
        <v>0</v>
      </c>
      <c r="AZ1071" t="s">
        <v>80</v>
      </c>
      <c r="BD1071" t="s">
        <v>81</v>
      </c>
      <c r="BE1071">
        <v>4.44E-4</v>
      </c>
      <c r="BF1071">
        <v>0</v>
      </c>
      <c r="BG1071">
        <v>0</v>
      </c>
      <c r="BH1071">
        <v>130558.46</v>
      </c>
      <c r="BI1071">
        <v>57.97</v>
      </c>
      <c r="BN1071" t="s">
        <v>78</v>
      </c>
      <c r="BP1071" t="s">
        <v>5328</v>
      </c>
    </row>
    <row r="1072" spans="1:68" hidden="1" x14ac:dyDescent="0.25">
      <c r="A1072" t="s">
        <v>3337</v>
      </c>
      <c r="B1072" t="s">
        <v>68</v>
      </c>
      <c r="C1072" t="s">
        <v>69</v>
      </c>
      <c r="D1072" t="s">
        <v>70</v>
      </c>
      <c r="E1072" s="2">
        <v>44965</v>
      </c>
      <c r="F1072" t="s">
        <v>409</v>
      </c>
      <c r="L1072">
        <v>0</v>
      </c>
      <c r="M1072" t="s">
        <v>3338</v>
      </c>
      <c r="N1072" s="2">
        <v>44965</v>
      </c>
      <c r="O1072" t="s">
        <v>3339</v>
      </c>
      <c r="P1072">
        <v>46.62</v>
      </c>
      <c r="Q1072">
        <v>46.62</v>
      </c>
      <c r="R1072">
        <v>0</v>
      </c>
      <c r="S1072">
        <v>1</v>
      </c>
      <c r="U1072">
        <v>0</v>
      </c>
      <c r="V1072" t="s">
        <v>74</v>
      </c>
      <c r="X1072" t="s">
        <v>3340</v>
      </c>
      <c r="AD1072" t="s">
        <v>76</v>
      </c>
      <c r="AE1072">
        <v>0</v>
      </c>
      <c r="AG1072" t="s">
        <v>77</v>
      </c>
      <c r="AK1072" t="s">
        <v>78</v>
      </c>
      <c r="AO1072" t="s">
        <v>3341</v>
      </c>
      <c r="AP1072">
        <v>63220000</v>
      </c>
      <c r="AQ1072" t="str">
        <f>VLOOKUP(AP1072,Feuil1!$A$1:$B$763,2,FALSE)</f>
        <v>63220000 - Commissions et motivations - MC</v>
      </c>
      <c r="AS1072">
        <v>0</v>
      </c>
      <c r="AW1072">
        <v>0</v>
      </c>
      <c r="AZ1072" t="s">
        <v>80</v>
      </c>
      <c r="BD1072" t="s">
        <v>4228</v>
      </c>
      <c r="BE1072">
        <v>1</v>
      </c>
      <c r="BF1072">
        <v>46.62</v>
      </c>
      <c r="BG1072">
        <v>46.62</v>
      </c>
      <c r="BH1072">
        <v>0</v>
      </c>
      <c r="BI1072">
        <v>0</v>
      </c>
      <c r="BN1072" t="s">
        <v>78</v>
      </c>
      <c r="BP1072" t="s">
        <v>82</v>
      </c>
    </row>
    <row r="1073" spans="1:68" hidden="1" x14ac:dyDescent="0.25">
      <c r="AO1073" t="s">
        <v>3342</v>
      </c>
      <c r="AP1073">
        <v>57110010</v>
      </c>
      <c r="AQ1073" t="str">
        <f>VLOOKUP(AP1073,Feuil1!$A$1:$B$763,2,FALSE)</f>
        <v>57110010 - Caisse centrale CDF - MC</v>
      </c>
      <c r="AS1073">
        <v>0</v>
      </c>
      <c r="AW1073">
        <v>0</v>
      </c>
      <c r="AZ1073" t="s">
        <v>80</v>
      </c>
      <c r="BD1073" t="s">
        <v>81</v>
      </c>
      <c r="BE1073">
        <v>4.44E-4</v>
      </c>
      <c r="BF1073">
        <v>0</v>
      </c>
      <c r="BG1073">
        <v>0</v>
      </c>
      <c r="BH1073">
        <v>105000</v>
      </c>
      <c r="BI1073">
        <v>46.62</v>
      </c>
      <c r="BN1073" t="s">
        <v>78</v>
      </c>
      <c r="BP1073" t="s">
        <v>4255</v>
      </c>
    </row>
    <row r="1074" spans="1:68" hidden="1" x14ac:dyDescent="0.25">
      <c r="A1074" t="s">
        <v>3343</v>
      </c>
      <c r="B1074" t="s">
        <v>68</v>
      </c>
      <c r="C1074" t="s">
        <v>69</v>
      </c>
      <c r="D1074" t="s">
        <v>70</v>
      </c>
      <c r="E1074" s="2">
        <v>45084</v>
      </c>
      <c r="F1074" t="s">
        <v>172</v>
      </c>
      <c r="L1074">
        <v>0</v>
      </c>
      <c r="M1074" t="s">
        <v>3344</v>
      </c>
      <c r="N1074" s="2">
        <v>45084</v>
      </c>
      <c r="O1074" t="s">
        <v>3345</v>
      </c>
      <c r="P1074">
        <v>9.57</v>
      </c>
      <c r="Q1074">
        <v>9.57</v>
      </c>
      <c r="R1074">
        <v>0</v>
      </c>
      <c r="S1074">
        <v>1</v>
      </c>
      <c r="U1074">
        <v>0</v>
      </c>
      <c r="V1074" t="s">
        <v>74</v>
      </c>
      <c r="X1074" t="s">
        <v>3346</v>
      </c>
      <c r="AD1074" t="s">
        <v>76</v>
      </c>
      <c r="AE1074">
        <v>0</v>
      </c>
      <c r="AG1074" t="s">
        <v>77</v>
      </c>
      <c r="AK1074" t="s">
        <v>78</v>
      </c>
      <c r="AO1074" t="s">
        <v>3347</v>
      </c>
      <c r="AP1074">
        <v>63280000</v>
      </c>
      <c r="AQ1074" t="str">
        <f>VLOOKUP(AP1074,Feuil1!$A$1:$B$763,2,FALSE)</f>
        <v>63280000 - Divers frais (protocole, formalité administrative, frais d'envois - MC</v>
      </c>
      <c r="AS1074">
        <v>0</v>
      </c>
      <c r="AW1074">
        <v>0</v>
      </c>
      <c r="AZ1074" t="s">
        <v>80</v>
      </c>
      <c r="BD1074" t="s">
        <v>4228</v>
      </c>
      <c r="BE1074">
        <v>1</v>
      </c>
      <c r="BF1074">
        <v>9.57</v>
      </c>
      <c r="BG1074">
        <v>9.57</v>
      </c>
      <c r="BH1074">
        <v>0</v>
      </c>
      <c r="BI1074">
        <v>0</v>
      </c>
      <c r="BN1074" t="s">
        <v>78</v>
      </c>
      <c r="BP1074" t="s">
        <v>82</v>
      </c>
    </row>
    <row r="1075" spans="1:68" hidden="1" x14ac:dyDescent="0.25">
      <c r="AO1075" t="s">
        <v>3348</v>
      </c>
      <c r="AP1075">
        <v>57110010</v>
      </c>
      <c r="AQ1075" t="str">
        <f>VLOOKUP(AP1075,Feuil1!$A$1:$B$763,2,FALSE)</f>
        <v>57110010 - Caisse centrale CDF - MC</v>
      </c>
      <c r="AS1075">
        <v>0</v>
      </c>
      <c r="AW1075">
        <v>0</v>
      </c>
      <c r="AZ1075" t="s">
        <v>80</v>
      </c>
      <c r="BD1075" t="s">
        <v>81</v>
      </c>
      <c r="BE1075">
        <v>4.1599999999999997E-4</v>
      </c>
      <c r="BF1075">
        <v>0</v>
      </c>
      <c r="BG1075">
        <v>0</v>
      </c>
      <c r="BH1075">
        <v>23000</v>
      </c>
      <c r="BI1075">
        <v>9.57</v>
      </c>
      <c r="BN1075" t="s">
        <v>78</v>
      </c>
      <c r="BP1075" t="s">
        <v>4249</v>
      </c>
    </row>
    <row r="1076" spans="1:68" hidden="1" x14ac:dyDescent="0.25">
      <c r="A1076" t="s">
        <v>3349</v>
      </c>
      <c r="B1076" t="s">
        <v>68</v>
      </c>
      <c r="C1076" t="s">
        <v>69</v>
      </c>
      <c r="D1076" t="s">
        <v>70</v>
      </c>
      <c r="E1076" s="2">
        <v>45084</v>
      </c>
      <c r="F1076" t="s">
        <v>113</v>
      </c>
      <c r="L1076">
        <v>0</v>
      </c>
      <c r="M1076" t="s">
        <v>3350</v>
      </c>
      <c r="N1076" s="2">
        <v>45084</v>
      </c>
      <c r="O1076" t="s">
        <v>3351</v>
      </c>
      <c r="P1076">
        <v>57.41</v>
      </c>
      <c r="Q1076">
        <v>57.41</v>
      </c>
      <c r="R1076">
        <v>0</v>
      </c>
      <c r="S1076">
        <v>1</v>
      </c>
      <c r="U1076">
        <v>0</v>
      </c>
      <c r="V1076" t="s">
        <v>74</v>
      </c>
      <c r="X1076" t="s">
        <v>3352</v>
      </c>
      <c r="AD1076" t="s">
        <v>76</v>
      </c>
      <c r="AE1076">
        <v>0</v>
      </c>
      <c r="AG1076" t="s">
        <v>77</v>
      </c>
      <c r="AK1076" t="s">
        <v>78</v>
      </c>
      <c r="AO1076" t="s">
        <v>3353</v>
      </c>
      <c r="AP1076">
        <v>62140000</v>
      </c>
      <c r="AQ1076" t="str">
        <f>VLOOKUP(AP1076,Feuil1!$A$1:$B$763,2,FALSE)</f>
        <v>62140000 - Autres services extérieurs - MC</v>
      </c>
      <c r="AS1076">
        <v>0</v>
      </c>
      <c r="AW1076">
        <v>0</v>
      </c>
      <c r="AZ1076" t="s">
        <v>80</v>
      </c>
      <c r="BD1076" t="s">
        <v>4228</v>
      </c>
      <c r="BE1076">
        <v>1</v>
      </c>
      <c r="BF1076">
        <v>57.41</v>
      </c>
      <c r="BG1076">
        <v>57.41</v>
      </c>
      <c r="BH1076">
        <v>0</v>
      </c>
      <c r="BI1076">
        <v>0</v>
      </c>
      <c r="BN1076" t="s">
        <v>78</v>
      </c>
      <c r="BP1076" t="s">
        <v>82</v>
      </c>
    </row>
    <row r="1077" spans="1:68" hidden="1" x14ac:dyDescent="0.25">
      <c r="AO1077" t="s">
        <v>3354</v>
      </c>
      <c r="AP1077">
        <v>57110010</v>
      </c>
      <c r="AQ1077" t="str">
        <f>VLOOKUP(AP1077,Feuil1!$A$1:$B$763,2,FALSE)</f>
        <v>57110010 - Caisse centrale CDF - MC</v>
      </c>
      <c r="AS1077">
        <v>0</v>
      </c>
      <c r="AW1077">
        <v>0</v>
      </c>
      <c r="AZ1077" t="s">
        <v>80</v>
      </c>
      <c r="BD1077" t="s">
        <v>81</v>
      </c>
      <c r="BE1077">
        <v>4.1599999999999997E-4</v>
      </c>
      <c r="BF1077">
        <v>0</v>
      </c>
      <c r="BG1077">
        <v>0</v>
      </c>
      <c r="BH1077">
        <v>138000</v>
      </c>
      <c r="BI1077">
        <v>57.41</v>
      </c>
      <c r="BN1077" t="s">
        <v>78</v>
      </c>
      <c r="BP1077" t="s">
        <v>4254</v>
      </c>
    </row>
    <row r="1078" spans="1:68" hidden="1" x14ac:dyDescent="0.25">
      <c r="A1078" t="s">
        <v>3355</v>
      </c>
      <c r="B1078" t="s">
        <v>68</v>
      </c>
      <c r="C1078" t="s">
        <v>69</v>
      </c>
      <c r="D1078" t="s">
        <v>70</v>
      </c>
      <c r="E1078" s="2">
        <v>45084</v>
      </c>
      <c r="F1078" t="s">
        <v>409</v>
      </c>
      <c r="L1078">
        <v>0</v>
      </c>
      <c r="M1078" t="s">
        <v>3356</v>
      </c>
      <c r="N1078" s="2">
        <v>45084</v>
      </c>
      <c r="O1078" t="s">
        <v>3357</v>
      </c>
      <c r="P1078">
        <v>12.48</v>
      </c>
      <c r="Q1078">
        <v>12.48</v>
      </c>
      <c r="R1078">
        <v>0</v>
      </c>
      <c r="S1078">
        <v>1</v>
      </c>
      <c r="U1078">
        <v>0</v>
      </c>
      <c r="V1078" t="s">
        <v>74</v>
      </c>
      <c r="X1078" t="s">
        <v>3358</v>
      </c>
      <c r="AD1078" t="s">
        <v>76</v>
      </c>
      <c r="AE1078">
        <v>0</v>
      </c>
      <c r="AG1078" t="s">
        <v>77</v>
      </c>
      <c r="AK1078" t="s">
        <v>78</v>
      </c>
      <c r="AO1078" t="s">
        <v>3359</v>
      </c>
      <c r="AP1078">
        <v>63220000</v>
      </c>
      <c r="AQ1078" t="str">
        <f>VLOOKUP(AP1078,Feuil1!$A$1:$B$763,2,FALSE)</f>
        <v>63220000 - Commissions et motivations - MC</v>
      </c>
      <c r="AS1078">
        <v>0</v>
      </c>
      <c r="AW1078">
        <v>0</v>
      </c>
      <c r="AZ1078" t="s">
        <v>80</v>
      </c>
      <c r="BD1078" t="s">
        <v>4228</v>
      </c>
      <c r="BE1078">
        <v>1</v>
      </c>
      <c r="BF1078">
        <v>12.48</v>
      </c>
      <c r="BG1078">
        <v>12.48</v>
      </c>
      <c r="BH1078">
        <v>0</v>
      </c>
      <c r="BI1078">
        <v>0</v>
      </c>
      <c r="BN1078" t="s">
        <v>78</v>
      </c>
      <c r="BP1078" t="s">
        <v>82</v>
      </c>
    </row>
    <row r="1079" spans="1:68" hidden="1" x14ac:dyDescent="0.25">
      <c r="AO1079" t="s">
        <v>3360</v>
      </c>
      <c r="AP1079">
        <v>57110010</v>
      </c>
      <c r="AQ1079" t="str">
        <f>VLOOKUP(AP1079,Feuil1!$A$1:$B$763,2,FALSE)</f>
        <v>57110010 - Caisse centrale CDF - MC</v>
      </c>
      <c r="AS1079">
        <v>0</v>
      </c>
      <c r="AW1079">
        <v>0</v>
      </c>
      <c r="AZ1079" t="s">
        <v>80</v>
      </c>
      <c r="BD1079" t="s">
        <v>81</v>
      </c>
      <c r="BE1079">
        <v>4.1599999999999997E-4</v>
      </c>
      <c r="BF1079">
        <v>0</v>
      </c>
      <c r="BG1079">
        <v>0</v>
      </c>
      <c r="BH1079">
        <v>30000</v>
      </c>
      <c r="BI1079">
        <v>12.48</v>
      </c>
      <c r="BN1079" t="s">
        <v>78</v>
      </c>
      <c r="BP1079" t="s">
        <v>4255</v>
      </c>
    </row>
    <row r="1080" spans="1:68" x14ac:dyDescent="0.25">
      <c r="A1080" t="s">
        <v>3361</v>
      </c>
      <c r="B1080" t="s">
        <v>68</v>
      </c>
      <c r="C1080" t="s">
        <v>69</v>
      </c>
      <c r="D1080" t="s">
        <v>70</v>
      </c>
      <c r="E1080" s="2">
        <v>45084</v>
      </c>
      <c r="F1080" t="s">
        <v>226</v>
      </c>
      <c r="L1080">
        <v>0</v>
      </c>
      <c r="M1080" t="s">
        <v>3362</v>
      </c>
      <c r="N1080" s="2">
        <v>45084</v>
      </c>
      <c r="O1080" t="s">
        <v>3363</v>
      </c>
      <c r="P1080">
        <v>179.71</v>
      </c>
      <c r="Q1080">
        <v>179.71</v>
      </c>
      <c r="R1080">
        <v>0</v>
      </c>
      <c r="S1080">
        <v>1</v>
      </c>
      <c r="U1080">
        <v>0</v>
      </c>
      <c r="V1080" t="s">
        <v>74</v>
      </c>
      <c r="X1080" t="s">
        <v>3364</v>
      </c>
      <c r="AD1080" t="s">
        <v>76</v>
      </c>
      <c r="AE1080">
        <v>0</v>
      </c>
      <c r="AG1080" t="s">
        <v>77</v>
      </c>
      <c r="AK1080" t="s">
        <v>78</v>
      </c>
      <c r="AO1080" t="s">
        <v>3365</v>
      </c>
      <c r="AP1080">
        <v>60470010</v>
      </c>
      <c r="AQ1080" t="str">
        <f>VLOOKUP(AP1080,Feuil1!$A$1:$B$763,2,FALSE)</f>
        <v>60470010 - Achats de fournitures Informatiques - MC</v>
      </c>
      <c r="AR1080" t="s">
        <v>110</v>
      </c>
      <c r="AS1080">
        <v>0</v>
      </c>
      <c r="AW1080">
        <v>0</v>
      </c>
      <c r="AZ1080" t="s">
        <v>80</v>
      </c>
      <c r="BD1080" t="s">
        <v>4228</v>
      </c>
      <c r="BE1080">
        <v>1</v>
      </c>
      <c r="BF1080">
        <v>179.71</v>
      </c>
      <c r="BG1080">
        <v>179.71</v>
      </c>
      <c r="BH1080">
        <v>0</v>
      </c>
      <c r="BI1080">
        <v>0</v>
      </c>
      <c r="BN1080" t="s">
        <v>78</v>
      </c>
      <c r="BP1080" t="s">
        <v>82</v>
      </c>
    </row>
    <row r="1081" spans="1:68" hidden="1" x14ac:dyDescent="0.25">
      <c r="AO1081" t="s">
        <v>3366</v>
      </c>
      <c r="AP1081">
        <v>57110010</v>
      </c>
      <c r="AQ1081" t="str">
        <f>VLOOKUP(AP1081,Feuil1!$A$1:$B$763,2,FALSE)</f>
        <v>57110010 - Caisse centrale CDF - MC</v>
      </c>
      <c r="AS1081">
        <v>0</v>
      </c>
      <c r="AW1081">
        <v>0</v>
      </c>
      <c r="AZ1081" t="s">
        <v>80</v>
      </c>
      <c r="BD1081" t="s">
        <v>81</v>
      </c>
      <c r="BE1081">
        <v>4.1599999999999997E-4</v>
      </c>
      <c r="BF1081">
        <v>0</v>
      </c>
      <c r="BG1081">
        <v>0</v>
      </c>
      <c r="BH1081">
        <v>432000</v>
      </c>
      <c r="BI1081">
        <v>179.71</v>
      </c>
      <c r="BN1081" t="s">
        <v>78</v>
      </c>
      <c r="BP1081" t="s">
        <v>4291</v>
      </c>
    </row>
    <row r="1082" spans="1:68" hidden="1" x14ac:dyDescent="0.25">
      <c r="A1082" t="s">
        <v>3367</v>
      </c>
      <c r="B1082" t="s">
        <v>68</v>
      </c>
      <c r="C1082" t="s">
        <v>69</v>
      </c>
      <c r="D1082" t="s">
        <v>70</v>
      </c>
      <c r="E1082" s="2">
        <v>45084</v>
      </c>
      <c r="F1082" t="s">
        <v>140</v>
      </c>
      <c r="L1082">
        <v>0</v>
      </c>
      <c r="M1082" t="s">
        <v>3368</v>
      </c>
      <c r="N1082" s="2">
        <v>45084</v>
      </c>
      <c r="O1082" t="s">
        <v>3369</v>
      </c>
      <c r="P1082">
        <v>139.78</v>
      </c>
      <c r="Q1082">
        <v>139.78</v>
      </c>
      <c r="R1082">
        <v>0</v>
      </c>
      <c r="S1082">
        <v>1</v>
      </c>
      <c r="U1082">
        <v>0</v>
      </c>
      <c r="V1082" t="s">
        <v>74</v>
      </c>
      <c r="X1082" t="s">
        <v>3370</v>
      </c>
      <c r="AD1082" t="s">
        <v>76</v>
      </c>
      <c r="AE1082">
        <v>0</v>
      </c>
      <c r="AG1082" t="s">
        <v>77</v>
      </c>
      <c r="AK1082" t="s">
        <v>78</v>
      </c>
      <c r="AO1082" t="s">
        <v>3371</v>
      </c>
      <c r="AP1082">
        <v>60560000</v>
      </c>
      <c r="AQ1082" t="str">
        <f>VLOOKUP(AP1082,Feuil1!$A$1:$B$763,2,FALSE)</f>
        <v>60560000 - Achats de petit matériel et outillage - MC</v>
      </c>
      <c r="AS1082">
        <v>0</v>
      </c>
      <c r="AW1082">
        <v>0</v>
      </c>
      <c r="AZ1082" t="s">
        <v>80</v>
      </c>
      <c r="BD1082" t="s">
        <v>4228</v>
      </c>
      <c r="BE1082">
        <v>1</v>
      </c>
      <c r="BF1082">
        <v>139.78</v>
      </c>
      <c r="BG1082">
        <v>139.78</v>
      </c>
      <c r="BH1082">
        <v>0</v>
      </c>
      <c r="BI1082">
        <v>0</v>
      </c>
      <c r="BN1082" t="s">
        <v>78</v>
      </c>
      <c r="BP1082" t="s">
        <v>82</v>
      </c>
    </row>
    <row r="1083" spans="1:68" hidden="1" x14ac:dyDescent="0.25">
      <c r="AO1083" t="s">
        <v>3372</v>
      </c>
      <c r="AP1083">
        <v>57110010</v>
      </c>
      <c r="AQ1083" t="str">
        <f>VLOOKUP(AP1083,Feuil1!$A$1:$B$763,2,FALSE)</f>
        <v>57110010 - Caisse centrale CDF - MC</v>
      </c>
      <c r="AS1083">
        <v>0</v>
      </c>
      <c r="AW1083">
        <v>0</v>
      </c>
      <c r="AZ1083" t="s">
        <v>80</v>
      </c>
      <c r="BD1083" t="s">
        <v>81</v>
      </c>
      <c r="BE1083">
        <v>4.1599999999999997E-4</v>
      </c>
      <c r="BF1083">
        <v>0</v>
      </c>
      <c r="BG1083">
        <v>0</v>
      </c>
      <c r="BH1083">
        <v>336000</v>
      </c>
      <c r="BI1083">
        <v>139.78</v>
      </c>
      <c r="BN1083" t="s">
        <v>78</v>
      </c>
      <c r="BP1083" t="s">
        <v>4248</v>
      </c>
    </row>
    <row r="1084" spans="1:68" hidden="1" x14ac:dyDescent="0.25">
      <c r="A1084" t="s">
        <v>3373</v>
      </c>
      <c r="B1084" t="s">
        <v>68</v>
      </c>
      <c r="C1084" t="s">
        <v>69</v>
      </c>
      <c r="D1084" t="s">
        <v>70</v>
      </c>
      <c r="E1084" s="2">
        <v>45023</v>
      </c>
      <c r="F1084" t="s">
        <v>147</v>
      </c>
      <c r="L1084">
        <v>0</v>
      </c>
      <c r="M1084" t="s">
        <v>3374</v>
      </c>
      <c r="N1084" s="2">
        <v>45023</v>
      </c>
      <c r="O1084" t="s">
        <v>3375</v>
      </c>
      <c r="P1084">
        <v>35.32</v>
      </c>
      <c r="Q1084">
        <v>35.32</v>
      </c>
      <c r="R1084">
        <v>0</v>
      </c>
      <c r="S1084">
        <v>1</v>
      </c>
      <c r="U1084">
        <v>0</v>
      </c>
      <c r="V1084" t="s">
        <v>74</v>
      </c>
      <c r="X1084" t="s">
        <v>3376</v>
      </c>
      <c r="AD1084" t="s">
        <v>76</v>
      </c>
      <c r="AE1084">
        <v>0</v>
      </c>
      <c r="AG1084" t="s">
        <v>77</v>
      </c>
      <c r="AK1084" t="s">
        <v>78</v>
      </c>
      <c r="AO1084" t="s">
        <v>3377</v>
      </c>
      <c r="AP1084">
        <v>60530020</v>
      </c>
      <c r="AQ1084" t="str">
        <f>VLOOKUP(AP1084,Feuil1!$A$1:$B$763,2,FALSE)</f>
        <v>60530020 - Fournitures non stockables - Carburant pour véhicules - MC</v>
      </c>
      <c r="AR1084" t="s">
        <v>90</v>
      </c>
      <c r="AS1084">
        <v>0</v>
      </c>
      <c r="AW1084">
        <v>0</v>
      </c>
      <c r="AZ1084" t="s">
        <v>80</v>
      </c>
      <c r="BD1084" t="s">
        <v>4228</v>
      </c>
      <c r="BE1084">
        <v>1</v>
      </c>
      <c r="BF1084">
        <v>35.32</v>
      </c>
      <c r="BG1084">
        <v>35.32</v>
      </c>
      <c r="BH1084">
        <v>0</v>
      </c>
      <c r="BI1084">
        <v>0</v>
      </c>
      <c r="BN1084" t="s">
        <v>78</v>
      </c>
      <c r="BP1084" t="s">
        <v>82</v>
      </c>
    </row>
    <row r="1085" spans="1:68" hidden="1" x14ac:dyDescent="0.25">
      <c r="AO1085" t="s">
        <v>3378</v>
      </c>
      <c r="AP1085">
        <v>57110010</v>
      </c>
      <c r="AQ1085" t="str">
        <f>VLOOKUP(AP1085,Feuil1!$A$1:$B$763,2,FALSE)</f>
        <v>57110010 - Caisse centrale CDF - MC</v>
      </c>
      <c r="AS1085">
        <v>0</v>
      </c>
      <c r="AW1085">
        <v>0</v>
      </c>
      <c r="AZ1085" t="s">
        <v>80</v>
      </c>
      <c r="BD1085" t="s">
        <v>81</v>
      </c>
      <c r="BE1085">
        <v>4.1599999999999997E-4</v>
      </c>
      <c r="BF1085">
        <v>0</v>
      </c>
      <c r="BG1085">
        <v>0</v>
      </c>
      <c r="BH1085">
        <v>84900</v>
      </c>
      <c r="BI1085">
        <v>35.32</v>
      </c>
      <c r="BN1085" t="s">
        <v>78</v>
      </c>
      <c r="BP1085" t="s">
        <v>4306</v>
      </c>
    </row>
    <row r="1086" spans="1:68" hidden="1" x14ac:dyDescent="0.25">
      <c r="A1086" t="s">
        <v>3379</v>
      </c>
      <c r="B1086" t="s">
        <v>68</v>
      </c>
      <c r="C1086" t="s">
        <v>69</v>
      </c>
      <c r="D1086" t="s">
        <v>70</v>
      </c>
      <c r="E1086" s="2">
        <v>44992</v>
      </c>
      <c r="F1086" t="s">
        <v>429</v>
      </c>
      <c r="L1086">
        <v>0</v>
      </c>
      <c r="M1086" t="s">
        <v>3380</v>
      </c>
      <c r="N1086" s="2">
        <v>44992</v>
      </c>
      <c r="O1086" t="s">
        <v>3381</v>
      </c>
      <c r="P1086">
        <v>73.95</v>
      </c>
      <c r="Q1086">
        <v>73.95</v>
      </c>
      <c r="R1086">
        <v>0</v>
      </c>
      <c r="S1086">
        <v>1</v>
      </c>
      <c r="U1086">
        <v>0</v>
      </c>
      <c r="V1086" t="s">
        <v>74</v>
      </c>
      <c r="X1086" t="s">
        <v>3382</v>
      </c>
      <c r="AD1086" t="s">
        <v>76</v>
      </c>
      <c r="AE1086">
        <v>0</v>
      </c>
      <c r="AG1086" t="s">
        <v>77</v>
      </c>
      <c r="AK1086" t="s">
        <v>78</v>
      </c>
      <c r="AO1086" t="s">
        <v>3383</v>
      </c>
      <c r="AP1086">
        <v>60510000</v>
      </c>
      <c r="AQ1086" t="str">
        <f>VLOOKUP(AP1086,Feuil1!$A$1:$B$763,2,FALSE)</f>
        <v>60510000 - Fournitures non stockables - Eau CELLULE - MC</v>
      </c>
      <c r="AR1086" t="s">
        <v>90</v>
      </c>
      <c r="AS1086">
        <v>0</v>
      </c>
      <c r="AW1086">
        <v>0</v>
      </c>
      <c r="AZ1086" t="s">
        <v>80</v>
      </c>
      <c r="BD1086" t="s">
        <v>4228</v>
      </c>
      <c r="BE1086">
        <v>1</v>
      </c>
      <c r="BF1086">
        <v>73.95</v>
      </c>
      <c r="BG1086">
        <v>73.95</v>
      </c>
      <c r="BH1086">
        <v>0</v>
      </c>
      <c r="BI1086">
        <v>0</v>
      </c>
      <c r="BN1086" t="s">
        <v>78</v>
      </c>
      <c r="BP1086" t="s">
        <v>82</v>
      </c>
    </row>
    <row r="1087" spans="1:68" hidden="1" x14ac:dyDescent="0.25">
      <c r="AO1087" t="s">
        <v>3384</v>
      </c>
      <c r="AP1087">
        <v>57110010</v>
      </c>
      <c r="AQ1087" t="str">
        <f>VLOOKUP(AP1087,Feuil1!$A$1:$B$763,2,FALSE)</f>
        <v>57110010 - Caisse centrale CDF - MC</v>
      </c>
      <c r="AS1087">
        <v>0</v>
      </c>
      <c r="AW1087">
        <v>0</v>
      </c>
      <c r="AZ1087" t="s">
        <v>80</v>
      </c>
      <c r="BD1087" t="s">
        <v>81</v>
      </c>
      <c r="BE1087">
        <v>4.2499999999999998E-4</v>
      </c>
      <c r="BF1087">
        <v>0</v>
      </c>
      <c r="BG1087">
        <v>0</v>
      </c>
      <c r="BH1087">
        <v>174003.86</v>
      </c>
      <c r="BI1087">
        <v>73.95</v>
      </c>
      <c r="BN1087" t="s">
        <v>78</v>
      </c>
      <c r="BP1087" t="s">
        <v>5328</v>
      </c>
    </row>
    <row r="1088" spans="1:68" hidden="1" x14ac:dyDescent="0.25">
      <c r="A1088" t="s">
        <v>3385</v>
      </c>
      <c r="B1088" t="s">
        <v>68</v>
      </c>
      <c r="C1088" t="s">
        <v>69</v>
      </c>
      <c r="D1088" t="s">
        <v>70</v>
      </c>
      <c r="E1088" s="2">
        <v>44992</v>
      </c>
      <c r="F1088" t="s">
        <v>409</v>
      </c>
      <c r="L1088">
        <v>0</v>
      </c>
      <c r="M1088" t="s">
        <v>3386</v>
      </c>
      <c r="N1088" s="2">
        <v>44992</v>
      </c>
      <c r="O1088" t="s">
        <v>3387</v>
      </c>
      <c r="P1088">
        <v>1402.5</v>
      </c>
      <c r="Q1088">
        <v>1402.5</v>
      </c>
      <c r="R1088">
        <v>0</v>
      </c>
      <c r="S1088">
        <v>1</v>
      </c>
      <c r="U1088">
        <v>0</v>
      </c>
      <c r="V1088" t="s">
        <v>74</v>
      </c>
      <c r="X1088" t="s">
        <v>3388</v>
      </c>
      <c r="AD1088" t="s">
        <v>76</v>
      </c>
      <c r="AE1088">
        <v>0</v>
      </c>
      <c r="AG1088" t="s">
        <v>77</v>
      </c>
      <c r="AK1088" t="s">
        <v>78</v>
      </c>
      <c r="AO1088" t="s">
        <v>3389</v>
      </c>
      <c r="AP1088">
        <v>63220000</v>
      </c>
      <c r="AQ1088" t="str">
        <f>VLOOKUP(AP1088,Feuil1!$A$1:$B$763,2,FALSE)</f>
        <v>63220000 - Commissions et motivations - MC</v>
      </c>
      <c r="AS1088">
        <v>0</v>
      </c>
      <c r="AW1088">
        <v>0</v>
      </c>
      <c r="AZ1088" t="s">
        <v>80</v>
      </c>
      <c r="BD1088" t="s">
        <v>4228</v>
      </c>
      <c r="BE1088">
        <v>1</v>
      </c>
      <c r="BF1088">
        <v>1402.5</v>
      </c>
      <c r="BG1088">
        <v>1402.5</v>
      </c>
      <c r="BH1088">
        <v>0</v>
      </c>
      <c r="BI1088">
        <v>0</v>
      </c>
      <c r="BN1088" t="s">
        <v>78</v>
      </c>
      <c r="BP1088" t="s">
        <v>82</v>
      </c>
    </row>
    <row r="1089" spans="1:68" hidden="1" x14ac:dyDescent="0.25">
      <c r="AO1089" t="s">
        <v>3390</v>
      </c>
      <c r="AP1089">
        <v>57110010</v>
      </c>
      <c r="AQ1089" t="str">
        <f>VLOOKUP(AP1089,Feuil1!$A$1:$B$763,2,FALSE)</f>
        <v>57110010 - Caisse centrale CDF - MC</v>
      </c>
      <c r="AS1089">
        <v>0</v>
      </c>
      <c r="AW1089">
        <v>0</v>
      </c>
      <c r="AZ1089" t="s">
        <v>80</v>
      </c>
      <c r="BD1089" t="s">
        <v>81</v>
      </c>
      <c r="BE1089">
        <v>4.2499999999999998E-4</v>
      </c>
      <c r="BF1089">
        <v>0</v>
      </c>
      <c r="BG1089">
        <v>0</v>
      </c>
      <c r="BH1089">
        <v>3300000</v>
      </c>
      <c r="BI1089">
        <v>1402.5</v>
      </c>
      <c r="BN1089" t="s">
        <v>78</v>
      </c>
      <c r="BP1089" t="s">
        <v>4255</v>
      </c>
    </row>
    <row r="1090" spans="1:68" hidden="1" x14ac:dyDescent="0.25">
      <c r="A1090" t="s">
        <v>3391</v>
      </c>
      <c r="B1090" t="s">
        <v>68</v>
      </c>
      <c r="C1090" t="s">
        <v>69</v>
      </c>
      <c r="D1090" t="s">
        <v>70</v>
      </c>
      <c r="E1090" s="2">
        <v>44992</v>
      </c>
      <c r="F1090" t="s">
        <v>172</v>
      </c>
      <c r="L1090">
        <v>0</v>
      </c>
      <c r="M1090" t="s">
        <v>3392</v>
      </c>
      <c r="N1090" s="2">
        <v>44992</v>
      </c>
      <c r="O1090" t="s">
        <v>3393</v>
      </c>
      <c r="P1090">
        <v>479.95</v>
      </c>
      <c r="Q1090">
        <v>479.95</v>
      </c>
      <c r="R1090">
        <v>0</v>
      </c>
      <c r="S1090">
        <v>1</v>
      </c>
      <c r="U1090">
        <v>0</v>
      </c>
      <c r="V1090" t="s">
        <v>74</v>
      </c>
      <c r="X1090" t="s">
        <v>3394</v>
      </c>
      <c r="AD1090" t="s">
        <v>76</v>
      </c>
      <c r="AE1090">
        <v>0</v>
      </c>
      <c r="AG1090" t="s">
        <v>77</v>
      </c>
      <c r="AK1090" t="s">
        <v>78</v>
      </c>
      <c r="AO1090" t="s">
        <v>3395</v>
      </c>
      <c r="AP1090">
        <v>63280000</v>
      </c>
      <c r="AQ1090" t="str">
        <f>VLOOKUP(AP1090,Feuil1!$A$1:$B$763,2,FALSE)</f>
        <v>63280000 - Divers frais (protocole, formalité administrative, frais d'envois - MC</v>
      </c>
      <c r="AS1090">
        <v>0</v>
      </c>
      <c r="AW1090">
        <v>0</v>
      </c>
      <c r="AZ1090" t="s">
        <v>80</v>
      </c>
      <c r="BD1090" t="s">
        <v>4228</v>
      </c>
      <c r="BE1090">
        <v>1</v>
      </c>
      <c r="BF1090">
        <v>479.95</v>
      </c>
      <c r="BG1090">
        <v>479.95</v>
      </c>
      <c r="BH1090">
        <v>0</v>
      </c>
      <c r="BI1090">
        <v>0</v>
      </c>
      <c r="BN1090" t="s">
        <v>78</v>
      </c>
      <c r="BP1090" t="s">
        <v>82</v>
      </c>
    </row>
    <row r="1091" spans="1:68" hidden="1" x14ac:dyDescent="0.25">
      <c r="AO1091" t="s">
        <v>3396</v>
      </c>
      <c r="AP1091">
        <v>57110010</v>
      </c>
      <c r="AQ1091" t="str">
        <f>VLOOKUP(AP1091,Feuil1!$A$1:$B$763,2,FALSE)</f>
        <v>57110010 - Caisse centrale CDF - MC</v>
      </c>
      <c r="AS1091">
        <v>0</v>
      </c>
      <c r="AW1091">
        <v>0</v>
      </c>
      <c r="AZ1091" t="s">
        <v>80</v>
      </c>
      <c r="BD1091" t="s">
        <v>81</v>
      </c>
      <c r="BE1091">
        <v>4.2499999999999998E-4</v>
      </c>
      <c r="BF1091">
        <v>0</v>
      </c>
      <c r="BG1091">
        <v>0</v>
      </c>
      <c r="BH1091">
        <v>1129300</v>
      </c>
      <c r="BI1091">
        <v>479.95</v>
      </c>
      <c r="BN1091" t="s">
        <v>78</v>
      </c>
      <c r="BP1091" t="s">
        <v>4249</v>
      </c>
    </row>
    <row r="1092" spans="1:68" hidden="1" x14ac:dyDescent="0.25">
      <c r="A1092" t="s">
        <v>3397</v>
      </c>
      <c r="B1092" t="s">
        <v>68</v>
      </c>
      <c r="C1092" t="s">
        <v>69</v>
      </c>
      <c r="D1092" t="s">
        <v>70</v>
      </c>
      <c r="E1092" s="2">
        <v>44964</v>
      </c>
      <c r="F1092" t="s">
        <v>429</v>
      </c>
      <c r="L1092">
        <v>0</v>
      </c>
      <c r="M1092" t="s">
        <v>3398</v>
      </c>
      <c r="N1092" s="2">
        <v>44964</v>
      </c>
      <c r="O1092" t="s">
        <v>3399</v>
      </c>
      <c r="P1092">
        <v>4.9000000000000004</v>
      </c>
      <c r="Q1092">
        <v>4.9000000000000004</v>
      </c>
      <c r="R1092">
        <v>0</v>
      </c>
      <c r="S1092">
        <v>1</v>
      </c>
      <c r="U1092">
        <v>0</v>
      </c>
      <c r="V1092" t="s">
        <v>74</v>
      </c>
      <c r="X1092" t="s">
        <v>3400</v>
      </c>
      <c r="AD1092" t="s">
        <v>76</v>
      </c>
      <c r="AE1092">
        <v>0</v>
      </c>
      <c r="AG1092" t="s">
        <v>77</v>
      </c>
      <c r="AK1092" t="s">
        <v>78</v>
      </c>
      <c r="AO1092" t="s">
        <v>3401</v>
      </c>
      <c r="AP1092">
        <v>60510000</v>
      </c>
      <c r="AQ1092" t="str">
        <f>VLOOKUP(AP1092,Feuil1!$A$1:$B$763,2,FALSE)</f>
        <v>60510000 - Fournitures non stockables - Eau CELLULE - MC</v>
      </c>
      <c r="AR1092" t="s">
        <v>90</v>
      </c>
      <c r="AS1092">
        <v>0</v>
      </c>
      <c r="AW1092">
        <v>0</v>
      </c>
      <c r="AZ1092" t="s">
        <v>80</v>
      </c>
      <c r="BD1092" t="s">
        <v>4228</v>
      </c>
      <c r="BE1092">
        <v>1</v>
      </c>
      <c r="BF1092">
        <v>4.9000000000000004</v>
      </c>
      <c r="BG1092">
        <v>4.9000000000000004</v>
      </c>
      <c r="BH1092">
        <v>0</v>
      </c>
      <c r="BI1092">
        <v>0</v>
      </c>
      <c r="BN1092" t="s">
        <v>78</v>
      </c>
      <c r="BP1092" t="s">
        <v>82</v>
      </c>
    </row>
    <row r="1093" spans="1:68" hidden="1" x14ac:dyDescent="0.25">
      <c r="AO1093" t="s">
        <v>3402</v>
      </c>
      <c r="AP1093">
        <v>57110010</v>
      </c>
      <c r="AQ1093" t="str">
        <f>VLOOKUP(AP1093,Feuil1!$A$1:$B$763,2,FALSE)</f>
        <v>57110010 - Caisse centrale CDF - MC</v>
      </c>
      <c r="AS1093">
        <v>0</v>
      </c>
      <c r="AW1093">
        <v>0</v>
      </c>
      <c r="AZ1093" t="s">
        <v>80</v>
      </c>
      <c r="BD1093" t="s">
        <v>81</v>
      </c>
      <c r="BE1093">
        <v>4.44E-4</v>
      </c>
      <c r="BF1093">
        <v>0</v>
      </c>
      <c r="BG1093">
        <v>0</v>
      </c>
      <c r="BH1093">
        <v>11024.78</v>
      </c>
      <c r="BI1093">
        <v>4.9000000000000004</v>
      </c>
      <c r="BN1093" t="s">
        <v>78</v>
      </c>
      <c r="BP1093" t="s">
        <v>5328</v>
      </c>
    </row>
    <row r="1094" spans="1:68" hidden="1" x14ac:dyDescent="0.25">
      <c r="A1094" t="s">
        <v>3403</v>
      </c>
      <c r="B1094" t="s">
        <v>68</v>
      </c>
      <c r="C1094" t="s">
        <v>69</v>
      </c>
      <c r="D1094" t="s">
        <v>70</v>
      </c>
      <c r="E1094" s="2">
        <v>44964</v>
      </c>
      <c r="F1094" t="s">
        <v>140</v>
      </c>
      <c r="L1094">
        <v>0</v>
      </c>
      <c r="M1094" t="s">
        <v>3404</v>
      </c>
      <c r="N1094" s="2">
        <v>44964</v>
      </c>
      <c r="O1094" t="s">
        <v>3405</v>
      </c>
      <c r="P1094">
        <v>2.2200000000000002</v>
      </c>
      <c r="Q1094">
        <v>2.2200000000000002</v>
      </c>
      <c r="R1094">
        <v>0</v>
      </c>
      <c r="S1094">
        <v>1</v>
      </c>
      <c r="U1094">
        <v>0</v>
      </c>
      <c r="V1094" t="s">
        <v>74</v>
      </c>
      <c r="X1094" t="s">
        <v>3406</v>
      </c>
      <c r="AD1094" t="s">
        <v>76</v>
      </c>
      <c r="AE1094">
        <v>0</v>
      </c>
      <c r="AG1094" t="s">
        <v>77</v>
      </c>
      <c r="AK1094" t="s">
        <v>78</v>
      </c>
      <c r="AO1094" t="s">
        <v>3407</v>
      </c>
      <c r="AP1094">
        <v>60560000</v>
      </c>
      <c r="AQ1094" t="str">
        <f>VLOOKUP(AP1094,Feuil1!$A$1:$B$763,2,FALSE)</f>
        <v>60560000 - Achats de petit matériel et outillage - MC</v>
      </c>
      <c r="AS1094">
        <v>0</v>
      </c>
      <c r="AW1094">
        <v>0</v>
      </c>
      <c r="AZ1094" t="s">
        <v>80</v>
      </c>
      <c r="BD1094" t="s">
        <v>4228</v>
      </c>
      <c r="BE1094">
        <v>1</v>
      </c>
      <c r="BF1094">
        <v>2.2200000000000002</v>
      </c>
      <c r="BG1094">
        <v>2.2200000000000002</v>
      </c>
      <c r="BH1094">
        <v>0</v>
      </c>
      <c r="BI1094">
        <v>0</v>
      </c>
      <c r="BN1094" t="s">
        <v>78</v>
      </c>
      <c r="BP1094" t="s">
        <v>82</v>
      </c>
    </row>
    <row r="1095" spans="1:68" hidden="1" x14ac:dyDescent="0.25">
      <c r="AO1095" t="s">
        <v>3408</v>
      </c>
      <c r="AP1095">
        <v>57110010</v>
      </c>
      <c r="AQ1095" t="str">
        <f>VLOOKUP(AP1095,Feuil1!$A$1:$B$763,2,FALSE)</f>
        <v>57110010 - Caisse centrale CDF - MC</v>
      </c>
      <c r="AS1095">
        <v>0</v>
      </c>
      <c r="AW1095">
        <v>0</v>
      </c>
      <c r="AZ1095" t="s">
        <v>80</v>
      </c>
      <c r="BD1095" t="s">
        <v>81</v>
      </c>
      <c r="BE1095">
        <v>4.44E-4</v>
      </c>
      <c r="BF1095">
        <v>0</v>
      </c>
      <c r="BG1095">
        <v>0</v>
      </c>
      <c r="BH1095">
        <v>5000</v>
      </c>
      <c r="BI1095">
        <v>2.2200000000000002</v>
      </c>
      <c r="BN1095" t="s">
        <v>78</v>
      </c>
      <c r="BP1095" t="s">
        <v>4248</v>
      </c>
    </row>
    <row r="1096" spans="1:68" hidden="1" x14ac:dyDescent="0.25">
      <c r="A1096" t="s">
        <v>3409</v>
      </c>
      <c r="B1096" t="s">
        <v>68</v>
      </c>
      <c r="C1096" t="s">
        <v>69</v>
      </c>
      <c r="D1096" t="s">
        <v>70</v>
      </c>
      <c r="E1096" s="2">
        <v>44964</v>
      </c>
      <c r="F1096" t="s">
        <v>140</v>
      </c>
      <c r="L1096">
        <v>0</v>
      </c>
      <c r="M1096" t="s">
        <v>3410</v>
      </c>
      <c r="N1096" s="2">
        <v>44964</v>
      </c>
      <c r="O1096" t="s">
        <v>3411</v>
      </c>
      <c r="P1096">
        <v>38.090000000000003</v>
      </c>
      <c r="Q1096">
        <v>38.090000000000003</v>
      </c>
      <c r="R1096">
        <v>0</v>
      </c>
      <c r="S1096">
        <v>1</v>
      </c>
      <c r="U1096">
        <v>0</v>
      </c>
      <c r="V1096" t="s">
        <v>74</v>
      </c>
      <c r="X1096" t="s">
        <v>3412</v>
      </c>
      <c r="AD1096" t="s">
        <v>76</v>
      </c>
      <c r="AE1096">
        <v>0</v>
      </c>
      <c r="AG1096" t="s">
        <v>77</v>
      </c>
      <c r="AK1096" t="s">
        <v>78</v>
      </c>
      <c r="AO1096" t="s">
        <v>3413</v>
      </c>
      <c r="AP1096">
        <v>60560000</v>
      </c>
      <c r="AQ1096" t="str">
        <f>VLOOKUP(AP1096,Feuil1!$A$1:$B$763,2,FALSE)</f>
        <v>60560000 - Achats de petit matériel et outillage - MC</v>
      </c>
      <c r="AS1096">
        <v>0</v>
      </c>
      <c r="AW1096">
        <v>0</v>
      </c>
      <c r="AZ1096" t="s">
        <v>80</v>
      </c>
      <c r="BD1096" t="s">
        <v>4228</v>
      </c>
      <c r="BE1096">
        <v>1</v>
      </c>
      <c r="BF1096">
        <v>38.090000000000003</v>
      </c>
      <c r="BG1096">
        <v>38.090000000000003</v>
      </c>
      <c r="BH1096">
        <v>0</v>
      </c>
      <c r="BI1096">
        <v>0</v>
      </c>
      <c r="BN1096" t="s">
        <v>78</v>
      </c>
      <c r="BP1096" t="s">
        <v>82</v>
      </c>
    </row>
    <row r="1097" spans="1:68" hidden="1" x14ac:dyDescent="0.25">
      <c r="AO1097" t="s">
        <v>3414</v>
      </c>
      <c r="AP1097">
        <v>57110010</v>
      </c>
      <c r="AQ1097" t="str">
        <f>VLOOKUP(AP1097,Feuil1!$A$1:$B$763,2,FALSE)</f>
        <v>57110010 - Caisse centrale CDF - MC</v>
      </c>
      <c r="AS1097">
        <v>0</v>
      </c>
      <c r="AW1097">
        <v>0</v>
      </c>
      <c r="AZ1097" t="s">
        <v>80</v>
      </c>
      <c r="BD1097" t="s">
        <v>81</v>
      </c>
      <c r="BE1097">
        <v>4.44E-4</v>
      </c>
      <c r="BF1097">
        <v>0</v>
      </c>
      <c r="BG1097">
        <v>0</v>
      </c>
      <c r="BH1097">
        <v>85780</v>
      </c>
      <c r="BI1097">
        <v>38.090000000000003</v>
      </c>
      <c r="BN1097" t="s">
        <v>78</v>
      </c>
      <c r="BP1097" t="s">
        <v>4248</v>
      </c>
    </row>
    <row r="1098" spans="1:68" hidden="1" x14ac:dyDescent="0.25">
      <c r="A1098" t="s">
        <v>3415</v>
      </c>
      <c r="B1098" t="s">
        <v>68</v>
      </c>
      <c r="C1098" t="s">
        <v>69</v>
      </c>
      <c r="D1098" t="s">
        <v>70</v>
      </c>
      <c r="E1098" s="2">
        <v>44933</v>
      </c>
      <c r="F1098" t="s">
        <v>113</v>
      </c>
      <c r="L1098">
        <v>0</v>
      </c>
      <c r="M1098" t="s">
        <v>3416</v>
      </c>
      <c r="N1098" s="2">
        <v>44933</v>
      </c>
      <c r="O1098" t="s">
        <v>3417</v>
      </c>
      <c r="P1098">
        <v>324.94</v>
      </c>
      <c r="Q1098">
        <v>324.94</v>
      </c>
      <c r="R1098">
        <v>0</v>
      </c>
      <c r="S1098">
        <v>1</v>
      </c>
      <c r="U1098">
        <v>0</v>
      </c>
      <c r="V1098" t="s">
        <v>74</v>
      </c>
      <c r="X1098" t="s">
        <v>3418</v>
      </c>
      <c r="AD1098" t="s">
        <v>76</v>
      </c>
      <c r="AE1098">
        <v>0</v>
      </c>
      <c r="AG1098" t="s">
        <v>77</v>
      </c>
      <c r="AK1098" t="s">
        <v>78</v>
      </c>
      <c r="AO1098" t="s">
        <v>3419</v>
      </c>
      <c r="AP1098">
        <v>62140000</v>
      </c>
      <c r="AQ1098" t="str">
        <f>VLOOKUP(AP1098,Feuil1!$A$1:$B$763,2,FALSE)</f>
        <v>62140000 - Autres services extérieurs - MC</v>
      </c>
      <c r="AS1098">
        <v>0</v>
      </c>
      <c r="AW1098">
        <v>0</v>
      </c>
      <c r="AZ1098" t="s">
        <v>80</v>
      </c>
      <c r="BD1098" t="s">
        <v>4228</v>
      </c>
      <c r="BE1098">
        <v>1</v>
      </c>
      <c r="BF1098">
        <v>324.94</v>
      </c>
      <c r="BG1098">
        <v>324.94</v>
      </c>
      <c r="BH1098">
        <v>0</v>
      </c>
      <c r="BI1098">
        <v>0</v>
      </c>
      <c r="BN1098" t="s">
        <v>78</v>
      </c>
      <c r="BP1098" t="s">
        <v>82</v>
      </c>
    </row>
    <row r="1099" spans="1:68" hidden="1" x14ac:dyDescent="0.25">
      <c r="AO1099" t="s">
        <v>3420</v>
      </c>
      <c r="AP1099">
        <v>57110010</v>
      </c>
      <c r="AQ1099" t="str">
        <f>VLOOKUP(AP1099,Feuil1!$A$1:$B$763,2,FALSE)</f>
        <v>57110010 - Caisse centrale CDF - MC</v>
      </c>
      <c r="AS1099">
        <v>0</v>
      </c>
      <c r="AW1099">
        <v>0</v>
      </c>
      <c r="AZ1099" t="s">
        <v>80</v>
      </c>
      <c r="BD1099" t="s">
        <v>81</v>
      </c>
      <c r="BE1099">
        <v>4.44E-4</v>
      </c>
      <c r="BF1099">
        <v>0</v>
      </c>
      <c r="BG1099">
        <v>0</v>
      </c>
      <c r="BH1099">
        <v>731850</v>
      </c>
      <c r="BI1099">
        <v>324.94</v>
      </c>
      <c r="BN1099" t="s">
        <v>78</v>
      </c>
      <c r="BP1099" t="s">
        <v>4254</v>
      </c>
    </row>
    <row r="1100" spans="1:68" hidden="1" x14ac:dyDescent="0.25">
      <c r="A1100" t="s">
        <v>3421</v>
      </c>
      <c r="B1100" t="s">
        <v>68</v>
      </c>
      <c r="C1100" t="s">
        <v>69</v>
      </c>
      <c r="D1100" t="s">
        <v>70</v>
      </c>
      <c r="E1100" s="2">
        <v>44933</v>
      </c>
      <c r="F1100" t="s">
        <v>113</v>
      </c>
      <c r="L1100">
        <v>0</v>
      </c>
      <c r="M1100" t="s">
        <v>3422</v>
      </c>
      <c r="N1100" s="2">
        <v>44933</v>
      </c>
      <c r="O1100" t="s">
        <v>3423</v>
      </c>
      <c r="P1100">
        <v>70.09</v>
      </c>
      <c r="Q1100">
        <v>70.09</v>
      </c>
      <c r="R1100">
        <v>0</v>
      </c>
      <c r="S1100">
        <v>1</v>
      </c>
      <c r="U1100">
        <v>0</v>
      </c>
      <c r="V1100" t="s">
        <v>74</v>
      </c>
      <c r="X1100" t="s">
        <v>3424</v>
      </c>
      <c r="AD1100" t="s">
        <v>76</v>
      </c>
      <c r="AE1100">
        <v>0</v>
      </c>
      <c r="AG1100" t="s">
        <v>77</v>
      </c>
      <c r="AK1100" t="s">
        <v>78</v>
      </c>
      <c r="AO1100" t="s">
        <v>3425</v>
      </c>
      <c r="AP1100">
        <v>62140000</v>
      </c>
      <c r="AQ1100" t="str">
        <f>VLOOKUP(AP1100,Feuil1!$A$1:$B$763,2,FALSE)</f>
        <v>62140000 - Autres services extérieurs - MC</v>
      </c>
      <c r="AS1100">
        <v>0</v>
      </c>
      <c r="AW1100">
        <v>0</v>
      </c>
      <c r="AZ1100" t="s">
        <v>80</v>
      </c>
      <c r="BD1100" t="s">
        <v>4228</v>
      </c>
      <c r="BE1100">
        <v>1</v>
      </c>
      <c r="BF1100">
        <v>70.09</v>
      </c>
      <c r="BG1100">
        <v>70.09</v>
      </c>
      <c r="BH1100">
        <v>0</v>
      </c>
      <c r="BI1100">
        <v>0</v>
      </c>
      <c r="BN1100" t="s">
        <v>78</v>
      </c>
      <c r="BP1100" t="s">
        <v>82</v>
      </c>
    </row>
    <row r="1101" spans="1:68" hidden="1" x14ac:dyDescent="0.25">
      <c r="AO1101" t="s">
        <v>3426</v>
      </c>
      <c r="AP1101">
        <v>57110010</v>
      </c>
      <c r="AQ1101" t="str">
        <f>VLOOKUP(AP1101,Feuil1!$A$1:$B$763,2,FALSE)</f>
        <v>57110010 - Caisse centrale CDF - MC</v>
      </c>
      <c r="AS1101">
        <v>0</v>
      </c>
      <c r="AW1101">
        <v>0</v>
      </c>
      <c r="AZ1101" t="s">
        <v>80</v>
      </c>
      <c r="BD1101" t="s">
        <v>81</v>
      </c>
      <c r="BE1101">
        <v>4.44E-4</v>
      </c>
      <c r="BF1101">
        <v>0</v>
      </c>
      <c r="BG1101">
        <v>0</v>
      </c>
      <c r="BH1101">
        <v>157850</v>
      </c>
      <c r="BI1101">
        <v>70.09</v>
      </c>
      <c r="BN1101" t="s">
        <v>78</v>
      </c>
      <c r="BP1101" t="s">
        <v>4254</v>
      </c>
    </row>
    <row r="1102" spans="1:68" hidden="1" x14ac:dyDescent="0.25">
      <c r="A1102" t="s">
        <v>3427</v>
      </c>
      <c r="B1102" t="s">
        <v>68</v>
      </c>
      <c r="C1102" t="s">
        <v>69</v>
      </c>
      <c r="D1102" t="s">
        <v>70</v>
      </c>
      <c r="E1102" s="2">
        <v>44933</v>
      </c>
      <c r="F1102" t="s">
        <v>3428</v>
      </c>
      <c r="L1102">
        <v>0</v>
      </c>
      <c r="M1102" t="s">
        <v>3429</v>
      </c>
      <c r="N1102" s="2">
        <v>44933</v>
      </c>
      <c r="O1102" t="s">
        <v>3430</v>
      </c>
      <c r="P1102">
        <v>416.78</v>
      </c>
      <c r="Q1102">
        <v>416.78</v>
      </c>
      <c r="R1102">
        <v>0</v>
      </c>
      <c r="S1102">
        <v>1</v>
      </c>
      <c r="U1102">
        <v>0</v>
      </c>
      <c r="V1102" t="s">
        <v>74</v>
      </c>
      <c r="X1102" t="s">
        <v>3431</v>
      </c>
      <c r="AD1102" t="s">
        <v>76</v>
      </c>
      <c r="AE1102">
        <v>0</v>
      </c>
      <c r="AG1102" t="s">
        <v>77</v>
      </c>
      <c r="AK1102" t="s">
        <v>78</v>
      </c>
      <c r="AO1102" t="s">
        <v>3432</v>
      </c>
      <c r="AP1102">
        <v>66110000</v>
      </c>
      <c r="AQ1102" t="str">
        <f>VLOOKUP(AP1102,Feuil1!$A$1:$B$763,2,FALSE)</f>
        <v>66110000 - Appointements et Salaires - Nationaux - MC</v>
      </c>
      <c r="AS1102">
        <v>0</v>
      </c>
      <c r="AW1102">
        <v>0</v>
      </c>
      <c r="AZ1102" t="s">
        <v>80</v>
      </c>
      <c r="BD1102" t="s">
        <v>4228</v>
      </c>
      <c r="BE1102">
        <v>1</v>
      </c>
      <c r="BF1102">
        <v>416.78</v>
      </c>
      <c r="BG1102">
        <v>416.78</v>
      </c>
      <c r="BH1102">
        <v>0</v>
      </c>
      <c r="BI1102">
        <v>0</v>
      </c>
      <c r="BN1102" t="s">
        <v>78</v>
      </c>
      <c r="BP1102" t="s">
        <v>82</v>
      </c>
    </row>
    <row r="1103" spans="1:68" hidden="1" x14ac:dyDescent="0.25">
      <c r="AO1103" t="s">
        <v>3433</v>
      </c>
      <c r="AP1103">
        <v>57110010</v>
      </c>
      <c r="AQ1103" t="str">
        <f>VLOOKUP(AP1103,Feuil1!$A$1:$B$763,2,FALSE)</f>
        <v>57110010 - Caisse centrale CDF - MC</v>
      </c>
      <c r="AS1103">
        <v>0</v>
      </c>
      <c r="AW1103">
        <v>0</v>
      </c>
      <c r="AZ1103" t="s">
        <v>80</v>
      </c>
      <c r="BD1103" t="s">
        <v>81</v>
      </c>
      <c r="BE1103">
        <v>4.44E-4</v>
      </c>
      <c r="BF1103">
        <v>0</v>
      </c>
      <c r="BG1103">
        <v>0</v>
      </c>
      <c r="BH1103">
        <v>938700</v>
      </c>
      <c r="BI1103">
        <v>416.78</v>
      </c>
      <c r="BN1103" t="s">
        <v>78</v>
      </c>
      <c r="BP1103" t="s">
        <v>4256</v>
      </c>
    </row>
    <row r="1104" spans="1:68" hidden="1" x14ac:dyDescent="0.25">
      <c r="A1104" t="s">
        <v>3434</v>
      </c>
      <c r="B1104" t="s">
        <v>68</v>
      </c>
      <c r="C1104" t="s">
        <v>69</v>
      </c>
      <c r="D1104" t="s">
        <v>70</v>
      </c>
      <c r="E1104" s="2">
        <v>44933</v>
      </c>
      <c r="F1104" t="s">
        <v>416</v>
      </c>
      <c r="L1104">
        <v>0</v>
      </c>
      <c r="M1104" t="s">
        <v>3435</v>
      </c>
      <c r="N1104" s="2">
        <v>44933</v>
      </c>
      <c r="O1104" t="s">
        <v>3436</v>
      </c>
      <c r="P1104">
        <v>225.64</v>
      </c>
      <c r="Q1104">
        <v>225.64</v>
      </c>
      <c r="R1104">
        <v>0</v>
      </c>
      <c r="S1104">
        <v>1</v>
      </c>
      <c r="U1104">
        <v>0</v>
      </c>
      <c r="V1104" t="s">
        <v>74</v>
      </c>
      <c r="X1104" t="s">
        <v>3437</v>
      </c>
      <c r="AD1104" t="s">
        <v>76</v>
      </c>
      <c r="AE1104">
        <v>0</v>
      </c>
      <c r="AG1104" t="s">
        <v>77</v>
      </c>
      <c r="AK1104" t="s">
        <v>78</v>
      </c>
      <c r="AO1104" t="s">
        <v>3438</v>
      </c>
      <c r="AP1104">
        <v>62720010</v>
      </c>
      <c r="AQ1104" t="str">
        <f>VLOOKUP(AP1104,Feuil1!$A$1:$B$763,2,FALSE)</f>
        <v>62720010 - Impression Affiche, calendrier et  autres - MC</v>
      </c>
      <c r="AS1104">
        <v>0</v>
      </c>
      <c r="AW1104">
        <v>0</v>
      </c>
      <c r="AZ1104" t="s">
        <v>80</v>
      </c>
      <c r="BD1104" t="s">
        <v>4228</v>
      </c>
      <c r="BE1104">
        <v>1</v>
      </c>
      <c r="BF1104">
        <v>225.64</v>
      </c>
      <c r="BG1104">
        <v>225.64</v>
      </c>
      <c r="BH1104">
        <v>0</v>
      </c>
      <c r="BI1104">
        <v>0</v>
      </c>
      <c r="BN1104" t="s">
        <v>78</v>
      </c>
      <c r="BP1104" t="s">
        <v>82</v>
      </c>
    </row>
    <row r="1105" spans="1:68" hidden="1" x14ac:dyDescent="0.25">
      <c r="AO1105" t="s">
        <v>3439</v>
      </c>
      <c r="AP1105">
        <v>57110010</v>
      </c>
      <c r="AQ1105" t="str">
        <f>VLOOKUP(AP1105,Feuil1!$A$1:$B$763,2,FALSE)</f>
        <v>57110010 - Caisse centrale CDF - MC</v>
      </c>
      <c r="AS1105">
        <v>0</v>
      </c>
      <c r="AW1105">
        <v>0</v>
      </c>
      <c r="AZ1105" t="s">
        <v>80</v>
      </c>
      <c r="BD1105" t="s">
        <v>81</v>
      </c>
      <c r="BE1105">
        <v>4.44E-4</v>
      </c>
      <c r="BF1105">
        <v>0</v>
      </c>
      <c r="BG1105">
        <v>0</v>
      </c>
      <c r="BH1105">
        <v>508200</v>
      </c>
      <c r="BI1105">
        <v>225.64</v>
      </c>
      <c r="BN1105" t="s">
        <v>78</v>
      </c>
      <c r="BP1105" t="s">
        <v>4250</v>
      </c>
    </row>
    <row r="1106" spans="1:68" hidden="1" x14ac:dyDescent="0.25">
      <c r="A1106" t="s">
        <v>3440</v>
      </c>
      <c r="B1106" t="s">
        <v>68</v>
      </c>
      <c r="C1106" t="s">
        <v>69</v>
      </c>
      <c r="D1106" t="s">
        <v>70</v>
      </c>
      <c r="E1106" s="2">
        <v>44933</v>
      </c>
      <c r="F1106" t="s">
        <v>416</v>
      </c>
      <c r="L1106">
        <v>0</v>
      </c>
      <c r="M1106" t="s">
        <v>3441</v>
      </c>
      <c r="N1106" s="2">
        <v>44933</v>
      </c>
      <c r="O1106" t="s">
        <v>3442</v>
      </c>
      <c r="P1106">
        <v>115.33</v>
      </c>
      <c r="Q1106">
        <v>115.33</v>
      </c>
      <c r="R1106">
        <v>0</v>
      </c>
      <c r="S1106">
        <v>1</v>
      </c>
      <c r="U1106">
        <v>0</v>
      </c>
      <c r="V1106" t="s">
        <v>74</v>
      </c>
      <c r="X1106" t="s">
        <v>3443</v>
      </c>
      <c r="AD1106" t="s">
        <v>76</v>
      </c>
      <c r="AE1106">
        <v>0</v>
      </c>
      <c r="AG1106" t="s">
        <v>77</v>
      </c>
      <c r="AK1106" t="s">
        <v>78</v>
      </c>
      <c r="AO1106" t="s">
        <v>3444</v>
      </c>
      <c r="AP1106">
        <v>62720010</v>
      </c>
      <c r="AQ1106" t="str">
        <f>VLOOKUP(AP1106,Feuil1!$A$1:$B$763,2,FALSE)</f>
        <v>62720010 - Impression Affiche, calendrier et  autres - MC</v>
      </c>
      <c r="AS1106">
        <v>0</v>
      </c>
      <c r="AW1106">
        <v>0</v>
      </c>
      <c r="AZ1106" t="s">
        <v>80</v>
      </c>
      <c r="BD1106" t="s">
        <v>4228</v>
      </c>
      <c r="BE1106">
        <v>1</v>
      </c>
      <c r="BF1106">
        <v>115.33</v>
      </c>
      <c r="BG1106">
        <v>115.33</v>
      </c>
      <c r="BH1106">
        <v>0</v>
      </c>
      <c r="BI1106">
        <v>0</v>
      </c>
      <c r="BN1106" t="s">
        <v>78</v>
      </c>
      <c r="BP1106" t="s">
        <v>82</v>
      </c>
    </row>
    <row r="1107" spans="1:68" hidden="1" x14ac:dyDescent="0.25">
      <c r="AO1107" t="s">
        <v>3445</v>
      </c>
      <c r="AP1107">
        <v>57110010</v>
      </c>
      <c r="AQ1107" t="str">
        <f>VLOOKUP(AP1107,Feuil1!$A$1:$B$763,2,FALSE)</f>
        <v>57110010 - Caisse centrale CDF - MC</v>
      </c>
      <c r="AS1107">
        <v>0</v>
      </c>
      <c r="AW1107">
        <v>0</v>
      </c>
      <c r="AZ1107" t="s">
        <v>80</v>
      </c>
      <c r="BD1107" t="s">
        <v>81</v>
      </c>
      <c r="BE1107">
        <v>4.44E-4</v>
      </c>
      <c r="BF1107">
        <v>0</v>
      </c>
      <c r="BG1107">
        <v>0</v>
      </c>
      <c r="BH1107">
        <v>259750</v>
      </c>
      <c r="BI1107">
        <v>115.33</v>
      </c>
      <c r="BN1107" t="s">
        <v>78</v>
      </c>
      <c r="BP1107" t="s">
        <v>4250</v>
      </c>
    </row>
    <row r="1108" spans="1:68" hidden="1" x14ac:dyDescent="0.25">
      <c r="A1108" t="s">
        <v>3446</v>
      </c>
      <c r="B1108" t="s">
        <v>68</v>
      </c>
      <c r="C1108" t="s">
        <v>69</v>
      </c>
      <c r="D1108" t="s">
        <v>70</v>
      </c>
      <c r="E1108" s="2">
        <v>44933</v>
      </c>
      <c r="F1108" t="s">
        <v>179</v>
      </c>
      <c r="L1108">
        <v>0</v>
      </c>
      <c r="M1108" t="s">
        <v>3447</v>
      </c>
      <c r="N1108" s="2">
        <v>44933</v>
      </c>
      <c r="O1108" t="s">
        <v>3448</v>
      </c>
      <c r="P1108">
        <v>45.51</v>
      </c>
      <c r="Q1108">
        <v>45.51</v>
      </c>
      <c r="R1108">
        <v>0</v>
      </c>
      <c r="S1108">
        <v>1</v>
      </c>
      <c r="U1108">
        <v>0</v>
      </c>
      <c r="V1108" t="s">
        <v>74</v>
      </c>
      <c r="X1108" t="s">
        <v>3449</v>
      </c>
      <c r="AD1108" t="s">
        <v>76</v>
      </c>
      <c r="AE1108">
        <v>0</v>
      </c>
      <c r="AG1108" t="s">
        <v>77</v>
      </c>
      <c r="AK1108" t="s">
        <v>78</v>
      </c>
      <c r="AO1108" t="s">
        <v>3450</v>
      </c>
      <c r="AP1108">
        <v>61300000</v>
      </c>
      <c r="AQ1108" t="str">
        <f>VLOOKUP(AP1108,Feuil1!$A$1:$B$763,2,FALSE)</f>
        <v>61300000 - Transport pour Comptes de Tiers - MC</v>
      </c>
      <c r="AS1108">
        <v>0</v>
      </c>
      <c r="AW1108">
        <v>0</v>
      </c>
      <c r="AZ1108" t="s">
        <v>80</v>
      </c>
      <c r="BD1108" t="s">
        <v>4228</v>
      </c>
      <c r="BE1108">
        <v>1</v>
      </c>
      <c r="BF1108">
        <v>45.51</v>
      </c>
      <c r="BG1108">
        <v>45.51</v>
      </c>
      <c r="BH1108">
        <v>0</v>
      </c>
      <c r="BI1108">
        <v>0</v>
      </c>
      <c r="BN1108" t="s">
        <v>78</v>
      </c>
      <c r="BP1108" t="s">
        <v>82</v>
      </c>
    </row>
    <row r="1109" spans="1:68" hidden="1" x14ac:dyDescent="0.25">
      <c r="AO1109" t="s">
        <v>3451</v>
      </c>
      <c r="AP1109">
        <v>57110010</v>
      </c>
      <c r="AQ1109" t="str">
        <f>VLOOKUP(AP1109,Feuil1!$A$1:$B$763,2,FALSE)</f>
        <v>57110010 - Caisse centrale CDF - MC</v>
      </c>
      <c r="AS1109">
        <v>0</v>
      </c>
      <c r="AW1109">
        <v>0</v>
      </c>
      <c r="AZ1109" t="s">
        <v>80</v>
      </c>
      <c r="BD1109" t="s">
        <v>81</v>
      </c>
      <c r="BE1109">
        <v>4.44E-4</v>
      </c>
      <c r="BF1109">
        <v>0</v>
      </c>
      <c r="BG1109">
        <v>0</v>
      </c>
      <c r="BH1109">
        <v>102500</v>
      </c>
      <c r="BI1109">
        <v>45.51</v>
      </c>
      <c r="BN1109" t="s">
        <v>78</v>
      </c>
      <c r="BP1109" t="s">
        <v>4265</v>
      </c>
    </row>
    <row r="1110" spans="1:68" hidden="1" x14ac:dyDescent="0.25">
      <c r="A1110" t="s">
        <v>3452</v>
      </c>
      <c r="B1110" t="s">
        <v>68</v>
      </c>
      <c r="C1110" t="s">
        <v>69</v>
      </c>
      <c r="D1110" t="s">
        <v>70</v>
      </c>
      <c r="E1110" s="2">
        <v>44933</v>
      </c>
      <c r="F1110" t="s">
        <v>193</v>
      </c>
      <c r="L1110">
        <v>0</v>
      </c>
      <c r="M1110" t="s">
        <v>3453</v>
      </c>
      <c r="N1110" s="2">
        <v>44933</v>
      </c>
      <c r="O1110" t="s">
        <v>3454</v>
      </c>
      <c r="P1110">
        <v>27.31</v>
      </c>
      <c r="Q1110">
        <v>27.31</v>
      </c>
      <c r="R1110">
        <v>0</v>
      </c>
      <c r="S1110">
        <v>1</v>
      </c>
      <c r="U1110">
        <v>0</v>
      </c>
      <c r="V1110" t="s">
        <v>74</v>
      </c>
      <c r="X1110" t="s">
        <v>3455</v>
      </c>
      <c r="AD1110" t="s">
        <v>76</v>
      </c>
      <c r="AE1110">
        <v>0</v>
      </c>
      <c r="AG1110" t="s">
        <v>77</v>
      </c>
      <c r="AK1110" t="s">
        <v>78</v>
      </c>
      <c r="AO1110" t="s">
        <v>3456</v>
      </c>
      <c r="AP1110">
        <v>61830000</v>
      </c>
      <c r="AQ1110" t="str">
        <f>VLOOKUP(AP1110,Feuil1!$A$1:$B$763,2,FALSE)</f>
        <v>61830000 -  Transports Administratifs - MC</v>
      </c>
      <c r="AS1110">
        <v>0</v>
      </c>
      <c r="AW1110">
        <v>0</v>
      </c>
      <c r="AZ1110" t="s">
        <v>80</v>
      </c>
      <c r="BD1110" t="s">
        <v>4228</v>
      </c>
      <c r="BE1110">
        <v>1</v>
      </c>
      <c r="BF1110">
        <v>27.31</v>
      </c>
      <c r="BG1110">
        <v>27.31</v>
      </c>
      <c r="BH1110">
        <v>0</v>
      </c>
      <c r="BI1110">
        <v>0</v>
      </c>
      <c r="BN1110" t="s">
        <v>78</v>
      </c>
      <c r="BP1110" t="s">
        <v>82</v>
      </c>
    </row>
    <row r="1111" spans="1:68" hidden="1" x14ac:dyDescent="0.25">
      <c r="AO1111" t="s">
        <v>3457</v>
      </c>
      <c r="AP1111">
        <v>57110010</v>
      </c>
      <c r="AQ1111" t="str">
        <f>VLOOKUP(AP1111,Feuil1!$A$1:$B$763,2,FALSE)</f>
        <v>57110010 - Caisse centrale CDF - MC</v>
      </c>
      <c r="AS1111">
        <v>0</v>
      </c>
      <c r="AW1111">
        <v>0</v>
      </c>
      <c r="AZ1111" t="s">
        <v>80</v>
      </c>
      <c r="BD1111" t="s">
        <v>81</v>
      </c>
      <c r="BE1111">
        <v>4.44E-4</v>
      </c>
      <c r="BF1111">
        <v>0</v>
      </c>
      <c r="BG1111">
        <v>0</v>
      </c>
      <c r="BH1111">
        <v>61500</v>
      </c>
      <c r="BI1111">
        <v>27.31</v>
      </c>
      <c r="BN1111" t="s">
        <v>78</v>
      </c>
      <c r="BP1111" t="s">
        <v>4280</v>
      </c>
    </row>
    <row r="1112" spans="1:68" hidden="1" x14ac:dyDescent="0.25">
      <c r="A1112" t="s">
        <v>3458</v>
      </c>
      <c r="B1112" t="s">
        <v>68</v>
      </c>
      <c r="C1112" t="s">
        <v>69</v>
      </c>
      <c r="D1112" t="s">
        <v>70</v>
      </c>
      <c r="E1112" s="2">
        <v>45083</v>
      </c>
      <c r="F1112" t="s">
        <v>219</v>
      </c>
      <c r="L1112">
        <v>0</v>
      </c>
      <c r="M1112" t="s">
        <v>3459</v>
      </c>
      <c r="N1112" s="2">
        <v>45083</v>
      </c>
      <c r="O1112" t="s">
        <v>3460</v>
      </c>
      <c r="P1112">
        <v>926.25</v>
      </c>
      <c r="Q1112">
        <v>926.25</v>
      </c>
      <c r="R1112">
        <v>0</v>
      </c>
      <c r="S1112">
        <v>1</v>
      </c>
      <c r="U1112">
        <v>0</v>
      </c>
      <c r="V1112" t="s">
        <v>74</v>
      </c>
      <c r="X1112" t="s">
        <v>3461</v>
      </c>
      <c r="AD1112" t="s">
        <v>76</v>
      </c>
      <c r="AE1112">
        <v>0</v>
      </c>
      <c r="AG1112" t="s">
        <v>77</v>
      </c>
      <c r="AK1112" t="s">
        <v>78</v>
      </c>
      <c r="AO1112" t="s">
        <v>3462</v>
      </c>
      <c r="AP1112">
        <v>60520010</v>
      </c>
      <c r="AQ1112" t="str">
        <f>VLOOKUP(AP1112,Feuil1!$A$1:$B$763,2,FALSE)</f>
        <v>60520010 - Fournitures non stockables - Electricité CELLULE - MC</v>
      </c>
      <c r="AR1112" t="s">
        <v>90</v>
      </c>
      <c r="AS1112">
        <v>0</v>
      </c>
      <c r="AW1112">
        <v>0</v>
      </c>
      <c r="AZ1112" t="s">
        <v>80</v>
      </c>
      <c r="BD1112" t="s">
        <v>4228</v>
      </c>
      <c r="BE1112">
        <v>1</v>
      </c>
      <c r="BF1112">
        <v>926.25</v>
      </c>
      <c r="BG1112">
        <v>926.25</v>
      </c>
      <c r="BH1112">
        <v>0</v>
      </c>
      <c r="BI1112">
        <v>0</v>
      </c>
      <c r="BN1112" t="s">
        <v>78</v>
      </c>
      <c r="BP1112" t="s">
        <v>82</v>
      </c>
    </row>
    <row r="1113" spans="1:68" hidden="1" x14ac:dyDescent="0.25">
      <c r="AO1113" t="s">
        <v>3463</v>
      </c>
      <c r="AP1113">
        <v>57110010</v>
      </c>
      <c r="AQ1113" t="str">
        <f>VLOOKUP(AP1113,Feuil1!$A$1:$B$763,2,FALSE)</f>
        <v>57110010 - Caisse centrale CDF - MC</v>
      </c>
      <c r="AS1113">
        <v>0</v>
      </c>
      <c r="AW1113">
        <v>0</v>
      </c>
      <c r="AZ1113" t="s">
        <v>80</v>
      </c>
      <c r="BD1113" t="s">
        <v>81</v>
      </c>
      <c r="BE1113">
        <v>4.1599999999999997E-4</v>
      </c>
      <c r="BF1113">
        <v>0</v>
      </c>
      <c r="BG1113">
        <v>0</v>
      </c>
      <c r="BH1113">
        <v>2226570</v>
      </c>
      <c r="BI1113">
        <v>926.25</v>
      </c>
      <c r="BN1113" t="s">
        <v>78</v>
      </c>
      <c r="BP1113" t="s">
        <v>4271</v>
      </c>
    </row>
    <row r="1114" spans="1:68" hidden="1" x14ac:dyDescent="0.25">
      <c r="A1114" t="s">
        <v>3464</v>
      </c>
      <c r="B1114" t="s">
        <v>68</v>
      </c>
      <c r="C1114" t="s">
        <v>69</v>
      </c>
      <c r="D1114" t="s">
        <v>70</v>
      </c>
      <c r="E1114" s="2">
        <v>45083</v>
      </c>
      <c r="F1114" t="s">
        <v>219</v>
      </c>
      <c r="L1114">
        <v>0</v>
      </c>
      <c r="M1114" t="s">
        <v>3465</v>
      </c>
      <c r="N1114" s="2">
        <v>45083</v>
      </c>
      <c r="O1114" t="s">
        <v>3466</v>
      </c>
      <c r="P1114">
        <v>1634.81</v>
      </c>
      <c r="Q1114">
        <v>1634.81</v>
      </c>
      <c r="R1114">
        <v>0</v>
      </c>
      <c r="S1114">
        <v>1</v>
      </c>
      <c r="U1114">
        <v>0</v>
      </c>
      <c r="V1114" t="s">
        <v>74</v>
      </c>
      <c r="X1114" t="s">
        <v>3467</v>
      </c>
      <c r="AD1114" t="s">
        <v>76</v>
      </c>
      <c r="AE1114">
        <v>0</v>
      </c>
      <c r="AG1114" t="s">
        <v>77</v>
      </c>
      <c r="AK1114" t="s">
        <v>78</v>
      </c>
      <c r="AO1114" t="s">
        <v>3468</v>
      </c>
      <c r="AP1114">
        <v>60520010</v>
      </c>
      <c r="AQ1114" t="str">
        <f>VLOOKUP(AP1114,Feuil1!$A$1:$B$763,2,FALSE)</f>
        <v>60520010 - Fournitures non stockables - Electricité CELLULE - MC</v>
      </c>
      <c r="AR1114" t="s">
        <v>90</v>
      </c>
      <c r="AS1114">
        <v>0</v>
      </c>
      <c r="AW1114">
        <v>0</v>
      </c>
      <c r="AZ1114" t="s">
        <v>80</v>
      </c>
      <c r="BD1114" t="s">
        <v>4228</v>
      </c>
      <c r="BE1114">
        <v>1</v>
      </c>
      <c r="BF1114">
        <v>1634.81</v>
      </c>
      <c r="BG1114">
        <v>1634.81</v>
      </c>
      <c r="BH1114">
        <v>0</v>
      </c>
      <c r="BI1114">
        <v>0</v>
      </c>
      <c r="BN1114" t="s">
        <v>78</v>
      </c>
      <c r="BP1114" t="s">
        <v>82</v>
      </c>
    </row>
    <row r="1115" spans="1:68" hidden="1" x14ac:dyDescent="0.25">
      <c r="AO1115" t="s">
        <v>3469</v>
      </c>
      <c r="AP1115">
        <v>57110010</v>
      </c>
      <c r="AQ1115" t="str">
        <f>VLOOKUP(AP1115,Feuil1!$A$1:$B$763,2,FALSE)</f>
        <v>57110010 - Caisse centrale CDF - MC</v>
      </c>
      <c r="AS1115">
        <v>0</v>
      </c>
      <c r="AW1115">
        <v>0</v>
      </c>
      <c r="AZ1115" t="s">
        <v>80</v>
      </c>
      <c r="BD1115" t="s">
        <v>81</v>
      </c>
      <c r="BE1115">
        <v>4.1599999999999997E-4</v>
      </c>
      <c r="BF1115">
        <v>0</v>
      </c>
      <c r="BG1115">
        <v>0</v>
      </c>
      <c r="BH1115">
        <v>3929825</v>
      </c>
      <c r="BI1115">
        <v>1634.81</v>
      </c>
      <c r="BN1115" t="s">
        <v>78</v>
      </c>
      <c r="BP1115" t="s">
        <v>4271</v>
      </c>
    </row>
    <row r="1116" spans="1:68" hidden="1" x14ac:dyDescent="0.25">
      <c r="A1116" t="s">
        <v>3470</v>
      </c>
      <c r="B1116" t="s">
        <v>68</v>
      </c>
      <c r="C1116" t="s">
        <v>69</v>
      </c>
      <c r="D1116" t="s">
        <v>70</v>
      </c>
      <c r="E1116" s="2">
        <v>45083</v>
      </c>
      <c r="F1116" t="s">
        <v>113</v>
      </c>
      <c r="L1116">
        <v>0</v>
      </c>
      <c r="M1116" t="s">
        <v>3471</v>
      </c>
      <c r="N1116" s="2">
        <v>45083</v>
      </c>
      <c r="O1116" t="s">
        <v>3472</v>
      </c>
      <c r="P1116">
        <v>2918.24</v>
      </c>
      <c r="Q1116">
        <v>2918.24</v>
      </c>
      <c r="R1116">
        <v>0</v>
      </c>
      <c r="S1116">
        <v>1</v>
      </c>
      <c r="U1116">
        <v>0</v>
      </c>
      <c r="V1116" t="s">
        <v>74</v>
      </c>
      <c r="X1116" t="s">
        <v>3473</v>
      </c>
      <c r="AD1116" t="s">
        <v>76</v>
      </c>
      <c r="AE1116">
        <v>0</v>
      </c>
      <c r="AG1116" t="s">
        <v>77</v>
      </c>
      <c r="AK1116" t="s">
        <v>78</v>
      </c>
      <c r="AO1116" t="s">
        <v>3474</v>
      </c>
      <c r="AP1116">
        <v>62140000</v>
      </c>
      <c r="AQ1116" t="str">
        <f>VLOOKUP(AP1116,Feuil1!$A$1:$B$763,2,FALSE)</f>
        <v>62140000 - Autres services extérieurs - MC</v>
      </c>
      <c r="AS1116">
        <v>0</v>
      </c>
      <c r="AW1116">
        <v>0</v>
      </c>
      <c r="AZ1116" t="s">
        <v>80</v>
      </c>
      <c r="BD1116" t="s">
        <v>4228</v>
      </c>
      <c r="BE1116">
        <v>1</v>
      </c>
      <c r="BF1116">
        <v>2918.24</v>
      </c>
      <c r="BG1116">
        <v>2918.24</v>
      </c>
      <c r="BH1116">
        <v>0</v>
      </c>
      <c r="BI1116">
        <v>0</v>
      </c>
      <c r="BN1116" t="s">
        <v>78</v>
      </c>
      <c r="BP1116" t="s">
        <v>82</v>
      </c>
    </row>
    <row r="1117" spans="1:68" hidden="1" x14ac:dyDescent="0.25">
      <c r="AO1117" t="s">
        <v>3475</v>
      </c>
      <c r="AP1117">
        <v>57110010</v>
      </c>
      <c r="AQ1117" t="str">
        <f>VLOOKUP(AP1117,Feuil1!$A$1:$B$763,2,FALSE)</f>
        <v>57110010 - Caisse centrale CDF - MC</v>
      </c>
      <c r="AS1117">
        <v>0</v>
      </c>
      <c r="AW1117">
        <v>0</v>
      </c>
      <c r="AZ1117" t="s">
        <v>80</v>
      </c>
      <c r="BD1117" t="s">
        <v>81</v>
      </c>
      <c r="BE1117">
        <v>4.1599999999999997E-4</v>
      </c>
      <c r="BF1117">
        <v>0</v>
      </c>
      <c r="BG1117">
        <v>0</v>
      </c>
      <c r="BH1117">
        <v>7015000</v>
      </c>
      <c r="BI1117">
        <v>2918.24</v>
      </c>
      <c r="BN1117" t="s">
        <v>78</v>
      </c>
      <c r="BP1117" t="s">
        <v>4254</v>
      </c>
    </row>
    <row r="1118" spans="1:68" hidden="1" x14ac:dyDescent="0.25">
      <c r="A1118" t="s">
        <v>3476</v>
      </c>
      <c r="B1118" t="s">
        <v>68</v>
      </c>
      <c r="C1118" t="s">
        <v>69</v>
      </c>
      <c r="D1118" t="s">
        <v>70</v>
      </c>
      <c r="E1118" s="2">
        <v>45083</v>
      </c>
      <c r="F1118" t="s">
        <v>219</v>
      </c>
      <c r="L1118">
        <v>0</v>
      </c>
      <c r="M1118" t="s">
        <v>3477</v>
      </c>
      <c r="N1118" s="2">
        <v>45083</v>
      </c>
      <c r="O1118" t="s">
        <v>3460</v>
      </c>
      <c r="P1118">
        <v>926.25</v>
      </c>
      <c r="Q1118">
        <v>926.25</v>
      </c>
      <c r="R1118">
        <v>0</v>
      </c>
      <c r="S1118">
        <v>1</v>
      </c>
      <c r="U1118">
        <v>0</v>
      </c>
      <c r="V1118" t="s">
        <v>74</v>
      </c>
      <c r="X1118" t="s">
        <v>3478</v>
      </c>
      <c r="AD1118" t="s">
        <v>76</v>
      </c>
      <c r="AE1118">
        <v>0</v>
      </c>
      <c r="AG1118" t="s">
        <v>77</v>
      </c>
      <c r="AK1118" t="s">
        <v>78</v>
      </c>
      <c r="AO1118" t="s">
        <v>3479</v>
      </c>
      <c r="AP1118">
        <v>60520010</v>
      </c>
      <c r="AQ1118" t="str">
        <f>VLOOKUP(AP1118,Feuil1!$A$1:$B$763,2,FALSE)</f>
        <v>60520010 - Fournitures non stockables - Electricité CELLULE - MC</v>
      </c>
      <c r="AR1118" t="s">
        <v>90</v>
      </c>
      <c r="AS1118">
        <v>0</v>
      </c>
      <c r="AW1118">
        <v>0</v>
      </c>
      <c r="AZ1118" t="s">
        <v>80</v>
      </c>
      <c r="BD1118" t="s">
        <v>4228</v>
      </c>
      <c r="BE1118">
        <v>1</v>
      </c>
      <c r="BF1118">
        <v>926.25</v>
      </c>
      <c r="BG1118">
        <v>926.25</v>
      </c>
      <c r="BH1118">
        <v>0</v>
      </c>
      <c r="BI1118">
        <v>0</v>
      </c>
      <c r="BN1118" t="s">
        <v>78</v>
      </c>
      <c r="BP1118" t="s">
        <v>82</v>
      </c>
    </row>
    <row r="1119" spans="1:68" hidden="1" x14ac:dyDescent="0.25">
      <c r="AO1119" t="s">
        <v>3480</v>
      </c>
      <c r="AP1119">
        <v>57110010</v>
      </c>
      <c r="AQ1119" t="str">
        <f>VLOOKUP(AP1119,Feuil1!$A$1:$B$763,2,FALSE)</f>
        <v>57110010 - Caisse centrale CDF - MC</v>
      </c>
      <c r="AS1119">
        <v>0</v>
      </c>
      <c r="AW1119">
        <v>0</v>
      </c>
      <c r="AZ1119" t="s">
        <v>80</v>
      </c>
      <c r="BD1119" t="s">
        <v>81</v>
      </c>
      <c r="BE1119">
        <v>4.1599999999999997E-4</v>
      </c>
      <c r="BF1119">
        <v>0</v>
      </c>
      <c r="BG1119">
        <v>0</v>
      </c>
      <c r="BH1119">
        <v>2226570</v>
      </c>
      <c r="BI1119">
        <v>926.25</v>
      </c>
      <c r="BN1119" t="s">
        <v>78</v>
      </c>
      <c r="BP1119" t="s">
        <v>4271</v>
      </c>
    </row>
    <row r="1120" spans="1:68" hidden="1" x14ac:dyDescent="0.25">
      <c r="A1120" t="s">
        <v>3481</v>
      </c>
      <c r="B1120" t="s">
        <v>68</v>
      </c>
      <c r="C1120" t="s">
        <v>69</v>
      </c>
      <c r="D1120" t="s">
        <v>70</v>
      </c>
      <c r="E1120" s="2">
        <v>45083</v>
      </c>
      <c r="F1120" t="s">
        <v>113</v>
      </c>
      <c r="L1120">
        <v>0</v>
      </c>
      <c r="M1120" t="s">
        <v>3482</v>
      </c>
      <c r="N1120" s="2">
        <v>45083</v>
      </c>
      <c r="O1120" t="s">
        <v>3483</v>
      </c>
      <c r="P1120">
        <v>17.22</v>
      </c>
      <c r="Q1120">
        <v>17.22</v>
      </c>
      <c r="R1120">
        <v>0</v>
      </c>
      <c r="S1120">
        <v>1</v>
      </c>
      <c r="U1120">
        <v>0</v>
      </c>
      <c r="V1120" t="s">
        <v>74</v>
      </c>
      <c r="X1120" t="s">
        <v>3484</v>
      </c>
      <c r="AD1120" t="s">
        <v>76</v>
      </c>
      <c r="AE1120">
        <v>0</v>
      </c>
      <c r="AG1120" t="s">
        <v>77</v>
      </c>
      <c r="AK1120" t="s">
        <v>78</v>
      </c>
      <c r="AO1120" t="s">
        <v>3485</v>
      </c>
      <c r="AP1120">
        <v>62140000</v>
      </c>
      <c r="AQ1120" t="str">
        <f>VLOOKUP(AP1120,Feuil1!$A$1:$B$763,2,FALSE)</f>
        <v>62140000 - Autres services extérieurs - MC</v>
      </c>
      <c r="AS1120">
        <v>0</v>
      </c>
      <c r="AW1120">
        <v>0</v>
      </c>
      <c r="AZ1120" t="s">
        <v>80</v>
      </c>
      <c r="BD1120" t="s">
        <v>4228</v>
      </c>
      <c r="BE1120">
        <v>1</v>
      </c>
      <c r="BF1120">
        <v>17.22</v>
      </c>
      <c r="BG1120">
        <v>17.22</v>
      </c>
      <c r="BH1120">
        <v>0</v>
      </c>
      <c r="BI1120">
        <v>0</v>
      </c>
      <c r="BN1120" t="s">
        <v>78</v>
      </c>
      <c r="BP1120" t="s">
        <v>82</v>
      </c>
    </row>
    <row r="1121" spans="1:68" hidden="1" x14ac:dyDescent="0.25">
      <c r="AO1121" t="s">
        <v>3486</v>
      </c>
      <c r="AP1121">
        <v>57110010</v>
      </c>
      <c r="AQ1121" t="str">
        <f>VLOOKUP(AP1121,Feuil1!$A$1:$B$763,2,FALSE)</f>
        <v>57110010 - Caisse centrale CDF - MC</v>
      </c>
      <c r="AS1121">
        <v>0</v>
      </c>
      <c r="AW1121">
        <v>0</v>
      </c>
      <c r="AZ1121" t="s">
        <v>80</v>
      </c>
      <c r="BD1121" t="s">
        <v>81</v>
      </c>
      <c r="BE1121">
        <v>4.1599999999999997E-4</v>
      </c>
      <c r="BF1121">
        <v>0</v>
      </c>
      <c r="BG1121">
        <v>0</v>
      </c>
      <c r="BH1121">
        <v>41400</v>
      </c>
      <c r="BI1121">
        <v>17.22</v>
      </c>
      <c r="BN1121" t="s">
        <v>78</v>
      </c>
      <c r="BP1121" t="s">
        <v>4254</v>
      </c>
    </row>
    <row r="1122" spans="1:68" hidden="1" x14ac:dyDescent="0.25">
      <c r="A1122" t="s">
        <v>3487</v>
      </c>
      <c r="B1122" t="s">
        <v>68</v>
      </c>
      <c r="C1122" t="s">
        <v>69</v>
      </c>
      <c r="D1122" t="s">
        <v>70</v>
      </c>
      <c r="E1122" s="2">
        <v>45083</v>
      </c>
      <c r="F1122" t="s">
        <v>140</v>
      </c>
      <c r="L1122">
        <v>0</v>
      </c>
      <c r="M1122" t="s">
        <v>3488</v>
      </c>
      <c r="N1122" s="2">
        <v>45083</v>
      </c>
      <c r="O1122" t="s">
        <v>3489</v>
      </c>
      <c r="P1122">
        <v>3.66</v>
      </c>
      <c r="Q1122">
        <v>3.66</v>
      </c>
      <c r="R1122">
        <v>0</v>
      </c>
      <c r="S1122">
        <v>1</v>
      </c>
      <c r="U1122">
        <v>0</v>
      </c>
      <c r="V1122" t="s">
        <v>74</v>
      </c>
      <c r="X1122" t="s">
        <v>3490</v>
      </c>
      <c r="AD1122" t="s">
        <v>76</v>
      </c>
      <c r="AE1122">
        <v>0</v>
      </c>
      <c r="AG1122" t="s">
        <v>77</v>
      </c>
      <c r="AK1122" t="s">
        <v>78</v>
      </c>
      <c r="AO1122" t="s">
        <v>3491</v>
      </c>
      <c r="AP1122">
        <v>60560000</v>
      </c>
      <c r="AQ1122" t="str">
        <f>VLOOKUP(AP1122,Feuil1!$A$1:$B$763,2,FALSE)</f>
        <v>60560000 - Achats de petit matériel et outillage - MC</v>
      </c>
      <c r="AS1122">
        <v>0</v>
      </c>
      <c r="AW1122">
        <v>0</v>
      </c>
      <c r="AZ1122" t="s">
        <v>80</v>
      </c>
      <c r="BD1122" t="s">
        <v>4228</v>
      </c>
      <c r="BE1122">
        <v>1</v>
      </c>
      <c r="BF1122">
        <v>3.66</v>
      </c>
      <c r="BG1122">
        <v>3.66</v>
      </c>
      <c r="BH1122">
        <v>0</v>
      </c>
      <c r="BI1122">
        <v>0</v>
      </c>
      <c r="BN1122" t="s">
        <v>78</v>
      </c>
      <c r="BP1122" t="s">
        <v>82</v>
      </c>
    </row>
    <row r="1123" spans="1:68" hidden="1" x14ac:dyDescent="0.25">
      <c r="AO1123" t="s">
        <v>3492</v>
      </c>
      <c r="AP1123">
        <v>57110010</v>
      </c>
      <c r="AQ1123" t="str">
        <f>VLOOKUP(AP1123,Feuil1!$A$1:$B$763,2,FALSE)</f>
        <v>57110010 - Caisse centrale CDF - MC</v>
      </c>
      <c r="AS1123">
        <v>0</v>
      </c>
      <c r="AW1123">
        <v>0</v>
      </c>
      <c r="AZ1123" t="s">
        <v>80</v>
      </c>
      <c r="BD1123" t="s">
        <v>81</v>
      </c>
      <c r="BE1123">
        <v>4.1599999999999997E-4</v>
      </c>
      <c r="BF1123">
        <v>0</v>
      </c>
      <c r="BG1123">
        <v>0</v>
      </c>
      <c r="BH1123">
        <v>8790</v>
      </c>
      <c r="BI1123">
        <v>3.66</v>
      </c>
      <c r="BN1123" t="s">
        <v>78</v>
      </c>
      <c r="BP1123" t="s">
        <v>4248</v>
      </c>
    </row>
    <row r="1124" spans="1:68" hidden="1" x14ac:dyDescent="0.25">
      <c r="A1124" t="s">
        <v>3493</v>
      </c>
      <c r="B1124" t="s">
        <v>68</v>
      </c>
      <c r="C1124" t="s">
        <v>69</v>
      </c>
      <c r="D1124" t="s">
        <v>70</v>
      </c>
      <c r="E1124" s="2">
        <v>45083</v>
      </c>
      <c r="F1124" t="s">
        <v>105</v>
      </c>
      <c r="L1124">
        <v>0</v>
      </c>
      <c r="M1124" t="s">
        <v>3494</v>
      </c>
      <c r="N1124" s="2">
        <v>45083</v>
      </c>
      <c r="O1124" t="s">
        <v>3495</v>
      </c>
      <c r="P1124">
        <v>4.08</v>
      </c>
      <c r="Q1124">
        <v>4.08</v>
      </c>
      <c r="R1124">
        <v>0</v>
      </c>
      <c r="S1124">
        <v>1</v>
      </c>
      <c r="U1124">
        <v>0</v>
      </c>
      <c r="V1124" t="s">
        <v>74</v>
      </c>
      <c r="X1124" t="s">
        <v>3496</v>
      </c>
      <c r="AD1124" t="s">
        <v>76</v>
      </c>
      <c r="AE1124">
        <v>0</v>
      </c>
      <c r="AG1124" t="s">
        <v>77</v>
      </c>
      <c r="AK1124" t="s">
        <v>78</v>
      </c>
      <c r="AO1124" t="s">
        <v>3497</v>
      </c>
      <c r="AP1124">
        <v>60430000</v>
      </c>
      <c r="AQ1124" t="str">
        <f>VLOOKUP(AP1124,Feuil1!$A$1:$B$763,2,FALSE)</f>
        <v>60430000 - Achats produits d'entretien - MC</v>
      </c>
      <c r="AR1124" t="s">
        <v>110</v>
      </c>
      <c r="AS1124">
        <v>0</v>
      </c>
      <c r="AW1124">
        <v>0</v>
      </c>
      <c r="AZ1124" t="s">
        <v>80</v>
      </c>
      <c r="BD1124" t="s">
        <v>4228</v>
      </c>
      <c r="BE1124">
        <v>1</v>
      </c>
      <c r="BF1124">
        <v>4.08</v>
      </c>
      <c r="BG1124">
        <v>4.08</v>
      </c>
      <c r="BH1124">
        <v>0</v>
      </c>
      <c r="BI1124">
        <v>0</v>
      </c>
      <c r="BN1124" t="s">
        <v>78</v>
      </c>
      <c r="BP1124" t="s">
        <v>82</v>
      </c>
    </row>
    <row r="1125" spans="1:68" hidden="1" x14ac:dyDescent="0.25">
      <c r="AO1125" t="s">
        <v>3498</v>
      </c>
      <c r="AP1125">
        <v>57110010</v>
      </c>
      <c r="AQ1125" t="str">
        <f>VLOOKUP(AP1125,Feuil1!$A$1:$B$763,2,FALSE)</f>
        <v>57110010 - Caisse centrale CDF - MC</v>
      </c>
      <c r="AS1125">
        <v>0</v>
      </c>
      <c r="AW1125">
        <v>0</v>
      </c>
      <c r="AZ1125" t="s">
        <v>80</v>
      </c>
      <c r="BD1125" t="s">
        <v>81</v>
      </c>
      <c r="BE1125">
        <v>4.1599999999999997E-4</v>
      </c>
      <c r="BF1125">
        <v>0</v>
      </c>
      <c r="BG1125">
        <v>0</v>
      </c>
      <c r="BH1125">
        <v>9800</v>
      </c>
      <c r="BI1125">
        <v>4.08</v>
      </c>
      <c r="BN1125" t="s">
        <v>78</v>
      </c>
      <c r="BP1125" t="s">
        <v>5323</v>
      </c>
    </row>
    <row r="1126" spans="1:68" hidden="1" x14ac:dyDescent="0.25">
      <c r="A1126" t="s">
        <v>3499</v>
      </c>
      <c r="B1126" t="s">
        <v>68</v>
      </c>
      <c r="C1126" t="s">
        <v>69</v>
      </c>
      <c r="D1126" t="s">
        <v>70</v>
      </c>
      <c r="E1126" s="2">
        <v>45083</v>
      </c>
      <c r="F1126" t="s">
        <v>806</v>
      </c>
      <c r="L1126">
        <v>0</v>
      </c>
      <c r="M1126" t="s">
        <v>3500</v>
      </c>
      <c r="N1126" s="2">
        <v>45083</v>
      </c>
      <c r="O1126" t="s">
        <v>3501</v>
      </c>
      <c r="P1126">
        <v>16.64</v>
      </c>
      <c r="Q1126">
        <v>16.64</v>
      </c>
      <c r="R1126">
        <v>0</v>
      </c>
      <c r="S1126">
        <v>1</v>
      </c>
      <c r="U1126">
        <v>0</v>
      </c>
      <c r="V1126" t="s">
        <v>74</v>
      </c>
      <c r="X1126" t="s">
        <v>3502</v>
      </c>
      <c r="AD1126" t="s">
        <v>76</v>
      </c>
      <c r="AE1126">
        <v>0</v>
      </c>
      <c r="AG1126" t="s">
        <v>77</v>
      </c>
      <c r="AK1126" t="s">
        <v>78</v>
      </c>
      <c r="AO1126" t="s">
        <v>3503</v>
      </c>
      <c r="AP1126">
        <v>61810010</v>
      </c>
      <c r="AQ1126" t="str">
        <f>VLOOKUP(AP1126,Feuil1!$A$1:$B$763,2,FALSE)</f>
        <v>61810010 - Frais de Transport Mission - National/Achat billet - MC</v>
      </c>
      <c r="AS1126">
        <v>0</v>
      </c>
      <c r="AW1126">
        <v>0</v>
      </c>
      <c r="AZ1126" t="s">
        <v>80</v>
      </c>
      <c r="BD1126" t="s">
        <v>4228</v>
      </c>
      <c r="BE1126">
        <v>1</v>
      </c>
      <c r="BF1126">
        <v>16.64</v>
      </c>
      <c r="BG1126">
        <v>16.64</v>
      </c>
      <c r="BH1126">
        <v>0</v>
      </c>
      <c r="BI1126">
        <v>0</v>
      </c>
      <c r="BN1126" t="s">
        <v>78</v>
      </c>
      <c r="BP1126" t="s">
        <v>82</v>
      </c>
    </row>
    <row r="1127" spans="1:68" hidden="1" x14ac:dyDescent="0.25">
      <c r="AO1127" t="s">
        <v>3504</v>
      </c>
      <c r="AP1127">
        <v>57110010</v>
      </c>
      <c r="AQ1127" t="str">
        <f>VLOOKUP(AP1127,Feuil1!$A$1:$B$763,2,FALSE)</f>
        <v>57110010 - Caisse centrale CDF - MC</v>
      </c>
      <c r="AS1127">
        <v>0</v>
      </c>
      <c r="AW1127">
        <v>0</v>
      </c>
      <c r="AZ1127" t="s">
        <v>80</v>
      </c>
      <c r="BD1127" t="s">
        <v>81</v>
      </c>
      <c r="BE1127">
        <v>4.1599999999999997E-4</v>
      </c>
      <c r="BF1127">
        <v>0</v>
      </c>
      <c r="BG1127">
        <v>0</v>
      </c>
      <c r="BH1127">
        <v>40000</v>
      </c>
      <c r="BI1127">
        <v>16.64</v>
      </c>
      <c r="BN1127" t="s">
        <v>78</v>
      </c>
      <c r="BP1127" t="s">
        <v>4257</v>
      </c>
    </row>
    <row r="1128" spans="1:68" hidden="1" x14ac:dyDescent="0.25">
      <c r="A1128" t="s">
        <v>3505</v>
      </c>
      <c r="B1128" t="s">
        <v>68</v>
      </c>
      <c r="C1128" t="s">
        <v>69</v>
      </c>
      <c r="D1128" t="s">
        <v>70</v>
      </c>
      <c r="E1128" s="2">
        <v>45052</v>
      </c>
      <c r="F1128" t="s">
        <v>518</v>
      </c>
      <c r="L1128">
        <v>0</v>
      </c>
      <c r="M1128" t="s">
        <v>3506</v>
      </c>
      <c r="N1128" s="2">
        <v>45052</v>
      </c>
      <c r="O1128" t="s">
        <v>3507</v>
      </c>
      <c r="P1128">
        <v>9.15</v>
      </c>
      <c r="Q1128">
        <v>9.15</v>
      </c>
      <c r="R1128">
        <v>0</v>
      </c>
      <c r="S1128">
        <v>1</v>
      </c>
      <c r="U1128">
        <v>0</v>
      </c>
      <c r="V1128" t="s">
        <v>74</v>
      </c>
      <c r="X1128" t="s">
        <v>3508</v>
      </c>
      <c r="AD1128" t="s">
        <v>76</v>
      </c>
      <c r="AE1128">
        <v>0</v>
      </c>
      <c r="AG1128" t="s">
        <v>77</v>
      </c>
      <c r="AK1128" t="s">
        <v>78</v>
      </c>
      <c r="AO1128" t="s">
        <v>3509</v>
      </c>
      <c r="AP1128">
        <v>61400000</v>
      </c>
      <c r="AQ1128" t="str">
        <f>VLOOKUP(AP1128,Feuil1!$A$1:$B$763,2,FALSE)</f>
        <v>61400000 - Transport du Personnel - MC</v>
      </c>
      <c r="AS1128">
        <v>0</v>
      </c>
      <c r="AW1128">
        <v>0</v>
      </c>
      <c r="AZ1128" t="s">
        <v>80</v>
      </c>
      <c r="BD1128" t="s">
        <v>4228</v>
      </c>
      <c r="BE1128">
        <v>1</v>
      </c>
      <c r="BF1128">
        <v>9.15</v>
      </c>
      <c r="BG1128">
        <v>9.15</v>
      </c>
      <c r="BH1128">
        <v>0</v>
      </c>
      <c r="BI1128">
        <v>0</v>
      </c>
      <c r="BN1128" t="s">
        <v>78</v>
      </c>
      <c r="BP1128" t="s">
        <v>82</v>
      </c>
    </row>
    <row r="1129" spans="1:68" hidden="1" x14ac:dyDescent="0.25">
      <c r="AO1129" t="s">
        <v>3510</v>
      </c>
      <c r="AP1129">
        <v>57110010</v>
      </c>
      <c r="AQ1129" t="str">
        <f>VLOOKUP(AP1129,Feuil1!$A$1:$B$763,2,FALSE)</f>
        <v>57110010 - Caisse centrale CDF - MC</v>
      </c>
      <c r="AS1129">
        <v>0</v>
      </c>
      <c r="AW1129">
        <v>0</v>
      </c>
      <c r="AZ1129" t="s">
        <v>80</v>
      </c>
      <c r="BD1129" t="s">
        <v>81</v>
      </c>
      <c r="BE1129">
        <v>4.1599999999999997E-4</v>
      </c>
      <c r="BF1129">
        <v>0</v>
      </c>
      <c r="BG1129">
        <v>0</v>
      </c>
      <c r="BH1129">
        <v>22000</v>
      </c>
      <c r="BI1129">
        <v>9.15</v>
      </c>
      <c r="BN1129" t="s">
        <v>78</v>
      </c>
      <c r="BP1129" t="s">
        <v>5339</v>
      </c>
    </row>
    <row r="1130" spans="1:68" hidden="1" x14ac:dyDescent="0.25">
      <c r="A1130" t="s">
        <v>3511</v>
      </c>
      <c r="B1130" t="s">
        <v>68</v>
      </c>
      <c r="C1130" t="s">
        <v>69</v>
      </c>
      <c r="D1130" t="s">
        <v>70</v>
      </c>
      <c r="E1130" s="2">
        <v>45052</v>
      </c>
      <c r="F1130" t="s">
        <v>113</v>
      </c>
      <c r="L1130">
        <v>0</v>
      </c>
      <c r="M1130" t="s">
        <v>3512</v>
      </c>
      <c r="N1130" s="2">
        <v>45052</v>
      </c>
      <c r="O1130" t="s">
        <v>3513</v>
      </c>
      <c r="P1130">
        <v>32.03</v>
      </c>
      <c r="Q1130">
        <v>32.03</v>
      </c>
      <c r="R1130">
        <v>0</v>
      </c>
      <c r="S1130">
        <v>1</v>
      </c>
      <c r="U1130">
        <v>0</v>
      </c>
      <c r="V1130" t="s">
        <v>74</v>
      </c>
      <c r="X1130" t="s">
        <v>3514</v>
      </c>
      <c r="AD1130" t="s">
        <v>76</v>
      </c>
      <c r="AE1130">
        <v>0</v>
      </c>
      <c r="AG1130" t="s">
        <v>77</v>
      </c>
      <c r="AK1130" t="s">
        <v>78</v>
      </c>
      <c r="AO1130" t="s">
        <v>3515</v>
      </c>
      <c r="AP1130">
        <v>62140000</v>
      </c>
      <c r="AQ1130" t="str">
        <f>VLOOKUP(AP1130,Feuil1!$A$1:$B$763,2,FALSE)</f>
        <v>62140000 - Autres services extérieurs - MC</v>
      </c>
      <c r="AS1130">
        <v>0</v>
      </c>
      <c r="AW1130">
        <v>0</v>
      </c>
      <c r="AZ1130" t="s">
        <v>80</v>
      </c>
      <c r="BD1130" t="s">
        <v>4228</v>
      </c>
      <c r="BE1130">
        <v>1</v>
      </c>
      <c r="BF1130">
        <v>32.03</v>
      </c>
      <c r="BG1130">
        <v>32.03</v>
      </c>
      <c r="BH1130">
        <v>0</v>
      </c>
      <c r="BI1130">
        <v>0</v>
      </c>
      <c r="BN1130" t="s">
        <v>78</v>
      </c>
      <c r="BP1130" t="s">
        <v>82</v>
      </c>
    </row>
    <row r="1131" spans="1:68" hidden="1" x14ac:dyDescent="0.25">
      <c r="AO1131" t="s">
        <v>3516</v>
      </c>
      <c r="AP1131">
        <v>57110010</v>
      </c>
      <c r="AQ1131" t="str">
        <f>VLOOKUP(AP1131,Feuil1!$A$1:$B$763,2,FALSE)</f>
        <v>57110010 - Caisse centrale CDF - MC</v>
      </c>
      <c r="AS1131">
        <v>0</v>
      </c>
      <c r="AW1131">
        <v>0</v>
      </c>
      <c r="AZ1131" t="s">
        <v>80</v>
      </c>
      <c r="BD1131" t="s">
        <v>81</v>
      </c>
      <c r="BE1131">
        <v>4.1599999999999997E-4</v>
      </c>
      <c r="BF1131">
        <v>0</v>
      </c>
      <c r="BG1131">
        <v>0</v>
      </c>
      <c r="BH1131">
        <v>77000</v>
      </c>
      <c r="BI1131">
        <v>32.03</v>
      </c>
      <c r="BN1131" t="s">
        <v>78</v>
      </c>
      <c r="BP1131" t="s">
        <v>4254</v>
      </c>
    </row>
    <row r="1132" spans="1:68" hidden="1" x14ac:dyDescent="0.25">
      <c r="A1132" t="s">
        <v>3517</v>
      </c>
      <c r="B1132" t="s">
        <v>68</v>
      </c>
      <c r="C1132" t="s">
        <v>69</v>
      </c>
      <c r="D1132" t="s">
        <v>70</v>
      </c>
      <c r="E1132" s="2">
        <v>45052</v>
      </c>
      <c r="F1132" t="s">
        <v>113</v>
      </c>
      <c r="L1132">
        <v>0</v>
      </c>
      <c r="M1132" t="s">
        <v>3518</v>
      </c>
      <c r="N1132" s="2">
        <v>45052</v>
      </c>
      <c r="O1132" t="s">
        <v>3519</v>
      </c>
      <c r="P1132">
        <v>27.46</v>
      </c>
      <c r="Q1132">
        <v>27.46</v>
      </c>
      <c r="R1132">
        <v>0</v>
      </c>
      <c r="S1132">
        <v>1</v>
      </c>
      <c r="U1132">
        <v>0</v>
      </c>
      <c r="V1132" t="s">
        <v>74</v>
      </c>
      <c r="X1132" t="s">
        <v>3520</v>
      </c>
      <c r="AD1132" t="s">
        <v>76</v>
      </c>
      <c r="AE1132">
        <v>0</v>
      </c>
      <c r="AG1132" t="s">
        <v>77</v>
      </c>
      <c r="AK1132" t="s">
        <v>78</v>
      </c>
      <c r="AO1132" t="s">
        <v>3521</v>
      </c>
      <c r="AP1132">
        <v>62140000</v>
      </c>
      <c r="AQ1132" t="str">
        <f>VLOOKUP(AP1132,Feuil1!$A$1:$B$763,2,FALSE)</f>
        <v>62140000 - Autres services extérieurs - MC</v>
      </c>
      <c r="AS1132">
        <v>0</v>
      </c>
      <c r="AW1132">
        <v>0</v>
      </c>
      <c r="AZ1132" t="s">
        <v>80</v>
      </c>
      <c r="BD1132" t="s">
        <v>4228</v>
      </c>
      <c r="BE1132">
        <v>1</v>
      </c>
      <c r="BF1132">
        <v>27.46</v>
      </c>
      <c r="BG1132">
        <v>27.46</v>
      </c>
      <c r="BH1132">
        <v>0</v>
      </c>
      <c r="BI1132">
        <v>0</v>
      </c>
      <c r="BN1132" t="s">
        <v>78</v>
      </c>
      <c r="BP1132" t="s">
        <v>82</v>
      </c>
    </row>
    <row r="1133" spans="1:68" hidden="1" x14ac:dyDescent="0.25">
      <c r="AO1133" t="s">
        <v>3522</v>
      </c>
      <c r="AP1133">
        <v>57110010</v>
      </c>
      <c r="AQ1133" t="str">
        <f>VLOOKUP(AP1133,Feuil1!$A$1:$B$763,2,FALSE)</f>
        <v>57110010 - Caisse centrale CDF - MC</v>
      </c>
      <c r="AS1133">
        <v>0</v>
      </c>
      <c r="AW1133">
        <v>0</v>
      </c>
      <c r="AZ1133" t="s">
        <v>80</v>
      </c>
      <c r="BD1133" t="s">
        <v>81</v>
      </c>
      <c r="BE1133">
        <v>4.1599999999999997E-4</v>
      </c>
      <c r="BF1133">
        <v>0</v>
      </c>
      <c r="BG1133">
        <v>0</v>
      </c>
      <c r="BH1133">
        <v>66000</v>
      </c>
      <c r="BI1133">
        <v>27.46</v>
      </c>
      <c r="BN1133" t="s">
        <v>78</v>
      </c>
      <c r="BP1133" t="s">
        <v>4254</v>
      </c>
    </row>
    <row r="1134" spans="1:68" hidden="1" x14ac:dyDescent="0.25">
      <c r="A1134" t="s">
        <v>3523</v>
      </c>
      <c r="B1134" t="s">
        <v>68</v>
      </c>
      <c r="C1134" t="s">
        <v>69</v>
      </c>
      <c r="D1134" t="s">
        <v>70</v>
      </c>
      <c r="E1134" s="2">
        <v>45052</v>
      </c>
      <c r="F1134" t="s">
        <v>113</v>
      </c>
      <c r="L1134">
        <v>0</v>
      </c>
      <c r="M1134" t="s">
        <v>3524</v>
      </c>
      <c r="N1134" s="2">
        <v>45052</v>
      </c>
      <c r="O1134" t="s">
        <v>3525</v>
      </c>
      <c r="P1134">
        <v>128.13</v>
      </c>
      <c r="Q1134">
        <v>128.13</v>
      </c>
      <c r="R1134">
        <v>0</v>
      </c>
      <c r="S1134">
        <v>1</v>
      </c>
      <c r="U1134">
        <v>0</v>
      </c>
      <c r="V1134" t="s">
        <v>74</v>
      </c>
      <c r="X1134" t="s">
        <v>3526</v>
      </c>
      <c r="AD1134" t="s">
        <v>76</v>
      </c>
      <c r="AE1134">
        <v>0</v>
      </c>
      <c r="AG1134" t="s">
        <v>77</v>
      </c>
      <c r="AK1134" t="s">
        <v>78</v>
      </c>
      <c r="AO1134" t="s">
        <v>3527</v>
      </c>
      <c r="AP1134">
        <v>62140000</v>
      </c>
      <c r="AQ1134" t="str">
        <f>VLOOKUP(AP1134,Feuil1!$A$1:$B$763,2,FALSE)</f>
        <v>62140000 - Autres services extérieurs - MC</v>
      </c>
      <c r="AS1134">
        <v>0</v>
      </c>
      <c r="AW1134">
        <v>0</v>
      </c>
      <c r="AZ1134" t="s">
        <v>80</v>
      </c>
      <c r="BD1134" t="s">
        <v>4228</v>
      </c>
      <c r="BE1134">
        <v>1</v>
      </c>
      <c r="BF1134">
        <v>128.13</v>
      </c>
      <c r="BG1134">
        <v>128.13</v>
      </c>
      <c r="BH1134">
        <v>0</v>
      </c>
      <c r="BI1134">
        <v>0</v>
      </c>
      <c r="BN1134" t="s">
        <v>78</v>
      </c>
      <c r="BP1134" t="s">
        <v>82</v>
      </c>
    </row>
    <row r="1135" spans="1:68" hidden="1" x14ac:dyDescent="0.25">
      <c r="AO1135" t="s">
        <v>3528</v>
      </c>
      <c r="AP1135">
        <v>57110010</v>
      </c>
      <c r="AQ1135" t="str">
        <f>VLOOKUP(AP1135,Feuil1!$A$1:$B$763,2,FALSE)</f>
        <v>57110010 - Caisse centrale CDF - MC</v>
      </c>
      <c r="AS1135">
        <v>0</v>
      </c>
      <c r="AW1135">
        <v>0</v>
      </c>
      <c r="AZ1135" t="s">
        <v>80</v>
      </c>
      <c r="BD1135" t="s">
        <v>81</v>
      </c>
      <c r="BE1135">
        <v>4.1599999999999997E-4</v>
      </c>
      <c r="BF1135">
        <v>0</v>
      </c>
      <c r="BG1135">
        <v>0</v>
      </c>
      <c r="BH1135">
        <v>308000</v>
      </c>
      <c r="BI1135">
        <v>128.13</v>
      </c>
      <c r="BN1135" t="s">
        <v>78</v>
      </c>
      <c r="BP1135" t="s">
        <v>4254</v>
      </c>
    </row>
    <row r="1136" spans="1:68" hidden="1" x14ac:dyDescent="0.25">
      <c r="A1136" t="s">
        <v>3529</v>
      </c>
      <c r="B1136" t="s">
        <v>68</v>
      </c>
      <c r="C1136" t="s">
        <v>69</v>
      </c>
      <c r="D1136" t="s">
        <v>70</v>
      </c>
      <c r="E1136" s="2">
        <v>45052</v>
      </c>
      <c r="F1136" t="s">
        <v>193</v>
      </c>
      <c r="L1136">
        <v>0</v>
      </c>
      <c r="M1136" t="s">
        <v>3530</v>
      </c>
      <c r="N1136" s="2">
        <v>45052</v>
      </c>
      <c r="O1136" t="s">
        <v>3531</v>
      </c>
      <c r="P1136">
        <v>27.46</v>
      </c>
      <c r="Q1136">
        <v>27.46</v>
      </c>
      <c r="R1136">
        <v>0</v>
      </c>
      <c r="S1136">
        <v>1</v>
      </c>
      <c r="U1136">
        <v>0</v>
      </c>
      <c r="V1136" t="s">
        <v>74</v>
      </c>
      <c r="X1136" t="s">
        <v>3532</v>
      </c>
      <c r="AD1136" t="s">
        <v>76</v>
      </c>
      <c r="AE1136">
        <v>0</v>
      </c>
      <c r="AG1136" t="s">
        <v>77</v>
      </c>
      <c r="AK1136" t="s">
        <v>78</v>
      </c>
      <c r="AO1136" t="s">
        <v>3533</v>
      </c>
      <c r="AP1136">
        <v>61830000</v>
      </c>
      <c r="AQ1136" t="str">
        <f>VLOOKUP(AP1136,Feuil1!$A$1:$B$763,2,FALSE)</f>
        <v>61830000 -  Transports Administratifs - MC</v>
      </c>
      <c r="AS1136">
        <v>0</v>
      </c>
      <c r="AW1136">
        <v>0</v>
      </c>
      <c r="AZ1136" t="s">
        <v>80</v>
      </c>
      <c r="BD1136" t="s">
        <v>4228</v>
      </c>
      <c r="BE1136">
        <v>1</v>
      </c>
      <c r="BF1136">
        <v>27.46</v>
      </c>
      <c r="BG1136">
        <v>27.46</v>
      </c>
      <c r="BH1136">
        <v>0</v>
      </c>
      <c r="BI1136">
        <v>0</v>
      </c>
      <c r="BN1136" t="s">
        <v>78</v>
      </c>
      <c r="BP1136" t="s">
        <v>82</v>
      </c>
    </row>
    <row r="1137" spans="1:68" hidden="1" x14ac:dyDescent="0.25">
      <c r="AO1137" t="s">
        <v>3534</v>
      </c>
      <c r="AP1137">
        <v>57110010</v>
      </c>
      <c r="AQ1137" t="str">
        <f>VLOOKUP(AP1137,Feuil1!$A$1:$B$763,2,FALSE)</f>
        <v>57110010 - Caisse centrale CDF - MC</v>
      </c>
      <c r="AS1137">
        <v>0</v>
      </c>
      <c r="AW1137">
        <v>0</v>
      </c>
      <c r="AZ1137" t="s">
        <v>80</v>
      </c>
      <c r="BD1137" t="s">
        <v>81</v>
      </c>
      <c r="BE1137">
        <v>4.1599999999999997E-4</v>
      </c>
      <c r="BF1137">
        <v>0</v>
      </c>
      <c r="BG1137">
        <v>0</v>
      </c>
      <c r="BH1137">
        <v>66000</v>
      </c>
      <c r="BI1137">
        <v>27.46</v>
      </c>
      <c r="BN1137" t="s">
        <v>78</v>
      </c>
      <c r="BP1137" t="s">
        <v>4280</v>
      </c>
    </row>
    <row r="1138" spans="1:68" hidden="1" x14ac:dyDescent="0.25">
      <c r="A1138" t="s">
        <v>3535</v>
      </c>
      <c r="B1138" t="s">
        <v>68</v>
      </c>
      <c r="C1138" t="s">
        <v>69</v>
      </c>
      <c r="D1138" t="s">
        <v>70</v>
      </c>
      <c r="E1138" s="2">
        <v>45052</v>
      </c>
      <c r="F1138" t="s">
        <v>456</v>
      </c>
      <c r="L1138">
        <v>0</v>
      </c>
      <c r="M1138" t="s">
        <v>3536</v>
      </c>
      <c r="N1138" s="2">
        <v>45052</v>
      </c>
      <c r="O1138" t="s">
        <v>3537</v>
      </c>
      <c r="P1138">
        <v>4.58</v>
      </c>
      <c r="Q1138">
        <v>4.58</v>
      </c>
      <c r="R1138">
        <v>0</v>
      </c>
      <c r="S1138">
        <v>1</v>
      </c>
      <c r="U1138">
        <v>0</v>
      </c>
      <c r="V1138" t="s">
        <v>74</v>
      </c>
      <c r="X1138" t="s">
        <v>3538</v>
      </c>
      <c r="AD1138" t="s">
        <v>76</v>
      </c>
      <c r="AE1138">
        <v>0</v>
      </c>
      <c r="AG1138" t="s">
        <v>77</v>
      </c>
      <c r="AK1138" t="s">
        <v>78</v>
      </c>
      <c r="AO1138" t="s">
        <v>3539</v>
      </c>
      <c r="AP1138">
        <v>66380086</v>
      </c>
      <c r="AQ1138" t="str">
        <f>VLOOKUP(AP1138,Feuil1!$A$1:$B$763,2,FALSE)</f>
        <v>66380086 - Boissons administrative - MC</v>
      </c>
      <c r="AS1138">
        <v>0</v>
      </c>
      <c r="AW1138">
        <v>0</v>
      </c>
      <c r="AZ1138" t="s">
        <v>80</v>
      </c>
      <c r="BD1138" t="s">
        <v>4228</v>
      </c>
      <c r="BE1138">
        <v>1</v>
      </c>
      <c r="BF1138">
        <v>4.58</v>
      </c>
      <c r="BG1138">
        <v>4.58</v>
      </c>
      <c r="BH1138">
        <v>0</v>
      </c>
      <c r="BI1138">
        <v>0</v>
      </c>
      <c r="BN1138" t="s">
        <v>78</v>
      </c>
      <c r="BP1138" t="s">
        <v>82</v>
      </c>
    </row>
    <row r="1139" spans="1:68" hidden="1" x14ac:dyDescent="0.25">
      <c r="AO1139" t="s">
        <v>3540</v>
      </c>
      <c r="AP1139">
        <v>57110010</v>
      </c>
      <c r="AQ1139" t="str">
        <f>VLOOKUP(AP1139,Feuil1!$A$1:$B$763,2,FALSE)</f>
        <v>57110010 - Caisse centrale CDF - MC</v>
      </c>
      <c r="AS1139">
        <v>0</v>
      </c>
      <c r="AW1139">
        <v>0</v>
      </c>
      <c r="AZ1139" t="s">
        <v>80</v>
      </c>
      <c r="BD1139" t="s">
        <v>81</v>
      </c>
      <c r="BE1139">
        <v>4.1599999999999997E-4</v>
      </c>
      <c r="BF1139">
        <v>0</v>
      </c>
      <c r="BG1139">
        <v>0</v>
      </c>
      <c r="BH1139">
        <v>11000</v>
      </c>
      <c r="BI1139">
        <v>4.58</v>
      </c>
      <c r="BN1139" t="s">
        <v>78</v>
      </c>
      <c r="BP1139" t="s">
        <v>5481</v>
      </c>
    </row>
    <row r="1140" spans="1:68" hidden="1" x14ac:dyDescent="0.25">
      <c r="A1140" t="s">
        <v>3541</v>
      </c>
      <c r="B1140" t="s">
        <v>68</v>
      </c>
      <c r="C1140" t="s">
        <v>69</v>
      </c>
      <c r="D1140" t="s">
        <v>70</v>
      </c>
      <c r="E1140" s="2">
        <v>44991</v>
      </c>
      <c r="F1140" t="s">
        <v>113</v>
      </c>
      <c r="L1140">
        <v>0</v>
      </c>
      <c r="M1140" t="s">
        <v>3542</v>
      </c>
      <c r="N1140" s="2">
        <v>44991</v>
      </c>
      <c r="O1140" t="s">
        <v>3543</v>
      </c>
      <c r="P1140">
        <v>28.05</v>
      </c>
      <c r="Q1140">
        <v>28.05</v>
      </c>
      <c r="R1140">
        <v>0</v>
      </c>
      <c r="S1140">
        <v>1</v>
      </c>
      <c r="U1140">
        <v>0</v>
      </c>
      <c r="V1140" t="s">
        <v>74</v>
      </c>
      <c r="X1140" t="s">
        <v>3544</v>
      </c>
      <c r="AD1140" t="s">
        <v>76</v>
      </c>
      <c r="AE1140">
        <v>0</v>
      </c>
      <c r="AG1140" t="s">
        <v>77</v>
      </c>
      <c r="AK1140" t="s">
        <v>78</v>
      </c>
      <c r="AO1140" t="s">
        <v>3545</v>
      </c>
      <c r="AP1140">
        <v>62140000</v>
      </c>
      <c r="AQ1140" t="str">
        <f>VLOOKUP(AP1140,Feuil1!$A$1:$B$763,2,FALSE)</f>
        <v>62140000 - Autres services extérieurs - MC</v>
      </c>
      <c r="AS1140">
        <v>0</v>
      </c>
      <c r="AW1140">
        <v>0</v>
      </c>
      <c r="AZ1140" t="s">
        <v>80</v>
      </c>
      <c r="BD1140" t="s">
        <v>4228</v>
      </c>
      <c r="BE1140">
        <v>1</v>
      </c>
      <c r="BF1140">
        <v>28.05</v>
      </c>
      <c r="BG1140">
        <v>28.05</v>
      </c>
      <c r="BH1140">
        <v>0</v>
      </c>
      <c r="BI1140">
        <v>0</v>
      </c>
      <c r="BN1140" t="s">
        <v>78</v>
      </c>
      <c r="BP1140" t="s">
        <v>82</v>
      </c>
    </row>
    <row r="1141" spans="1:68" hidden="1" x14ac:dyDescent="0.25">
      <c r="AO1141" t="s">
        <v>3546</v>
      </c>
      <c r="AP1141">
        <v>57110010</v>
      </c>
      <c r="AQ1141" t="str">
        <f>VLOOKUP(AP1141,Feuil1!$A$1:$B$763,2,FALSE)</f>
        <v>57110010 - Caisse centrale CDF - MC</v>
      </c>
      <c r="AS1141">
        <v>0</v>
      </c>
      <c r="AW1141">
        <v>0</v>
      </c>
      <c r="AZ1141" t="s">
        <v>80</v>
      </c>
      <c r="BD1141" t="s">
        <v>81</v>
      </c>
      <c r="BE1141">
        <v>4.2499999999999998E-4</v>
      </c>
      <c r="BF1141">
        <v>0</v>
      </c>
      <c r="BG1141">
        <v>0</v>
      </c>
      <c r="BH1141">
        <v>66000</v>
      </c>
      <c r="BI1141">
        <v>28.05</v>
      </c>
      <c r="BN1141" t="s">
        <v>78</v>
      </c>
      <c r="BP1141" t="s">
        <v>4254</v>
      </c>
    </row>
    <row r="1142" spans="1:68" hidden="1" x14ac:dyDescent="0.25">
      <c r="A1142" t="s">
        <v>3547</v>
      </c>
      <c r="B1142" t="s">
        <v>68</v>
      </c>
      <c r="C1142" t="s">
        <v>69</v>
      </c>
      <c r="D1142" t="s">
        <v>70</v>
      </c>
      <c r="E1142" s="2">
        <v>44991</v>
      </c>
      <c r="F1142" t="s">
        <v>147</v>
      </c>
      <c r="L1142">
        <v>0</v>
      </c>
      <c r="M1142" t="s">
        <v>3548</v>
      </c>
      <c r="N1142" s="2">
        <v>44991</v>
      </c>
      <c r="O1142" t="s">
        <v>3549</v>
      </c>
      <c r="P1142">
        <v>42.5</v>
      </c>
      <c r="Q1142">
        <v>42.5</v>
      </c>
      <c r="R1142">
        <v>0</v>
      </c>
      <c r="S1142">
        <v>1</v>
      </c>
      <c r="U1142">
        <v>0</v>
      </c>
      <c r="V1142" t="s">
        <v>74</v>
      </c>
      <c r="X1142" t="s">
        <v>3550</v>
      </c>
      <c r="AD1142" t="s">
        <v>76</v>
      </c>
      <c r="AE1142">
        <v>0</v>
      </c>
      <c r="AG1142" t="s">
        <v>77</v>
      </c>
      <c r="AK1142" t="s">
        <v>78</v>
      </c>
      <c r="AO1142" t="s">
        <v>3551</v>
      </c>
      <c r="AP1142">
        <v>60530020</v>
      </c>
      <c r="AQ1142" t="str">
        <f>VLOOKUP(AP1142,Feuil1!$A$1:$B$763,2,FALSE)</f>
        <v>60530020 - Fournitures non stockables - Carburant pour véhicules - MC</v>
      </c>
      <c r="AR1142" t="s">
        <v>90</v>
      </c>
      <c r="AS1142">
        <v>0</v>
      </c>
      <c r="AW1142">
        <v>0</v>
      </c>
      <c r="AZ1142" t="s">
        <v>80</v>
      </c>
      <c r="BD1142" t="s">
        <v>4228</v>
      </c>
      <c r="BE1142">
        <v>1</v>
      </c>
      <c r="BF1142">
        <v>42.5</v>
      </c>
      <c r="BG1142">
        <v>42.5</v>
      </c>
      <c r="BH1142">
        <v>0</v>
      </c>
      <c r="BI1142">
        <v>0</v>
      </c>
      <c r="BN1142" t="s">
        <v>78</v>
      </c>
      <c r="BP1142" t="s">
        <v>82</v>
      </c>
    </row>
    <row r="1143" spans="1:68" hidden="1" x14ac:dyDescent="0.25">
      <c r="AO1143" t="s">
        <v>3552</v>
      </c>
      <c r="AP1143">
        <v>57110010</v>
      </c>
      <c r="AQ1143" t="str">
        <f>VLOOKUP(AP1143,Feuil1!$A$1:$B$763,2,FALSE)</f>
        <v>57110010 - Caisse centrale CDF - MC</v>
      </c>
      <c r="AS1143">
        <v>0</v>
      </c>
      <c r="AW1143">
        <v>0</v>
      </c>
      <c r="AZ1143" t="s">
        <v>80</v>
      </c>
      <c r="BD1143" t="s">
        <v>81</v>
      </c>
      <c r="BE1143">
        <v>4.2499999999999998E-4</v>
      </c>
      <c r="BF1143">
        <v>0</v>
      </c>
      <c r="BG1143">
        <v>0</v>
      </c>
      <c r="BH1143">
        <v>100000</v>
      </c>
      <c r="BI1143">
        <v>42.5</v>
      </c>
      <c r="BN1143" t="s">
        <v>78</v>
      </c>
      <c r="BP1143" t="s">
        <v>4306</v>
      </c>
    </row>
    <row r="1144" spans="1:68" hidden="1" x14ac:dyDescent="0.25">
      <c r="A1144" t="s">
        <v>3553</v>
      </c>
      <c r="B1144" t="s">
        <v>68</v>
      </c>
      <c r="C1144" t="s">
        <v>69</v>
      </c>
      <c r="D1144" t="s">
        <v>70</v>
      </c>
      <c r="E1144" s="2">
        <v>44991</v>
      </c>
      <c r="F1144" t="s">
        <v>219</v>
      </c>
      <c r="L1144">
        <v>0</v>
      </c>
      <c r="M1144" t="s">
        <v>3554</v>
      </c>
      <c r="N1144" s="2">
        <v>44991</v>
      </c>
      <c r="O1144" t="s">
        <v>3555</v>
      </c>
      <c r="P1144">
        <v>1137.71</v>
      </c>
      <c r="Q1144">
        <v>1137.71</v>
      </c>
      <c r="R1144">
        <v>0</v>
      </c>
      <c r="S1144">
        <v>1</v>
      </c>
      <c r="U1144">
        <v>0</v>
      </c>
      <c r="V1144" t="s">
        <v>74</v>
      </c>
      <c r="X1144" t="s">
        <v>3556</v>
      </c>
      <c r="AD1144" t="s">
        <v>76</v>
      </c>
      <c r="AE1144">
        <v>0</v>
      </c>
      <c r="AG1144" t="s">
        <v>77</v>
      </c>
      <c r="AK1144" t="s">
        <v>78</v>
      </c>
      <c r="AO1144" t="s">
        <v>3557</v>
      </c>
      <c r="AP1144">
        <v>60520010</v>
      </c>
      <c r="AQ1144" t="str">
        <f>VLOOKUP(AP1144,Feuil1!$A$1:$B$763,2,FALSE)</f>
        <v>60520010 - Fournitures non stockables - Electricité CELLULE - MC</v>
      </c>
      <c r="AR1144" t="s">
        <v>90</v>
      </c>
      <c r="AS1144">
        <v>0</v>
      </c>
      <c r="AW1144">
        <v>0</v>
      </c>
      <c r="AZ1144" t="s">
        <v>80</v>
      </c>
      <c r="BD1144" t="s">
        <v>4228</v>
      </c>
      <c r="BE1144">
        <v>1</v>
      </c>
      <c r="BF1144">
        <v>1137.71</v>
      </c>
      <c r="BG1144">
        <v>1137.71</v>
      </c>
      <c r="BH1144">
        <v>0</v>
      </c>
      <c r="BI1144">
        <v>0</v>
      </c>
      <c r="BN1144" t="s">
        <v>78</v>
      </c>
      <c r="BP1144" t="s">
        <v>82</v>
      </c>
    </row>
    <row r="1145" spans="1:68" hidden="1" x14ac:dyDescent="0.25">
      <c r="AO1145" t="s">
        <v>3558</v>
      </c>
      <c r="AP1145">
        <v>57110010</v>
      </c>
      <c r="AQ1145" t="str">
        <f>VLOOKUP(AP1145,Feuil1!$A$1:$B$763,2,FALSE)</f>
        <v>57110010 - Caisse centrale CDF - MC</v>
      </c>
      <c r="AS1145">
        <v>0</v>
      </c>
      <c r="AW1145">
        <v>0</v>
      </c>
      <c r="AZ1145" t="s">
        <v>80</v>
      </c>
      <c r="BD1145" t="s">
        <v>81</v>
      </c>
      <c r="BE1145">
        <v>4.2499999999999998E-4</v>
      </c>
      <c r="BF1145">
        <v>0</v>
      </c>
      <c r="BG1145">
        <v>0</v>
      </c>
      <c r="BH1145">
        <v>2676955</v>
      </c>
      <c r="BI1145">
        <v>1137.71</v>
      </c>
      <c r="BN1145" t="s">
        <v>78</v>
      </c>
      <c r="BP1145" t="s">
        <v>4271</v>
      </c>
    </row>
    <row r="1146" spans="1:68" hidden="1" x14ac:dyDescent="0.25">
      <c r="A1146" t="s">
        <v>3559</v>
      </c>
      <c r="B1146" t="s">
        <v>68</v>
      </c>
      <c r="C1146" t="s">
        <v>69</v>
      </c>
      <c r="D1146" t="s">
        <v>70</v>
      </c>
      <c r="E1146" s="2">
        <v>44991</v>
      </c>
      <c r="F1146" t="s">
        <v>409</v>
      </c>
      <c r="L1146">
        <v>0</v>
      </c>
      <c r="M1146" t="s">
        <v>3560</v>
      </c>
      <c r="N1146" s="2">
        <v>44991</v>
      </c>
      <c r="O1146" t="s">
        <v>3561</v>
      </c>
      <c r="P1146">
        <v>46.75</v>
      </c>
      <c r="Q1146">
        <v>46.75</v>
      </c>
      <c r="R1146">
        <v>0</v>
      </c>
      <c r="S1146">
        <v>1</v>
      </c>
      <c r="U1146">
        <v>0</v>
      </c>
      <c r="V1146" t="s">
        <v>74</v>
      </c>
      <c r="X1146" t="s">
        <v>3562</v>
      </c>
      <c r="AD1146" t="s">
        <v>76</v>
      </c>
      <c r="AE1146">
        <v>0</v>
      </c>
      <c r="AG1146" t="s">
        <v>77</v>
      </c>
      <c r="AK1146" t="s">
        <v>78</v>
      </c>
      <c r="AO1146" t="s">
        <v>3563</v>
      </c>
      <c r="AP1146">
        <v>63220000</v>
      </c>
      <c r="AQ1146" t="str">
        <f>VLOOKUP(AP1146,Feuil1!$A$1:$B$763,2,FALSE)</f>
        <v>63220000 - Commissions et motivations - MC</v>
      </c>
      <c r="AS1146">
        <v>0</v>
      </c>
      <c r="AW1146">
        <v>0</v>
      </c>
      <c r="AZ1146" t="s">
        <v>80</v>
      </c>
      <c r="BD1146" t="s">
        <v>4228</v>
      </c>
      <c r="BE1146">
        <v>1</v>
      </c>
      <c r="BF1146">
        <v>46.75</v>
      </c>
      <c r="BG1146">
        <v>46.75</v>
      </c>
      <c r="BH1146">
        <v>0</v>
      </c>
      <c r="BI1146">
        <v>0</v>
      </c>
      <c r="BN1146" t="s">
        <v>78</v>
      </c>
      <c r="BP1146" t="s">
        <v>82</v>
      </c>
    </row>
    <row r="1147" spans="1:68" hidden="1" x14ac:dyDescent="0.25">
      <c r="AO1147" t="s">
        <v>3564</v>
      </c>
      <c r="AP1147">
        <v>57110010</v>
      </c>
      <c r="AQ1147" t="str">
        <f>VLOOKUP(AP1147,Feuil1!$A$1:$B$763,2,FALSE)</f>
        <v>57110010 - Caisse centrale CDF - MC</v>
      </c>
      <c r="AS1147">
        <v>0</v>
      </c>
      <c r="AW1147">
        <v>0</v>
      </c>
      <c r="AZ1147" t="s">
        <v>80</v>
      </c>
      <c r="BD1147" t="s">
        <v>81</v>
      </c>
      <c r="BE1147">
        <v>4.2499999999999998E-4</v>
      </c>
      <c r="BF1147">
        <v>0</v>
      </c>
      <c r="BG1147">
        <v>0</v>
      </c>
      <c r="BH1147">
        <v>110000</v>
      </c>
      <c r="BI1147">
        <v>46.75</v>
      </c>
      <c r="BN1147" t="s">
        <v>78</v>
      </c>
      <c r="BP1147" t="s">
        <v>4255</v>
      </c>
    </row>
    <row r="1148" spans="1:68" hidden="1" x14ac:dyDescent="0.25">
      <c r="A1148" t="s">
        <v>3565</v>
      </c>
      <c r="B1148" t="s">
        <v>68</v>
      </c>
      <c r="C1148" t="s">
        <v>69</v>
      </c>
      <c r="D1148" t="s">
        <v>70</v>
      </c>
      <c r="E1148" s="2">
        <v>44991</v>
      </c>
      <c r="F1148" t="s">
        <v>172</v>
      </c>
      <c r="L1148">
        <v>0</v>
      </c>
      <c r="M1148" t="s">
        <v>3566</v>
      </c>
      <c r="N1148" s="2">
        <v>44991</v>
      </c>
      <c r="O1148" t="s">
        <v>3567</v>
      </c>
      <c r="P1148">
        <v>37.4</v>
      </c>
      <c r="Q1148">
        <v>37.4</v>
      </c>
      <c r="R1148">
        <v>0</v>
      </c>
      <c r="S1148">
        <v>1</v>
      </c>
      <c r="U1148">
        <v>0</v>
      </c>
      <c r="V1148" t="s">
        <v>74</v>
      </c>
      <c r="X1148" t="s">
        <v>3568</v>
      </c>
      <c r="AD1148" t="s">
        <v>76</v>
      </c>
      <c r="AE1148">
        <v>0</v>
      </c>
      <c r="AG1148" t="s">
        <v>77</v>
      </c>
      <c r="AK1148" t="s">
        <v>78</v>
      </c>
      <c r="AO1148" t="s">
        <v>3569</v>
      </c>
      <c r="AP1148">
        <v>63280000</v>
      </c>
      <c r="AQ1148" t="str">
        <f>VLOOKUP(AP1148,Feuil1!$A$1:$B$763,2,FALSE)</f>
        <v>63280000 - Divers frais (protocole, formalité administrative, frais d'envois - MC</v>
      </c>
      <c r="AS1148">
        <v>0</v>
      </c>
      <c r="AW1148">
        <v>0</v>
      </c>
      <c r="AZ1148" t="s">
        <v>80</v>
      </c>
      <c r="BD1148" t="s">
        <v>4228</v>
      </c>
      <c r="BE1148">
        <v>1</v>
      </c>
      <c r="BF1148">
        <v>37.4</v>
      </c>
      <c r="BG1148">
        <v>37.4</v>
      </c>
      <c r="BH1148">
        <v>0</v>
      </c>
      <c r="BI1148">
        <v>0</v>
      </c>
      <c r="BN1148" t="s">
        <v>78</v>
      </c>
      <c r="BP1148" t="s">
        <v>82</v>
      </c>
    </row>
    <row r="1149" spans="1:68" hidden="1" x14ac:dyDescent="0.25">
      <c r="AO1149" t="s">
        <v>3570</v>
      </c>
      <c r="AP1149">
        <v>57110010</v>
      </c>
      <c r="AQ1149" t="str">
        <f>VLOOKUP(AP1149,Feuil1!$A$1:$B$763,2,FALSE)</f>
        <v>57110010 - Caisse centrale CDF - MC</v>
      </c>
      <c r="AS1149">
        <v>0</v>
      </c>
      <c r="AW1149">
        <v>0</v>
      </c>
      <c r="AZ1149" t="s">
        <v>80</v>
      </c>
      <c r="BD1149" t="s">
        <v>81</v>
      </c>
      <c r="BE1149">
        <v>4.2499999999999998E-4</v>
      </c>
      <c r="BF1149">
        <v>0</v>
      </c>
      <c r="BG1149">
        <v>0</v>
      </c>
      <c r="BH1149">
        <v>88000</v>
      </c>
      <c r="BI1149">
        <v>37.4</v>
      </c>
      <c r="BN1149" t="s">
        <v>78</v>
      </c>
      <c r="BP1149" t="s">
        <v>4249</v>
      </c>
    </row>
    <row r="1150" spans="1:68" hidden="1" x14ac:dyDescent="0.25">
      <c r="A1150" t="s">
        <v>3571</v>
      </c>
      <c r="B1150" t="s">
        <v>68</v>
      </c>
      <c r="C1150" t="s">
        <v>69</v>
      </c>
      <c r="D1150" t="s">
        <v>70</v>
      </c>
      <c r="E1150" s="2">
        <v>44963</v>
      </c>
      <c r="F1150" t="s">
        <v>113</v>
      </c>
      <c r="L1150">
        <v>0</v>
      </c>
      <c r="M1150" t="s">
        <v>3572</v>
      </c>
      <c r="N1150" s="2">
        <v>44963</v>
      </c>
      <c r="O1150" t="s">
        <v>3573</v>
      </c>
      <c r="P1150">
        <v>26.11</v>
      </c>
      <c r="Q1150">
        <v>26.11</v>
      </c>
      <c r="R1150">
        <v>0</v>
      </c>
      <c r="S1150">
        <v>1</v>
      </c>
      <c r="U1150">
        <v>0</v>
      </c>
      <c r="V1150" t="s">
        <v>74</v>
      </c>
      <c r="X1150" t="s">
        <v>3574</v>
      </c>
      <c r="AD1150" t="s">
        <v>76</v>
      </c>
      <c r="AE1150">
        <v>0</v>
      </c>
      <c r="AG1150" t="s">
        <v>77</v>
      </c>
      <c r="AK1150" t="s">
        <v>78</v>
      </c>
      <c r="AO1150" t="s">
        <v>3575</v>
      </c>
      <c r="AP1150">
        <v>62140000</v>
      </c>
      <c r="AQ1150" t="str">
        <f>VLOOKUP(AP1150,Feuil1!$A$1:$B$763,2,FALSE)</f>
        <v>62140000 - Autres services extérieurs - MC</v>
      </c>
      <c r="AS1150">
        <v>0</v>
      </c>
      <c r="AW1150">
        <v>0</v>
      </c>
      <c r="AZ1150" t="s">
        <v>80</v>
      </c>
      <c r="BD1150" t="s">
        <v>4228</v>
      </c>
      <c r="BE1150">
        <v>1</v>
      </c>
      <c r="BF1150">
        <v>26.11</v>
      </c>
      <c r="BG1150">
        <v>26.11</v>
      </c>
      <c r="BH1150">
        <v>0</v>
      </c>
      <c r="BI1150">
        <v>0</v>
      </c>
      <c r="BN1150" t="s">
        <v>78</v>
      </c>
      <c r="BP1150" t="s">
        <v>82</v>
      </c>
    </row>
    <row r="1151" spans="1:68" hidden="1" x14ac:dyDescent="0.25">
      <c r="AO1151" t="s">
        <v>3576</v>
      </c>
      <c r="AP1151">
        <v>57110010</v>
      </c>
      <c r="AQ1151" t="str">
        <f>VLOOKUP(AP1151,Feuil1!$A$1:$B$763,2,FALSE)</f>
        <v>57110010 - Caisse centrale CDF - MC</v>
      </c>
      <c r="AS1151">
        <v>0</v>
      </c>
      <c r="AW1151">
        <v>0</v>
      </c>
      <c r="AZ1151" t="s">
        <v>80</v>
      </c>
      <c r="BD1151" t="s">
        <v>81</v>
      </c>
      <c r="BE1151">
        <v>4.44E-4</v>
      </c>
      <c r="BF1151">
        <v>0</v>
      </c>
      <c r="BG1151">
        <v>0</v>
      </c>
      <c r="BH1151">
        <v>58800</v>
      </c>
      <c r="BI1151">
        <v>26.11</v>
      </c>
      <c r="BN1151" t="s">
        <v>78</v>
      </c>
      <c r="BP1151" t="s">
        <v>4254</v>
      </c>
    </row>
    <row r="1152" spans="1:68" hidden="1" x14ac:dyDescent="0.25">
      <c r="A1152" t="s">
        <v>3577</v>
      </c>
      <c r="B1152" t="s">
        <v>68</v>
      </c>
      <c r="C1152" t="s">
        <v>69</v>
      </c>
      <c r="D1152" t="s">
        <v>70</v>
      </c>
      <c r="E1152" s="2">
        <v>44963</v>
      </c>
      <c r="F1152" t="s">
        <v>416</v>
      </c>
      <c r="L1152">
        <v>0</v>
      </c>
      <c r="M1152" t="s">
        <v>3578</v>
      </c>
      <c r="N1152" s="2">
        <v>44963</v>
      </c>
      <c r="O1152" t="s">
        <v>3579</v>
      </c>
      <c r="P1152">
        <v>139.06</v>
      </c>
      <c r="Q1152">
        <v>139.06</v>
      </c>
      <c r="R1152">
        <v>0</v>
      </c>
      <c r="S1152">
        <v>1</v>
      </c>
      <c r="U1152">
        <v>0</v>
      </c>
      <c r="V1152" t="s">
        <v>74</v>
      </c>
      <c r="X1152" t="s">
        <v>3580</v>
      </c>
      <c r="AD1152" t="s">
        <v>76</v>
      </c>
      <c r="AE1152">
        <v>0</v>
      </c>
      <c r="AG1152" t="s">
        <v>77</v>
      </c>
      <c r="AK1152" t="s">
        <v>78</v>
      </c>
      <c r="AO1152" t="s">
        <v>3581</v>
      </c>
      <c r="AP1152">
        <v>62720010</v>
      </c>
      <c r="AQ1152" t="str">
        <f>VLOOKUP(AP1152,Feuil1!$A$1:$B$763,2,FALSE)</f>
        <v>62720010 - Impression Affiche, calendrier et  autres - MC</v>
      </c>
      <c r="AS1152">
        <v>0</v>
      </c>
      <c r="AW1152">
        <v>0</v>
      </c>
      <c r="AZ1152" t="s">
        <v>80</v>
      </c>
      <c r="BD1152" t="s">
        <v>4228</v>
      </c>
      <c r="BE1152">
        <v>1</v>
      </c>
      <c r="BF1152">
        <v>139.06</v>
      </c>
      <c r="BG1152">
        <v>139.06</v>
      </c>
      <c r="BH1152">
        <v>0</v>
      </c>
      <c r="BI1152">
        <v>0</v>
      </c>
      <c r="BN1152" t="s">
        <v>78</v>
      </c>
      <c r="BP1152" t="s">
        <v>82</v>
      </c>
    </row>
    <row r="1153" spans="1:68" hidden="1" x14ac:dyDescent="0.25">
      <c r="AO1153" t="s">
        <v>3582</v>
      </c>
      <c r="AP1153">
        <v>57110010</v>
      </c>
      <c r="AQ1153" t="str">
        <f>VLOOKUP(AP1153,Feuil1!$A$1:$B$763,2,FALSE)</f>
        <v>57110010 - Caisse centrale CDF - MC</v>
      </c>
      <c r="AS1153">
        <v>0</v>
      </c>
      <c r="AW1153">
        <v>0</v>
      </c>
      <c r="AZ1153" t="s">
        <v>80</v>
      </c>
      <c r="BD1153" t="s">
        <v>81</v>
      </c>
      <c r="BE1153">
        <v>4.44E-4</v>
      </c>
      <c r="BF1153">
        <v>0</v>
      </c>
      <c r="BG1153">
        <v>0</v>
      </c>
      <c r="BH1153">
        <v>313200</v>
      </c>
      <c r="BI1153">
        <v>139.06</v>
      </c>
      <c r="BN1153" t="s">
        <v>78</v>
      </c>
      <c r="BP1153" t="s">
        <v>4250</v>
      </c>
    </row>
    <row r="1154" spans="1:68" hidden="1" x14ac:dyDescent="0.25">
      <c r="A1154" t="s">
        <v>3583</v>
      </c>
      <c r="B1154" t="s">
        <v>68</v>
      </c>
      <c r="C1154" t="s">
        <v>69</v>
      </c>
      <c r="D1154" t="s">
        <v>70</v>
      </c>
      <c r="E1154" s="2">
        <v>44963</v>
      </c>
      <c r="F1154" t="s">
        <v>113</v>
      </c>
      <c r="L1154">
        <v>0</v>
      </c>
      <c r="M1154" t="s">
        <v>3584</v>
      </c>
      <c r="N1154" s="2">
        <v>44963</v>
      </c>
      <c r="O1154" t="s">
        <v>3585</v>
      </c>
      <c r="P1154">
        <v>27.97</v>
      </c>
      <c r="Q1154">
        <v>27.97</v>
      </c>
      <c r="R1154">
        <v>0</v>
      </c>
      <c r="S1154">
        <v>1</v>
      </c>
      <c r="U1154">
        <v>0</v>
      </c>
      <c r="V1154" t="s">
        <v>74</v>
      </c>
      <c r="X1154" t="s">
        <v>3586</v>
      </c>
      <c r="AD1154" t="s">
        <v>76</v>
      </c>
      <c r="AE1154">
        <v>0</v>
      </c>
      <c r="AG1154" t="s">
        <v>77</v>
      </c>
      <c r="AK1154" t="s">
        <v>78</v>
      </c>
      <c r="AO1154" t="s">
        <v>3587</v>
      </c>
      <c r="AP1154">
        <v>62140000</v>
      </c>
      <c r="AQ1154" t="str">
        <f>VLOOKUP(AP1154,Feuil1!$A$1:$B$763,2,FALSE)</f>
        <v>62140000 - Autres services extérieurs - MC</v>
      </c>
      <c r="AS1154">
        <v>0</v>
      </c>
      <c r="AW1154">
        <v>0</v>
      </c>
      <c r="AZ1154" t="s">
        <v>80</v>
      </c>
      <c r="BD1154" t="s">
        <v>4228</v>
      </c>
      <c r="BE1154">
        <v>1</v>
      </c>
      <c r="BF1154">
        <v>27.97</v>
      </c>
      <c r="BG1154">
        <v>27.97</v>
      </c>
      <c r="BH1154">
        <v>0</v>
      </c>
      <c r="BI1154">
        <v>0</v>
      </c>
      <c r="BN1154" t="s">
        <v>78</v>
      </c>
      <c r="BP1154" t="s">
        <v>82</v>
      </c>
    </row>
    <row r="1155" spans="1:68" hidden="1" x14ac:dyDescent="0.25">
      <c r="AO1155" t="s">
        <v>3588</v>
      </c>
      <c r="AP1155">
        <v>57110010</v>
      </c>
      <c r="AQ1155" t="str">
        <f>VLOOKUP(AP1155,Feuil1!$A$1:$B$763,2,FALSE)</f>
        <v>57110010 - Caisse centrale CDF - MC</v>
      </c>
      <c r="AS1155">
        <v>0</v>
      </c>
      <c r="AW1155">
        <v>0</v>
      </c>
      <c r="AZ1155" t="s">
        <v>80</v>
      </c>
      <c r="BD1155" t="s">
        <v>81</v>
      </c>
      <c r="BE1155">
        <v>4.44E-4</v>
      </c>
      <c r="BF1155">
        <v>0</v>
      </c>
      <c r="BG1155">
        <v>0</v>
      </c>
      <c r="BH1155">
        <v>63000</v>
      </c>
      <c r="BI1155">
        <v>27.97</v>
      </c>
      <c r="BN1155" t="s">
        <v>78</v>
      </c>
      <c r="BP1155" t="s">
        <v>4254</v>
      </c>
    </row>
    <row r="1156" spans="1:68" hidden="1" x14ac:dyDescent="0.25">
      <c r="A1156" t="s">
        <v>3589</v>
      </c>
      <c r="B1156" t="s">
        <v>68</v>
      </c>
      <c r="C1156" t="s">
        <v>69</v>
      </c>
      <c r="D1156" t="s">
        <v>70</v>
      </c>
      <c r="E1156" s="2">
        <v>44963</v>
      </c>
      <c r="F1156" t="s">
        <v>2198</v>
      </c>
      <c r="L1156">
        <v>0</v>
      </c>
      <c r="M1156" t="s">
        <v>3590</v>
      </c>
      <c r="N1156" s="2">
        <v>44963</v>
      </c>
      <c r="O1156" t="s">
        <v>3591</v>
      </c>
      <c r="P1156">
        <v>1626.18</v>
      </c>
      <c r="Q1156">
        <v>1626.18</v>
      </c>
      <c r="R1156">
        <v>0</v>
      </c>
      <c r="S1156">
        <v>1</v>
      </c>
      <c r="U1156">
        <v>0</v>
      </c>
      <c r="V1156" t="s">
        <v>74</v>
      </c>
      <c r="X1156" t="s">
        <v>3592</v>
      </c>
      <c r="AD1156" t="s">
        <v>76</v>
      </c>
      <c r="AE1156">
        <v>0</v>
      </c>
      <c r="AG1156" t="s">
        <v>77</v>
      </c>
      <c r="AK1156" t="s">
        <v>78</v>
      </c>
      <c r="AO1156" t="s">
        <v>3593</v>
      </c>
      <c r="AP1156">
        <v>60520020</v>
      </c>
      <c r="AQ1156" t="str">
        <f>VLOOKUP(AP1156,Feuil1!$A$1:$B$763,2,FALSE)</f>
        <v>60520020 - Fournitures non stockables - Electricité  Bureaux - MC</v>
      </c>
      <c r="AR1156" t="s">
        <v>90</v>
      </c>
      <c r="AS1156">
        <v>0</v>
      </c>
      <c r="AW1156">
        <v>0</v>
      </c>
      <c r="AZ1156" t="s">
        <v>80</v>
      </c>
      <c r="BD1156" t="s">
        <v>4228</v>
      </c>
      <c r="BE1156">
        <v>1</v>
      </c>
      <c r="BF1156">
        <v>1626.18</v>
      </c>
      <c r="BG1156">
        <v>1626.18</v>
      </c>
      <c r="BH1156">
        <v>0</v>
      </c>
      <c r="BI1156">
        <v>0</v>
      </c>
      <c r="BN1156" t="s">
        <v>78</v>
      </c>
      <c r="BP1156" t="s">
        <v>82</v>
      </c>
    </row>
    <row r="1157" spans="1:68" hidden="1" x14ac:dyDescent="0.25">
      <c r="AO1157" t="s">
        <v>3594</v>
      </c>
      <c r="AP1157">
        <v>57110010</v>
      </c>
      <c r="AQ1157" t="str">
        <f>VLOOKUP(AP1157,Feuil1!$A$1:$B$763,2,FALSE)</f>
        <v>57110010 - Caisse centrale CDF - MC</v>
      </c>
      <c r="AS1157">
        <v>0</v>
      </c>
      <c r="AW1157">
        <v>0</v>
      </c>
      <c r="AZ1157" t="s">
        <v>80</v>
      </c>
      <c r="BD1157" t="s">
        <v>81</v>
      </c>
      <c r="BE1157">
        <v>4.44E-4</v>
      </c>
      <c r="BF1157">
        <v>0</v>
      </c>
      <c r="BG1157">
        <v>0</v>
      </c>
      <c r="BH1157">
        <v>3662565</v>
      </c>
      <c r="BI1157">
        <v>1626.18</v>
      </c>
      <c r="BN1157" t="s">
        <v>78</v>
      </c>
      <c r="BP1157" t="s">
        <v>5438</v>
      </c>
    </row>
    <row r="1158" spans="1:68" hidden="1" x14ac:dyDescent="0.25">
      <c r="A1158" t="s">
        <v>3595</v>
      </c>
      <c r="B1158" t="s">
        <v>68</v>
      </c>
      <c r="C1158" t="s">
        <v>69</v>
      </c>
      <c r="D1158" t="s">
        <v>70</v>
      </c>
      <c r="E1158" s="2">
        <v>44963</v>
      </c>
      <c r="F1158" t="s">
        <v>172</v>
      </c>
      <c r="L1158">
        <v>0</v>
      </c>
      <c r="M1158" t="s">
        <v>3596</v>
      </c>
      <c r="N1158" s="2">
        <v>44963</v>
      </c>
      <c r="O1158" t="s">
        <v>3597</v>
      </c>
      <c r="P1158">
        <v>542.46</v>
      </c>
      <c r="Q1158">
        <v>542.46</v>
      </c>
      <c r="R1158">
        <v>0</v>
      </c>
      <c r="S1158">
        <v>1</v>
      </c>
      <c r="U1158">
        <v>0</v>
      </c>
      <c r="V1158" t="s">
        <v>74</v>
      </c>
      <c r="X1158" t="s">
        <v>3598</v>
      </c>
      <c r="AD1158" t="s">
        <v>76</v>
      </c>
      <c r="AE1158">
        <v>0</v>
      </c>
      <c r="AG1158" t="s">
        <v>77</v>
      </c>
      <c r="AK1158" t="s">
        <v>78</v>
      </c>
      <c r="AO1158" t="s">
        <v>3599</v>
      </c>
      <c r="AP1158">
        <v>63280000</v>
      </c>
      <c r="AQ1158" t="str">
        <f>VLOOKUP(AP1158,Feuil1!$A$1:$B$763,2,FALSE)</f>
        <v>63280000 - Divers frais (protocole, formalité administrative, frais d'envois - MC</v>
      </c>
      <c r="AS1158">
        <v>0</v>
      </c>
      <c r="AW1158">
        <v>0</v>
      </c>
      <c r="AZ1158" t="s">
        <v>80</v>
      </c>
      <c r="BD1158" t="s">
        <v>4228</v>
      </c>
      <c r="BE1158">
        <v>1</v>
      </c>
      <c r="BF1158">
        <v>542.46</v>
      </c>
      <c r="BG1158">
        <v>542.46</v>
      </c>
      <c r="BH1158">
        <v>0</v>
      </c>
      <c r="BI1158">
        <v>0</v>
      </c>
      <c r="BN1158" t="s">
        <v>78</v>
      </c>
      <c r="BP1158" t="s">
        <v>82</v>
      </c>
    </row>
    <row r="1159" spans="1:68" hidden="1" x14ac:dyDescent="0.25">
      <c r="AO1159" t="s">
        <v>3600</v>
      </c>
      <c r="AP1159">
        <v>57110010</v>
      </c>
      <c r="AQ1159" t="str">
        <f>VLOOKUP(AP1159,Feuil1!$A$1:$B$763,2,FALSE)</f>
        <v>57110010 - Caisse centrale CDF - MC</v>
      </c>
      <c r="AS1159">
        <v>0</v>
      </c>
      <c r="AW1159">
        <v>0</v>
      </c>
      <c r="AZ1159" t="s">
        <v>80</v>
      </c>
      <c r="BD1159" t="s">
        <v>81</v>
      </c>
      <c r="BE1159">
        <v>4.44E-4</v>
      </c>
      <c r="BF1159">
        <v>0</v>
      </c>
      <c r="BG1159">
        <v>0</v>
      </c>
      <c r="BH1159">
        <v>1221750</v>
      </c>
      <c r="BI1159">
        <v>542.46</v>
      </c>
      <c r="BN1159" t="s">
        <v>78</v>
      </c>
      <c r="BP1159" t="s">
        <v>4249</v>
      </c>
    </row>
    <row r="1160" spans="1:68" hidden="1" x14ac:dyDescent="0.25">
      <c r="A1160" t="s">
        <v>3601</v>
      </c>
      <c r="B1160" t="s">
        <v>68</v>
      </c>
      <c r="C1160" t="s">
        <v>69</v>
      </c>
      <c r="D1160" t="s">
        <v>70</v>
      </c>
      <c r="E1160" s="2">
        <v>44963</v>
      </c>
      <c r="F1160" t="s">
        <v>71</v>
      </c>
      <c r="L1160">
        <v>0</v>
      </c>
      <c r="M1160" t="s">
        <v>3602</v>
      </c>
      <c r="N1160" s="2">
        <v>44963</v>
      </c>
      <c r="O1160" t="s">
        <v>3603</v>
      </c>
      <c r="P1160">
        <v>4.4400000000000004</v>
      </c>
      <c r="Q1160">
        <v>4.4400000000000004</v>
      </c>
      <c r="R1160">
        <v>0</v>
      </c>
      <c r="S1160">
        <v>1</v>
      </c>
      <c r="U1160">
        <v>0</v>
      </c>
      <c r="V1160" t="s">
        <v>74</v>
      </c>
      <c r="X1160" t="s">
        <v>3604</v>
      </c>
      <c r="AD1160" t="s">
        <v>76</v>
      </c>
      <c r="AE1160">
        <v>0</v>
      </c>
      <c r="AG1160" t="s">
        <v>77</v>
      </c>
      <c r="AK1160" t="s">
        <v>78</v>
      </c>
      <c r="AO1160" t="s">
        <v>3605</v>
      </c>
      <c r="AP1160">
        <v>62410000</v>
      </c>
      <c r="AQ1160" t="str">
        <f>VLOOKUP(AP1160,Feuil1!$A$1:$B$763,2,FALSE)</f>
        <v>62410000 - Entretien et Reparations, nettoyages - BUREAU - MC</v>
      </c>
      <c r="AS1160">
        <v>0</v>
      </c>
      <c r="AW1160">
        <v>0</v>
      </c>
      <c r="AZ1160" t="s">
        <v>80</v>
      </c>
      <c r="BD1160" t="s">
        <v>4228</v>
      </c>
      <c r="BE1160">
        <v>1</v>
      </c>
      <c r="BF1160">
        <v>4.4400000000000004</v>
      </c>
      <c r="BG1160">
        <v>4.4400000000000004</v>
      </c>
      <c r="BH1160">
        <v>0</v>
      </c>
      <c r="BI1160">
        <v>0</v>
      </c>
      <c r="BN1160" t="s">
        <v>78</v>
      </c>
      <c r="BP1160" t="s">
        <v>82</v>
      </c>
    </row>
    <row r="1161" spans="1:68" hidden="1" x14ac:dyDescent="0.25">
      <c r="AO1161" t="s">
        <v>3606</v>
      </c>
      <c r="AP1161">
        <v>57110010</v>
      </c>
      <c r="AQ1161" t="str">
        <f>VLOOKUP(AP1161,Feuil1!$A$1:$B$763,2,FALSE)</f>
        <v>57110010 - Caisse centrale CDF - MC</v>
      </c>
      <c r="AS1161">
        <v>0</v>
      </c>
      <c r="AW1161">
        <v>0</v>
      </c>
      <c r="AZ1161" t="s">
        <v>80</v>
      </c>
      <c r="BD1161" t="s">
        <v>81</v>
      </c>
      <c r="BE1161">
        <v>4.44E-4</v>
      </c>
      <c r="BF1161">
        <v>0</v>
      </c>
      <c r="BG1161">
        <v>0</v>
      </c>
      <c r="BH1161">
        <v>10000</v>
      </c>
      <c r="BI1161">
        <v>4.4400000000000004</v>
      </c>
      <c r="BN1161" t="s">
        <v>78</v>
      </c>
      <c r="BP1161" t="s">
        <v>4240</v>
      </c>
    </row>
    <row r="1162" spans="1:68" hidden="1" x14ac:dyDescent="0.25">
      <c r="A1162" t="s">
        <v>3607</v>
      </c>
      <c r="B1162" t="s">
        <v>68</v>
      </c>
      <c r="C1162" t="s">
        <v>69</v>
      </c>
      <c r="D1162" t="s">
        <v>70</v>
      </c>
      <c r="E1162" s="2">
        <v>44932</v>
      </c>
      <c r="F1162" t="s">
        <v>85</v>
      </c>
      <c r="L1162">
        <v>0</v>
      </c>
      <c r="M1162" t="s">
        <v>3608</v>
      </c>
      <c r="N1162" s="2">
        <v>44932</v>
      </c>
      <c r="O1162" t="s">
        <v>3609</v>
      </c>
      <c r="P1162">
        <v>661.81</v>
      </c>
      <c r="Q1162">
        <v>661.81</v>
      </c>
      <c r="R1162">
        <v>0</v>
      </c>
      <c r="S1162">
        <v>1</v>
      </c>
      <c r="U1162">
        <v>0</v>
      </c>
      <c r="V1162" t="s">
        <v>74</v>
      </c>
      <c r="X1162" t="s">
        <v>3610</v>
      </c>
      <c r="AD1162" t="s">
        <v>76</v>
      </c>
      <c r="AE1162">
        <v>0</v>
      </c>
      <c r="AG1162" t="s">
        <v>77</v>
      </c>
      <c r="AK1162" t="s">
        <v>78</v>
      </c>
      <c r="AO1162" t="s">
        <v>3611</v>
      </c>
      <c r="AP1162">
        <v>63330000</v>
      </c>
      <c r="AQ1162" t="str">
        <f>VLOOKUP(AP1162,Feuil1!$A$1:$B$763,2,FALSE)</f>
        <v>63330000 - Communication Interne - MC</v>
      </c>
      <c r="AR1162" t="s">
        <v>90</v>
      </c>
      <c r="AS1162">
        <v>0</v>
      </c>
      <c r="AW1162">
        <v>0</v>
      </c>
      <c r="AZ1162" t="s">
        <v>80</v>
      </c>
      <c r="BD1162" t="s">
        <v>4228</v>
      </c>
      <c r="BE1162">
        <v>1</v>
      </c>
      <c r="BF1162">
        <v>661.81</v>
      </c>
      <c r="BG1162">
        <v>661.81</v>
      </c>
      <c r="BH1162">
        <v>0</v>
      </c>
      <c r="BI1162">
        <v>0</v>
      </c>
      <c r="BN1162" t="s">
        <v>78</v>
      </c>
      <c r="BP1162" t="s">
        <v>82</v>
      </c>
    </row>
    <row r="1163" spans="1:68" hidden="1" x14ac:dyDescent="0.25">
      <c r="AO1163" t="s">
        <v>3612</v>
      </c>
      <c r="AP1163">
        <v>57110010</v>
      </c>
      <c r="AQ1163" t="str">
        <f>VLOOKUP(AP1163,Feuil1!$A$1:$B$763,2,FALSE)</f>
        <v>57110010 - Caisse centrale CDF - MC</v>
      </c>
      <c r="AS1163">
        <v>0</v>
      </c>
      <c r="AW1163">
        <v>0</v>
      </c>
      <c r="AZ1163" t="s">
        <v>80</v>
      </c>
      <c r="BD1163" t="s">
        <v>81</v>
      </c>
      <c r="BE1163">
        <v>4.44E-4</v>
      </c>
      <c r="BF1163">
        <v>0</v>
      </c>
      <c r="BG1163">
        <v>0</v>
      </c>
      <c r="BH1163">
        <v>1490569.6</v>
      </c>
      <c r="BI1163">
        <v>661.81</v>
      </c>
      <c r="BN1163" t="s">
        <v>78</v>
      </c>
      <c r="BP1163" t="s">
        <v>4272</v>
      </c>
    </row>
    <row r="1164" spans="1:68" hidden="1" x14ac:dyDescent="0.25">
      <c r="A1164" t="s">
        <v>3613</v>
      </c>
      <c r="B1164" t="s">
        <v>68</v>
      </c>
      <c r="C1164" t="s">
        <v>69</v>
      </c>
      <c r="D1164" t="s">
        <v>70</v>
      </c>
      <c r="E1164" s="2">
        <v>44932</v>
      </c>
      <c r="F1164" t="s">
        <v>416</v>
      </c>
      <c r="L1164">
        <v>0</v>
      </c>
      <c r="M1164" t="s">
        <v>3614</v>
      </c>
      <c r="N1164" s="2">
        <v>44932</v>
      </c>
      <c r="O1164" t="s">
        <v>3615</v>
      </c>
      <c r="P1164">
        <v>9.1</v>
      </c>
      <c r="Q1164">
        <v>9.1</v>
      </c>
      <c r="R1164">
        <v>0</v>
      </c>
      <c r="S1164">
        <v>1</v>
      </c>
      <c r="U1164">
        <v>0</v>
      </c>
      <c r="V1164" t="s">
        <v>74</v>
      </c>
      <c r="X1164" t="s">
        <v>3616</v>
      </c>
      <c r="AD1164" t="s">
        <v>76</v>
      </c>
      <c r="AE1164">
        <v>0</v>
      </c>
      <c r="AG1164" t="s">
        <v>77</v>
      </c>
      <c r="AK1164" t="s">
        <v>78</v>
      </c>
      <c r="AO1164" t="s">
        <v>3617</v>
      </c>
      <c r="AP1164">
        <v>62720010</v>
      </c>
      <c r="AQ1164" t="str">
        <f>VLOOKUP(AP1164,Feuil1!$A$1:$B$763,2,FALSE)</f>
        <v>62720010 - Impression Affiche, calendrier et  autres - MC</v>
      </c>
      <c r="AS1164">
        <v>0</v>
      </c>
      <c r="AW1164">
        <v>0</v>
      </c>
      <c r="AZ1164" t="s">
        <v>80</v>
      </c>
      <c r="BD1164" t="s">
        <v>4228</v>
      </c>
      <c r="BE1164">
        <v>1</v>
      </c>
      <c r="BF1164">
        <v>9.1</v>
      </c>
      <c r="BG1164">
        <v>9.1</v>
      </c>
      <c r="BH1164">
        <v>0</v>
      </c>
      <c r="BI1164">
        <v>0</v>
      </c>
      <c r="BN1164" t="s">
        <v>78</v>
      </c>
      <c r="BP1164" t="s">
        <v>82</v>
      </c>
    </row>
    <row r="1165" spans="1:68" hidden="1" x14ac:dyDescent="0.25">
      <c r="AO1165" t="s">
        <v>3618</v>
      </c>
      <c r="AP1165">
        <v>57110010</v>
      </c>
      <c r="AQ1165" t="str">
        <f>VLOOKUP(AP1165,Feuil1!$A$1:$B$763,2,FALSE)</f>
        <v>57110010 - Caisse centrale CDF - MC</v>
      </c>
      <c r="AS1165">
        <v>0</v>
      </c>
      <c r="AW1165">
        <v>0</v>
      </c>
      <c r="AZ1165" t="s">
        <v>80</v>
      </c>
      <c r="BD1165" t="s">
        <v>81</v>
      </c>
      <c r="BE1165">
        <v>4.44E-4</v>
      </c>
      <c r="BF1165">
        <v>0</v>
      </c>
      <c r="BG1165">
        <v>0</v>
      </c>
      <c r="BH1165">
        <v>20500</v>
      </c>
      <c r="BI1165">
        <v>9.1</v>
      </c>
      <c r="BN1165" t="s">
        <v>78</v>
      </c>
      <c r="BP1165" t="s">
        <v>4250</v>
      </c>
    </row>
    <row r="1166" spans="1:68" hidden="1" x14ac:dyDescent="0.25">
      <c r="A1166" t="s">
        <v>3619</v>
      </c>
      <c r="B1166" t="s">
        <v>68</v>
      </c>
      <c r="C1166" t="s">
        <v>69</v>
      </c>
      <c r="D1166" t="s">
        <v>70</v>
      </c>
      <c r="E1166" s="2">
        <v>44932</v>
      </c>
      <c r="F1166" t="s">
        <v>416</v>
      </c>
      <c r="L1166">
        <v>0</v>
      </c>
      <c r="M1166" t="s">
        <v>3620</v>
      </c>
      <c r="N1166" s="2">
        <v>44932</v>
      </c>
      <c r="O1166" t="s">
        <v>3621</v>
      </c>
      <c r="P1166">
        <v>9.1</v>
      </c>
      <c r="Q1166">
        <v>9.1</v>
      </c>
      <c r="R1166">
        <v>0</v>
      </c>
      <c r="S1166">
        <v>1</v>
      </c>
      <c r="U1166">
        <v>0</v>
      </c>
      <c r="V1166" t="s">
        <v>74</v>
      </c>
      <c r="X1166" t="s">
        <v>3622</v>
      </c>
      <c r="AD1166" t="s">
        <v>76</v>
      </c>
      <c r="AE1166">
        <v>0</v>
      </c>
      <c r="AG1166" t="s">
        <v>77</v>
      </c>
      <c r="AK1166" t="s">
        <v>78</v>
      </c>
      <c r="AO1166" t="s">
        <v>3623</v>
      </c>
      <c r="AP1166">
        <v>62720010</v>
      </c>
      <c r="AQ1166" t="str">
        <f>VLOOKUP(AP1166,Feuil1!$A$1:$B$763,2,FALSE)</f>
        <v>62720010 - Impression Affiche, calendrier et  autres - MC</v>
      </c>
      <c r="AS1166">
        <v>0</v>
      </c>
      <c r="AW1166">
        <v>0</v>
      </c>
      <c r="AZ1166" t="s">
        <v>80</v>
      </c>
      <c r="BD1166" t="s">
        <v>4228</v>
      </c>
      <c r="BE1166">
        <v>1</v>
      </c>
      <c r="BF1166">
        <v>9.1</v>
      </c>
      <c r="BG1166">
        <v>9.1</v>
      </c>
      <c r="BH1166">
        <v>0</v>
      </c>
      <c r="BI1166">
        <v>0</v>
      </c>
      <c r="BN1166" t="s">
        <v>78</v>
      </c>
      <c r="BP1166" t="s">
        <v>82</v>
      </c>
    </row>
    <row r="1167" spans="1:68" hidden="1" x14ac:dyDescent="0.25">
      <c r="AO1167" t="s">
        <v>3624</v>
      </c>
      <c r="AP1167">
        <v>57110010</v>
      </c>
      <c r="AQ1167" t="str">
        <f>VLOOKUP(AP1167,Feuil1!$A$1:$B$763,2,FALSE)</f>
        <v>57110010 - Caisse centrale CDF - MC</v>
      </c>
      <c r="AS1167">
        <v>0</v>
      </c>
      <c r="AW1167">
        <v>0</v>
      </c>
      <c r="AZ1167" t="s">
        <v>80</v>
      </c>
      <c r="BD1167" t="s">
        <v>81</v>
      </c>
      <c r="BE1167">
        <v>4.44E-4</v>
      </c>
      <c r="BF1167">
        <v>0</v>
      </c>
      <c r="BG1167">
        <v>0</v>
      </c>
      <c r="BH1167">
        <v>20500</v>
      </c>
      <c r="BI1167">
        <v>9.1</v>
      </c>
      <c r="BN1167" t="s">
        <v>78</v>
      </c>
      <c r="BP1167" t="s">
        <v>4250</v>
      </c>
    </row>
    <row r="1168" spans="1:68" hidden="1" x14ac:dyDescent="0.25">
      <c r="A1168" t="s">
        <v>3625</v>
      </c>
      <c r="B1168" t="s">
        <v>68</v>
      </c>
      <c r="C1168" t="s">
        <v>69</v>
      </c>
      <c r="D1168" t="s">
        <v>70</v>
      </c>
      <c r="E1168" s="2">
        <v>44932</v>
      </c>
      <c r="F1168" t="s">
        <v>2198</v>
      </c>
      <c r="L1168">
        <v>0</v>
      </c>
      <c r="M1168" t="s">
        <v>3626</v>
      </c>
      <c r="N1168" s="2">
        <v>44932</v>
      </c>
      <c r="O1168" t="s">
        <v>3627</v>
      </c>
      <c r="P1168">
        <v>1506.92</v>
      </c>
      <c r="Q1168">
        <v>1506.92</v>
      </c>
      <c r="R1168">
        <v>0</v>
      </c>
      <c r="S1168">
        <v>1</v>
      </c>
      <c r="U1168">
        <v>0</v>
      </c>
      <c r="V1168" t="s">
        <v>74</v>
      </c>
      <c r="X1168" t="s">
        <v>3628</v>
      </c>
      <c r="AD1168" t="s">
        <v>76</v>
      </c>
      <c r="AE1168">
        <v>0</v>
      </c>
      <c r="AG1168" t="s">
        <v>77</v>
      </c>
      <c r="AK1168" t="s">
        <v>78</v>
      </c>
      <c r="AO1168" t="s">
        <v>3629</v>
      </c>
      <c r="AP1168">
        <v>60520020</v>
      </c>
      <c r="AQ1168" t="str">
        <f>VLOOKUP(AP1168,Feuil1!$A$1:$B$763,2,FALSE)</f>
        <v>60520020 - Fournitures non stockables - Electricité  Bureaux - MC</v>
      </c>
      <c r="AR1168" t="s">
        <v>90</v>
      </c>
      <c r="AS1168">
        <v>0</v>
      </c>
      <c r="AW1168">
        <v>0</v>
      </c>
      <c r="AZ1168" t="s">
        <v>80</v>
      </c>
      <c r="BD1168" t="s">
        <v>4228</v>
      </c>
      <c r="BE1168">
        <v>1</v>
      </c>
      <c r="BF1168">
        <v>1506.92</v>
      </c>
      <c r="BG1168">
        <v>1506.92</v>
      </c>
      <c r="BH1168">
        <v>0</v>
      </c>
      <c r="BI1168">
        <v>0</v>
      </c>
      <c r="BN1168" t="s">
        <v>78</v>
      </c>
      <c r="BP1168" t="s">
        <v>82</v>
      </c>
    </row>
    <row r="1169" spans="1:68" hidden="1" x14ac:dyDescent="0.25">
      <c r="AO1169" t="s">
        <v>3630</v>
      </c>
      <c r="AP1169">
        <v>57110010</v>
      </c>
      <c r="AQ1169" t="str">
        <f>VLOOKUP(AP1169,Feuil1!$A$1:$B$763,2,FALSE)</f>
        <v>57110010 - Caisse centrale CDF - MC</v>
      </c>
      <c r="AS1169">
        <v>0</v>
      </c>
      <c r="AW1169">
        <v>0</v>
      </c>
      <c r="AZ1169" t="s">
        <v>80</v>
      </c>
      <c r="BD1169" t="s">
        <v>81</v>
      </c>
      <c r="BE1169">
        <v>4.44E-4</v>
      </c>
      <c r="BF1169">
        <v>0</v>
      </c>
      <c r="BG1169">
        <v>0</v>
      </c>
      <c r="BH1169">
        <v>3393960</v>
      </c>
      <c r="BI1169">
        <v>1506.92</v>
      </c>
      <c r="BN1169" t="s">
        <v>78</v>
      </c>
      <c r="BP1169" t="s">
        <v>5438</v>
      </c>
    </row>
    <row r="1170" spans="1:68" hidden="1" x14ac:dyDescent="0.25">
      <c r="A1170" t="s">
        <v>3631</v>
      </c>
      <c r="B1170" t="s">
        <v>68</v>
      </c>
      <c r="C1170" t="s">
        <v>69</v>
      </c>
      <c r="D1170" t="s">
        <v>70</v>
      </c>
      <c r="E1170" s="2">
        <v>44932</v>
      </c>
      <c r="F1170" t="s">
        <v>219</v>
      </c>
      <c r="L1170">
        <v>0</v>
      </c>
      <c r="M1170" t="s">
        <v>3632</v>
      </c>
      <c r="N1170" s="2">
        <v>44932</v>
      </c>
      <c r="O1170" t="s">
        <v>3633</v>
      </c>
      <c r="P1170">
        <v>545.87</v>
      </c>
      <c r="Q1170">
        <v>545.87</v>
      </c>
      <c r="R1170">
        <v>0</v>
      </c>
      <c r="S1170">
        <v>1</v>
      </c>
      <c r="U1170">
        <v>0</v>
      </c>
      <c r="V1170" t="s">
        <v>74</v>
      </c>
      <c r="X1170" t="s">
        <v>3634</v>
      </c>
      <c r="AD1170" t="s">
        <v>76</v>
      </c>
      <c r="AE1170">
        <v>0</v>
      </c>
      <c r="AG1170" t="s">
        <v>77</v>
      </c>
      <c r="AK1170" t="s">
        <v>78</v>
      </c>
      <c r="AO1170" t="s">
        <v>3635</v>
      </c>
      <c r="AP1170">
        <v>60520010</v>
      </c>
      <c r="AQ1170" t="str">
        <f>VLOOKUP(AP1170,Feuil1!$A$1:$B$763,2,FALSE)</f>
        <v>60520010 - Fournitures non stockables - Electricité CELLULE - MC</v>
      </c>
      <c r="AR1170" t="s">
        <v>90</v>
      </c>
      <c r="AS1170">
        <v>0</v>
      </c>
      <c r="AW1170">
        <v>0</v>
      </c>
      <c r="AZ1170" t="s">
        <v>80</v>
      </c>
      <c r="BD1170" t="s">
        <v>4228</v>
      </c>
      <c r="BE1170">
        <v>1</v>
      </c>
      <c r="BF1170">
        <v>545.87</v>
      </c>
      <c r="BG1170">
        <v>545.87</v>
      </c>
      <c r="BH1170">
        <v>0</v>
      </c>
      <c r="BI1170">
        <v>0</v>
      </c>
      <c r="BN1170" t="s">
        <v>78</v>
      </c>
      <c r="BP1170" t="s">
        <v>82</v>
      </c>
    </row>
    <row r="1171" spans="1:68" hidden="1" x14ac:dyDescent="0.25">
      <c r="AO1171" t="s">
        <v>3636</v>
      </c>
      <c r="AP1171">
        <v>57110010</v>
      </c>
      <c r="AQ1171" t="str">
        <f>VLOOKUP(AP1171,Feuil1!$A$1:$B$763,2,FALSE)</f>
        <v>57110010 - Caisse centrale CDF - MC</v>
      </c>
      <c r="AS1171">
        <v>0</v>
      </c>
      <c r="AW1171">
        <v>0</v>
      </c>
      <c r="AZ1171" t="s">
        <v>80</v>
      </c>
      <c r="BD1171" t="s">
        <v>81</v>
      </c>
      <c r="BE1171">
        <v>4.44E-4</v>
      </c>
      <c r="BF1171">
        <v>0</v>
      </c>
      <c r="BG1171">
        <v>0</v>
      </c>
      <c r="BH1171">
        <v>1229440</v>
      </c>
      <c r="BI1171">
        <v>545.87</v>
      </c>
      <c r="BN1171" t="s">
        <v>78</v>
      </c>
      <c r="BP1171" t="s">
        <v>4271</v>
      </c>
    </row>
    <row r="1172" spans="1:68" hidden="1" x14ac:dyDescent="0.25">
      <c r="A1172" t="s">
        <v>3637</v>
      </c>
      <c r="B1172" t="s">
        <v>68</v>
      </c>
      <c r="C1172" t="s">
        <v>69</v>
      </c>
      <c r="D1172" t="s">
        <v>70</v>
      </c>
      <c r="E1172" s="2">
        <v>44932</v>
      </c>
      <c r="F1172" t="s">
        <v>409</v>
      </c>
      <c r="L1172">
        <v>0</v>
      </c>
      <c r="M1172" t="s">
        <v>3638</v>
      </c>
      <c r="N1172" s="2">
        <v>44932</v>
      </c>
      <c r="O1172" t="s">
        <v>3639</v>
      </c>
      <c r="P1172">
        <v>204.8</v>
      </c>
      <c r="Q1172">
        <v>204.8</v>
      </c>
      <c r="R1172">
        <v>0</v>
      </c>
      <c r="S1172">
        <v>1</v>
      </c>
      <c r="U1172">
        <v>0</v>
      </c>
      <c r="V1172" t="s">
        <v>74</v>
      </c>
      <c r="X1172" t="s">
        <v>3640</v>
      </c>
      <c r="AD1172" t="s">
        <v>76</v>
      </c>
      <c r="AE1172">
        <v>0</v>
      </c>
      <c r="AG1172" t="s">
        <v>77</v>
      </c>
      <c r="AK1172" t="s">
        <v>78</v>
      </c>
      <c r="AO1172" t="s">
        <v>3641</v>
      </c>
      <c r="AP1172">
        <v>63220000</v>
      </c>
      <c r="AQ1172" t="str">
        <f>VLOOKUP(AP1172,Feuil1!$A$1:$B$763,2,FALSE)</f>
        <v>63220000 - Commissions et motivations - MC</v>
      </c>
      <c r="AS1172">
        <v>0</v>
      </c>
      <c r="AW1172">
        <v>0</v>
      </c>
      <c r="AZ1172" t="s">
        <v>80</v>
      </c>
      <c r="BD1172" t="s">
        <v>4228</v>
      </c>
      <c r="BE1172">
        <v>1</v>
      </c>
      <c r="BF1172">
        <v>204.8</v>
      </c>
      <c r="BG1172">
        <v>204.8</v>
      </c>
      <c r="BH1172">
        <v>0</v>
      </c>
      <c r="BI1172">
        <v>0</v>
      </c>
      <c r="BN1172" t="s">
        <v>78</v>
      </c>
      <c r="BP1172" t="s">
        <v>82</v>
      </c>
    </row>
    <row r="1173" spans="1:68" hidden="1" x14ac:dyDescent="0.25">
      <c r="AO1173" t="s">
        <v>3642</v>
      </c>
      <c r="AP1173">
        <v>57110010</v>
      </c>
      <c r="AQ1173" t="str">
        <f>VLOOKUP(AP1173,Feuil1!$A$1:$B$763,2,FALSE)</f>
        <v>57110010 - Caisse centrale CDF - MC</v>
      </c>
      <c r="AS1173">
        <v>0</v>
      </c>
      <c r="AW1173">
        <v>0</v>
      </c>
      <c r="AZ1173" t="s">
        <v>80</v>
      </c>
      <c r="BD1173" t="s">
        <v>81</v>
      </c>
      <c r="BE1173">
        <v>4.44E-4</v>
      </c>
      <c r="BF1173">
        <v>0</v>
      </c>
      <c r="BG1173">
        <v>0</v>
      </c>
      <c r="BH1173">
        <v>461250</v>
      </c>
      <c r="BI1173">
        <v>204.8</v>
      </c>
      <c r="BN1173" t="s">
        <v>78</v>
      </c>
      <c r="BP1173" t="s">
        <v>4255</v>
      </c>
    </row>
    <row r="1174" spans="1:68" x14ac:dyDescent="0.25">
      <c r="A1174" t="s">
        <v>3643</v>
      </c>
      <c r="B1174" t="s">
        <v>68</v>
      </c>
      <c r="C1174" t="s">
        <v>69</v>
      </c>
      <c r="D1174" t="s">
        <v>70</v>
      </c>
      <c r="E1174" s="2">
        <v>44932</v>
      </c>
      <c r="F1174" t="s">
        <v>226</v>
      </c>
      <c r="L1174">
        <v>0</v>
      </c>
      <c r="M1174" t="s">
        <v>3644</v>
      </c>
      <c r="N1174" s="2">
        <v>44932</v>
      </c>
      <c r="O1174" t="s">
        <v>3645</v>
      </c>
      <c r="P1174">
        <v>83.92</v>
      </c>
      <c r="Q1174">
        <v>83.92</v>
      </c>
      <c r="R1174">
        <v>0</v>
      </c>
      <c r="S1174">
        <v>1</v>
      </c>
      <c r="U1174">
        <v>0</v>
      </c>
      <c r="V1174" t="s">
        <v>74</v>
      </c>
      <c r="X1174" t="s">
        <v>3646</v>
      </c>
      <c r="AD1174" t="s">
        <v>76</v>
      </c>
      <c r="AE1174">
        <v>0</v>
      </c>
      <c r="AG1174" t="s">
        <v>77</v>
      </c>
      <c r="AK1174" t="s">
        <v>78</v>
      </c>
      <c r="AO1174" t="s">
        <v>3647</v>
      </c>
      <c r="AP1174">
        <v>60470010</v>
      </c>
      <c r="AQ1174" t="str">
        <f>VLOOKUP(AP1174,Feuil1!$A$1:$B$763,2,FALSE)</f>
        <v>60470010 - Achats de fournitures Informatiques - MC</v>
      </c>
      <c r="AR1174" t="s">
        <v>110</v>
      </c>
      <c r="AS1174">
        <v>0</v>
      </c>
      <c r="AW1174">
        <v>0</v>
      </c>
      <c r="AZ1174" t="s">
        <v>80</v>
      </c>
      <c r="BD1174" t="s">
        <v>4228</v>
      </c>
      <c r="BE1174">
        <v>1</v>
      </c>
      <c r="BF1174">
        <v>83.92</v>
      </c>
      <c r="BG1174">
        <v>83.92</v>
      </c>
      <c r="BH1174">
        <v>0</v>
      </c>
      <c r="BI1174">
        <v>0</v>
      </c>
      <c r="BN1174" t="s">
        <v>78</v>
      </c>
      <c r="BP1174" t="s">
        <v>82</v>
      </c>
    </row>
    <row r="1175" spans="1:68" hidden="1" x14ac:dyDescent="0.25">
      <c r="AO1175" t="s">
        <v>3648</v>
      </c>
      <c r="AP1175">
        <v>57110010</v>
      </c>
      <c r="AQ1175" t="str">
        <f>VLOOKUP(AP1175,Feuil1!$A$1:$B$763,2,FALSE)</f>
        <v>57110010 - Caisse centrale CDF - MC</v>
      </c>
      <c r="AS1175">
        <v>0</v>
      </c>
      <c r="AW1175">
        <v>0</v>
      </c>
      <c r="AZ1175" t="s">
        <v>80</v>
      </c>
      <c r="BD1175" t="s">
        <v>81</v>
      </c>
      <c r="BE1175">
        <v>4.44E-4</v>
      </c>
      <c r="BF1175">
        <v>0</v>
      </c>
      <c r="BG1175">
        <v>0</v>
      </c>
      <c r="BH1175">
        <v>189000</v>
      </c>
      <c r="BI1175">
        <v>83.92</v>
      </c>
      <c r="BN1175" t="s">
        <v>78</v>
      </c>
      <c r="BP1175" t="s">
        <v>4291</v>
      </c>
    </row>
    <row r="1176" spans="1:68" hidden="1" x14ac:dyDescent="0.25">
      <c r="A1176" t="s">
        <v>3649</v>
      </c>
      <c r="B1176" t="s">
        <v>68</v>
      </c>
      <c r="C1176" t="s">
        <v>69</v>
      </c>
      <c r="D1176" t="s">
        <v>70</v>
      </c>
      <c r="E1176" s="2">
        <v>44932</v>
      </c>
      <c r="F1176" t="s">
        <v>71</v>
      </c>
      <c r="L1176">
        <v>0</v>
      </c>
      <c r="M1176" t="s">
        <v>3650</v>
      </c>
      <c r="N1176" s="2">
        <v>44932</v>
      </c>
      <c r="O1176" t="s">
        <v>3651</v>
      </c>
      <c r="P1176">
        <v>59.67</v>
      </c>
      <c r="Q1176">
        <v>59.67</v>
      </c>
      <c r="R1176">
        <v>0</v>
      </c>
      <c r="S1176">
        <v>1</v>
      </c>
      <c r="U1176">
        <v>0</v>
      </c>
      <c r="V1176" t="s">
        <v>74</v>
      </c>
      <c r="X1176" t="s">
        <v>3652</v>
      </c>
      <c r="AD1176" t="s">
        <v>76</v>
      </c>
      <c r="AE1176">
        <v>0</v>
      </c>
      <c r="AG1176" t="s">
        <v>77</v>
      </c>
      <c r="AK1176" t="s">
        <v>78</v>
      </c>
      <c r="AO1176" t="s">
        <v>3653</v>
      </c>
      <c r="AP1176">
        <v>62410000</v>
      </c>
      <c r="AQ1176" t="str">
        <f>VLOOKUP(AP1176,Feuil1!$A$1:$B$763,2,FALSE)</f>
        <v>62410000 - Entretien et Reparations, nettoyages - BUREAU - MC</v>
      </c>
      <c r="AS1176">
        <v>0</v>
      </c>
      <c r="AW1176">
        <v>0</v>
      </c>
      <c r="AZ1176" t="s">
        <v>80</v>
      </c>
      <c r="BD1176" t="s">
        <v>4228</v>
      </c>
      <c r="BE1176">
        <v>1</v>
      </c>
      <c r="BF1176">
        <v>59.67</v>
      </c>
      <c r="BG1176">
        <v>59.67</v>
      </c>
      <c r="BH1176">
        <v>0</v>
      </c>
      <c r="BI1176">
        <v>0</v>
      </c>
      <c r="BN1176" t="s">
        <v>78</v>
      </c>
      <c r="BP1176" t="s">
        <v>82</v>
      </c>
    </row>
    <row r="1177" spans="1:68" hidden="1" x14ac:dyDescent="0.25">
      <c r="AO1177" t="s">
        <v>3654</v>
      </c>
      <c r="AP1177">
        <v>57110010</v>
      </c>
      <c r="AQ1177" t="str">
        <f>VLOOKUP(AP1177,Feuil1!$A$1:$B$763,2,FALSE)</f>
        <v>57110010 - Caisse centrale CDF - MC</v>
      </c>
      <c r="AS1177">
        <v>0</v>
      </c>
      <c r="AW1177">
        <v>0</v>
      </c>
      <c r="AZ1177" t="s">
        <v>80</v>
      </c>
      <c r="BD1177" t="s">
        <v>81</v>
      </c>
      <c r="BE1177">
        <v>4.44E-4</v>
      </c>
      <c r="BF1177">
        <v>0</v>
      </c>
      <c r="BG1177">
        <v>0</v>
      </c>
      <c r="BH1177">
        <v>134400</v>
      </c>
      <c r="BI1177">
        <v>59.67</v>
      </c>
      <c r="BN1177" t="s">
        <v>78</v>
      </c>
      <c r="BP1177" t="s">
        <v>4240</v>
      </c>
    </row>
    <row r="1178" spans="1:68" hidden="1" x14ac:dyDescent="0.25">
      <c r="A1178" t="s">
        <v>3655</v>
      </c>
      <c r="B1178" t="s">
        <v>68</v>
      </c>
      <c r="C1178" t="s">
        <v>69</v>
      </c>
      <c r="D1178" t="s">
        <v>70</v>
      </c>
      <c r="E1178" s="2">
        <v>44932</v>
      </c>
      <c r="F1178" t="s">
        <v>71</v>
      </c>
      <c r="L1178">
        <v>0</v>
      </c>
      <c r="M1178" t="s">
        <v>3656</v>
      </c>
      <c r="N1178" s="2">
        <v>44932</v>
      </c>
      <c r="O1178" t="s">
        <v>3657</v>
      </c>
      <c r="P1178">
        <v>10.7</v>
      </c>
      <c r="Q1178">
        <v>10.7</v>
      </c>
      <c r="R1178">
        <v>0</v>
      </c>
      <c r="S1178">
        <v>1</v>
      </c>
      <c r="U1178">
        <v>0</v>
      </c>
      <c r="V1178" t="s">
        <v>74</v>
      </c>
      <c r="X1178" t="s">
        <v>3658</v>
      </c>
      <c r="AD1178" t="s">
        <v>76</v>
      </c>
      <c r="AE1178">
        <v>0</v>
      </c>
      <c r="AG1178" t="s">
        <v>77</v>
      </c>
      <c r="AK1178" t="s">
        <v>78</v>
      </c>
      <c r="AO1178" t="s">
        <v>3659</v>
      </c>
      <c r="AP1178">
        <v>62410000</v>
      </c>
      <c r="AQ1178" t="str">
        <f>VLOOKUP(AP1178,Feuil1!$A$1:$B$763,2,FALSE)</f>
        <v>62410000 - Entretien et Reparations, nettoyages - BUREAU - MC</v>
      </c>
      <c r="AS1178">
        <v>0</v>
      </c>
      <c r="AW1178">
        <v>0</v>
      </c>
      <c r="AZ1178" t="s">
        <v>80</v>
      </c>
      <c r="BD1178" t="s">
        <v>4228</v>
      </c>
      <c r="BE1178">
        <v>1</v>
      </c>
      <c r="BF1178">
        <v>10.7</v>
      </c>
      <c r="BG1178">
        <v>10.7</v>
      </c>
      <c r="BH1178">
        <v>0</v>
      </c>
      <c r="BI1178">
        <v>0</v>
      </c>
      <c r="BN1178" t="s">
        <v>78</v>
      </c>
      <c r="BP1178" t="s">
        <v>82</v>
      </c>
    </row>
    <row r="1179" spans="1:68" hidden="1" x14ac:dyDescent="0.25">
      <c r="AO1179" t="s">
        <v>3660</v>
      </c>
      <c r="AP1179">
        <v>57110010</v>
      </c>
      <c r="AQ1179" t="str">
        <f>VLOOKUP(AP1179,Feuil1!$A$1:$B$763,2,FALSE)</f>
        <v>57110010 - Caisse centrale CDF - MC</v>
      </c>
      <c r="AS1179">
        <v>0</v>
      </c>
      <c r="AW1179">
        <v>0</v>
      </c>
      <c r="AZ1179" t="s">
        <v>80</v>
      </c>
      <c r="BD1179" t="s">
        <v>81</v>
      </c>
      <c r="BE1179">
        <v>4.44E-4</v>
      </c>
      <c r="BF1179">
        <v>0</v>
      </c>
      <c r="BG1179">
        <v>0</v>
      </c>
      <c r="BH1179">
        <v>24100</v>
      </c>
      <c r="BI1179">
        <v>10.7</v>
      </c>
      <c r="BN1179" t="s">
        <v>78</v>
      </c>
      <c r="BP1179" t="s">
        <v>4240</v>
      </c>
    </row>
    <row r="1180" spans="1:68" hidden="1" x14ac:dyDescent="0.25">
      <c r="A1180" t="s">
        <v>3661</v>
      </c>
      <c r="B1180" t="s">
        <v>68</v>
      </c>
      <c r="C1180" t="s">
        <v>69</v>
      </c>
      <c r="D1180" t="s">
        <v>70</v>
      </c>
      <c r="E1180" s="2">
        <v>45082</v>
      </c>
      <c r="F1180" t="s">
        <v>71</v>
      </c>
      <c r="L1180">
        <v>0</v>
      </c>
      <c r="M1180" t="s">
        <v>3662</v>
      </c>
      <c r="N1180" s="2">
        <v>45082</v>
      </c>
      <c r="O1180" t="s">
        <v>3663</v>
      </c>
      <c r="P1180">
        <v>401.86</v>
      </c>
      <c r="Q1180">
        <v>401.86</v>
      </c>
      <c r="R1180">
        <v>0</v>
      </c>
      <c r="S1180">
        <v>1</v>
      </c>
      <c r="U1180">
        <v>0</v>
      </c>
      <c r="V1180" t="s">
        <v>74</v>
      </c>
      <c r="X1180" t="s">
        <v>3664</v>
      </c>
      <c r="AD1180" t="s">
        <v>76</v>
      </c>
      <c r="AE1180">
        <v>0</v>
      </c>
      <c r="AG1180" t="s">
        <v>77</v>
      </c>
      <c r="AK1180" t="s">
        <v>78</v>
      </c>
      <c r="AO1180" t="s">
        <v>3665</v>
      </c>
      <c r="AP1180">
        <v>62410000</v>
      </c>
      <c r="AQ1180" t="str">
        <f>VLOOKUP(AP1180,Feuil1!$A$1:$B$763,2,FALSE)</f>
        <v>62410000 - Entretien et Reparations, nettoyages - BUREAU - MC</v>
      </c>
      <c r="AS1180">
        <v>0</v>
      </c>
      <c r="AW1180">
        <v>0</v>
      </c>
      <c r="AZ1180" t="s">
        <v>80</v>
      </c>
      <c r="BD1180" t="s">
        <v>4228</v>
      </c>
      <c r="BE1180">
        <v>1</v>
      </c>
      <c r="BF1180">
        <v>401.86</v>
      </c>
      <c r="BG1180">
        <v>401.86</v>
      </c>
      <c r="BH1180">
        <v>0</v>
      </c>
      <c r="BI1180">
        <v>0</v>
      </c>
      <c r="BN1180" t="s">
        <v>78</v>
      </c>
      <c r="BP1180" t="s">
        <v>82</v>
      </c>
    </row>
    <row r="1181" spans="1:68" hidden="1" x14ac:dyDescent="0.25">
      <c r="AO1181" t="s">
        <v>3666</v>
      </c>
      <c r="AP1181">
        <v>57110010</v>
      </c>
      <c r="AQ1181" t="str">
        <f>VLOOKUP(AP1181,Feuil1!$A$1:$B$763,2,FALSE)</f>
        <v>57110010 - Caisse centrale CDF - MC</v>
      </c>
      <c r="AS1181">
        <v>0</v>
      </c>
      <c r="AW1181">
        <v>0</v>
      </c>
      <c r="AZ1181" t="s">
        <v>80</v>
      </c>
      <c r="BD1181" t="s">
        <v>81</v>
      </c>
      <c r="BE1181">
        <v>4.1599999999999997E-4</v>
      </c>
      <c r="BF1181">
        <v>0</v>
      </c>
      <c r="BG1181">
        <v>0</v>
      </c>
      <c r="BH1181">
        <v>966000</v>
      </c>
      <c r="BI1181">
        <v>401.86</v>
      </c>
      <c r="BN1181" t="s">
        <v>78</v>
      </c>
      <c r="BP1181" t="s">
        <v>4240</v>
      </c>
    </row>
    <row r="1182" spans="1:68" hidden="1" x14ac:dyDescent="0.25">
      <c r="A1182" t="s">
        <v>3667</v>
      </c>
      <c r="B1182" t="s">
        <v>68</v>
      </c>
      <c r="C1182" t="s">
        <v>69</v>
      </c>
      <c r="D1182" t="s">
        <v>70</v>
      </c>
      <c r="E1182" s="2">
        <v>45082</v>
      </c>
      <c r="F1182" t="s">
        <v>147</v>
      </c>
      <c r="L1182">
        <v>0</v>
      </c>
      <c r="M1182" t="s">
        <v>3668</v>
      </c>
      <c r="N1182" s="2">
        <v>45082</v>
      </c>
      <c r="O1182" t="s">
        <v>3669</v>
      </c>
      <c r="P1182">
        <v>1940.62</v>
      </c>
      <c r="Q1182">
        <v>1940.62</v>
      </c>
      <c r="R1182">
        <v>0</v>
      </c>
      <c r="S1182">
        <v>1</v>
      </c>
      <c r="U1182">
        <v>0</v>
      </c>
      <c r="V1182" t="s">
        <v>74</v>
      </c>
      <c r="X1182" t="s">
        <v>3670</v>
      </c>
      <c r="AD1182" t="s">
        <v>76</v>
      </c>
      <c r="AE1182">
        <v>0</v>
      </c>
      <c r="AG1182" t="s">
        <v>77</v>
      </c>
      <c r="AK1182" t="s">
        <v>78</v>
      </c>
      <c r="AO1182" t="s">
        <v>3671</v>
      </c>
      <c r="AP1182">
        <v>60530020</v>
      </c>
      <c r="AQ1182" t="str">
        <f>VLOOKUP(AP1182,Feuil1!$A$1:$B$763,2,FALSE)</f>
        <v>60530020 - Fournitures non stockables - Carburant pour véhicules - MC</v>
      </c>
      <c r="AR1182" t="s">
        <v>90</v>
      </c>
      <c r="AS1182">
        <v>0</v>
      </c>
      <c r="AW1182">
        <v>0</v>
      </c>
      <c r="AZ1182" t="s">
        <v>80</v>
      </c>
      <c r="BD1182" t="s">
        <v>4228</v>
      </c>
      <c r="BE1182">
        <v>1</v>
      </c>
      <c r="BF1182">
        <v>1940.62</v>
      </c>
      <c r="BG1182">
        <v>1940.62</v>
      </c>
      <c r="BH1182">
        <v>0</v>
      </c>
      <c r="BI1182">
        <v>0</v>
      </c>
      <c r="BN1182" t="s">
        <v>78</v>
      </c>
      <c r="BP1182" t="s">
        <v>82</v>
      </c>
    </row>
    <row r="1183" spans="1:68" hidden="1" x14ac:dyDescent="0.25">
      <c r="AO1183" t="s">
        <v>3672</v>
      </c>
      <c r="AP1183">
        <v>57110010</v>
      </c>
      <c r="AQ1183" t="str">
        <f>VLOOKUP(AP1183,Feuil1!$A$1:$B$763,2,FALSE)</f>
        <v>57110010 - Caisse centrale CDF - MC</v>
      </c>
      <c r="AS1183">
        <v>0</v>
      </c>
      <c r="AW1183">
        <v>0</v>
      </c>
      <c r="AZ1183" t="s">
        <v>80</v>
      </c>
      <c r="BD1183" t="s">
        <v>81</v>
      </c>
      <c r="BE1183">
        <v>4.1599999999999997E-4</v>
      </c>
      <c r="BF1183">
        <v>0</v>
      </c>
      <c r="BG1183">
        <v>0</v>
      </c>
      <c r="BH1183">
        <v>4664951</v>
      </c>
      <c r="BI1183">
        <v>1940.62</v>
      </c>
      <c r="BN1183" t="s">
        <v>78</v>
      </c>
      <c r="BP1183" t="s">
        <v>4306</v>
      </c>
    </row>
    <row r="1184" spans="1:68" hidden="1" x14ac:dyDescent="0.25">
      <c r="A1184" t="s">
        <v>3673</v>
      </c>
      <c r="B1184" t="s">
        <v>68</v>
      </c>
      <c r="C1184" t="s">
        <v>69</v>
      </c>
      <c r="D1184" t="s">
        <v>70</v>
      </c>
      <c r="E1184" s="2">
        <v>45082</v>
      </c>
      <c r="F1184" t="s">
        <v>113</v>
      </c>
      <c r="L1184">
        <v>0</v>
      </c>
      <c r="M1184" t="s">
        <v>3674</v>
      </c>
      <c r="N1184" s="2">
        <v>45082</v>
      </c>
      <c r="O1184" t="s">
        <v>3675</v>
      </c>
      <c r="P1184">
        <v>475.53</v>
      </c>
      <c r="Q1184">
        <v>475.53</v>
      </c>
      <c r="R1184">
        <v>0</v>
      </c>
      <c r="S1184">
        <v>1</v>
      </c>
      <c r="U1184">
        <v>0</v>
      </c>
      <c r="V1184" t="s">
        <v>74</v>
      </c>
      <c r="X1184" t="s">
        <v>3676</v>
      </c>
      <c r="AD1184" t="s">
        <v>76</v>
      </c>
      <c r="AE1184">
        <v>0</v>
      </c>
      <c r="AG1184" t="s">
        <v>77</v>
      </c>
      <c r="AK1184" t="s">
        <v>78</v>
      </c>
      <c r="AO1184" t="s">
        <v>3677</v>
      </c>
      <c r="AP1184">
        <v>62140000</v>
      </c>
      <c r="AQ1184" t="str">
        <f>VLOOKUP(AP1184,Feuil1!$A$1:$B$763,2,FALSE)</f>
        <v>62140000 - Autres services extérieurs - MC</v>
      </c>
      <c r="AS1184">
        <v>0</v>
      </c>
      <c r="AW1184">
        <v>0</v>
      </c>
      <c r="AZ1184" t="s">
        <v>80</v>
      </c>
      <c r="BD1184" t="s">
        <v>4228</v>
      </c>
      <c r="BE1184">
        <v>1</v>
      </c>
      <c r="BF1184">
        <v>475.53</v>
      </c>
      <c r="BG1184">
        <v>475.53</v>
      </c>
      <c r="BH1184">
        <v>0</v>
      </c>
      <c r="BI1184">
        <v>0</v>
      </c>
      <c r="BN1184" t="s">
        <v>78</v>
      </c>
      <c r="BP1184" t="s">
        <v>82</v>
      </c>
    </row>
    <row r="1185" spans="1:68" hidden="1" x14ac:dyDescent="0.25">
      <c r="AO1185" t="s">
        <v>3678</v>
      </c>
      <c r="AP1185">
        <v>57110010</v>
      </c>
      <c r="AQ1185" t="str">
        <f>VLOOKUP(AP1185,Feuil1!$A$1:$B$763,2,FALSE)</f>
        <v>57110010 - Caisse centrale CDF - MC</v>
      </c>
      <c r="AS1185">
        <v>0</v>
      </c>
      <c r="AW1185">
        <v>0</v>
      </c>
      <c r="AZ1185" t="s">
        <v>80</v>
      </c>
      <c r="BD1185" t="s">
        <v>81</v>
      </c>
      <c r="BE1185">
        <v>4.1599999999999997E-4</v>
      </c>
      <c r="BF1185">
        <v>0</v>
      </c>
      <c r="BG1185">
        <v>0</v>
      </c>
      <c r="BH1185">
        <v>1143100</v>
      </c>
      <c r="BI1185">
        <v>475.53</v>
      </c>
      <c r="BN1185" t="s">
        <v>78</v>
      </c>
      <c r="BP1185" t="s">
        <v>4254</v>
      </c>
    </row>
    <row r="1186" spans="1:68" x14ac:dyDescent="0.25">
      <c r="A1186" t="s">
        <v>3679</v>
      </c>
      <c r="B1186" t="s">
        <v>68</v>
      </c>
      <c r="C1186" t="s">
        <v>69</v>
      </c>
      <c r="D1186" t="s">
        <v>70</v>
      </c>
      <c r="E1186" s="2">
        <v>45082</v>
      </c>
      <c r="F1186" t="s">
        <v>226</v>
      </c>
      <c r="L1186">
        <v>0</v>
      </c>
      <c r="M1186" t="s">
        <v>3680</v>
      </c>
      <c r="N1186" s="2">
        <v>45082</v>
      </c>
      <c r="O1186" t="s">
        <v>3681</v>
      </c>
      <c r="P1186">
        <v>49.92</v>
      </c>
      <c r="Q1186">
        <v>49.92</v>
      </c>
      <c r="R1186">
        <v>0</v>
      </c>
      <c r="S1186">
        <v>1</v>
      </c>
      <c r="U1186">
        <v>0</v>
      </c>
      <c r="V1186" t="s">
        <v>74</v>
      </c>
      <c r="X1186" t="s">
        <v>3682</v>
      </c>
      <c r="AD1186" t="s">
        <v>76</v>
      </c>
      <c r="AE1186">
        <v>0</v>
      </c>
      <c r="AG1186" t="s">
        <v>77</v>
      </c>
      <c r="AK1186" t="s">
        <v>78</v>
      </c>
      <c r="AO1186" t="s">
        <v>3683</v>
      </c>
      <c r="AP1186">
        <v>60470010</v>
      </c>
      <c r="AQ1186" t="str">
        <f>VLOOKUP(AP1186,Feuil1!$A$1:$B$763,2,FALSE)</f>
        <v>60470010 - Achats de fournitures Informatiques - MC</v>
      </c>
      <c r="AR1186" t="s">
        <v>110</v>
      </c>
      <c r="AS1186">
        <v>0</v>
      </c>
      <c r="AW1186">
        <v>0</v>
      </c>
      <c r="AZ1186" t="s">
        <v>80</v>
      </c>
      <c r="BD1186" t="s">
        <v>4228</v>
      </c>
      <c r="BE1186">
        <v>1</v>
      </c>
      <c r="BF1186">
        <v>49.92</v>
      </c>
      <c r="BG1186">
        <v>49.92</v>
      </c>
      <c r="BH1186">
        <v>0</v>
      </c>
      <c r="BI1186">
        <v>0</v>
      </c>
      <c r="BN1186" t="s">
        <v>78</v>
      </c>
      <c r="BP1186" t="s">
        <v>82</v>
      </c>
    </row>
    <row r="1187" spans="1:68" hidden="1" x14ac:dyDescent="0.25">
      <c r="AO1187" t="s">
        <v>3684</v>
      </c>
      <c r="AP1187">
        <v>57110010</v>
      </c>
      <c r="AQ1187" t="str">
        <f>VLOOKUP(AP1187,Feuil1!$A$1:$B$763,2,FALSE)</f>
        <v>57110010 - Caisse centrale CDF - MC</v>
      </c>
      <c r="AS1187">
        <v>0</v>
      </c>
      <c r="AW1187">
        <v>0</v>
      </c>
      <c r="AZ1187" t="s">
        <v>80</v>
      </c>
      <c r="BD1187" t="s">
        <v>81</v>
      </c>
      <c r="BE1187">
        <v>4.1599999999999997E-4</v>
      </c>
      <c r="BF1187">
        <v>0</v>
      </c>
      <c r="BG1187">
        <v>0</v>
      </c>
      <c r="BH1187">
        <v>120000</v>
      </c>
      <c r="BI1187">
        <v>49.92</v>
      </c>
      <c r="BN1187" t="s">
        <v>78</v>
      </c>
      <c r="BP1187" t="s">
        <v>4291</v>
      </c>
    </row>
    <row r="1188" spans="1:68" hidden="1" x14ac:dyDescent="0.25">
      <c r="A1188" t="s">
        <v>3685</v>
      </c>
      <c r="B1188" t="s">
        <v>68</v>
      </c>
      <c r="C1188" t="s">
        <v>69</v>
      </c>
      <c r="D1188" t="s">
        <v>70</v>
      </c>
      <c r="E1188" s="2">
        <v>45051</v>
      </c>
      <c r="F1188" t="s">
        <v>179</v>
      </c>
      <c r="L1188">
        <v>0</v>
      </c>
      <c r="M1188" t="s">
        <v>3686</v>
      </c>
      <c r="N1188" s="2">
        <v>45051</v>
      </c>
      <c r="O1188" t="s">
        <v>3687</v>
      </c>
      <c r="P1188">
        <v>4.16</v>
      </c>
      <c r="Q1188">
        <v>4.16</v>
      </c>
      <c r="R1188">
        <v>0</v>
      </c>
      <c r="S1188">
        <v>1</v>
      </c>
      <c r="U1188">
        <v>0</v>
      </c>
      <c r="V1188" t="s">
        <v>74</v>
      </c>
      <c r="X1188" t="s">
        <v>3688</v>
      </c>
      <c r="AD1188" t="s">
        <v>76</v>
      </c>
      <c r="AE1188">
        <v>0</v>
      </c>
      <c r="AG1188" t="s">
        <v>77</v>
      </c>
      <c r="AK1188" t="s">
        <v>78</v>
      </c>
      <c r="AO1188" t="s">
        <v>3689</v>
      </c>
      <c r="AP1188">
        <v>61300000</v>
      </c>
      <c r="AQ1188" t="str">
        <f>VLOOKUP(AP1188,Feuil1!$A$1:$B$763,2,FALSE)</f>
        <v>61300000 - Transport pour Comptes de Tiers - MC</v>
      </c>
      <c r="AS1188">
        <v>0</v>
      </c>
      <c r="AW1188">
        <v>0</v>
      </c>
      <c r="AZ1188" t="s">
        <v>80</v>
      </c>
      <c r="BD1188" t="s">
        <v>4228</v>
      </c>
      <c r="BE1188">
        <v>1</v>
      </c>
      <c r="BF1188">
        <v>4.16</v>
      </c>
      <c r="BG1188">
        <v>4.16</v>
      </c>
      <c r="BH1188">
        <v>0</v>
      </c>
      <c r="BI1188">
        <v>0</v>
      </c>
      <c r="BN1188" t="s">
        <v>78</v>
      </c>
      <c r="BP1188" t="s">
        <v>82</v>
      </c>
    </row>
    <row r="1189" spans="1:68" hidden="1" x14ac:dyDescent="0.25">
      <c r="AO1189" t="s">
        <v>3690</v>
      </c>
      <c r="AP1189">
        <v>57110010</v>
      </c>
      <c r="AQ1189" t="str">
        <f>VLOOKUP(AP1189,Feuil1!$A$1:$B$763,2,FALSE)</f>
        <v>57110010 - Caisse centrale CDF - MC</v>
      </c>
      <c r="AS1189">
        <v>0</v>
      </c>
      <c r="AW1189">
        <v>0</v>
      </c>
      <c r="AZ1189" t="s">
        <v>80</v>
      </c>
      <c r="BD1189" t="s">
        <v>81</v>
      </c>
      <c r="BE1189">
        <v>4.1599999999999997E-4</v>
      </c>
      <c r="BF1189">
        <v>0</v>
      </c>
      <c r="BG1189">
        <v>0</v>
      </c>
      <c r="BH1189">
        <v>10000</v>
      </c>
      <c r="BI1189">
        <v>4.16</v>
      </c>
      <c r="BN1189" t="s">
        <v>78</v>
      </c>
      <c r="BP1189" t="s">
        <v>4265</v>
      </c>
    </row>
    <row r="1190" spans="1:68" hidden="1" x14ac:dyDescent="0.25">
      <c r="A1190" t="s">
        <v>3691</v>
      </c>
      <c r="B1190" t="s">
        <v>68</v>
      </c>
      <c r="C1190" t="s">
        <v>69</v>
      </c>
      <c r="D1190" t="s">
        <v>70</v>
      </c>
      <c r="E1190" s="2">
        <v>45051</v>
      </c>
      <c r="F1190" t="s">
        <v>636</v>
      </c>
      <c r="L1190">
        <v>0</v>
      </c>
      <c r="M1190" t="s">
        <v>3692</v>
      </c>
      <c r="N1190" s="2">
        <v>45051</v>
      </c>
      <c r="O1190" t="s">
        <v>3693</v>
      </c>
      <c r="P1190">
        <v>38.270000000000003</v>
      </c>
      <c r="Q1190">
        <v>38.270000000000003</v>
      </c>
      <c r="R1190">
        <v>0</v>
      </c>
      <c r="S1190">
        <v>1</v>
      </c>
      <c r="U1190">
        <v>0</v>
      </c>
      <c r="V1190" t="s">
        <v>74</v>
      </c>
      <c r="X1190" t="s">
        <v>3694</v>
      </c>
      <c r="AD1190" t="s">
        <v>76</v>
      </c>
      <c r="AE1190">
        <v>0</v>
      </c>
      <c r="AG1190" t="s">
        <v>77</v>
      </c>
      <c r="AK1190" t="s">
        <v>78</v>
      </c>
      <c r="AO1190" t="s">
        <v>3695</v>
      </c>
      <c r="AP1190">
        <v>63270000</v>
      </c>
      <c r="AQ1190" t="str">
        <f>VLOOKUP(AP1190,Feuil1!$A$1:$B$763,2,FALSE)</f>
        <v>63270000 - Remunérations des autres prestataires de services - MC</v>
      </c>
      <c r="AS1190">
        <v>0</v>
      </c>
      <c r="AW1190">
        <v>0</v>
      </c>
      <c r="AZ1190" t="s">
        <v>80</v>
      </c>
      <c r="BD1190" t="s">
        <v>4228</v>
      </c>
      <c r="BE1190">
        <v>1</v>
      </c>
      <c r="BF1190">
        <v>38.270000000000003</v>
      </c>
      <c r="BG1190">
        <v>38.270000000000003</v>
      </c>
      <c r="BH1190">
        <v>0</v>
      </c>
      <c r="BI1190">
        <v>0</v>
      </c>
      <c r="BN1190" t="s">
        <v>78</v>
      </c>
      <c r="BP1190" t="s">
        <v>82</v>
      </c>
    </row>
    <row r="1191" spans="1:68" hidden="1" x14ac:dyDescent="0.25">
      <c r="AO1191" t="s">
        <v>3696</v>
      </c>
      <c r="AP1191">
        <v>57110010</v>
      </c>
      <c r="AQ1191" t="str">
        <f>VLOOKUP(AP1191,Feuil1!$A$1:$B$763,2,FALSE)</f>
        <v>57110010 - Caisse centrale CDF - MC</v>
      </c>
      <c r="AS1191">
        <v>0</v>
      </c>
      <c r="AW1191">
        <v>0</v>
      </c>
      <c r="AZ1191" t="s">
        <v>80</v>
      </c>
      <c r="BD1191" t="s">
        <v>81</v>
      </c>
      <c r="BE1191">
        <v>4.1599999999999997E-4</v>
      </c>
      <c r="BF1191">
        <v>0</v>
      </c>
      <c r="BG1191">
        <v>0</v>
      </c>
      <c r="BH1191">
        <v>92000</v>
      </c>
      <c r="BI1191">
        <v>38.270000000000003</v>
      </c>
      <c r="BN1191" t="s">
        <v>78</v>
      </c>
      <c r="BP1191" t="s">
        <v>4253</v>
      </c>
    </row>
    <row r="1192" spans="1:68" hidden="1" x14ac:dyDescent="0.25">
      <c r="A1192" t="s">
        <v>3697</v>
      </c>
      <c r="B1192" t="s">
        <v>68</v>
      </c>
      <c r="C1192" t="s">
        <v>69</v>
      </c>
      <c r="D1192" t="s">
        <v>70</v>
      </c>
      <c r="E1192" s="2">
        <v>45051</v>
      </c>
      <c r="F1192" t="s">
        <v>469</v>
      </c>
      <c r="L1192">
        <v>0</v>
      </c>
      <c r="M1192" t="s">
        <v>3698</v>
      </c>
      <c r="N1192" s="2">
        <v>45051</v>
      </c>
      <c r="O1192" t="s">
        <v>3699</v>
      </c>
      <c r="P1192">
        <v>479.23</v>
      </c>
      <c r="Q1192">
        <v>479.23</v>
      </c>
      <c r="R1192">
        <v>0</v>
      </c>
      <c r="S1192">
        <v>1</v>
      </c>
      <c r="U1192">
        <v>0</v>
      </c>
      <c r="V1192" t="s">
        <v>74</v>
      </c>
      <c r="X1192" t="s">
        <v>3700</v>
      </c>
      <c r="AD1192" t="s">
        <v>76</v>
      </c>
      <c r="AE1192">
        <v>0</v>
      </c>
      <c r="AG1192" t="s">
        <v>77</v>
      </c>
      <c r="AK1192" t="s">
        <v>78</v>
      </c>
      <c r="AO1192" t="s">
        <v>3701</v>
      </c>
      <c r="AP1192">
        <v>60580000</v>
      </c>
      <c r="AQ1192" t="str">
        <f>VLOOKUP(AP1192,Feuil1!$A$1:$B$763,2,FALSE)</f>
        <v>60580000 - Achats de travaux, matériels et équipement - MC</v>
      </c>
      <c r="AS1192">
        <v>0</v>
      </c>
      <c r="AW1192">
        <v>0</v>
      </c>
      <c r="AZ1192" t="s">
        <v>80</v>
      </c>
      <c r="BD1192" t="s">
        <v>4228</v>
      </c>
      <c r="BE1192">
        <v>1</v>
      </c>
      <c r="BF1192">
        <v>479.23</v>
      </c>
      <c r="BG1192">
        <v>479.23</v>
      </c>
      <c r="BH1192">
        <v>0</v>
      </c>
      <c r="BI1192">
        <v>0</v>
      </c>
      <c r="BN1192" t="s">
        <v>78</v>
      </c>
      <c r="BP1192" t="s">
        <v>82</v>
      </c>
    </row>
    <row r="1193" spans="1:68" hidden="1" x14ac:dyDescent="0.25">
      <c r="AO1193" t="s">
        <v>3702</v>
      </c>
      <c r="AP1193">
        <v>57110010</v>
      </c>
      <c r="AQ1193" t="str">
        <f>VLOOKUP(AP1193,Feuil1!$A$1:$B$763,2,FALSE)</f>
        <v>57110010 - Caisse centrale CDF - MC</v>
      </c>
      <c r="AS1193">
        <v>0</v>
      </c>
      <c r="AW1193">
        <v>0</v>
      </c>
      <c r="AZ1193" t="s">
        <v>80</v>
      </c>
      <c r="BD1193" t="s">
        <v>81</v>
      </c>
      <c r="BE1193">
        <v>4.1599999999999997E-4</v>
      </c>
      <c r="BF1193">
        <v>0</v>
      </c>
      <c r="BG1193">
        <v>0</v>
      </c>
      <c r="BH1193">
        <v>1152000</v>
      </c>
      <c r="BI1193">
        <v>479.23</v>
      </c>
      <c r="BN1193" t="s">
        <v>78</v>
      </c>
      <c r="BP1193" t="s">
        <v>5443</v>
      </c>
    </row>
    <row r="1194" spans="1:68" hidden="1" x14ac:dyDescent="0.25">
      <c r="A1194" t="s">
        <v>3703</v>
      </c>
      <c r="B1194" t="s">
        <v>68</v>
      </c>
      <c r="C1194" t="s">
        <v>69</v>
      </c>
      <c r="D1194" t="s">
        <v>70</v>
      </c>
      <c r="E1194" s="2">
        <v>45051</v>
      </c>
      <c r="F1194" t="s">
        <v>140</v>
      </c>
      <c r="L1194">
        <v>0</v>
      </c>
      <c r="M1194" t="s">
        <v>3704</v>
      </c>
      <c r="N1194" s="2">
        <v>45051</v>
      </c>
      <c r="O1194" t="s">
        <v>3705</v>
      </c>
      <c r="P1194">
        <v>148.30000000000001</v>
      </c>
      <c r="Q1194">
        <v>148.30000000000001</v>
      </c>
      <c r="R1194">
        <v>0</v>
      </c>
      <c r="S1194">
        <v>1</v>
      </c>
      <c r="U1194">
        <v>0</v>
      </c>
      <c r="V1194" t="s">
        <v>74</v>
      </c>
      <c r="X1194" t="s">
        <v>3706</v>
      </c>
      <c r="AD1194" t="s">
        <v>76</v>
      </c>
      <c r="AE1194">
        <v>0</v>
      </c>
      <c r="AG1194" t="s">
        <v>77</v>
      </c>
      <c r="AK1194" t="s">
        <v>78</v>
      </c>
      <c r="AO1194" t="s">
        <v>3707</v>
      </c>
      <c r="AP1194">
        <v>60560000</v>
      </c>
      <c r="AQ1194" t="str">
        <f>VLOOKUP(AP1194,Feuil1!$A$1:$B$763,2,FALSE)</f>
        <v>60560000 - Achats de petit matériel et outillage - MC</v>
      </c>
      <c r="AS1194">
        <v>0</v>
      </c>
      <c r="AW1194">
        <v>0</v>
      </c>
      <c r="AZ1194" t="s">
        <v>80</v>
      </c>
      <c r="BD1194" t="s">
        <v>4228</v>
      </c>
      <c r="BE1194">
        <v>1</v>
      </c>
      <c r="BF1194">
        <v>148.30000000000001</v>
      </c>
      <c r="BG1194">
        <v>148.30000000000001</v>
      </c>
      <c r="BH1194">
        <v>0</v>
      </c>
      <c r="BI1194">
        <v>0</v>
      </c>
      <c r="BN1194" t="s">
        <v>78</v>
      </c>
      <c r="BP1194" t="s">
        <v>82</v>
      </c>
    </row>
    <row r="1195" spans="1:68" hidden="1" x14ac:dyDescent="0.25">
      <c r="AO1195" t="s">
        <v>3708</v>
      </c>
      <c r="AP1195">
        <v>57110010</v>
      </c>
      <c r="AQ1195" t="str">
        <f>VLOOKUP(AP1195,Feuil1!$A$1:$B$763,2,FALSE)</f>
        <v>57110010 - Caisse centrale CDF - MC</v>
      </c>
      <c r="AS1195">
        <v>0</v>
      </c>
      <c r="AW1195">
        <v>0</v>
      </c>
      <c r="AZ1195" t="s">
        <v>80</v>
      </c>
      <c r="BD1195" t="s">
        <v>81</v>
      </c>
      <c r="BE1195">
        <v>4.1599999999999997E-4</v>
      </c>
      <c r="BF1195">
        <v>0</v>
      </c>
      <c r="BG1195">
        <v>0</v>
      </c>
      <c r="BH1195">
        <v>356500</v>
      </c>
      <c r="BI1195">
        <v>148.30000000000001</v>
      </c>
      <c r="BN1195" t="s">
        <v>78</v>
      </c>
      <c r="BP1195" t="s">
        <v>4248</v>
      </c>
    </row>
    <row r="1196" spans="1:68" hidden="1" x14ac:dyDescent="0.25">
      <c r="A1196" t="s">
        <v>3709</v>
      </c>
      <c r="B1196" t="s">
        <v>68</v>
      </c>
      <c r="C1196" t="s">
        <v>69</v>
      </c>
      <c r="D1196" t="s">
        <v>70</v>
      </c>
      <c r="E1196" s="2">
        <v>45021</v>
      </c>
      <c r="F1196" t="s">
        <v>3710</v>
      </c>
      <c r="L1196">
        <v>0</v>
      </c>
      <c r="M1196" t="s">
        <v>3711</v>
      </c>
      <c r="N1196" s="2">
        <v>45021</v>
      </c>
      <c r="O1196" t="s">
        <v>3712</v>
      </c>
      <c r="P1196">
        <v>524.16</v>
      </c>
      <c r="Q1196">
        <v>524.16</v>
      </c>
      <c r="R1196">
        <v>0</v>
      </c>
      <c r="S1196">
        <v>1</v>
      </c>
      <c r="U1196">
        <v>0</v>
      </c>
      <c r="V1196" t="s">
        <v>74</v>
      </c>
      <c r="X1196" t="s">
        <v>3713</v>
      </c>
      <c r="AD1196" t="s">
        <v>76</v>
      </c>
      <c r="AE1196">
        <v>0</v>
      </c>
      <c r="AG1196" t="s">
        <v>77</v>
      </c>
      <c r="AK1196" t="s">
        <v>78</v>
      </c>
      <c r="AO1196" t="s">
        <v>3714</v>
      </c>
      <c r="AP1196">
        <v>64800000</v>
      </c>
      <c r="AQ1196" t="str">
        <f>VLOOKUP(AP1196,Feuil1!$A$1:$B$763,2,FALSE)</f>
        <v>64800000 - Autres impôts, taxes et droits divers - MC</v>
      </c>
      <c r="AS1196">
        <v>0</v>
      </c>
      <c r="AW1196">
        <v>0</v>
      </c>
      <c r="AZ1196" t="s">
        <v>80</v>
      </c>
      <c r="BD1196" t="s">
        <v>4228</v>
      </c>
      <c r="BE1196">
        <v>1</v>
      </c>
      <c r="BF1196">
        <v>524.16</v>
      </c>
      <c r="BG1196">
        <v>524.16</v>
      </c>
      <c r="BH1196">
        <v>0</v>
      </c>
      <c r="BI1196">
        <v>0</v>
      </c>
      <c r="BN1196" t="s">
        <v>78</v>
      </c>
      <c r="BP1196" t="s">
        <v>82</v>
      </c>
    </row>
    <row r="1197" spans="1:68" hidden="1" x14ac:dyDescent="0.25">
      <c r="AO1197" t="s">
        <v>3715</v>
      </c>
      <c r="AP1197">
        <v>57110010</v>
      </c>
      <c r="AQ1197" t="str">
        <f>VLOOKUP(AP1197,Feuil1!$A$1:$B$763,2,FALSE)</f>
        <v>57110010 - Caisse centrale CDF - MC</v>
      </c>
      <c r="AS1197">
        <v>0</v>
      </c>
      <c r="AW1197">
        <v>0</v>
      </c>
      <c r="AZ1197" t="s">
        <v>80</v>
      </c>
      <c r="BD1197" t="s">
        <v>81</v>
      </c>
      <c r="BE1197">
        <v>4.1599999999999997E-4</v>
      </c>
      <c r="BF1197">
        <v>0</v>
      </c>
      <c r="BG1197">
        <v>0</v>
      </c>
      <c r="BH1197">
        <v>1260000</v>
      </c>
      <c r="BI1197">
        <v>524.16</v>
      </c>
      <c r="BN1197" t="s">
        <v>78</v>
      </c>
      <c r="BP1197" t="s">
        <v>4284</v>
      </c>
    </row>
    <row r="1198" spans="1:68" hidden="1" x14ac:dyDescent="0.25">
      <c r="A1198" t="s">
        <v>3716</v>
      </c>
      <c r="B1198" t="s">
        <v>68</v>
      </c>
      <c r="C1198" t="s">
        <v>69</v>
      </c>
      <c r="D1198" t="s">
        <v>70</v>
      </c>
      <c r="E1198" s="2">
        <v>45021</v>
      </c>
      <c r="F1198" t="s">
        <v>3710</v>
      </c>
      <c r="L1198">
        <v>0</v>
      </c>
      <c r="M1198" t="s">
        <v>3717</v>
      </c>
      <c r="N1198" s="2">
        <v>45021</v>
      </c>
      <c r="O1198" t="s">
        <v>3718</v>
      </c>
      <c r="P1198">
        <v>54.67</v>
      </c>
      <c r="Q1198">
        <v>54.67</v>
      </c>
      <c r="R1198">
        <v>0</v>
      </c>
      <c r="S1198">
        <v>1</v>
      </c>
      <c r="U1198">
        <v>0</v>
      </c>
      <c r="V1198" t="s">
        <v>74</v>
      </c>
      <c r="X1198" t="s">
        <v>3719</v>
      </c>
      <c r="AD1198" t="s">
        <v>76</v>
      </c>
      <c r="AE1198">
        <v>0</v>
      </c>
      <c r="AG1198" t="s">
        <v>77</v>
      </c>
      <c r="AK1198" t="s">
        <v>78</v>
      </c>
      <c r="AO1198" t="s">
        <v>3720</v>
      </c>
      <c r="AP1198">
        <v>64800000</v>
      </c>
      <c r="AQ1198" t="str">
        <f>VLOOKUP(AP1198,Feuil1!$A$1:$B$763,2,FALSE)</f>
        <v>64800000 - Autres impôts, taxes et droits divers - MC</v>
      </c>
      <c r="AS1198">
        <v>0</v>
      </c>
      <c r="AW1198">
        <v>0</v>
      </c>
      <c r="AZ1198" t="s">
        <v>80</v>
      </c>
      <c r="BD1198" t="s">
        <v>4228</v>
      </c>
      <c r="BE1198">
        <v>1</v>
      </c>
      <c r="BF1198">
        <v>54.67</v>
      </c>
      <c r="BG1198">
        <v>54.67</v>
      </c>
      <c r="BH1198">
        <v>0</v>
      </c>
      <c r="BI1198">
        <v>0</v>
      </c>
      <c r="BN1198" t="s">
        <v>78</v>
      </c>
      <c r="BP1198" t="s">
        <v>82</v>
      </c>
    </row>
    <row r="1199" spans="1:68" hidden="1" x14ac:dyDescent="0.25">
      <c r="AO1199" t="s">
        <v>3721</v>
      </c>
      <c r="AP1199">
        <v>57110010</v>
      </c>
      <c r="AQ1199" t="str">
        <f>VLOOKUP(AP1199,Feuil1!$A$1:$B$763,2,FALSE)</f>
        <v>57110010 - Caisse centrale CDF - MC</v>
      </c>
      <c r="AS1199">
        <v>0</v>
      </c>
      <c r="AW1199">
        <v>0</v>
      </c>
      <c r="AZ1199" t="s">
        <v>80</v>
      </c>
      <c r="BD1199" t="s">
        <v>81</v>
      </c>
      <c r="BE1199">
        <v>4.1599999999999997E-4</v>
      </c>
      <c r="BF1199">
        <v>0</v>
      </c>
      <c r="BG1199">
        <v>0</v>
      </c>
      <c r="BH1199">
        <v>131423.5</v>
      </c>
      <c r="BI1199">
        <v>54.67</v>
      </c>
      <c r="BN1199" t="s">
        <v>78</v>
      </c>
      <c r="BP1199" t="s">
        <v>4284</v>
      </c>
    </row>
    <row r="1200" spans="1:68" hidden="1" x14ac:dyDescent="0.25">
      <c r="A1200" t="s">
        <v>3722</v>
      </c>
      <c r="B1200" t="s">
        <v>68</v>
      </c>
      <c r="C1200" t="s">
        <v>69</v>
      </c>
      <c r="D1200" t="s">
        <v>70</v>
      </c>
      <c r="E1200" s="2">
        <v>45021</v>
      </c>
      <c r="F1200" t="s">
        <v>3710</v>
      </c>
      <c r="L1200">
        <v>0</v>
      </c>
      <c r="M1200" t="s">
        <v>3723</v>
      </c>
      <c r="N1200" s="2">
        <v>45021</v>
      </c>
      <c r="O1200" t="s">
        <v>3724</v>
      </c>
      <c r="P1200">
        <v>54.67</v>
      </c>
      <c r="Q1200">
        <v>54.67</v>
      </c>
      <c r="R1200">
        <v>0</v>
      </c>
      <c r="S1200">
        <v>1</v>
      </c>
      <c r="U1200">
        <v>0</v>
      </c>
      <c r="V1200" t="s">
        <v>74</v>
      </c>
      <c r="X1200" t="s">
        <v>3725</v>
      </c>
      <c r="AD1200" t="s">
        <v>76</v>
      </c>
      <c r="AE1200">
        <v>0</v>
      </c>
      <c r="AG1200" t="s">
        <v>77</v>
      </c>
      <c r="AK1200" t="s">
        <v>78</v>
      </c>
      <c r="AO1200" t="s">
        <v>3726</v>
      </c>
      <c r="AP1200">
        <v>64800000</v>
      </c>
      <c r="AQ1200" t="str">
        <f>VLOOKUP(AP1200,Feuil1!$A$1:$B$763,2,FALSE)</f>
        <v>64800000 - Autres impôts, taxes et droits divers - MC</v>
      </c>
      <c r="AS1200">
        <v>0</v>
      </c>
      <c r="AW1200">
        <v>0</v>
      </c>
      <c r="AZ1200" t="s">
        <v>80</v>
      </c>
      <c r="BD1200" t="s">
        <v>4228</v>
      </c>
      <c r="BE1200">
        <v>1</v>
      </c>
      <c r="BF1200">
        <v>54.67</v>
      </c>
      <c r="BG1200">
        <v>54.67</v>
      </c>
      <c r="BH1200">
        <v>0</v>
      </c>
      <c r="BI1200">
        <v>0</v>
      </c>
      <c r="BN1200" t="s">
        <v>78</v>
      </c>
      <c r="BP1200" t="s">
        <v>82</v>
      </c>
    </row>
    <row r="1201" spans="1:68" hidden="1" x14ac:dyDescent="0.25">
      <c r="AO1201" t="s">
        <v>3727</v>
      </c>
      <c r="AP1201">
        <v>57110010</v>
      </c>
      <c r="AQ1201" t="str">
        <f>VLOOKUP(AP1201,Feuil1!$A$1:$B$763,2,FALSE)</f>
        <v>57110010 - Caisse centrale CDF - MC</v>
      </c>
      <c r="AS1201">
        <v>0</v>
      </c>
      <c r="AW1201">
        <v>0</v>
      </c>
      <c r="AZ1201" t="s">
        <v>80</v>
      </c>
      <c r="BD1201" t="s">
        <v>81</v>
      </c>
      <c r="BE1201">
        <v>4.1599999999999997E-4</v>
      </c>
      <c r="BF1201">
        <v>0</v>
      </c>
      <c r="BG1201">
        <v>0</v>
      </c>
      <c r="BH1201">
        <v>131423.5</v>
      </c>
      <c r="BI1201">
        <v>54.67</v>
      </c>
      <c r="BN1201" t="s">
        <v>78</v>
      </c>
      <c r="BP1201" t="s">
        <v>4284</v>
      </c>
    </row>
    <row r="1202" spans="1:68" hidden="1" x14ac:dyDescent="0.25">
      <c r="A1202" t="s">
        <v>3728</v>
      </c>
      <c r="B1202" t="s">
        <v>68</v>
      </c>
      <c r="C1202" t="s">
        <v>69</v>
      </c>
      <c r="D1202" t="s">
        <v>70</v>
      </c>
      <c r="E1202" s="2">
        <v>44931</v>
      </c>
      <c r="F1202" t="s">
        <v>71</v>
      </c>
      <c r="L1202">
        <v>0</v>
      </c>
      <c r="M1202" t="s">
        <v>3729</v>
      </c>
      <c r="N1202" s="2">
        <v>44931</v>
      </c>
      <c r="O1202" t="s">
        <v>3730</v>
      </c>
      <c r="P1202">
        <v>7.1</v>
      </c>
      <c r="Q1202">
        <v>7.1</v>
      </c>
      <c r="R1202">
        <v>0</v>
      </c>
      <c r="S1202">
        <v>1</v>
      </c>
      <c r="U1202">
        <v>0</v>
      </c>
      <c r="V1202" t="s">
        <v>74</v>
      </c>
      <c r="X1202" t="s">
        <v>3731</v>
      </c>
      <c r="AD1202" t="s">
        <v>76</v>
      </c>
      <c r="AE1202">
        <v>0</v>
      </c>
      <c r="AG1202" t="s">
        <v>77</v>
      </c>
      <c r="AK1202" t="s">
        <v>78</v>
      </c>
      <c r="AO1202" t="s">
        <v>3732</v>
      </c>
      <c r="AP1202">
        <v>62410000</v>
      </c>
      <c r="AQ1202" t="str">
        <f>VLOOKUP(AP1202,Feuil1!$A$1:$B$763,2,FALSE)</f>
        <v>62410000 - Entretien et Reparations, nettoyages - BUREAU - MC</v>
      </c>
      <c r="AS1202">
        <v>0</v>
      </c>
      <c r="AW1202">
        <v>0</v>
      </c>
      <c r="AZ1202" t="s">
        <v>80</v>
      </c>
      <c r="BD1202" t="s">
        <v>4228</v>
      </c>
      <c r="BE1202">
        <v>1</v>
      </c>
      <c r="BF1202">
        <v>7.1</v>
      </c>
      <c r="BG1202">
        <v>7.1</v>
      </c>
      <c r="BH1202">
        <v>0</v>
      </c>
      <c r="BI1202">
        <v>0</v>
      </c>
      <c r="BN1202" t="s">
        <v>78</v>
      </c>
      <c r="BP1202" t="s">
        <v>82</v>
      </c>
    </row>
    <row r="1203" spans="1:68" hidden="1" x14ac:dyDescent="0.25">
      <c r="AO1203" t="s">
        <v>3733</v>
      </c>
      <c r="AP1203">
        <v>57110010</v>
      </c>
      <c r="AQ1203" t="str">
        <f>VLOOKUP(AP1203,Feuil1!$A$1:$B$763,2,FALSE)</f>
        <v>57110010 - Caisse centrale CDF - MC</v>
      </c>
      <c r="AS1203">
        <v>0</v>
      </c>
      <c r="AW1203">
        <v>0</v>
      </c>
      <c r="AZ1203" t="s">
        <v>80</v>
      </c>
      <c r="BD1203" t="s">
        <v>81</v>
      </c>
      <c r="BE1203">
        <v>4.44E-4</v>
      </c>
      <c r="BF1203">
        <v>0</v>
      </c>
      <c r="BG1203">
        <v>0</v>
      </c>
      <c r="BH1203">
        <v>16000</v>
      </c>
      <c r="BI1203">
        <v>7.1</v>
      </c>
      <c r="BN1203" t="s">
        <v>78</v>
      </c>
      <c r="BP1203" t="s">
        <v>4240</v>
      </c>
    </row>
    <row r="1204" spans="1:68" hidden="1" x14ac:dyDescent="0.25">
      <c r="A1204" t="s">
        <v>3734</v>
      </c>
      <c r="B1204" t="s">
        <v>68</v>
      </c>
      <c r="C1204" t="s">
        <v>69</v>
      </c>
      <c r="D1204" t="s">
        <v>70</v>
      </c>
      <c r="E1204" s="2">
        <v>45050</v>
      </c>
      <c r="F1204" t="s">
        <v>71</v>
      </c>
      <c r="L1204">
        <v>0</v>
      </c>
      <c r="M1204" t="s">
        <v>3735</v>
      </c>
      <c r="N1204" s="2">
        <v>45050</v>
      </c>
      <c r="O1204" t="s">
        <v>3736</v>
      </c>
      <c r="P1204">
        <v>3.33</v>
      </c>
      <c r="Q1204">
        <v>3.33</v>
      </c>
      <c r="R1204">
        <v>0</v>
      </c>
      <c r="S1204">
        <v>1</v>
      </c>
      <c r="U1204">
        <v>0</v>
      </c>
      <c r="V1204" t="s">
        <v>74</v>
      </c>
      <c r="X1204" t="s">
        <v>3737</v>
      </c>
      <c r="AD1204" t="s">
        <v>76</v>
      </c>
      <c r="AE1204">
        <v>0</v>
      </c>
      <c r="AG1204" t="s">
        <v>77</v>
      </c>
      <c r="AK1204" t="s">
        <v>78</v>
      </c>
      <c r="AO1204" t="s">
        <v>3738</v>
      </c>
      <c r="AP1204">
        <v>62410000</v>
      </c>
      <c r="AQ1204" t="str">
        <f>VLOOKUP(AP1204,Feuil1!$A$1:$B$763,2,FALSE)</f>
        <v>62410000 - Entretien et Reparations, nettoyages - BUREAU - MC</v>
      </c>
      <c r="AS1204">
        <v>0</v>
      </c>
      <c r="AW1204">
        <v>0</v>
      </c>
      <c r="AZ1204" t="s">
        <v>80</v>
      </c>
      <c r="BD1204" t="s">
        <v>4228</v>
      </c>
      <c r="BE1204">
        <v>1</v>
      </c>
      <c r="BF1204">
        <v>3.33</v>
      </c>
      <c r="BG1204">
        <v>3.33</v>
      </c>
      <c r="BH1204">
        <v>0</v>
      </c>
      <c r="BI1204">
        <v>0</v>
      </c>
      <c r="BN1204" t="s">
        <v>78</v>
      </c>
      <c r="BP1204" t="s">
        <v>82</v>
      </c>
    </row>
    <row r="1205" spans="1:68" hidden="1" x14ac:dyDescent="0.25">
      <c r="AO1205" t="s">
        <v>3739</v>
      </c>
      <c r="AP1205">
        <v>57110010</v>
      </c>
      <c r="AQ1205" t="str">
        <f>VLOOKUP(AP1205,Feuil1!$A$1:$B$763,2,FALSE)</f>
        <v>57110010 - Caisse centrale CDF - MC</v>
      </c>
      <c r="AS1205">
        <v>0</v>
      </c>
      <c r="AW1205">
        <v>0</v>
      </c>
      <c r="AZ1205" t="s">
        <v>80</v>
      </c>
      <c r="BD1205" t="s">
        <v>81</v>
      </c>
      <c r="BE1205">
        <v>4.1599999999999997E-4</v>
      </c>
      <c r="BF1205">
        <v>0</v>
      </c>
      <c r="BG1205">
        <v>0</v>
      </c>
      <c r="BH1205">
        <v>8000</v>
      </c>
      <c r="BI1205">
        <v>3.33</v>
      </c>
      <c r="BN1205" t="s">
        <v>78</v>
      </c>
      <c r="BP1205" t="s">
        <v>4240</v>
      </c>
    </row>
    <row r="1206" spans="1:68" hidden="1" x14ac:dyDescent="0.25">
      <c r="A1206" t="s">
        <v>3740</v>
      </c>
      <c r="B1206" t="s">
        <v>68</v>
      </c>
      <c r="C1206" t="s">
        <v>69</v>
      </c>
      <c r="D1206" t="s">
        <v>70</v>
      </c>
      <c r="E1206" s="2">
        <v>45050</v>
      </c>
      <c r="F1206" t="s">
        <v>219</v>
      </c>
      <c r="L1206">
        <v>0</v>
      </c>
      <c r="M1206" t="s">
        <v>3741</v>
      </c>
      <c r="N1206" s="2">
        <v>45050</v>
      </c>
      <c r="O1206" t="s">
        <v>3742</v>
      </c>
      <c r="P1206">
        <v>848.64</v>
      </c>
      <c r="Q1206">
        <v>848.64</v>
      </c>
      <c r="R1206">
        <v>0</v>
      </c>
      <c r="S1206">
        <v>1</v>
      </c>
      <c r="U1206">
        <v>0</v>
      </c>
      <c r="V1206" t="s">
        <v>74</v>
      </c>
      <c r="X1206" t="s">
        <v>3743</v>
      </c>
      <c r="AD1206" t="s">
        <v>76</v>
      </c>
      <c r="AE1206">
        <v>0</v>
      </c>
      <c r="AG1206" t="s">
        <v>77</v>
      </c>
      <c r="AK1206" t="s">
        <v>78</v>
      </c>
      <c r="AO1206" t="s">
        <v>3744</v>
      </c>
      <c r="AP1206">
        <v>60520010</v>
      </c>
      <c r="AQ1206" t="str">
        <f>VLOOKUP(AP1206,Feuil1!$A$1:$B$763,2,FALSE)</f>
        <v>60520010 - Fournitures non stockables - Electricité CELLULE - MC</v>
      </c>
      <c r="AR1206" t="s">
        <v>90</v>
      </c>
      <c r="AS1206">
        <v>0</v>
      </c>
      <c r="AW1206">
        <v>0</v>
      </c>
      <c r="AZ1206" t="s">
        <v>80</v>
      </c>
      <c r="BD1206" t="s">
        <v>4228</v>
      </c>
      <c r="BE1206">
        <v>1</v>
      </c>
      <c r="BF1206">
        <v>848.64</v>
      </c>
      <c r="BG1206">
        <v>848.64</v>
      </c>
      <c r="BH1206">
        <v>0</v>
      </c>
      <c r="BI1206">
        <v>0</v>
      </c>
      <c r="BN1206" t="s">
        <v>78</v>
      </c>
      <c r="BP1206" t="s">
        <v>82</v>
      </c>
    </row>
    <row r="1207" spans="1:68" hidden="1" x14ac:dyDescent="0.25">
      <c r="AO1207" t="s">
        <v>3745</v>
      </c>
      <c r="AP1207">
        <v>57110010</v>
      </c>
      <c r="AQ1207" t="str">
        <f>VLOOKUP(AP1207,Feuil1!$A$1:$B$763,2,FALSE)</f>
        <v>57110010 - Caisse centrale CDF - MC</v>
      </c>
      <c r="AS1207">
        <v>0</v>
      </c>
      <c r="AW1207">
        <v>0</v>
      </c>
      <c r="AZ1207" t="s">
        <v>80</v>
      </c>
      <c r="BD1207" t="s">
        <v>81</v>
      </c>
      <c r="BE1207">
        <v>4.1599999999999997E-4</v>
      </c>
      <c r="BF1207">
        <v>0</v>
      </c>
      <c r="BG1207">
        <v>0</v>
      </c>
      <c r="BH1207">
        <v>2040000</v>
      </c>
      <c r="BI1207">
        <v>848.64</v>
      </c>
      <c r="BN1207" t="s">
        <v>78</v>
      </c>
      <c r="BP1207" t="s">
        <v>4271</v>
      </c>
    </row>
    <row r="1208" spans="1:68" hidden="1" x14ac:dyDescent="0.25">
      <c r="A1208" t="s">
        <v>3746</v>
      </c>
      <c r="B1208" t="s">
        <v>68</v>
      </c>
      <c r="C1208" t="s">
        <v>69</v>
      </c>
      <c r="D1208" t="s">
        <v>70</v>
      </c>
      <c r="E1208" s="2">
        <v>44989</v>
      </c>
      <c r="F1208" t="s">
        <v>113</v>
      </c>
      <c r="L1208">
        <v>0</v>
      </c>
      <c r="M1208" t="s">
        <v>3747</v>
      </c>
      <c r="N1208" s="2">
        <v>44989</v>
      </c>
      <c r="O1208" t="s">
        <v>3748</v>
      </c>
      <c r="P1208">
        <v>366.52</v>
      </c>
      <c r="Q1208">
        <v>366.52</v>
      </c>
      <c r="R1208">
        <v>0</v>
      </c>
      <c r="S1208">
        <v>1</v>
      </c>
      <c r="U1208">
        <v>0</v>
      </c>
      <c r="V1208" t="s">
        <v>74</v>
      </c>
      <c r="X1208" t="s">
        <v>3749</v>
      </c>
      <c r="AD1208" t="s">
        <v>76</v>
      </c>
      <c r="AE1208">
        <v>0</v>
      </c>
      <c r="AG1208" t="s">
        <v>77</v>
      </c>
      <c r="AK1208" t="s">
        <v>78</v>
      </c>
      <c r="AO1208" t="s">
        <v>3750</v>
      </c>
      <c r="AP1208">
        <v>62140000</v>
      </c>
      <c r="AQ1208" t="str">
        <f>VLOOKUP(AP1208,Feuil1!$A$1:$B$763,2,FALSE)</f>
        <v>62140000 - Autres services extérieurs - MC</v>
      </c>
      <c r="AS1208">
        <v>0</v>
      </c>
      <c r="AW1208">
        <v>0</v>
      </c>
      <c r="AZ1208" t="s">
        <v>80</v>
      </c>
      <c r="BD1208" t="s">
        <v>4228</v>
      </c>
      <c r="BE1208">
        <v>1</v>
      </c>
      <c r="BF1208">
        <v>366.52</v>
      </c>
      <c r="BG1208">
        <v>366.52</v>
      </c>
      <c r="BH1208">
        <v>0</v>
      </c>
      <c r="BI1208">
        <v>0</v>
      </c>
      <c r="BN1208" t="s">
        <v>78</v>
      </c>
      <c r="BP1208" t="s">
        <v>82</v>
      </c>
    </row>
    <row r="1209" spans="1:68" hidden="1" x14ac:dyDescent="0.25">
      <c r="AO1209" t="s">
        <v>3751</v>
      </c>
      <c r="AP1209">
        <v>57110010</v>
      </c>
      <c r="AQ1209" t="str">
        <f>VLOOKUP(AP1209,Feuil1!$A$1:$B$763,2,FALSE)</f>
        <v>57110010 - Caisse centrale CDF - MC</v>
      </c>
      <c r="AS1209">
        <v>0</v>
      </c>
      <c r="AW1209">
        <v>0</v>
      </c>
      <c r="AZ1209" t="s">
        <v>80</v>
      </c>
      <c r="BD1209" t="s">
        <v>81</v>
      </c>
      <c r="BE1209">
        <v>4.2499999999999998E-4</v>
      </c>
      <c r="BF1209">
        <v>0</v>
      </c>
      <c r="BG1209">
        <v>0</v>
      </c>
      <c r="BH1209">
        <v>862400</v>
      </c>
      <c r="BI1209">
        <v>366.52</v>
      </c>
      <c r="BN1209" t="s">
        <v>78</v>
      </c>
      <c r="BP1209" t="s">
        <v>4254</v>
      </c>
    </row>
    <row r="1210" spans="1:68" hidden="1" x14ac:dyDescent="0.25">
      <c r="A1210" t="s">
        <v>3752</v>
      </c>
      <c r="B1210" t="s">
        <v>68</v>
      </c>
      <c r="C1210" t="s">
        <v>69</v>
      </c>
      <c r="D1210" t="s">
        <v>70</v>
      </c>
      <c r="E1210" s="2">
        <v>44989</v>
      </c>
      <c r="F1210" t="s">
        <v>518</v>
      </c>
      <c r="L1210">
        <v>0</v>
      </c>
      <c r="M1210" t="s">
        <v>3753</v>
      </c>
      <c r="N1210" s="2">
        <v>44989</v>
      </c>
      <c r="O1210" t="s">
        <v>3754</v>
      </c>
      <c r="P1210">
        <v>9.35</v>
      </c>
      <c r="Q1210">
        <v>9.35</v>
      </c>
      <c r="R1210">
        <v>0</v>
      </c>
      <c r="S1210">
        <v>1</v>
      </c>
      <c r="U1210">
        <v>0</v>
      </c>
      <c r="V1210" t="s">
        <v>74</v>
      </c>
      <c r="X1210" t="s">
        <v>3755</v>
      </c>
      <c r="AD1210" t="s">
        <v>76</v>
      </c>
      <c r="AE1210">
        <v>0</v>
      </c>
      <c r="AG1210" t="s">
        <v>77</v>
      </c>
      <c r="AK1210" t="s">
        <v>78</v>
      </c>
      <c r="AO1210" t="s">
        <v>3756</v>
      </c>
      <c r="AP1210">
        <v>61400000</v>
      </c>
      <c r="AQ1210" t="str">
        <f>VLOOKUP(AP1210,Feuil1!$A$1:$B$763,2,FALSE)</f>
        <v>61400000 - Transport du Personnel - MC</v>
      </c>
      <c r="AS1210">
        <v>0</v>
      </c>
      <c r="AW1210">
        <v>0</v>
      </c>
      <c r="AZ1210" t="s">
        <v>80</v>
      </c>
      <c r="BD1210" t="s">
        <v>4228</v>
      </c>
      <c r="BE1210">
        <v>1</v>
      </c>
      <c r="BF1210">
        <v>9.35</v>
      </c>
      <c r="BG1210">
        <v>9.35</v>
      </c>
      <c r="BH1210">
        <v>0</v>
      </c>
      <c r="BI1210">
        <v>0</v>
      </c>
      <c r="BN1210" t="s">
        <v>78</v>
      </c>
      <c r="BP1210" t="s">
        <v>82</v>
      </c>
    </row>
    <row r="1211" spans="1:68" hidden="1" x14ac:dyDescent="0.25">
      <c r="AO1211" t="s">
        <v>3757</v>
      </c>
      <c r="AP1211">
        <v>57110010</v>
      </c>
      <c r="AQ1211" t="str">
        <f>VLOOKUP(AP1211,Feuil1!$A$1:$B$763,2,FALSE)</f>
        <v>57110010 - Caisse centrale CDF - MC</v>
      </c>
      <c r="AS1211">
        <v>0</v>
      </c>
      <c r="AW1211">
        <v>0</v>
      </c>
      <c r="AZ1211" t="s">
        <v>80</v>
      </c>
      <c r="BD1211" t="s">
        <v>81</v>
      </c>
      <c r="BE1211">
        <v>4.2499999999999998E-4</v>
      </c>
      <c r="BF1211">
        <v>0</v>
      </c>
      <c r="BG1211">
        <v>0</v>
      </c>
      <c r="BH1211">
        <v>22000</v>
      </c>
      <c r="BI1211">
        <v>9.35</v>
      </c>
      <c r="BN1211" t="s">
        <v>78</v>
      </c>
      <c r="BP1211" t="s">
        <v>5339</v>
      </c>
    </row>
    <row r="1212" spans="1:68" hidden="1" x14ac:dyDescent="0.25">
      <c r="A1212" t="s">
        <v>3758</v>
      </c>
      <c r="B1212" t="s">
        <v>68</v>
      </c>
      <c r="C1212" t="s">
        <v>69</v>
      </c>
      <c r="D1212" t="s">
        <v>70</v>
      </c>
      <c r="E1212" s="2">
        <v>44989</v>
      </c>
      <c r="F1212" t="s">
        <v>71</v>
      </c>
      <c r="L1212">
        <v>0</v>
      </c>
      <c r="M1212" t="s">
        <v>3759</v>
      </c>
      <c r="N1212" s="2">
        <v>44989</v>
      </c>
      <c r="O1212" t="s">
        <v>3760</v>
      </c>
      <c r="P1212">
        <v>16.829999999999998</v>
      </c>
      <c r="Q1212">
        <v>16.829999999999998</v>
      </c>
      <c r="R1212">
        <v>0</v>
      </c>
      <c r="S1212">
        <v>1</v>
      </c>
      <c r="U1212">
        <v>0</v>
      </c>
      <c r="V1212" t="s">
        <v>74</v>
      </c>
      <c r="X1212" t="s">
        <v>3761</v>
      </c>
      <c r="AD1212" t="s">
        <v>76</v>
      </c>
      <c r="AE1212">
        <v>0</v>
      </c>
      <c r="AG1212" t="s">
        <v>77</v>
      </c>
      <c r="AK1212" t="s">
        <v>78</v>
      </c>
      <c r="AO1212" t="s">
        <v>3762</v>
      </c>
      <c r="AP1212">
        <v>62410000</v>
      </c>
      <c r="AQ1212" t="str">
        <f>VLOOKUP(AP1212,Feuil1!$A$1:$B$763,2,FALSE)</f>
        <v>62410000 - Entretien et Reparations, nettoyages - BUREAU - MC</v>
      </c>
      <c r="AS1212">
        <v>0</v>
      </c>
      <c r="AW1212">
        <v>0</v>
      </c>
      <c r="AZ1212" t="s">
        <v>80</v>
      </c>
      <c r="BD1212" t="s">
        <v>4228</v>
      </c>
      <c r="BE1212">
        <v>1</v>
      </c>
      <c r="BF1212">
        <v>16.829999999999998</v>
      </c>
      <c r="BG1212">
        <v>16.829999999999998</v>
      </c>
      <c r="BH1212">
        <v>0</v>
      </c>
      <c r="BI1212">
        <v>0</v>
      </c>
      <c r="BN1212" t="s">
        <v>78</v>
      </c>
      <c r="BP1212" t="s">
        <v>82</v>
      </c>
    </row>
    <row r="1213" spans="1:68" hidden="1" x14ac:dyDescent="0.25">
      <c r="AO1213" t="s">
        <v>3763</v>
      </c>
      <c r="AP1213">
        <v>57110010</v>
      </c>
      <c r="AQ1213" t="str">
        <f>VLOOKUP(AP1213,Feuil1!$A$1:$B$763,2,FALSE)</f>
        <v>57110010 - Caisse centrale CDF - MC</v>
      </c>
      <c r="AS1213">
        <v>0</v>
      </c>
      <c r="AW1213">
        <v>0</v>
      </c>
      <c r="AZ1213" t="s">
        <v>80</v>
      </c>
      <c r="BD1213" t="s">
        <v>81</v>
      </c>
      <c r="BE1213">
        <v>4.2499999999999998E-4</v>
      </c>
      <c r="BF1213">
        <v>0</v>
      </c>
      <c r="BG1213">
        <v>0</v>
      </c>
      <c r="BH1213">
        <v>39600</v>
      </c>
      <c r="BI1213">
        <v>16.829999999999998</v>
      </c>
      <c r="BN1213" t="s">
        <v>78</v>
      </c>
      <c r="BP1213" t="s">
        <v>4240</v>
      </c>
    </row>
    <row r="1214" spans="1:68" hidden="1" x14ac:dyDescent="0.25">
      <c r="A1214" t="s">
        <v>3764</v>
      </c>
      <c r="B1214" t="s">
        <v>68</v>
      </c>
      <c r="C1214" t="s">
        <v>69</v>
      </c>
      <c r="D1214" t="s">
        <v>70</v>
      </c>
      <c r="E1214" s="2">
        <v>44989</v>
      </c>
      <c r="F1214" t="s">
        <v>71</v>
      </c>
      <c r="L1214">
        <v>0</v>
      </c>
      <c r="M1214" t="s">
        <v>3765</v>
      </c>
      <c r="N1214" s="2">
        <v>44989</v>
      </c>
      <c r="O1214" t="s">
        <v>3766</v>
      </c>
      <c r="P1214">
        <v>39.270000000000003</v>
      </c>
      <c r="Q1214">
        <v>39.270000000000003</v>
      </c>
      <c r="R1214">
        <v>0</v>
      </c>
      <c r="S1214">
        <v>1</v>
      </c>
      <c r="U1214">
        <v>0</v>
      </c>
      <c r="V1214" t="s">
        <v>74</v>
      </c>
      <c r="X1214" t="s">
        <v>3767</v>
      </c>
      <c r="AD1214" t="s">
        <v>76</v>
      </c>
      <c r="AE1214">
        <v>0</v>
      </c>
      <c r="AG1214" t="s">
        <v>77</v>
      </c>
      <c r="AK1214" t="s">
        <v>78</v>
      </c>
      <c r="AO1214" t="s">
        <v>3768</v>
      </c>
      <c r="AP1214">
        <v>62410000</v>
      </c>
      <c r="AQ1214" t="str">
        <f>VLOOKUP(AP1214,Feuil1!$A$1:$B$763,2,FALSE)</f>
        <v>62410000 - Entretien et Reparations, nettoyages - BUREAU - MC</v>
      </c>
      <c r="AS1214">
        <v>0</v>
      </c>
      <c r="AW1214">
        <v>0</v>
      </c>
      <c r="AZ1214" t="s">
        <v>80</v>
      </c>
      <c r="BD1214" t="s">
        <v>4228</v>
      </c>
      <c r="BE1214">
        <v>1</v>
      </c>
      <c r="BF1214">
        <v>39.270000000000003</v>
      </c>
      <c r="BG1214">
        <v>39.270000000000003</v>
      </c>
      <c r="BH1214">
        <v>0</v>
      </c>
      <c r="BI1214">
        <v>0</v>
      </c>
      <c r="BN1214" t="s">
        <v>78</v>
      </c>
      <c r="BP1214" t="s">
        <v>82</v>
      </c>
    </row>
    <row r="1215" spans="1:68" hidden="1" x14ac:dyDescent="0.25">
      <c r="AO1215" t="s">
        <v>3769</v>
      </c>
      <c r="AP1215">
        <v>57110010</v>
      </c>
      <c r="AQ1215" t="str">
        <f>VLOOKUP(AP1215,Feuil1!$A$1:$B$763,2,FALSE)</f>
        <v>57110010 - Caisse centrale CDF - MC</v>
      </c>
      <c r="AS1215">
        <v>0</v>
      </c>
      <c r="AW1215">
        <v>0</v>
      </c>
      <c r="AZ1215" t="s">
        <v>80</v>
      </c>
      <c r="BD1215" t="s">
        <v>81</v>
      </c>
      <c r="BE1215">
        <v>4.2499999999999998E-4</v>
      </c>
      <c r="BF1215">
        <v>0</v>
      </c>
      <c r="BG1215">
        <v>0</v>
      </c>
      <c r="BH1215">
        <v>92400</v>
      </c>
      <c r="BI1215">
        <v>39.270000000000003</v>
      </c>
      <c r="BN1215" t="s">
        <v>78</v>
      </c>
      <c r="BP1215" t="s">
        <v>4240</v>
      </c>
    </row>
    <row r="1216" spans="1:68" hidden="1" x14ac:dyDescent="0.25">
      <c r="A1216" t="s">
        <v>3770</v>
      </c>
      <c r="B1216" t="s">
        <v>68</v>
      </c>
      <c r="C1216" t="s">
        <v>69</v>
      </c>
      <c r="D1216" t="s">
        <v>70</v>
      </c>
      <c r="E1216" s="2">
        <v>44989</v>
      </c>
      <c r="F1216" t="s">
        <v>193</v>
      </c>
      <c r="L1216">
        <v>0</v>
      </c>
      <c r="M1216" t="s">
        <v>3771</v>
      </c>
      <c r="N1216" s="2">
        <v>44989</v>
      </c>
      <c r="O1216" t="s">
        <v>3772</v>
      </c>
      <c r="P1216">
        <v>28.05</v>
      </c>
      <c r="Q1216">
        <v>28.05</v>
      </c>
      <c r="R1216">
        <v>0</v>
      </c>
      <c r="S1216">
        <v>1</v>
      </c>
      <c r="U1216">
        <v>0</v>
      </c>
      <c r="V1216" t="s">
        <v>74</v>
      </c>
      <c r="X1216" t="s">
        <v>3773</v>
      </c>
      <c r="AD1216" t="s">
        <v>76</v>
      </c>
      <c r="AE1216">
        <v>0</v>
      </c>
      <c r="AG1216" t="s">
        <v>77</v>
      </c>
      <c r="AK1216" t="s">
        <v>78</v>
      </c>
      <c r="AO1216" t="s">
        <v>3774</v>
      </c>
      <c r="AP1216">
        <v>61830000</v>
      </c>
      <c r="AQ1216" t="str">
        <f>VLOOKUP(AP1216,Feuil1!$A$1:$B$763,2,FALSE)</f>
        <v>61830000 -  Transports Administratifs - MC</v>
      </c>
      <c r="AS1216">
        <v>0</v>
      </c>
      <c r="AW1216">
        <v>0</v>
      </c>
      <c r="AZ1216" t="s">
        <v>80</v>
      </c>
      <c r="BD1216" t="s">
        <v>4228</v>
      </c>
      <c r="BE1216">
        <v>1</v>
      </c>
      <c r="BF1216">
        <v>28.05</v>
      </c>
      <c r="BG1216">
        <v>28.05</v>
      </c>
      <c r="BH1216">
        <v>0</v>
      </c>
      <c r="BI1216">
        <v>0</v>
      </c>
      <c r="BN1216" t="s">
        <v>78</v>
      </c>
      <c r="BP1216" t="s">
        <v>82</v>
      </c>
    </row>
    <row r="1217" spans="1:68" hidden="1" x14ac:dyDescent="0.25">
      <c r="AO1217" t="s">
        <v>3775</v>
      </c>
      <c r="AP1217">
        <v>57110010</v>
      </c>
      <c r="AQ1217" t="str">
        <f>VLOOKUP(AP1217,Feuil1!$A$1:$B$763,2,FALSE)</f>
        <v>57110010 - Caisse centrale CDF - MC</v>
      </c>
      <c r="AS1217">
        <v>0</v>
      </c>
      <c r="AW1217">
        <v>0</v>
      </c>
      <c r="AZ1217" t="s">
        <v>80</v>
      </c>
      <c r="BD1217" t="s">
        <v>81</v>
      </c>
      <c r="BE1217">
        <v>4.2499999999999998E-4</v>
      </c>
      <c r="BF1217">
        <v>0</v>
      </c>
      <c r="BG1217">
        <v>0</v>
      </c>
      <c r="BH1217">
        <v>66000</v>
      </c>
      <c r="BI1217">
        <v>28.05</v>
      </c>
      <c r="BN1217" t="s">
        <v>78</v>
      </c>
      <c r="BP1217" t="s">
        <v>4280</v>
      </c>
    </row>
    <row r="1218" spans="1:68" hidden="1" x14ac:dyDescent="0.25">
      <c r="A1218" t="s">
        <v>3776</v>
      </c>
      <c r="B1218" t="s">
        <v>68</v>
      </c>
      <c r="C1218" t="s">
        <v>69</v>
      </c>
      <c r="D1218" t="s">
        <v>70</v>
      </c>
      <c r="E1218" s="2">
        <v>44989</v>
      </c>
      <c r="F1218" t="s">
        <v>3777</v>
      </c>
      <c r="L1218">
        <v>0</v>
      </c>
      <c r="M1218" t="s">
        <v>3778</v>
      </c>
      <c r="N1218" s="2">
        <v>44989</v>
      </c>
      <c r="O1218" t="s">
        <v>3779</v>
      </c>
      <c r="P1218">
        <v>17</v>
      </c>
      <c r="Q1218">
        <v>17</v>
      </c>
      <c r="R1218">
        <v>0</v>
      </c>
      <c r="S1218">
        <v>1</v>
      </c>
      <c r="U1218">
        <v>0</v>
      </c>
      <c r="V1218" t="s">
        <v>74</v>
      </c>
      <c r="X1218" t="s">
        <v>3780</v>
      </c>
      <c r="AD1218" t="s">
        <v>76</v>
      </c>
      <c r="AE1218">
        <v>0</v>
      </c>
      <c r="AG1218" t="s">
        <v>77</v>
      </c>
      <c r="AK1218" t="s">
        <v>78</v>
      </c>
      <c r="AO1218" t="s">
        <v>3781</v>
      </c>
      <c r="AP1218">
        <v>60530030</v>
      </c>
      <c r="AQ1218" t="str">
        <f>VLOOKUP(AP1218,Feuil1!$A$1:$B$763,2,FALSE)</f>
        <v>60530030 - Fournitures non stockables - Lubrifiant pour véhicules - MC</v>
      </c>
      <c r="AR1218" t="s">
        <v>90</v>
      </c>
      <c r="AS1218">
        <v>0</v>
      </c>
      <c r="AW1218">
        <v>0</v>
      </c>
      <c r="AZ1218" t="s">
        <v>80</v>
      </c>
      <c r="BD1218" t="s">
        <v>4228</v>
      </c>
      <c r="BE1218">
        <v>1</v>
      </c>
      <c r="BF1218">
        <v>17</v>
      </c>
      <c r="BG1218">
        <v>17</v>
      </c>
      <c r="BH1218">
        <v>0</v>
      </c>
      <c r="BI1218">
        <v>0</v>
      </c>
      <c r="BN1218" t="s">
        <v>78</v>
      </c>
      <c r="BP1218" t="s">
        <v>82</v>
      </c>
    </row>
    <row r="1219" spans="1:68" hidden="1" x14ac:dyDescent="0.25">
      <c r="AO1219" t="s">
        <v>3782</v>
      </c>
      <c r="AP1219">
        <v>57110010</v>
      </c>
      <c r="AQ1219" t="str">
        <f>VLOOKUP(AP1219,Feuil1!$A$1:$B$763,2,FALSE)</f>
        <v>57110010 - Caisse centrale CDF - MC</v>
      </c>
      <c r="AS1219">
        <v>0</v>
      </c>
      <c r="AW1219">
        <v>0</v>
      </c>
      <c r="AZ1219" t="s">
        <v>80</v>
      </c>
      <c r="BD1219" t="s">
        <v>81</v>
      </c>
      <c r="BE1219">
        <v>4.2499999999999998E-4</v>
      </c>
      <c r="BF1219">
        <v>0</v>
      </c>
      <c r="BG1219">
        <v>0</v>
      </c>
      <c r="BH1219">
        <v>40000</v>
      </c>
      <c r="BI1219">
        <v>17</v>
      </c>
      <c r="BN1219" t="s">
        <v>78</v>
      </c>
      <c r="BP1219" t="s">
        <v>5441</v>
      </c>
    </row>
    <row r="1220" spans="1:68" x14ac:dyDescent="0.25">
      <c r="A1220" t="s">
        <v>3783</v>
      </c>
      <c r="B1220" t="s">
        <v>68</v>
      </c>
      <c r="C1220" t="s">
        <v>69</v>
      </c>
      <c r="D1220" t="s">
        <v>70</v>
      </c>
      <c r="E1220" s="2">
        <v>44989</v>
      </c>
      <c r="F1220" t="s">
        <v>226</v>
      </c>
      <c r="L1220">
        <v>0</v>
      </c>
      <c r="M1220" t="s">
        <v>3784</v>
      </c>
      <c r="N1220" s="2">
        <v>44989</v>
      </c>
      <c r="O1220" t="s">
        <v>3785</v>
      </c>
      <c r="P1220">
        <v>9.56</v>
      </c>
      <c r="Q1220">
        <v>9.56</v>
      </c>
      <c r="R1220">
        <v>0</v>
      </c>
      <c r="S1220">
        <v>1</v>
      </c>
      <c r="U1220">
        <v>0</v>
      </c>
      <c r="V1220" t="s">
        <v>74</v>
      </c>
      <c r="X1220" t="s">
        <v>3786</v>
      </c>
      <c r="AD1220" t="s">
        <v>76</v>
      </c>
      <c r="AE1220">
        <v>0</v>
      </c>
      <c r="AG1220" t="s">
        <v>77</v>
      </c>
      <c r="AK1220" t="s">
        <v>78</v>
      </c>
      <c r="AO1220" t="s">
        <v>3787</v>
      </c>
      <c r="AP1220">
        <v>60470010</v>
      </c>
      <c r="AQ1220" t="str">
        <f>VLOOKUP(AP1220,Feuil1!$A$1:$B$763,2,FALSE)</f>
        <v>60470010 - Achats de fournitures Informatiques - MC</v>
      </c>
      <c r="AR1220" t="s">
        <v>110</v>
      </c>
      <c r="AS1220">
        <v>0</v>
      </c>
      <c r="AW1220">
        <v>0</v>
      </c>
      <c r="AZ1220" t="s">
        <v>80</v>
      </c>
      <c r="BD1220" t="s">
        <v>4228</v>
      </c>
      <c r="BE1220">
        <v>1</v>
      </c>
      <c r="BF1220">
        <v>9.56</v>
      </c>
      <c r="BG1220">
        <v>9.56</v>
      </c>
      <c r="BH1220">
        <v>0</v>
      </c>
      <c r="BI1220">
        <v>0</v>
      </c>
      <c r="BN1220" t="s">
        <v>78</v>
      </c>
      <c r="BP1220" t="s">
        <v>82</v>
      </c>
    </row>
    <row r="1221" spans="1:68" hidden="1" x14ac:dyDescent="0.25">
      <c r="AO1221" t="s">
        <v>3788</v>
      </c>
      <c r="AP1221">
        <v>57110010</v>
      </c>
      <c r="AQ1221" t="str">
        <f>VLOOKUP(AP1221,Feuil1!$A$1:$B$763,2,FALSE)</f>
        <v>57110010 - Caisse centrale CDF - MC</v>
      </c>
      <c r="AS1221">
        <v>0</v>
      </c>
      <c r="AW1221">
        <v>0</v>
      </c>
      <c r="AZ1221" t="s">
        <v>80</v>
      </c>
      <c r="BD1221" t="s">
        <v>81</v>
      </c>
      <c r="BE1221">
        <v>4.2499999999999998E-4</v>
      </c>
      <c r="BF1221">
        <v>0</v>
      </c>
      <c r="BG1221">
        <v>0</v>
      </c>
      <c r="BH1221">
        <v>22500</v>
      </c>
      <c r="BI1221">
        <v>9.56</v>
      </c>
      <c r="BN1221" t="s">
        <v>78</v>
      </c>
      <c r="BP1221" t="s">
        <v>4291</v>
      </c>
    </row>
    <row r="1222" spans="1:68" hidden="1" x14ac:dyDescent="0.25">
      <c r="A1222" t="s">
        <v>3789</v>
      </c>
      <c r="B1222" t="s">
        <v>68</v>
      </c>
      <c r="C1222" t="s">
        <v>69</v>
      </c>
      <c r="D1222" t="s">
        <v>70</v>
      </c>
      <c r="E1222" s="2">
        <v>44961</v>
      </c>
      <c r="F1222" t="s">
        <v>113</v>
      </c>
      <c r="L1222">
        <v>0</v>
      </c>
      <c r="M1222" t="s">
        <v>3790</v>
      </c>
      <c r="N1222" s="2">
        <v>44961</v>
      </c>
      <c r="O1222" t="s">
        <v>3791</v>
      </c>
      <c r="P1222">
        <v>9.32</v>
      </c>
      <c r="Q1222">
        <v>9.32</v>
      </c>
      <c r="R1222">
        <v>0</v>
      </c>
      <c r="S1222">
        <v>1</v>
      </c>
      <c r="U1222">
        <v>0</v>
      </c>
      <c r="V1222" t="s">
        <v>74</v>
      </c>
      <c r="X1222" t="s">
        <v>3792</v>
      </c>
      <c r="AD1222" t="s">
        <v>76</v>
      </c>
      <c r="AE1222">
        <v>0</v>
      </c>
      <c r="AG1222" t="s">
        <v>77</v>
      </c>
      <c r="AK1222" t="s">
        <v>78</v>
      </c>
      <c r="AO1222" t="s">
        <v>3793</v>
      </c>
      <c r="AP1222">
        <v>62140000</v>
      </c>
      <c r="AQ1222" t="str">
        <f>VLOOKUP(AP1222,Feuil1!$A$1:$B$763,2,FALSE)</f>
        <v>62140000 - Autres services extérieurs - MC</v>
      </c>
      <c r="AS1222">
        <v>0</v>
      </c>
      <c r="AW1222">
        <v>0</v>
      </c>
      <c r="AZ1222" t="s">
        <v>80</v>
      </c>
      <c r="BD1222" t="s">
        <v>4228</v>
      </c>
      <c r="BE1222">
        <v>1</v>
      </c>
      <c r="BF1222">
        <v>9.32</v>
      </c>
      <c r="BG1222">
        <v>9.32</v>
      </c>
      <c r="BH1222">
        <v>0</v>
      </c>
      <c r="BI1222">
        <v>0</v>
      </c>
      <c r="BN1222" t="s">
        <v>78</v>
      </c>
      <c r="BP1222" t="s">
        <v>82</v>
      </c>
    </row>
    <row r="1223" spans="1:68" hidden="1" x14ac:dyDescent="0.25">
      <c r="AO1223" t="s">
        <v>3794</v>
      </c>
      <c r="AP1223">
        <v>57110010</v>
      </c>
      <c r="AQ1223" t="str">
        <f>VLOOKUP(AP1223,Feuil1!$A$1:$B$763,2,FALSE)</f>
        <v>57110010 - Caisse centrale CDF - MC</v>
      </c>
      <c r="AS1223">
        <v>0</v>
      </c>
      <c r="AW1223">
        <v>0</v>
      </c>
      <c r="AZ1223" t="s">
        <v>80</v>
      </c>
      <c r="BD1223" t="s">
        <v>81</v>
      </c>
      <c r="BE1223">
        <v>4.44E-4</v>
      </c>
      <c r="BF1223">
        <v>0</v>
      </c>
      <c r="BG1223">
        <v>0</v>
      </c>
      <c r="BH1223">
        <v>21000</v>
      </c>
      <c r="BI1223">
        <v>9.32</v>
      </c>
      <c r="BN1223" t="s">
        <v>78</v>
      </c>
      <c r="BP1223" t="s">
        <v>4254</v>
      </c>
    </row>
    <row r="1224" spans="1:68" hidden="1" x14ac:dyDescent="0.25">
      <c r="A1224" t="s">
        <v>3795</v>
      </c>
      <c r="B1224" t="s">
        <v>68</v>
      </c>
      <c r="C1224" t="s">
        <v>69</v>
      </c>
      <c r="D1224" t="s">
        <v>70</v>
      </c>
      <c r="E1224" s="2">
        <v>44961</v>
      </c>
      <c r="F1224" t="s">
        <v>113</v>
      </c>
      <c r="L1224">
        <v>0</v>
      </c>
      <c r="M1224" t="s">
        <v>3796</v>
      </c>
      <c r="N1224" s="2">
        <v>44961</v>
      </c>
      <c r="O1224" t="s">
        <v>3797</v>
      </c>
      <c r="P1224">
        <v>287.18</v>
      </c>
      <c r="Q1224">
        <v>287.18</v>
      </c>
      <c r="R1224">
        <v>0</v>
      </c>
      <c r="S1224">
        <v>1</v>
      </c>
      <c r="U1224">
        <v>0</v>
      </c>
      <c r="V1224" t="s">
        <v>74</v>
      </c>
      <c r="X1224" t="s">
        <v>3798</v>
      </c>
      <c r="AD1224" t="s">
        <v>76</v>
      </c>
      <c r="AE1224">
        <v>0</v>
      </c>
      <c r="AG1224" t="s">
        <v>77</v>
      </c>
      <c r="AK1224" t="s">
        <v>78</v>
      </c>
      <c r="AO1224" t="s">
        <v>3799</v>
      </c>
      <c r="AP1224">
        <v>62140000</v>
      </c>
      <c r="AQ1224" t="str">
        <f>VLOOKUP(AP1224,Feuil1!$A$1:$B$763,2,FALSE)</f>
        <v>62140000 - Autres services extérieurs - MC</v>
      </c>
      <c r="AS1224">
        <v>0</v>
      </c>
      <c r="AW1224">
        <v>0</v>
      </c>
      <c r="AZ1224" t="s">
        <v>80</v>
      </c>
      <c r="BD1224" t="s">
        <v>4228</v>
      </c>
      <c r="BE1224">
        <v>1</v>
      </c>
      <c r="BF1224">
        <v>287.18</v>
      </c>
      <c r="BG1224">
        <v>287.18</v>
      </c>
      <c r="BH1224">
        <v>0</v>
      </c>
      <c r="BI1224">
        <v>0</v>
      </c>
      <c r="BN1224" t="s">
        <v>78</v>
      </c>
      <c r="BP1224" t="s">
        <v>82</v>
      </c>
    </row>
    <row r="1225" spans="1:68" hidden="1" x14ac:dyDescent="0.25">
      <c r="AO1225" t="s">
        <v>3800</v>
      </c>
      <c r="AP1225">
        <v>57110010</v>
      </c>
      <c r="AQ1225" t="str">
        <f>VLOOKUP(AP1225,Feuil1!$A$1:$B$763,2,FALSE)</f>
        <v>57110010 - Caisse centrale CDF - MC</v>
      </c>
      <c r="AS1225">
        <v>0</v>
      </c>
      <c r="AW1225">
        <v>0</v>
      </c>
      <c r="AZ1225" t="s">
        <v>80</v>
      </c>
      <c r="BD1225" t="s">
        <v>81</v>
      </c>
      <c r="BE1225">
        <v>4.44E-4</v>
      </c>
      <c r="BF1225">
        <v>0</v>
      </c>
      <c r="BG1225">
        <v>0</v>
      </c>
      <c r="BH1225">
        <v>646800</v>
      </c>
      <c r="BI1225">
        <v>287.18</v>
      </c>
      <c r="BN1225" t="s">
        <v>78</v>
      </c>
      <c r="BP1225" t="s">
        <v>4254</v>
      </c>
    </row>
    <row r="1226" spans="1:68" hidden="1" x14ac:dyDescent="0.25">
      <c r="A1226" t="s">
        <v>3801</v>
      </c>
      <c r="B1226" t="s">
        <v>68</v>
      </c>
      <c r="C1226" t="s">
        <v>69</v>
      </c>
      <c r="D1226" t="s">
        <v>70</v>
      </c>
      <c r="E1226" s="2">
        <v>44961</v>
      </c>
      <c r="F1226" t="s">
        <v>193</v>
      </c>
      <c r="L1226">
        <v>0</v>
      </c>
      <c r="M1226" t="s">
        <v>3802</v>
      </c>
      <c r="N1226" s="2">
        <v>44961</v>
      </c>
      <c r="O1226" t="s">
        <v>3803</v>
      </c>
      <c r="P1226">
        <v>18.649999999999999</v>
      </c>
      <c r="Q1226">
        <v>18.649999999999999</v>
      </c>
      <c r="R1226">
        <v>0</v>
      </c>
      <c r="S1226">
        <v>1</v>
      </c>
      <c r="U1226">
        <v>0</v>
      </c>
      <c r="V1226" t="s">
        <v>74</v>
      </c>
      <c r="X1226" t="s">
        <v>3804</v>
      </c>
      <c r="AD1226" t="s">
        <v>76</v>
      </c>
      <c r="AE1226">
        <v>0</v>
      </c>
      <c r="AG1226" t="s">
        <v>77</v>
      </c>
      <c r="AK1226" t="s">
        <v>78</v>
      </c>
      <c r="AO1226" t="s">
        <v>3805</v>
      </c>
      <c r="AP1226">
        <v>61830000</v>
      </c>
      <c r="AQ1226" t="str">
        <f>VLOOKUP(AP1226,Feuil1!$A$1:$B$763,2,FALSE)</f>
        <v>61830000 -  Transports Administratifs - MC</v>
      </c>
      <c r="AS1226">
        <v>0</v>
      </c>
      <c r="AW1226">
        <v>0</v>
      </c>
      <c r="AZ1226" t="s">
        <v>80</v>
      </c>
      <c r="BD1226" t="s">
        <v>4228</v>
      </c>
      <c r="BE1226">
        <v>1</v>
      </c>
      <c r="BF1226">
        <v>18.649999999999999</v>
      </c>
      <c r="BG1226">
        <v>18.649999999999999</v>
      </c>
      <c r="BH1226">
        <v>0</v>
      </c>
      <c r="BI1226">
        <v>0</v>
      </c>
      <c r="BN1226" t="s">
        <v>78</v>
      </c>
      <c r="BP1226" t="s">
        <v>82</v>
      </c>
    </row>
    <row r="1227" spans="1:68" hidden="1" x14ac:dyDescent="0.25">
      <c r="AO1227" t="s">
        <v>3806</v>
      </c>
      <c r="AP1227">
        <v>57110010</v>
      </c>
      <c r="AQ1227" t="str">
        <f>VLOOKUP(AP1227,Feuil1!$A$1:$B$763,2,FALSE)</f>
        <v>57110010 - Caisse centrale CDF - MC</v>
      </c>
      <c r="AS1227">
        <v>0</v>
      </c>
      <c r="AW1227">
        <v>0</v>
      </c>
      <c r="AZ1227" t="s">
        <v>80</v>
      </c>
      <c r="BD1227" t="s">
        <v>81</v>
      </c>
      <c r="BE1227">
        <v>4.44E-4</v>
      </c>
      <c r="BF1227">
        <v>0</v>
      </c>
      <c r="BG1227">
        <v>0</v>
      </c>
      <c r="BH1227">
        <v>42000</v>
      </c>
      <c r="BI1227">
        <v>18.649999999999999</v>
      </c>
      <c r="BN1227" t="s">
        <v>78</v>
      </c>
      <c r="BP1227" t="s">
        <v>4280</v>
      </c>
    </row>
    <row r="1228" spans="1:68" hidden="1" x14ac:dyDescent="0.25">
      <c r="A1228" t="s">
        <v>3807</v>
      </c>
      <c r="B1228" t="s">
        <v>68</v>
      </c>
      <c r="C1228" t="s">
        <v>69</v>
      </c>
      <c r="D1228" t="s">
        <v>70</v>
      </c>
      <c r="E1228" s="2">
        <v>44961</v>
      </c>
      <c r="F1228" t="s">
        <v>71</v>
      </c>
      <c r="L1228">
        <v>0</v>
      </c>
      <c r="M1228" t="s">
        <v>3808</v>
      </c>
      <c r="N1228" s="2">
        <v>44961</v>
      </c>
      <c r="O1228" t="s">
        <v>3809</v>
      </c>
      <c r="P1228">
        <v>99.63</v>
      </c>
      <c r="Q1228">
        <v>99.63</v>
      </c>
      <c r="R1228">
        <v>0</v>
      </c>
      <c r="S1228">
        <v>1</v>
      </c>
      <c r="U1228">
        <v>0</v>
      </c>
      <c r="V1228" t="s">
        <v>74</v>
      </c>
      <c r="X1228" t="s">
        <v>3810</v>
      </c>
      <c r="AD1228" t="s">
        <v>76</v>
      </c>
      <c r="AE1228">
        <v>0</v>
      </c>
      <c r="AG1228" t="s">
        <v>77</v>
      </c>
      <c r="AK1228" t="s">
        <v>78</v>
      </c>
      <c r="AO1228" t="s">
        <v>3811</v>
      </c>
      <c r="AP1228">
        <v>62410000</v>
      </c>
      <c r="AQ1228" t="str">
        <f>VLOOKUP(AP1228,Feuil1!$A$1:$B$763,2,FALSE)</f>
        <v>62410000 - Entretien et Reparations, nettoyages - BUREAU - MC</v>
      </c>
      <c r="AS1228">
        <v>0</v>
      </c>
      <c r="AW1228">
        <v>0</v>
      </c>
      <c r="AZ1228" t="s">
        <v>80</v>
      </c>
      <c r="BD1228" t="s">
        <v>4228</v>
      </c>
      <c r="BE1228">
        <v>1</v>
      </c>
      <c r="BF1228">
        <v>99.63</v>
      </c>
      <c r="BG1228">
        <v>99.63</v>
      </c>
      <c r="BH1228">
        <v>0</v>
      </c>
      <c r="BI1228">
        <v>0</v>
      </c>
      <c r="BN1228" t="s">
        <v>78</v>
      </c>
      <c r="BP1228" t="s">
        <v>82</v>
      </c>
    </row>
    <row r="1229" spans="1:68" hidden="1" x14ac:dyDescent="0.25">
      <c r="AO1229" t="s">
        <v>3812</v>
      </c>
      <c r="AP1229">
        <v>57110010</v>
      </c>
      <c r="AQ1229" t="str">
        <f>VLOOKUP(AP1229,Feuil1!$A$1:$B$763,2,FALSE)</f>
        <v>57110010 - Caisse centrale CDF - MC</v>
      </c>
      <c r="AS1229">
        <v>0</v>
      </c>
      <c r="AW1229">
        <v>0</v>
      </c>
      <c r="AZ1229" t="s">
        <v>80</v>
      </c>
      <c r="BD1229" t="s">
        <v>81</v>
      </c>
      <c r="BE1229">
        <v>4.44E-4</v>
      </c>
      <c r="BF1229">
        <v>0</v>
      </c>
      <c r="BG1229">
        <v>0</v>
      </c>
      <c r="BH1229">
        <v>224400</v>
      </c>
      <c r="BI1229">
        <v>99.63</v>
      </c>
      <c r="BN1229" t="s">
        <v>78</v>
      </c>
      <c r="BP1229" t="s">
        <v>4240</v>
      </c>
    </row>
    <row r="1230" spans="1:68" hidden="1" x14ac:dyDescent="0.25">
      <c r="A1230" t="s">
        <v>3813</v>
      </c>
      <c r="B1230" t="s">
        <v>68</v>
      </c>
      <c r="C1230" t="s">
        <v>69</v>
      </c>
      <c r="D1230" t="s">
        <v>70</v>
      </c>
      <c r="E1230" s="2">
        <v>45080</v>
      </c>
      <c r="F1230" t="s">
        <v>113</v>
      </c>
      <c r="L1230">
        <v>0</v>
      </c>
      <c r="M1230" t="s">
        <v>3814</v>
      </c>
      <c r="N1230" s="2">
        <v>45080</v>
      </c>
      <c r="O1230" t="s">
        <v>3815</v>
      </c>
      <c r="P1230">
        <v>212.41</v>
      </c>
      <c r="Q1230">
        <v>212.41</v>
      </c>
      <c r="R1230">
        <v>0</v>
      </c>
      <c r="S1230">
        <v>1</v>
      </c>
      <c r="U1230">
        <v>0</v>
      </c>
      <c r="V1230" t="s">
        <v>74</v>
      </c>
      <c r="X1230" t="s">
        <v>3816</v>
      </c>
      <c r="AD1230" t="s">
        <v>76</v>
      </c>
      <c r="AE1230">
        <v>0</v>
      </c>
      <c r="AG1230" t="s">
        <v>77</v>
      </c>
      <c r="AK1230" t="s">
        <v>78</v>
      </c>
      <c r="AO1230" t="s">
        <v>3817</v>
      </c>
      <c r="AP1230">
        <v>62140000</v>
      </c>
      <c r="AQ1230" t="str">
        <f>VLOOKUP(AP1230,Feuil1!$A$1:$B$763,2,FALSE)</f>
        <v>62140000 - Autres services extérieurs - MC</v>
      </c>
      <c r="AS1230">
        <v>0</v>
      </c>
      <c r="AW1230">
        <v>0</v>
      </c>
      <c r="AZ1230" t="s">
        <v>80</v>
      </c>
      <c r="BD1230" t="s">
        <v>4228</v>
      </c>
      <c r="BE1230">
        <v>1</v>
      </c>
      <c r="BF1230">
        <v>212.41</v>
      </c>
      <c r="BG1230">
        <v>212.41</v>
      </c>
      <c r="BH1230">
        <v>0</v>
      </c>
      <c r="BI1230">
        <v>0</v>
      </c>
      <c r="BN1230" t="s">
        <v>78</v>
      </c>
      <c r="BP1230" t="s">
        <v>82</v>
      </c>
    </row>
    <row r="1231" spans="1:68" hidden="1" x14ac:dyDescent="0.25">
      <c r="AO1231" t="s">
        <v>3818</v>
      </c>
      <c r="AP1231">
        <v>57110010</v>
      </c>
      <c r="AQ1231" t="str">
        <f>VLOOKUP(AP1231,Feuil1!$A$1:$B$763,2,FALSE)</f>
        <v>57110010 - Caisse centrale CDF - MC</v>
      </c>
      <c r="AS1231">
        <v>0</v>
      </c>
      <c r="AW1231">
        <v>0</v>
      </c>
      <c r="AZ1231" t="s">
        <v>80</v>
      </c>
      <c r="BD1231" t="s">
        <v>81</v>
      </c>
      <c r="BE1231">
        <v>4.1599999999999997E-4</v>
      </c>
      <c r="BF1231">
        <v>0</v>
      </c>
      <c r="BG1231">
        <v>0</v>
      </c>
      <c r="BH1231">
        <v>510600</v>
      </c>
      <c r="BI1231">
        <v>212.41</v>
      </c>
      <c r="BN1231" t="s">
        <v>78</v>
      </c>
      <c r="BP1231" t="s">
        <v>4254</v>
      </c>
    </row>
    <row r="1232" spans="1:68" hidden="1" x14ac:dyDescent="0.25">
      <c r="A1232" t="s">
        <v>3819</v>
      </c>
      <c r="B1232" t="s">
        <v>68</v>
      </c>
      <c r="C1232" t="s">
        <v>69</v>
      </c>
      <c r="D1232" t="s">
        <v>70</v>
      </c>
      <c r="E1232" s="2">
        <v>45080</v>
      </c>
      <c r="F1232" t="s">
        <v>113</v>
      </c>
      <c r="L1232">
        <v>0</v>
      </c>
      <c r="M1232" t="s">
        <v>3820</v>
      </c>
      <c r="N1232" s="2">
        <v>45080</v>
      </c>
      <c r="O1232" t="s">
        <v>3821</v>
      </c>
      <c r="P1232">
        <v>34.44</v>
      </c>
      <c r="Q1232">
        <v>34.44</v>
      </c>
      <c r="R1232">
        <v>0</v>
      </c>
      <c r="S1232">
        <v>1</v>
      </c>
      <c r="U1232">
        <v>0</v>
      </c>
      <c r="V1232" t="s">
        <v>74</v>
      </c>
      <c r="X1232" t="s">
        <v>3822</v>
      </c>
      <c r="AD1232" t="s">
        <v>76</v>
      </c>
      <c r="AE1232">
        <v>0</v>
      </c>
      <c r="AG1232" t="s">
        <v>77</v>
      </c>
      <c r="AK1232" t="s">
        <v>78</v>
      </c>
      <c r="AO1232" t="s">
        <v>3823</v>
      </c>
      <c r="AP1232">
        <v>62140000</v>
      </c>
      <c r="AQ1232" t="str">
        <f>VLOOKUP(AP1232,Feuil1!$A$1:$B$763,2,FALSE)</f>
        <v>62140000 - Autres services extérieurs - MC</v>
      </c>
      <c r="AS1232">
        <v>0</v>
      </c>
      <c r="AW1232">
        <v>0</v>
      </c>
      <c r="AZ1232" t="s">
        <v>80</v>
      </c>
      <c r="BD1232" t="s">
        <v>4228</v>
      </c>
      <c r="BE1232">
        <v>1</v>
      </c>
      <c r="BF1232">
        <v>34.44</v>
      </c>
      <c r="BG1232">
        <v>34.44</v>
      </c>
      <c r="BH1232">
        <v>0</v>
      </c>
      <c r="BI1232">
        <v>0</v>
      </c>
      <c r="BN1232" t="s">
        <v>78</v>
      </c>
      <c r="BP1232" t="s">
        <v>82</v>
      </c>
    </row>
    <row r="1233" spans="1:68" hidden="1" x14ac:dyDescent="0.25">
      <c r="AO1233" t="s">
        <v>3824</v>
      </c>
      <c r="AP1233">
        <v>57110010</v>
      </c>
      <c r="AQ1233" t="str">
        <f>VLOOKUP(AP1233,Feuil1!$A$1:$B$763,2,FALSE)</f>
        <v>57110010 - Caisse centrale CDF - MC</v>
      </c>
      <c r="AS1233">
        <v>0</v>
      </c>
      <c r="AW1233">
        <v>0</v>
      </c>
      <c r="AZ1233" t="s">
        <v>80</v>
      </c>
      <c r="BD1233" t="s">
        <v>81</v>
      </c>
      <c r="BE1233">
        <v>4.1599999999999997E-4</v>
      </c>
      <c r="BF1233">
        <v>0</v>
      </c>
      <c r="BG1233">
        <v>0</v>
      </c>
      <c r="BH1233">
        <v>82800</v>
      </c>
      <c r="BI1233">
        <v>34.44</v>
      </c>
      <c r="BN1233" t="s">
        <v>78</v>
      </c>
      <c r="BP1233" t="s">
        <v>4254</v>
      </c>
    </row>
    <row r="1234" spans="1:68" hidden="1" x14ac:dyDescent="0.25">
      <c r="A1234" t="s">
        <v>3825</v>
      </c>
      <c r="B1234" t="s">
        <v>68</v>
      </c>
      <c r="C1234" t="s">
        <v>69</v>
      </c>
      <c r="D1234" t="s">
        <v>70</v>
      </c>
      <c r="E1234" s="2">
        <v>45080</v>
      </c>
      <c r="F1234" t="s">
        <v>113</v>
      </c>
      <c r="L1234">
        <v>0</v>
      </c>
      <c r="M1234" t="s">
        <v>3826</v>
      </c>
      <c r="N1234" s="2">
        <v>45080</v>
      </c>
      <c r="O1234" t="s">
        <v>3827</v>
      </c>
      <c r="P1234">
        <v>11.48</v>
      </c>
      <c r="Q1234">
        <v>11.48</v>
      </c>
      <c r="R1234">
        <v>0</v>
      </c>
      <c r="S1234">
        <v>1</v>
      </c>
      <c r="U1234">
        <v>0</v>
      </c>
      <c r="V1234" t="s">
        <v>74</v>
      </c>
      <c r="X1234" t="s">
        <v>3828</v>
      </c>
      <c r="AD1234" t="s">
        <v>76</v>
      </c>
      <c r="AE1234">
        <v>0</v>
      </c>
      <c r="AG1234" t="s">
        <v>77</v>
      </c>
      <c r="AK1234" t="s">
        <v>78</v>
      </c>
      <c r="AO1234" t="s">
        <v>3829</v>
      </c>
      <c r="AP1234">
        <v>62140000</v>
      </c>
      <c r="AQ1234" t="str">
        <f>VLOOKUP(AP1234,Feuil1!$A$1:$B$763,2,FALSE)</f>
        <v>62140000 - Autres services extérieurs - MC</v>
      </c>
      <c r="AS1234">
        <v>0</v>
      </c>
      <c r="AW1234">
        <v>0</v>
      </c>
      <c r="AZ1234" t="s">
        <v>80</v>
      </c>
      <c r="BD1234" t="s">
        <v>4228</v>
      </c>
      <c r="BE1234">
        <v>1</v>
      </c>
      <c r="BF1234">
        <v>11.48</v>
      </c>
      <c r="BG1234">
        <v>11.48</v>
      </c>
      <c r="BH1234">
        <v>0</v>
      </c>
      <c r="BI1234">
        <v>0</v>
      </c>
      <c r="BN1234" t="s">
        <v>78</v>
      </c>
      <c r="BP1234" t="s">
        <v>82</v>
      </c>
    </row>
    <row r="1235" spans="1:68" hidden="1" x14ac:dyDescent="0.25">
      <c r="AO1235" t="s">
        <v>3830</v>
      </c>
      <c r="AP1235">
        <v>57110010</v>
      </c>
      <c r="AQ1235" t="str">
        <f>VLOOKUP(AP1235,Feuil1!$A$1:$B$763,2,FALSE)</f>
        <v>57110010 - Caisse centrale CDF - MC</v>
      </c>
      <c r="AS1235">
        <v>0</v>
      </c>
      <c r="AW1235">
        <v>0</v>
      </c>
      <c r="AZ1235" t="s">
        <v>80</v>
      </c>
      <c r="BD1235" t="s">
        <v>81</v>
      </c>
      <c r="BE1235">
        <v>4.1599999999999997E-4</v>
      </c>
      <c r="BF1235">
        <v>0</v>
      </c>
      <c r="BG1235">
        <v>0</v>
      </c>
      <c r="BH1235">
        <v>27600</v>
      </c>
      <c r="BI1235">
        <v>11.48</v>
      </c>
      <c r="BN1235" t="s">
        <v>78</v>
      </c>
      <c r="BP1235" t="s">
        <v>4254</v>
      </c>
    </row>
    <row r="1236" spans="1:68" hidden="1" x14ac:dyDescent="0.25">
      <c r="A1236" t="s">
        <v>3831</v>
      </c>
      <c r="B1236" t="s">
        <v>68</v>
      </c>
      <c r="C1236" t="s">
        <v>69</v>
      </c>
      <c r="D1236" t="s">
        <v>70</v>
      </c>
      <c r="E1236" s="2">
        <v>45080</v>
      </c>
      <c r="F1236" t="s">
        <v>113</v>
      </c>
      <c r="L1236">
        <v>0</v>
      </c>
      <c r="M1236" t="s">
        <v>3832</v>
      </c>
      <c r="N1236" s="2">
        <v>45080</v>
      </c>
      <c r="O1236" t="s">
        <v>3833</v>
      </c>
      <c r="P1236">
        <v>22.96</v>
      </c>
      <c r="Q1236">
        <v>22.96</v>
      </c>
      <c r="R1236">
        <v>0</v>
      </c>
      <c r="S1236">
        <v>1</v>
      </c>
      <c r="U1236">
        <v>0</v>
      </c>
      <c r="V1236" t="s">
        <v>74</v>
      </c>
      <c r="X1236" t="s">
        <v>3834</v>
      </c>
      <c r="AD1236" t="s">
        <v>76</v>
      </c>
      <c r="AE1236">
        <v>0</v>
      </c>
      <c r="AG1236" t="s">
        <v>77</v>
      </c>
      <c r="AK1236" t="s">
        <v>78</v>
      </c>
      <c r="AO1236" t="s">
        <v>3835</v>
      </c>
      <c r="AP1236">
        <v>62140000</v>
      </c>
      <c r="AQ1236" t="str">
        <f>VLOOKUP(AP1236,Feuil1!$A$1:$B$763,2,FALSE)</f>
        <v>62140000 - Autres services extérieurs - MC</v>
      </c>
      <c r="AS1236">
        <v>0</v>
      </c>
      <c r="AW1236">
        <v>0</v>
      </c>
      <c r="AZ1236" t="s">
        <v>80</v>
      </c>
      <c r="BD1236" t="s">
        <v>4228</v>
      </c>
      <c r="BE1236">
        <v>1</v>
      </c>
      <c r="BF1236">
        <v>22.96</v>
      </c>
      <c r="BG1236">
        <v>22.96</v>
      </c>
      <c r="BH1236">
        <v>0</v>
      </c>
      <c r="BI1236">
        <v>0</v>
      </c>
      <c r="BN1236" t="s">
        <v>78</v>
      </c>
      <c r="BP1236" t="s">
        <v>82</v>
      </c>
    </row>
    <row r="1237" spans="1:68" hidden="1" x14ac:dyDescent="0.25">
      <c r="AO1237" t="s">
        <v>3836</v>
      </c>
      <c r="AP1237">
        <v>57110010</v>
      </c>
      <c r="AQ1237" t="str">
        <f>VLOOKUP(AP1237,Feuil1!$A$1:$B$763,2,FALSE)</f>
        <v>57110010 - Caisse centrale CDF - MC</v>
      </c>
      <c r="AS1237">
        <v>0</v>
      </c>
      <c r="AW1237">
        <v>0</v>
      </c>
      <c r="AZ1237" t="s">
        <v>80</v>
      </c>
      <c r="BD1237" t="s">
        <v>81</v>
      </c>
      <c r="BE1237">
        <v>4.1599999999999997E-4</v>
      </c>
      <c r="BF1237">
        <v>0</v>
      </c>
      <c r="BG1237">
        <v>0</v>
      </c>
      <c r="BH1237">
        <v>55200</v>
      </c>
      <c r="BI1237">
        <v>22.96</v>
      </c>
      <c r="BN1237" t="s">
        <v>78</v>
      </c>
      <c r="BP1237" t="s">
        <v>4254</v>
      </c>
    </row>
    <row r="1238" spans="1:68" hidden="1" x14ac:dyDescent="0.25">
      <c r="A1238" t="s">
        <v>3837</v>
      </c>
      <c r="B1238" t="s">
        <v>68</v>
      </c>
      <c r="C1238" t="s">
        <v>69</v>
      </c>
      <c r="D1238" t="s">
        <v>70</v>
      </c>
      <c r="E1238" s="2">
        <v>45080</v>
      </c>
      <c r="F1238" t="s">
        <v>113</v>
      </c>
      <c r="L1238">
        <v>0</v>
      </c>
      <c r="M1238" t="s">
        <v>3838</v>
      </c>
      <c r="N1238" s="2">
        <v>45080</v>
      </c>
      <c r="O1238" t="s">
        <v>3839</v>
      </c>
      <c r="P1238">
        <v>40.19</v>
      </c>
      <c r="Q1238">
        <v>40.19</v>
      </c>
      <c r="R1238">
        <v>0</v>
      </c>
      <c r="S1238">
        <v>1</v>
      </c>
      <c r="U1238">
        <v>0</v>
      </c>
      <c r="V1238" t="s">
        <v>74</v>
      </c>
      <c r="X1238" t="s">
        <v>3840</v>
      </c>
      <c r="AD1238" t="s">
        <v>76</v>
      </c>
      <c r="AE1238">
        <v>0</v>
      </c>
      <c r="AG1238" t="s">
        <v>77</v>
      </c>
      <c r="AK1238" t="s">
        <v>78</v>
      </c>
      <c r="AO1238" t="s">
        <v>3841</v>
      </c>
      <c r="AP1238">
        <v>62140000</v>
      </c>
      <c r="AQ1238" t="str">
        <f>VLOOKUP(AP1238,Feuil1!$A$1:$B$763,2,FALSE)</f>
        <v>62140000 - Autres services extérieurs - MC</v>
      </c>
      <c r="AS1238">
        <v>0</v>
      </c>
      <c r="AW1238">
        <v>0</v>
      </c>
      <c r="AZ1238" t="s">
        <v>80</v>
      </c>
      <c r="BD1238" t="s">
        <v>4228</v>
      </c>
      <c r="BE1238">
        <v>1</v>
      </c>
      <c r="BF1238">
        <v>40.19</v>
      </c>
      <c r="BG1238">
        <v>40.19</v>
      </c>
      <c r="BH1238">
        <v>0</v>
      </c>
      <c r="BI1238">
        <v>0</v>
      </c>
      <c r="BN1238" t="s">
        <v>78</v>
      </c>
      <c r="BP1238" t="s">
        <v>82</v>
      </c>
    </row>
    <row r="1239" spans="1:68" hidden="1" x14ac:dyDescent="0.25">
      <c r="AO1239" t="s">
        <v>3842</v>
      </c>
      <c r="AP1239">
        <v>57110010</v>
      </c>
      <c r="AQ1239" t="str">
        <f>VLOOKUP(AP1239,Feuil1!$A$1:$B$763,2,FALSE)</f>
        <v>57110010 - Caisse centrale CDF - MC</v>
      </c>
      <c r="AS1239">
        <v>0</v>
      </c>
      <c r="AW1239">
        <v>0</v>
      </c>
      <c r="AZ1239" t="s">
        <v>80</v>
      </c>
      <c r="BD1239" t="s">
        <v>81</v>
      </c>
      <c r="BE1239">
        <v>4.1599999999999997E-4</v>
      </c>
      <c r="BF1239">
        <v>0</v>
      </c>
      <c r="BG1239">
        <v>0</v>
      </c>
      <c r="BH1239">
        <v>96600</v>
      </c>
      <c r="BI1239">
        <v>40.19</v>
      </c>
      <c r="BN1239" t="s">
        <v>78</v>
      </c>
      <c r="BP1239" t="s">
        <v>4254</v>
      </c>
    </row>
    <row r="1240" spans="1:68" hidden="1" x14ac:dyDescent="0.25">
      <c r="A1240" t="s">
        <v>3843</v>
      </c>
      <c r="B1240" t="s">
        <v>68</v>
      </c>
      <c r="C1240" t="s">
        <v>69</v>
      </c>
      <c r="D1240" t="s">
        <v>70</v>
      </c>
      <c r="E1240" s="2">
        <v>45080</v>
      </c>
      <c r="F1240" t="s">
        <v>518</v>
      </c>
      <c r="L1240">
        <v>0</v>
      </c>
      <c r="M1240" t="s">
        <v>3844</v>
      </c>
      <c r="N1240" s="2">
        <v>45080</v>
      </c>
      <c r="O1240" t="s">
        <v>3845</v>
      </c>
      <c r="P1240">
        <v>23.92</v>
      </c>
      <c r="Q1240">
        <v>23.92</v>
      </c>
      <c r="R1240">
        <v>0</v>
      </c>
      <c r="S1240">
        <v>1</v>
      </c>
      <c r="U1240">
        <v>0</v>
      </c>
      <c r="V1240" t="s">
        <v>74</v>
      </c>
      <c r="X1240" t="s">
        <v>3846</v>
      </c>
      <c r="AD1240" t="s">
        <v>76</v>
      </c>
      <c r="AE1240">
        <v>0</v>
      </c>
      <c r="AG1240" t="s">
        <v>77</v>
      </c>
      <c r="AK1240" t="s">
        <v>78</v>
      </c>
      <c r="AO1240" t="s">
        <v>3847</v>
      </c>
      <c r="AP1240">
        <v>61400000</v>
      </c>
      <c r="AQ1240" t="str">
        <f>VLOOKUP(AP1240,Feuil1!$A$1:$B$763,2,FALSE)</f>
        <v>61400000 - Transport du Personnel - MC</v>
      </c>
      <c r="AS1240">
        <v>0</v>
      </c>
      <c r="AW1240">
        <v>0</v>
      </c>
      <c r="AZ1240" t="s">
        <v>80</v>
      </c>
      <c r="BD1240" t="s">
        <v>4228</v>
      </c>
      <c r="BE1240">
        <v>1</v>
      </c>
      <c r="BF1240">
        <v>23.92</v>
      </c>
      <c r="BG1240">
        <v>23.92</v>
      </c>
      <c r="BH1240">
        <v>0</v>
      </c>
      <c r="BI1240">
        <v>0</v>
      </c>
      <c r="BN1240" t="s">
        <v>78</v>
      </c>
      <c r="BP1240" t="s">
        <v>82</v>
      </c>
    </row>
    <row r="1241" spans="1:68" hidden="1" x14ac:dyDescent="0.25">
      <c r="AO1241" t="s">
        <v>3848</v>
      </c>
      <c r="AP1241">
        <v>57110010</v>
      </c>
      <c r="AQ1241" t="str">
        <f>VLOOKUP(AP1241,Feuil1!$A$1:$B$763,2,FALSE)</f>
        <v>57110010 - Caisse centrale CDF - MC</v>
      </c>
      <c r="AS1241">
        <v>0</v>
      </c>
      <c r="AW1241">
        <v>0</v>
      </c>
      <c r="AZ1241" t="s">
        <v>80</v>
      </c>
      <c r="BD1241" t="s">
        <v>81</v>
      </c>
      <c r="BE1241">
        <v>4.1599999999999997E-4</v>
      </c>
      <c r="BF1241">
        <v>0</v>
      </c>
      <c r="BG1241">
        <v>0</v>
      </c>
      <c r="BH1241">
        <v>57500</v>
      </c>
      <c r="BI1241">
        <v>23.92</v>
      </c>
      <c r="BN1241" t="s">
        <v>78</v>
      </c>
      <c r="BP1241" t="s">
        <v>5339</v>
      </c>
    </row>
    <row r="1242" spans="1:68" hidden="1" x14ac:dyDescent="0.25">
      <c r="A1242" t="s">
        <v>3849</v>
      </c>
      <c r="B1242" t="s">
        <v>68</v>
      </c>
      <c r="C1242" t="s">
        <v>69</v>
      </c>
      <c r="D1242" t="s">
        <v>70</v>
      </c>
      <c r="E1242" s="2">
        <v>45080</v>
      </c>
      <c r="F1242" t="s">
        <v>71</v>
      </c>
      <c r="L1242">
        <v>0</v>
      </c>
      <c r="M1242" t="s">
        <v>3850</v>
      </c>
      <c r="N1242" s="2">
        <v>45080</v>
      </c>
      <c r="O1242" t="s">
        <v>3851</v>
      </c>
      <c r="P1242">
        <v>478.4</v>
      </c>
      <c r="Q1242">
        <v>478.4</v>
      </c>
      <c r="R1242">
        <v>0</v>
      </c>
      <c r="S1242">
        <v>1</v>
      </c>
      <c r="U1242">
        <v>0</v>
      </c>
      <c r="V1242" t="s">
        <v>74</v>
      </c>
      <c r="X1242" t="s">
        <v>3852</v>
      </c>
      <c r="AD1242" t="s">
        <v>76</v>
      </c>
      <c r="AE1242">
        <v>0</v>
      </c>
      <c r="AG1242" t="s">
        <v>77</v>
      </c>
      <c r="AK1242" t="s">
        <v>78</v>
      </c>
      <c r="AO1242" t="s">
        <v>3853</v>
      </c>
      <c r="AP1242">
        <v>62410000</v>
      </c>
      <c r="AQ1242" t="str">
        <f>VLOOKUP(AP1242,Feuil1!$A$1:$B$763,2,FALSE)</f>
        <v>62410000 - Entretien et Reparations, nettoyages - BUREAU - MC</v>
      </c>
      <c r="AS1242">
        <v>0</v>
      </c>
      <c r="AW1242">
        <v>0</v>
      </c>
      <c r="AZ1242" t="s">
        <v>80</v>
      </c>
      <c r="BD1242" t="s">
        <v>4228</v>
      </c>
      <c r="BE1242">
        <v>1</v>
      </c>
      <c r="BF1242">
        <v>478.4</v>
      </c>
      <c r="BG1242">
        <v>478.4</v>
      </c>
      <c r="BH1242">
        <v>0</v>
      </c>
      <c r="BI1242">
        <v>0</v>
      </c>
      <c r="BN1242" t="s">
        <v>78</v>
      </c>
      <c r="BP1242" t="s">
        <v>82</v>
      </c>
    </row>
    <row r="1243" spans="1:68" hidden="1" x14ac:dyDescent="0.25">
      <c r="AO1243" t="s">
        <v>3854</v>
      </c>
      <c r="AP1243">
        <v>57110010</v>
      </c>
      <c r="AQ1243" t="str">
        <f>VLOOKUP(AP1243,Feuil1!$A$1:$B$763,2,FALSE)</f>
        <v>57110010 - Caisse centrale CDF - MC</v>
      </c>
      <c r="AS1243">
        <v>0</v>
      </c>
      <c r="AW1243">
        <v>0</v>
      </c>
      <c r="AZ1243" t="s">
        <v>80</v>
      </c>
      <c r="BD1243" t="s">
        <v>81</v>
      </c>
      <c r="BE1243">
        <v>4.1599999999999997E-4</v>
      </c>
      <c r="BF1243">
        <v>0</v>
      </c>
      <c r="BG1243">
        <v>0</v>
      </c>
      <c r="BH1243">
        <v>1150000</v>
      </c>
      <c r="BI1243">
        <v>478.4</v>
      </c>
      <c r="BN1243" t="s">
        <v>78</v>
      </c>
      <c r="BP1243" t="s">
        <v>4240</v>
      </c>
    </row>
    <row r="1244" spans="1:68" hidden="1" x14ac:dyDescent="0.25">
      <c r="A1244" t="s">
        <v>3855</v>
      </c>
      <c r="B1244" t="s">
        <v>68</v>
      </c>
      <c r="C1244" t="s">
        <v>69</v>
      </c>
      <c r="D1244" t="s">
        <v>70</v>
      </c>
      <c r="E1244" s="2">
        <v>45080</v>
      </c>
      <c r="F1244" t="s">
        <v>172</v>
      </c>
      <c r="L1244">
        <v>0</v>
      </c>
      <c r="M1244" t="s">
        <v>3856</v>
      </c>
      <c r="N1244" s="2">
        <v>45080</v>
      </c>
      <c r="O1244" t="s">
        <v>3857</v>
      </c>
      <c r="P1244">
        <v>547.12</v>
      </c>
      <c r="Q1244">
        <v>547.12</v>
      </c>
      <c r="R1244">
        <v>0</v>
      </c>
      <c r="S1244">
        <v>1</v>
      </c>
      <c r="U1244">
        <v>0</v>
      </c>
      <c r="V1244" t="s">
        <v>74</v>
      </c>
      <c r="X1244" t="s">
        <v>3858</v>
      </c>
      <c r="AD1244" t="s">
        <v>76</v>
      </c>
      <c r="AE1244">
        <v>0</v>
      </c>
      <c r="AG1244" t="s">
        <v>77</v>
      </c>
      <c r="AK1244" t="s">
        <v>78</v>
      </c>
      <c r="AO1244" t="s">
        <v>3859</v>
      </c>
      <c r="AP1244">
        <v>63280000</v>
      </c>
      <c r="AQ1244" t="str">
        <f>VLOOKUP(AP1244,Feuil1!$A$1:$B$763,2,FALSE)</f>
        <v>63280000 - Divers frais (protocole, formalité administrative, frais d'envois - MC</v>
      </c>
      <c r="AS1244">
        <v>0</v>
      </c>
      <c r="AW1244">
        <v>0</v>
      </c>
      <c r="AZ1244" t="s">
        <v>80</v>
      </c>
      <c r="BD1244" t="s">
        <v>4228</v>
      </c>
      <c r="BE1244">
        <v>1</v>
      </c>
      <c r="BF1244">
        <v>547.12</v>
      </c>
      <c r="BG1244">
        <v>547.12</v>
      </c>
      <c r="BH1244">
        <v>0</v>
      </c>
      <c r="BI1244">
        <v>0</v>
      </c>
      <c r="BN1244" t="s">
        <v>78</v>
      </c>
      <c r="BP1244" t="s">
        <v>82</v>
      </c>
    </row>
    <row r="1245" spans="1:68" hidden="1" x14ac:dyDescent="0.25">
      <c r="AO1245" t="s">
        <v>3860</v>
      </c>
      <c r="AP1245">
        <v>57110010</v>
      </c>
      <c r="AQ1245" t="str">
        <f>VLOOKUP(AP1245,Feuil1!$A$1:$B$763,2,FALSE)</f>
        <v>57110010 - Caisse centrale CDF - MC</v>
      </c>
      <c r="AS1245">
        <v>0</v>
      </c>
      <c r="AW1245">
        <v>0</v>
      </c>
      <c r="AZ1245" t="s">
        <v>80</v>
      </c>
      <c r="BD1245" t="s">
        <v>81</v>
      </c>
      <c r="BE1245">
        <v>4.1599999999999997E-4</v>
      </c>
      <c r="BF1245">
        <v>0</v>
      </c>
      <c r="BG1245">
        <v>0</v>
      </c>
      <c r="BH1245">
        <v>1315200</v>
      </c>
      <c r="BI1245">
        <v>547.12</v>
      </c>
      <c r="BN1245" t="s">
        <v>78</v>
      </c>
      <c r="BP1245" t="s">
        <v>4249</v>
      </c>
    </row>
    <row r="1246" spans="1:68" hidden="1" x14ac:dyDescent="0.25">
      <c r="A1246" t="s">
        <v>3861</v>
      </c>
      <c r="B1246" t="s">
        <v>68</v>
      </c>
      <c r="C1246" t="s">
        <v>69</v>
      </c>
      <c r="D1246" t="s">
        <v>70</v>
      </c>
      <c r="E1246" s="2">
        <v>45080</v>
      </c>
      <c r="F1246" t="s">
        <v>193</v>
      </c>
      <c r="L1246">
        <v>0</v>
      </c>
      <c r="M1246" t="s">
        <v>3862</v>
      </c>
      <c r="N1246" s="2">
        <v>45080</v>
      </c>
      <c r="O1246" t="s">
        <v>3863</v>
      </c>
      <c r="P1246">
        <v>28.7</v>
      </c>
      <c r="Q1246">
        <v>28.7</v>
      </c>
      <c r="R1246">
        <v>0</v>
      </c>
      <c r="S1246">
        <v>1</v>
      </c>
      <c r="U1246">
        <v>0</v>
      </c>
      <c r="V1246" t="s">
        <v>74</v>
      </c>
      <c r="X1246" t="s">
        <v>3864</v>
      </c>
      <c r="AD1246" t="s">
        <v>76</v>
      </c>
      <c r="AE1246">
        <v>0</v>
      </c>
      <c r="AG1246" t="s">
        <v>77</v>
      </c>
      <c r="AK1246" t="s">
        <v>78</v>
      </c>
      <c r="AO1246" t="s">
        <v>3865</v>
      </c>
      <c r="AP1246">
        <v>61830000</v>
      </c>
      <c r="AQ1246" t="str">
        <f>VLOOKUP(AP1246,Feuil1!$A$1:$B$763,2,FALSE)</f>
        <v>61830000 -  Transports Administratifs - MC</v>
      </c>
      <c r="AS1246">
        <v>0</v>
      </c>
      <c r="AW1246">
        <v>0</v>
      </c>
      <c r="AZ1246" t="s">
        <v>80</v>
      </c>
      <c r="BD1246" t="s">
        <v>4228</v>
      </c>
      <c r="BE1246">
        <v>1</v>
      </c>
      <c r="BF1246">
        <v>28.7</v>
      </c>
      <c r="BG1246">
        <v>28.7</v>
      </c>
      <c r="BH1246">
        <v>0</v>
      </c>
      <c r="BI1246">
        <v>0</v>
      </c>
      <c r="BN1246" t="s">
        <v>78</v>
      </c>
      <c r="BP1246" t="s">
        <v>82</v>
      </c>
    </row>
    <row r="1247" spans="1:68" hidden="1" x14ac:dyDescent="0.25">
      <c r="AO1247" t="s">
        <v>3866</v>
      </c>
      <c r="AP1247">
        <v>57110010</v>
      </c>
      <c r="AQ1247" t="str">
        <f>VLOOKUP(AP1247,Feuil1!$A$1:$B$763,2,FALSE)</f>
        <v>57110010 - Caisse centrale CDF - MC</v>
      </c>
      <c r="AS1247">
        <v>0</v>
      </c>
      <c r="AW1247">
        <v>0</v>
      </c>
      <c r="AZ1247" t="s">
        <v>80</v>
      </c>
      <c r="BD1247" t="s">
        <v>81</v>
      </c>
      <c r="BE1247">
        <v>4.1599999999999997E-4</v>
      </c>
      <c r="BF1247">
        <v>0</v>
      </c>
      <c r="BG1247">
        <v>0</v>
      </c>
      <c r="BH1247">
        <v>69000</v>
      </c>
      <c r="BI1247">
        <v>28.7</v>
      </c>
      <c r="BN1247" t="s">
        <v>78</v>
      </c>
      <c r="BP1247" t="s">
        <v>4280</v>
      </c>
    </row>
    <row r="1248" spans="1:68" hidden="1" x14ac:dyDescent="0.25">
      <c r="A1248" t="s">
        <v>3867</v>
      </c>
      <c r="B1248" t="s">
        <v>68</v>
      </c>
      <c r="C1248" t="s">
        <v>69</v>
      </c>
      <c r="D1248" t="s">
        <v>70</v>
      </c>
      <c r="E1248" s="2">
        <v>45049</v>
      </c>
      <c r="F1248" t="s">
        <v>172</v>
      </c>
      <c r="L1248">
        <v>0</v>
      </c>
      <c r="M1248" t="s">
        <v>3868</v>
      </c>
      <c r="N1248" s="2">
        <v>45049</v>
      </c>
      <c r="O1248" t="s">
        <v>3869</v>
      </c>
      <c r="P1248">
        <v>543.92999999999995</v>
      </c>
      <c r="Q1248">
        <v>543.92999999999995</v>
      </c>
      <c r="R1248">
        <v>0</v>
      </c>
      <c r="S1248">
        <v>1</v>
      </c>
      <c r="U1248">
        <v>0</v>
      </c>
      <c r="V1248" t="s">
        <v>74</v>
      </c>
      <c r="X1248" t="s">
        <v>3870</v>
      </c>
      <c r="AD1248" t="s">
        <v>76</v>
      </c>
      <c r="AE1248">
        <v>0</v>
      </c>
      <c r="AG1248" t="s">
        <v>77</v>
      </c>
      <c r="AK1248" t="s">
        <v>78</v>
      </c>
      <c r="AO1248" t="s">
        <v>3871</v>
      </c>
      <c r="AP1248">
        <v>63280000</v>
      </c>
      <c r="AQ1248" t="str">
        <f>VLOOKUP(AP1248,Feuil1!$A$1:$B$763,2,FALSE)</f>
        <v>63280000 - Divers frais (protocole, formalité administrative, frais d'envois - MC</v>
      </c>
      <c r="AS1248">
        <v>0</v>
      </c>
      <c r="AW1248">
        <v>0</v>
      </c>
      <c r="AZ1248" t="s">
        <v>80</v>
      </c>
      <c r="BD1248" t="s">
        <v>4228</v>
      </c>
      <c r="BE1248">
        <v>1</v>
      </c>
      <c r="BF1248">
        <v>543.92999999999995</v>
      </c>
      <c r="BG1248">
        <v>543.92999999999995</v>
      </c>
      <c r="BH1248">
        <v>0</v>
      </c>
      <c r="BI1248">
        <v>0</v>
      </c>
      <c r="BN1248" t="s">
        <v>78</v>
      </c>
      <c r="BP1248" t="s">
        <v>82</v>
      </c>
    </row>
    <row r="1249" spans="1:68" hidden="1" x14ac:dyDescent="0.25">
      <c r="AO1249" t="s">
        <v>3872</v>
      </c>
      <c r="AP1249">
        <v>57110010</v>
      </c>
      <c r="AQ1249" t="str">
        <f>VLOOKUP(AP1249,Feuil1!$A$1:$B$763,2,FALSE)</f>
        <v>57110010 - Caisse centrale CDF - MC</v>
      </c>
      <c r="AS1249">
        <v>0</v>
      </c>
      <c r="AW1249">
        <v>0</v>
      </c>
      <c r="AZ1249" t="s">
        <v>80</v>
      </c>
      <c r="BD1249" t="s">
        <v>81</v>
      </c>
      <c r="BE1249">
        <v>4.1599999999999997E-4</v>
      </c>
      <c r="BF1249">
        <v>0</v>
      </c>
      <c r="BG1249">
        <v>0</v>
      </c>
      <c r="BH1249">
        <v>1307520</v>
      </c>
      <c r="BI1249">
        <v>543.92999999999995</v>
      </c>
      <c r="BN1249" t="s">
        <v>78</v>
      </c>
      <c r="BP1249" t="s">
        <v>4249</v>
      </c>
    </row>
    <row r="1250" spans="1:68" x14ac:dyDescent="0.25">
      <c r="A1250" t="s">
        <v>3873</v>
      </c>
      <c r="B1250" t="s">
        <v>68</v>
      </c>
      <c r="C1250" t="s">
        <v>69</v>
      </c>
      <c r="D1250" t="s">
        <v>70</v>
      </c>
      <c r="E1250" s="2">
        <v>45049</v>
      </c>
      <c r="F1250" t="s">
        <v>226</v>
      </c>
      <c r="L1250">
        <v>0</v>
      </c>
      <c r="M1250" t="s">
        <v>3874</v>
      </c>
      <c r="N1250" s="2">
        <v>45049</v>
      </c>
      <c r="O1250" t="s">
        <v>3875</v>
      </c>
      <c r="P1250">
        <v>159.74</v>
      </c>
      <c r="Q1250">
        <v>159.74</v>
      </c>
      <c r="R1250">
        <v>0</v>
      </c>
      <c r="S1250">
        <v>1</v>
      </c>
      <c r="U1250">
        <v>0</v>
      </c>
      <c r="V1250" t="s">
        <v>74</v>
      </c>
      <c r="X1250" t="s">
        <v>3876</v>
      </c>
      <c r="AD1250" t="s">
        <v>76</v>
      </c>
      <c r="AE1250">
        <v>0</v>
      </c>
      <c r="AG1250" t="s">
        <v>77</v>
      </c>
      <c r="AK1250" t="s">
        <v>78</v>
      </c>
      <c r="AO1250" t="s">
        <v>3877</v>
      </c>
      <c r="AP1250">
        <v>60470010</v>
      </c>
      <c r="AQ1250" t="str">
        <f>VLOOKUP(AP1250,Feuil1!$A$1:$B$763,2,FALSE)</f>
        <v>60470010 - Achats de fournitures Informatiques - MC</v>
      </c>
      <c r="AR1250" t="s">
        <v>110</v>
      </c>
      <c r="AS1250">
        <v>0</v>
      </c>
      <c r="AW1250">
        <v>0</v>
      </c>
      <c r="AZ1250" t="s">
        <v>80</v>
      </c>
      <c r="BD1250" t="s">
        <v>4228</v>
      </c>
      <c r="BE1250">
        <v>1</v>
      </c>
      <c r="BF1250">
        <v>159.74</v>
      </c>
      <c r="BG1250">
        <v>159.74</v>
      </c>
      <c r="BH1250">
        <v>0</v>
      </c>
      <c r="BI1250">
        <v>0</v>
      </c>
      <c r="BN1250" t="s">
        <v>78</v>
      </c>
      <c r="BP1250" t="s">
        <v>82</v>
      </c>
    </row>
    <row r="1251" spans="1:68" hidden="1" x14ac:dyDescent="0.25">
      <c r="AO1251" t="s">
        <v>3878</v>
      </c>
      <c r="AP1251">
        <v>57110010</v>
      </c>
      <c r="AQ1251" t="str">
        <f>VLOOKUP(AP1251,Feuil1!$A$1:$B$763,2,FALSE)</f>
        <v>57110010 - Caisse centrale CDF - MC</v>
      </c>
      <c r="AS1251">
        <v>0</v>
      </c>
      <c r="AW1251">
        <v>0</v>
      </c>
      <c r="AZ1251" t="s">
        <v>80</v>
      </c>
      <c r="BD1251" t="s">
        <v>81</v>
      </c>
      <c r="BE1251">
        <v>4.1599999999999997E-4</v>
      </c>
      <c r="BF1251">
        <v>0</v>
      </c>
      <c r="BG1251">
        <v>0</v>
      </c>
      <c r="BH1251">
        <v>384000</v>
      </c>
      <c r="BI1251">
        <v>159.74</v>
      </c>
      <c r="BN1251" t="s">
        <v>78</v>
      </c>
      <c r="BP1251" t="s">
        <v>4291</v>
      </c>
    </row>
    <row r="1252" spans="1:68" hidden="1" x14ac:dyDescent="0.25">
      <c r="A1252" t="s">
        <v>3879</v>
      </c>
      <c r="B1252" t="s">
        <v>68</v>
      </c>
      <c r="C1252" t="s">
        <v>69</v>
      </c>
      <c r="D1252" t="s">
        <v>70</v>
      </c>
      <c r="E1252" s="2">
        <v>45049</v>
      </c>
      <c r="F1252" t="s">
        <v>71</v>
      </c>
      <c r="L1252">
        <v>0</v>
      </c>
      <c r="M1252" t="s">
        <v>3880</v>
      </c>
      <c r="N1252" s="2">
        <v>45049</v>
      </c>
      <c r="O1252" t="s">
        <v>3881</v>
      </c>
      <c r="P1252">
        <v>13.4</v>
      </c>
      <c r="Q1252">
        <v>13.4</v>
      </c>
      <c r="R1252">
        <v>0</v>
      </c>
      <c r="S1252">
        <v>1</v>
      </c>
      <c r="U1252">
        <v>0</v>
      </c>
      <c r="V1252" t="s">
        <v>74</v>
      </c>
      <c r="X1252" t="s">
        <v>3882</v>
      </c>
      <c r="AD1252" t="s">
        <v>76</v>
      </c>
      <c r="AE1252">
        <v>0</v>
      </c>
      <c r="AG1252" t="s">
        <v>77</v>
      </c>
      <c r="AK1252" t="s">
        <v>78</v>
      </c>
      <c r="AO1252" t="s">
        <v>3883</v>
      </c>
      <c r="AP1252">
        <v>62410000</v>
      </c>
      <c r="AQ1252" t="str">
        <f>VLOOKUP(AP1252,Feuil1!$A$1:$B$763,2,FALSE)</f>
        <v>62410000 - Entretien et Reparations, nettoyages - BUREAU - MC</v>
      </c>
      <c r="AS1252">
        <v>0</v>
      </c>
      <c r="AW1252">
        <v>0</v>
      </c>
      <c r="AZ1252" t="s">
        <v>80</v>
      </c>
      <c r="BD1252" t="s">
        <v>4228</v>
      </c>
      <c r="BE1252">
        <v>1</v>
      </c>
      <c r="BF1252">
        <v>13.4</v>
      </c>
      <c r="BG1252">
        <v>13.4</v>
      </c>
      <c r="BH1252">
        <v>0</v>
      </c>
      <c r="BI1252">
        <v>0</v>
      </c>
      <c r="BN1252" t="s">
        <v>78</v>
      </c>
      <c r="BP1252" t="s">
        <v>82</v>
      </c>
    </row>
    <row r="1253" spans="1:68" hidden="1" x14ac:dyDescent="0.25">
      <c r="AO1253" t="s">
        <v>3884</v>
      </c>
      <c r="AP1253">
        <v>57110010</v>
      </c>
      <c r="AQ1253" t="str">
        <f>VLOOKUP(AP1253,Feuil1!$A$1:$B$763,2,FALSE)</f>
        <v>57110010 - Caisse centrale CDF - MC</v>
      </c>
      <c r="AS1253">
        <v>0</v>
      </c>
      <c r="AW1253">
        <v>0</v>
      </c>
      <c r="AZ1253" t="s">
        <v>80</v>
      </c>
      <c r="BD1253" t="s">
        <v>81</v>
      </c>
      <c r="BE1253">
        <v>4.1599999999999997E-4</v>
      </c>
      <c r="BF1253">
        <v>0</v>
      </c>
      <c r="BG1253">
        <v>0</v>
      </c>
      <c r="BH1253">
        <v>32220</v>
      </c>
      <c r="BI1253">
        <v>13.4</v>
      </c>
      <c r="BN1253" t="s">
        <v>78</v>
      </c>
      <c r="BP1253" t="s">
        <v>4240</v>
      </c>
    </row>
    <row r="1254" spans="1:68" hidden="1" x14ac:dyDescent="0.25">
      <c r="A1254" t="s">
        <v>3885</v>
      </c>
      <c r="B1254" t="s">
        <v>68</v>
      </c>
      <c r="C1254" t="s">
        <v>69</v>
      </c>
      <c r="D1254" t="s">
        <v>70</v>
      </c>
      <c r="E1254" s="2">
        <v>45049</v>
      </c>
      <c r="F1254" t="s">
        <v>71</v>
      </c>
      <c r="L1254">
        <v>0</v>
      </c>
      <c r="M1254" t="s">
        <v>3886</v>
      </c>
      <c r="N1254" s="2">
        <v>45049</v>
      </c>
      <c r="O1254" t="s">
        <v>3887</v>
      </c>
      <c r="P1254">
        <v>41.58</v>
      </c>
      <c r="Q1254">
        <v>41.58</v>
      </c>
      <c r="R1254">
        <v>0</v>
      </c>
      <c r="S1254">
        <v>1</v>
      </c>
      <c r="U1254">
        <v>0</v>
      </c>
      <c r="V1254" t="s">
        <v>74</v>
      </c>
      <c r="X1254" t="s">
        <v>3888</v>
      </c>
      <c r="AD1254" t="s">
        <v>76</v>
      </c>
      <c r="AE1254">
        <v>0</v>
      </c>
      <c r="AG1254" t="s">
        <v>77</v>
      </c>
      <c r="AK1254" t="s">
        <v>78</v>
      </c>
      <c r="AO1254" t="s">
        <v>3889</v>
      </c>
      <c r="AP1254">
        <v>62410000</v>
      </c>
      <c r="AQ1254" t="str">
        <f>VLOOKUP(AP1254,Feuil1!$A$1:$B$763,2,FALSE)</f>
        <v>62410000 - Entretien et Reparations, nettoyages - BUREAU - MC</v>
      </c>
      <c r="AS1254">
        <v>0</v>
      </c>
      <c r="AW1254">
        <v>0</v>
      </c>
      <c r="AZ1254" t="s">
        <v>80</v>
      </c>
      <c r="BD1254" t="s">
        <v>4228</v>
      </c>
      <c r="BE1254">
        <v>1</v>
      </c>
      <c r="BF1254">
        <v>41.58</v>
      </c>
      <c r="BG1254">
        <v>41.58</v>
      </c>
      <c r="BH1254">
        <v>0</v>
      </c>
      <c r="BI1254">
        <v>0</v>
      </c>
      <c r="BN1254" t="s">
        <v>78</v>
      </c>
      <c r="BP1254" t="s">
        <v>82</v>
      </c>
    </row>
    <row r="1255" spans="1:68" hidden="1" x14ac:dyDescent="0.25">
      <c r="AO1255" t="s">
        <v>3890</v>
      </c>
      <c r="AP1255">
        <v>57110010</v>
      </c>
      <c r="AQ1255" t="str">
        <f>VLOOKUP(AP1255,Feuil1!$A$1:$B$763,2,FALSE)</f>
        <v>57110010 - Caisse centrale CDF - MC</v>
      </c>
      <c r="AS1255">
        <v>0</v>
      </c>
      <c r="AW1255">
        <v>0</v>
      </c>
      <c r="AZ1255" t="s">
        <v>80</v>
      </c>
      <c r="BD1255" t="s">
        <v>81</v>
      </c>
      <c r="BE1255">
        <v>4.1599999999999997E-4</v>
      </c>
      <c r="BF1255">
        <v>0</v>
      </c>
      <c r="BG1255">
        <v>0</v>
      </c>
      <c r="BH1255">
        <v>99950</v>
      </c>
      <c r="BI1255">
        <v>41.58</v>
      </c>
      <c r="BN1255" t="s">
        <v>78</v>
      </c>
      <c r="BP1255" t="s">
        <v>4240</v>
      </c>
    </row>
    <row r="1256" spans="1:68" hidden="1" x14ac:dyDescent="0.25">
      <c r="A1256" t="s">
        <v>3891</v>
      </c>
      <c r="B1256" t="s">
        <v>68</v>
      </c>
      <c r="C1256" t="s">
        <v>69</v>
      </c>
      <c r="D1256" t="s">
        <v>70</v>
      </c>
      <c r="E1256" s="2">
        <v>45049</v>
      </c>
      <c r="F1256" t="s">
        <v>469</v>
      </c>
      <c r="L1256">
        <v>0</v>
      </c>
      <c r="M1256" t="s">
        <v>3892</v>
      </c>
      <c r="N1256" s="2">
        <v>45049</v>
      </c>
      <c r="O1256" t="s">
        <v>3893</v>
      </c>
      <c r="P1256">
        <v>18.72</v>
      </c>
      <c r="Q1256">
        <v>18.72</v>
      </c>
      <c r="R1256">
        <v>0</v>
      </c>
      <c r="S1256">
        <v>1</v>
      </c>
      <c r="U1256">
        <v>0</v>
      </c>
      <c r="V1256" t="s">
        <v>74</v>
      </c>
      <c r="X1256" t="s">
        <v>3894</v>
      </c>
      <c r="AD1256" t="s">
        <v>76</v>
      </c>
      <c r="AE1256">
        <v>0</v>
      </c>
      <c r="AG1256" t="s">
        <v>77</v>
      </c>
      <c r="AK1256" t="s">
        <v>78</v>
      </c>
      <c r="AO1256" t="s">
        <v>3895</v>
      </c>
      <c r="AP1256">
        <v>60580000</v>
      </c>
      <c r="AQ1256" t="str">
        <f>VLOOKUP(AP1256,Feuil1!$A$1:$B$763,2,FALSE)</f>
        <v>60580000 - Achats de travaux, matériels et équipement - MC</v>
      </c>
      <c r="AS1256">
        <v>0</v>
      </c>
      <c r="AW1256">
        <v>0</v>
      </c>
      <c r="AZ1256" t="s">
        <v>80</v>
      </c>
      <c r="BD1256" t="s">
        <v>4228</v>
      </c>
      <c r="BE1256">
        <v>1</v>
      </c>
      <c r="BF1256">
        <v>18.72</v>
      </c>
      <c r="BG1256">
        <v>18.72</v>
      </c>
      <c r="BH1256">
        <v>0</v>
      </c>
      <c r="BI1256">
        <v>0</v>
      </c>
      <c r="BN1256" t="s">
        <v>78</v>
      </c>
      <c r="BP1256" t="s">
        <v>82</v>
      </c>
    </row>
    <row r="1257" spans="1:68" hidden="1" x14ac:dyDescent="0.25">
      <c r="AO1257" t="s">
        <v>3896</v>
      </c>
      <c r="AP1257">
        <v>57110010</v>
      </c>
      <c r="AQ1257" t="str">
        <f>VLOOKUP(AP1257,Feuil1!$A$1:$B$763,2,FALSE)</f>
        <v>57110010 - Caisse centrale CDF - MC</v>
      </c>
      <c r="AS1257">
        <v>0</v>
      </c>
      <c r="AW1257">
        <v>0</v>
      </c>
      <c r="AZ1257" t="s">
        <v>80</v>
      </c>
      <c r="BD1257" t="s">
        <v>81</v>
      </c>
      <c r="BE1257">
        <v>4.1599999999999997E-4</v>
      </c>
      <c r="BF1257">
        <v>0</v>
      </c>
      <c r="BG1257">
        <v>0</v>
      </c>
      <c r="BH1257">
        <v>45000</v>
      </c>
      <c r="BI1257">
        <v>18.72</v>
      </c>
      <c r="BN1257" t="s">
        <v>78</v>
      </c>
      <c r="BP1257" t="s">
        <v>5443</v>
      </c>
    </row>
    <row r="1258" spans="1:68" hidden="1" x14ac:dyDescent="0.25">
      <c r="A1258" t="s">
        <v>3897</v>
      </c>
      <c r="B1258" t="s">
        <v>68</v>
      </c>
      <c r="C1258" t="s">
        <v>69</v>
      </c>
      <c r="D1258" t="s">
        <v>70</v>
      </c>
      <c r="E1258" s="2">
        <v>45049</v>
      </c>
      <c r="F1258" t="s">
        <v>1273</v>
      </c>
      <c r="L1258">
        <v>0</v>
      </c>
      <c r="M1258" t="s">
        <v>3898</v>
      </c>
      <c r="N1258" s="2">
        <v>45049</v>
      </c>
      <c r="O1258" t="s">
        <v>3899</v>
      </c>
      <c r="P1258">
        <v>66.98</v>
      </c>
      <c r="Q1258">
        <v>66.98</v>
      </c>
      <c r="R1258">
        <v>0</v>
      </c>
      <c r="S1258">
        <v>1</v>
      </c>
      <c r="U1258">
        <v>0</v>
      </c>
      <c r="V1258" t="s">
        <v>74</v>
      </c>
      <c r="X1258" t="s">
        <v>3900</v>
      </c>
      <c r="AD1258" t="s">
        <v>76</v>
      </c>
      <c r="AE1258">
        <v>0</v>
      </c>
      <c r="AG1258" t="s">
        <v>77</v>
      </c>
      <c r="AK1258" t="s">
        <v>78</v>
      </c>
      <c r="AO1258" t="s">
        <v>3901</v>
      </c>
      <c r="AP1258">
        <v>60540000</v>
      </c>
      <c r="AQ1258" t="str">
        <f>VLOOKUP(AP1258,Feuil1!$A$1:$B$763,2,FALSE)</f>
        <v>60540000 - Autes fournitures d'entretien non stockable - MC</v>
      </c>
      <c r="AS1258">
        <v>0</v>
      </c>
      <c r="AW1258">
        <v>0</v>
      </c>
      <c r="AZ1258" t="s">
        <v>80</v>
      </c>
      <c r="BD1258" t="s">
        <v>4228</v>
      </c>
      <c r="BE1258">
        <v>1</v>
      </c>
      <c r="BF1258">
        <v>66.98</v>
      </c>
      <c r="BG1258">
        <v>66.98</v>
      </c>
      <c r="BH1258">
        <v>0</v>
      </c>
      <c r="BI1258">
        <v>0</v>
      </c>
      <c r="BN1258" t="s">
        <v>78</v>
      </c>
      <c r="BP1258" t="s">
        <v>82</v>
      </c>
    </row>
    <row r="1259" spans="1:68" hidden="1" x14ac:dyDescent="0.25">
      <c r="AO1259" t="s">
        <v>3902</v>
      </c>
      <c r="AP1259">
        <v>57110010</v>
      </c>
      <c r="AQ1259" t="str">
        <f>VLOOKUP(AP1259,Feuil1!$A$1:$B$763,2,FALSE)</f>
        <v>57110010 - Caisse centrale CDF - MC</v>
      </c>
      <c r="AS1259">
        <v>0</v>
      </c>
      <c r="AW1259">
        <v>0</v>
      </c>
      <c r="AZ1259" t="s">
        <v>80</v>
      </c>
      <c r="BD1259" t="s">
        <v>81</v>
      </c>
      <c r="BE1259">
        <v>4.1599999999999997E-4</v>
      </c>
      <c r="BF1259">
        <v>0</v>
      </c>
      <c r="BG1259">
        <v>0</v>
      </c>
      <c r="BH1259">
        <v>161000</v>
      </c>
      <c r="BI1259">
        <v>66.98</v>
      </c>
      <c r="BN1259" t="s">
        <v>78</v>
      </c>
      <c r="BP1259" t="s">
        <v>5442</v>
      </c>
    </row>
    <row r="1260" spans="1:68" hidden="1" x14ac:dyDescent="0.25">
      <c r="A1260" t="s">
        <v>3903</v>
      </c>
      <c r="B1260" t="s">
        <v>68</v>
      </c>
      <c r="C1260" t="s">
        <v>69</v>
      </c>
      <c r="D1260" t="s">
        <v>70</v>
      </c>
      <c r="E1260" s="2">
        <v>45019</v>
      </c>
      <c r="F1260" t="s">
        <v>113</v>
      </c>
      <c r="L1260">
        <v>0</v>
      </c>
      <c r="M1260" t="s">
        <v>3904</v>
      </c>
      <c r="N1260" s="2">
        <v>45019</v>
      </c>
      <c r="O1260" t="s">
        <v>3905</v>
      </c>
      <c r="P1260">
        <v>16.47</v>
      </c>
      <c r="Q1260">
        <v>16.47</v>
      </c>
      <c r="R1260">
        <v>0</v>
      </c>
      <c r="S1260">
        <v>1</v>
      </c>
      <c r="U1260">
        <v>0</v>
      </c>
      <c r="V1260" t="s">
        <v>74</v>
      </c>
      <c r="X1260" t="s">
        <v>3906</v>
      </c>
      <c r="AD1260" t="s">
        <v>76</v>
      </c>
      <c r="AE1260">
        <v>0</v>
      </c>
      <c r="AG1260" t="s">
        <v>77</v>
      </c>
      <c r="AK1260" t="s">
        <v>78</v>
      </c>
      <c r="AO1260" t="s">
        <v>3907</v>
      </c>
      <c r="AP1260">
        <v>62140000</v>
      </c>
      <c r="AQ1260" t="str">
        <f>VLOOKUP(AP1260,Feuil1!$A$1:$B$763,2,FALSE)</f>
        <v>62140000 - Autres services extérieurs - MC</v>
      </c>
      <c r="AS1260">
        <v>0</v>
      </c>
      <c r="AW1260">
        <v>0</v>
      </c>
      <c r="AZ1260" t="s">
        <v>80</v>
      </c>
      <c r="BD1260" t="s">
        <v>4228</v>
      </c>
      <c r="BE1260">
        <v>1</v>
      </c>
      <c r="BF1260">
        <v>16.47</v>
      </c>
      <c r="BG1260">
        <v>16.47</v>
      </c>
      <c r="BH1260">
        <v>0</v>
      </c>
      <c r="BI1260">
        <v>0</v>
      </c>
      <c r="BN1260" t="s">
        <v>78</v>
      </c>
      <c r="BP1260" t="s">
        <v>82</v>
      </c>
    </row>
    <row r="1261" spans="1:68" hidden="1" x14ac:dyDescent="0.25">
      <c r="AO1261" t="s">
        <v>3908</v>
      </c>
      <c r="AP1261">
        <v>57110010</v>
      </c>
      <c r="AQ1261" t="str">
        <f>VLOOKUP(AP1261,Feuil1!$A$1:$B$763,2,FALSE)</f>
        <v>57110010 - Caisse centrale CDF - MC</v>
      </c>
      <c r="AS1261">
        <v>0</v>
      </c>
      <c r="AW1261">
        <v>0</v>
      </c>
      <c r="AZ1261" t="s">
        <v>80</v>
      </c>
      <c r="BD1261" t="s">
        <v>81</v>
      </c>
      <c r="BE1261">
        <v>4.1599999999999997E-4</v>
      </c>
      <c r="BF1261">
        <v>0</v>
      </c>
      <c r="BG1261">
        <v>0</v>
      </c>
      <c r="BH1261">
        <v>39600</v>
      </c>
      <c r="BI1261">
        <v>16.47</v>
      </c>
      <c r="BN1261" t="s">
        <v>78</v>
      </c>
      <c r="BP1261" t="s">
        <v>4254</v>
      </c>
    </row>
    <row r="1262" spans="1:68" hidden="1" x14ac:dyDescent="0.25">
      <c r="A1262" t="s">
        <v>3909</v>
      </c>
      <c r="B1262" t="s">
        <v>68</v>
      </c>
      <c r="C1262" t="s">
        <v>69</v>
      </c>
      <c r="D1262" t="s">
        <v>70</v>
      </c>
      <c r="E1262" s="2">
        <v>45019</v>
      </c>
      <c r="F1262" t="s">
        <v>113</v>
      </c>
      <c r="L1262">
        <v>0</v>
      </c>
      <c r="M1262" t="s">
        <v>3910</v>
      </c>
      <c r="N1262" s="2">
        <v>45019</v>
      </c>
      <c r="O1262" t="s">
        <v>3911</v>
      </c>
      <c r="P1262">
        <v>1435.2</v>
      </c>
      <c r="Q1262">
        <v>1435.2</v>
      </c>
      <c r="R1262">
        <v>0</v>
      </c>
      <c r="S1262">
        <v>1</v>
      </c>
      <c r="U1262">
        <v>0</v>
      </c>
      <c r="V1262" t="s">
        <v>74</v>
      </c>
      <c r="X1262" t="s">
        <v>3912</v>
      </c>
      <c r="AD1262" t="s">
        <v>76</v>
      </c>
      <c r="AE1262">
        <v>0</v>
      </c>
      <c r="AG1262" t="s">
        <v>77</v>
      </c>
      <c r="AK1262" t="s">
        <v>78</v>
      </c>
      <c r="AO1262" t="s">
        <v>3913</v>
      </c>
      <c r="AP1262">
        <v>62140000</v>
      </c>
      <c r="AQ1262" t="str">
        <f>VLOOKUP(AP1262,Feuil1!$A$1:$B$763,2,FALSE)</f>
        <v>62140000 - Autres services extérieurs - MC</v>
      </c>
      <c r="AS1262">
        <v>0</v>
      </c>
      <c r="AW1262">
        <v>0</v>
      </c>
      <c r="AZ1262" t="s">
        <v>80</v>
      </c>
      <c r="BD1262" t="s">
        <v>4228</v>
      </c>
      <c r="BE1262">
        <v>1</v>
      </c>
      <c r="BF1262">
        <v>1435.2</v>
      </c>
      <c r="BG1262">
        <v>1435.2</v>
      </c>
      <c r="BH1262">
        <v>0</v>
      </c>
      <c r="BI1262">
        <v>0</v>
      </c>
      <c r="BN1262" t="s">
        <v>78</v>
      </c>
      <c r="BP1262" t="s">
        <v>82</v>
      </c>
    </row>
    <row r="1263" spans="1:68" hidden="1" x14ac:dyDescent="0.25">
      <c r="AO1263" t="s">
        <v>3914</v>
      </c>
      <c r="AP1263">
        <v>57110010</v>
      </c>
      <c r="AQ1263" t="str">
        <f>VLOOKUP(AP1263,Feuil1!$A$1:$B$763,2,FALSE)</f>
        <v>57110010 - Caisse centrale CDF - MC</v>
      </c>
      <c r="AS1263">
        <v>0</v>
      </c>
      <c r="AW1263">
        <v>0</v>
      </c>
      <c r="AZ1263" t="s">
        <v>80</v>
      </c>
      <c r="BD1263" t="s">
        <v>81</v>
      </c>
      <c r="BE1263">
        <v>4.1599999999999997E-4</v>
      </c>
      <c r="BF1263">
        <v>0</v>
      </c>
      <c r="BG1263">
        <v>0</v>
      </c>
      <c r="BH1263">
        <v>3450000</v>
      </c>
      <c r="BI1263">
        <v>1435.2</v>
      </c>
      <c r="BN1263" t="s">
        <v>78</v>
      </c>
      <c r="BP1263" t="s">
        <v>4254</v>
      </c>
    </row>
    <row r="1264" spans="1:68" hidden="1" x14ac:dyDescent="0.25">
      <c r="A1264" t="s">
        <v>3915</v>
      </c>
      <c r="B1264" t="s">
        <v>68</v>
      </c>
      <c r="C1264" t="s">
        <v>69</v>
      </c>
      <c r="D1264" t="s">
        <v>70</v>
      </c>
      <c r="E1264" s="2">
        <v>44988</v>
      </c>
      <c r="F1264" t="s">
        <v>409</v>
      </c>
      <c r="L1264">
        <v>0</v>
      </c>
      <c r="M1264" t="s">
        <v>3916</v>
      </c>
      <c r="N1264" s="2">
        <v>44988</v>
      </c>
      <c r="O1264" t="s">
        <v>3917</v>
      </c>
      <c r="P1264">
        <v>624.75</v>
      </c>
      <c r="Q1264">
        <v>624.75</v>
      </c>
      <c r="R1264">
        <v>0</v>
      </c>
      <c r="S1264">
        <v>1</v>
      </c>
      <c r="U1264">
        <v>0</v>
      </c>
      <c r="V1264" t="s">
        <v>74</v>
      </c>
      <c r="X1264" t="s">
        <v>3918</v>
      </c>
      <c r="AD1264" t="s">
        <v>76</v>
      </c>
      <c r="AE1264">
        <v>0</v>
      </c>
      <c r="AG1264" t="s">
        <v>77</v>
      </c>
      <c r="AK1264" t="s">
        <v>78</v>
      </c>
      <c r="AO1264" t="s">
        <v>3919</v>
      </c>
      <c r="AP1264">
        <v>63220000</v>
      </c>
      <c r="AQ1264" t="str">
        <f>VLOOKUP(AP1264,Feuil1!$A$1:$B$763,2,FALSE)</f>
        <v>63220000 - Commissions et motivations - MC</v>
      </c>
      <c r="AS1264">
        <v>0</v>
      </c>
      <c r="AW1264">
        <v>0</v>
      </c>
      <c r="AZ1264" t="s">
        <v>80</v>
      </c>
      <c r="BD1264" t="s">
        <v>4228</v>
      </c>
      <c r="BE1264">
        <v>1</v>
      </c>
      <c r="BF1264">
        <v>624.75</v>
      </c>
      <c r="BG1264">
        <v>624.75</v>
      </c>
      <c r="BH1264">
        <v>0</v>
      </c>
      <c r="BI1264">
        <v>0</v>
      </c>
      <c r="BN1264" t="s">
        <v>78</v>
      </c>
      <c r="BP1264" t="s">
        <v>82</v>
      </c>
    </row>
    <row r="1265" spans="1:68" hidden="1" x14ac:dyDescent="0.25">
      <c r="AO1265" t="s">
        <v>3920</v>
      </c>
      <c r="AP1265">
        <v>57110010</v>
      </c>
      <c r="AQ1265" t="str">
        <f>VLOOKUP(AP1265,Feuil1!$A$1:$B$763,2,FALSE)</f>
        <v>57110010 - Caisse centrale CDF - MC</v>
      </c>
      <c r="AS1265">
        <v>0</v>
      </c>
      <c r="AW1265">
        <v>0</v>
      </c>
      <c r="AZ1265" t="s">
        <v>80</v>
      </c>
      <c r="BD1265" t="s">
        <v>81</v>
      </c>
      <c r="BE1265">
        <v>4.2499999999999998E-4</v>
      </c>
      <c r="BF1265">
        <v>0</v>
      </c>
      <c r="BG1265">
        <v>0</v>
      </c>
      <c r="BH1265">
        <v>1470000</v>
      </c>
      <c r="BI1265">
        <v>624.75</v>
      </c>
      <c r="BN1265" t="s">
        <v>78</v>
      </c>
      <c r="BP1265" t="s">
        <v>4255</v>
      </c>
    </row>
    <row r="1266" spans="1:68" hidden="1" x14ac:dyDescent="0.25">
      <c r="A1266" t="s">
        <v>3921</v>
      </c>
      <c r="B1266" t="s">
        <v>68</v>
      </c>
      <c r="C1266" t="s">
        <v>69</v>
      </c>
      <c r="D1266" t="s">
        <v>70</v>
      </c>
      <c r="E1266" s="2">
        <v>44988</v>
      </c>
      <c r="F1266" t="s">
        <v>409</v>
      </c>
      <c r="L1266">
        <v>0</v>
      </c>
      <c r="M1266" t="s">
        <v>3922</v>
      </c>
      <c r="N1266" s="2">
        <v>44988</v>
      </c>
      <c r="O1266" t="s">
        <v>3923</v>
      </c>
      <c r="P1266">
        <v>446.25</v>
      </c>
      <c r="Q1266">
        <v>446.25</v>
      </c>
      <c r="R1266">
        <v>0</v>
      </c>
      <c r="S1266">
        <v>1</v>
      </c>
      <c r="U1266">
        <v>0</v>
      </c>
      <c r="V1266" t="s">
        <v>74</v>
      </c>
      <c r="X1266" t="s">
        <v>3924</v>
      </c>
      <c r="AD1266" t="s">
        <v>76</v>
      </c>
      <c r="AE1266">
        <v>0</v>
      </c>
      <c r="AG1266" t="s">
        <v>77</v>
      </c>
      <c r="AK1266" t="s">
        <v>78</v>
      </c>
      <c r="AO1266" t="s">
        <v>3925</v>
      </c>
      <c r="AP1266">
        <v>63220000</v>
      </c>
      <c r="AQ1266" t="str">
        <f>VLOOKUP(AP1266,Feuil1!$A$1:$B$763,2,FALSE)</f>
        <v>63220000 - Commissions et motivations - MC</v>
      </c>
      <c r="AS1266">
        <v>0</v>
      </c>
      <c r="AW1266">
        <v>0</v>
      </c>
      <c r="AZ1266" t="s">
        <v>80</v>
      </c>
      <c r="BD1266" t="s">
        <v>4228</v>
      </c>
      <c r="BE1266">
        <v>1</v>
      </c>
      <c r="BF1266">
        <v>446.25</v>
      </c>
      <c r="BG1266">
        <v>446.25</v>
      </c>
      <c r="BH1266">
        <v>0</v>
      </c>
      <c r="BI1266">
        <v>0</v>
      </c>
      <c r="BN1266" t="s">
        <v>78</v>
      </c>
      <c r="BP1266" t="s">
        <v>82</v>
      </c>
    </row>
    <row r="1267" spans="1:68" hidden="1" x14ac:dyDescent="0.25">
      <c r="AO1267" t="s">
        <v>3926</v>
      </c>
      <c r="AP1267">
        <v>57110010</v>
      </c>
      <c r="AQ1267" t="str">
        <f>VLOOKUP(AP1267,Feuil1!$A$1:$B$763,2,FALSE)</f>
        <v>57110010 - Caisse centrale CDF - MC</v>
      </c>
      <c r="AS1267">
        <v>0</v>
      </c>
      <c r="AW1267">
        <v>0</v>
      </c>
      <c r="AZ1267" t="s">
        <v>80</v>
      </c>
      <c r="BD1267" t="s">
        <v>81</v>
      </c>
      <c r="BE1267">
        <v>4.2499999999999998E-4</v>
      </c>
      <c r="BF1267">
        <v>0</v>
      </c>
      <c r="BG1267">
        <v>0</v>
      </c>
      <c r="BH1267">
        <v>1050000</v>
      </c>
      <c r="BI1267">
        <v>446.25</v>
      </c>
      <c r="BN1267" t="s">
        <v>78</v>
      </c>
      <c r="BP1267" t="s">
        <v>4255</v>
      </c>
    </row>
    <row r="1268" spans="1:68" hidden="1" x14ac:dyDescent="0.25">
      <c r="A1268" t="s">
        <v>3927</v>
      </c>
      <c r="B1268" t="s">
        <v>68</v>
      </c>
      <c r="C1268" t="s">
        <v>69</v>
      </c>
      <c r="D1268" t="s">
        <v>70</v>
      </c>
      <c r="E1268" s="2">
        <v>44988</v>
      </c>
      <c r="F1268" t="s">
        <v>409</v>
      </c>
      <c r="L1268">
        <v>0</v>
      </c>
      <c r="M1268" t="s">
        <v>3928</v>
      </c>
      <c r="N1268" s="2">
        <v>44988</v>
      </c>
      <c r="O1268" t="s">
        <v>3929</v>
      </c>
      <c r="P1268">
        <v>892.5</v>
      </c>
      <c r="Q1268">
        <v>892.5</v>
      </c>
      <c r="R1268">
        <v>0</v>
      </c>
      <c r="S1268">
        <v>1</v>
      </c>
      <c r="U1268">
        <v>0</v>
      </c>
      <c r="V1268" t="s">
        <v>74</v>
      </c>
      <c r="X1268" t="s">
        <v>3930</v>
      </c>
      <c r="AD1268" t="s">
        <v>76</v>
      </c>
      <c r="AE1268">
        <v>0</v>
      </c>
      <c r="AG1268" t="s">
        <v>77</v>
      </c>
      <c r="AK1268" t="s">
        <v>78</v>
      </c>
      <c r="AO1268" t="s">
        <v>3931</v>
      </c>
      <c r="AP1268">
        <v>63220000</v>
      </c>
      <c r="AQ1268" t="str">
        <f>VLOOKUP(AP1268,Feuil1!$A$1:$B$763,2,FALSE)</f>
        <v>63220000 - Commissions et motivations - MC</v>
      </c>
      <c r="AS1268">
        <v>0</v>
      </c>
      <c r="AW1268">
        <v>0</v>
      </c>
      <c r="AZ1268" t="s">
        <v>80</v>
      </c>
      <c r="BD1268" t="s">
        <v>4228</v>
      </c>
      <c r="BE1268">
        <v>1</v>
      </c>
      <c r="BF1268">
        <v>892.5</v>
      </c>
      <c r="BG1268">
        <v>892.5</v>
      </c>
      <c r="BH1268">
        <v>0</v>
      </c>
      <c r="BI1268">
        <v>0</v>
      </c>
      <c r="BN1268" t="s">
        <v>78</v>
      </c>
      <c r="BP1268" t="s">
        <v>82</v>
      </c>
    </row>
    <row r="1269" spans="1:68" hidden="1" x14ac:dyDescent="0.25">
      <c r="AO1269" t="s">
        <v>3932</v>
      </c>
      <c r="AP1269">
        <v>57110010</v>
      </c>
      <c r="AQ1269" t="str">
        <f>VLOOKUP(AP1269,Feuil1!$A$1:$B$763,2,FALSE)</f>
        <v>57110010 - Caisse centrale CDF - MC</v>
      </c>
      <c r="AS1269">
        <v>0</v>
      </c>
      <c r="AW1269">
        <v>0</v>
      </c>
      <c r="AZ1269" t="s">
        <v>80</v>
      </c>
      <c r="BD1269" t="s">
        <v>81</v>
      </c>
      <c r="BE1269">
        <v>4.2499999999999998E-4</v>
      </c>
      <c r="BF1269">
        <v>0</v>
      </c>
      <c r="BG1269">
        <v>0</v>
      </c>
      <c r="BH1269">
        <v>2100000</v>
      </c>
      <c r="BI1269">
        <v>892.5</v>
      </c>
      <c r="BN1269" t="s">
        <v>78</v>
      </c>
      <c r="BP1269" t="s">
        <v>4255</v>
      </c>
    </row>
    <row r="1270" spans="1:68" hidden="1" x14ac:dyDescent="0.25">
      <c r="A1270" t="s">
        <v>3933</v>
      </c>
      <c r="B1270" t="s">
        <v>68</v>
      </c>
      <c r="C1270" t="s">
        <v>69</v>
      </c>
      <c r="D1270" t="s">
        <v>70</v>
      </c>
      <c r="E1270" s="2">
        <v>44988</v>
      </c>
      <c r="F1270" t="s">
        <v>3777</v>
      </c>
      <c r="L1270">
        <v>0</v>
      </c>
      <c r="M1270" t="s">
        <v>3934</v>
      </c>
      <c r="N1270" s="2">
        <v>44988</v>
      </c>
      <c r="O1270" t="s">
        <v>3935</v>
      </c>
      <c r="P1270">
        <v>59.93</v>
      </c>
      <c r="Q1270">
        <v>59.93</v>
      </c>
      <c r="R1270">
        <v>0</v>
      </c>
      <c r="S1270">
        <v>1</v>
      </c>
      <c r="U1270">
        <v>0</v>
      </c>
      <c r="V1270" t="s">
        <v>74</v>
      </c>
      <c r="X1270" t="s">
        <v>3936</v>
      </c>
      <c r="AD1270" t="s">
        <v>76</v>
      </c>
      <c r="AE1270">
        <v>0</v>
      </c>
      <c r="AG1270" t="s">
        <v>77</v>
      </c>
      <c r="AK1270" t="s">
        <v>78</v>
      </c>
      <c r="AO1270" t="s">
        <v>3937</v>
      </c>
      <c r="AP1270">
        <v>60530030</v>
      </c>
      <c r="AQ1270" t="str">
        <f>VLOOKUP(AP1270,Feuil1!$A$1:$B$763,2,FALSE)</f>
        <v>60530030 - Fournitures non stockables - Lubrifiant pour véhicules - MC</v>
      </c>
      <c r="AR1270" t="s">
        <v>90</v>
      </c>
      <c r="AS1270">
        <v>0</v>
      </c>
      <c r="AW1270">
        <v>0</v>
      </c>
      <c r="AZ1270" t="s">
        <v>80</v>
      </c>
      <c r="BD1270" t="s">
        <v>4228</v>
      </c>
      <c r="BE1270">
        <v>1</v>
      </c>
      <c r="BF1270">
        <v>59.93</v>
      </c>
      <c r="BG1270">
        <v>59.93</v>
      </c>
      <c r="BH1270">
        <v>0</v>
      </c>
      <c r="BI1270">
        <v>0</v>
      </c>
      <c r="BN1270" t="s">
        <v>78</v>
      </c>
      <c r="BP1270" t="s">
        <v>82</v>
      </c>
    </row>
    <row r="1271" spans="1:68" hidden="1" x14ac:dyDescent="0.25">
      <c r="AO1271" t="s">
        <v>3938</v>
      </c>
      <c r="AP1271">
        <v>57110010</v>
      </c>
      <c r="AQ1271" t="str">
        <f>VLOOKUP(AP1271,Feuil1!$A$1:$B$763,2,FALSE)</f>
        <v>57110010 - Caisse centrale CDF - MC</v>
      </c>
      <c r="AS1271">
        <v>0</v>
      </c>
      <c r="AW1271">
        <v>0</v>
      </c>
      <c r="AZ1271" t="s">
        <v>80</v>
      </c>
      <c r="BD1271" t="s">
        <v>81</v>
      </c>
      <c r="BE1271">
        <v>4.2499999999999998E-4</v>
      </c>
      <c r="BF1271">
        <v>0</v>
      </c>
      <c r="BG1271">
        <v>0</v>
      </c>
      <c r="BH1271">
        <v>141000</v>
      </c>
      <c r="BI1271">
        <v>59.93</v>
      </c>
      <c r="BN1271" t="s">
        <v>78</v>
      </c>
      <c r="BP1271" t="s">
        <v>5441</v>
      </c>
    </row>
    <row r="1272" spans="1:68" hidden="1" x14ac:dyDescent="0.25">
      <c r="A1272" t="s">
        <v>3939</v>
      </c>
      <c r="B1272" t="s">
        <v>68</v>
      </c>
      <c r="C1272" t="s">
        <v>69</v>
      </c>
      <c r="D1272" t="s">
        <v>70</v>
      </c>
      <c r="E1272" s="2">
        <v>44988</v>
      </c>
      <c r="F1272" t="s">
        <v>140</v>
      </c>
      <c r="L1272">
        <v>0</v>
      </c>
      <c r="M1272" t="s">
        <v>3940</v>
      </c>
      <c r="N1272" s="2">
        <v>44988</v>
      </c>
      <c r="O1272" t="s">
        <v>3941</v>
      </c>
      <c r="P1272">
        <v>5.0999999999999996</v>
      </c>
      <c r="Q1272">
        <v>5.0999999999999996</v>
      </c>
      <c r="R1272">
        <v>0</v>
      </c>
      <c r="S1272">
        <v>1</v>
      </c>
      <c r="U1272">
        <v>0</v>
      </c>
      <c r="V1272" t="s">
        <v>74</v>
      </c>
      <c r="X1272" t="s">
        <v>3942</v>
      </c>
      <c r="AD1272" t="s">
        <v>76</v>
      </c>
      <c r="AE1272">
        <v>0</v>
      </c>
      <c r="AG1272" t="s">
        <v>77</v>
      </c>
      <c r="AK1272" t="s">
        <v>78</v>
      </c>
      <c r="AO1272" t="s">
        <v>3943</v>
      </c>
      <c r="AP1272">
        <v>60560000</v>
      </c>
      <c r="AQ1272" t="str">
        <f>VLOOKUP(AP1272,Feuil1!$A$1:$B$763,2,FALSE)</f>
        <v>60560000 - Achats de petit matériel et outillage - MC</v>
      </c>
      <c r="AS1272">
        <v>0</v>
      </c>
      <c r="AW1272">
        <v>0</v>
      </c>
      <c r="AZ1272" t="s">
        <v>80</v>
      </c>
      <c r="BD1272" t="s">
        <v>4228</v>
      </c>
      <c r="BE1272">
        <v>1</v>
      </c>
      <c r="BF1272">
        <v>5.0999999999999996</v>
      </c>
      <c r="BG1272">
        <v>5.0999999999999996</v>
      </c>
      <c r="BH1272">
        <v>0</v>
      </c>
      <c r="BI1272">
        <v>0</v>
      </c>
      <c r="BN1272" t="s">
        <v>78</v>
      </c>
      <c r="BP1272" t="s">
        <v>82</v>
      </c>
    </row>
    <row r="1273" spans="1:68" hidden="1" x14ac:dyDescent="0.25">
      <c r="AO1273" t="s">
        <v>3944</v>
      </c>
      <c r="AP1273">
        <v>57110010</v>
      </c>
      <c r="AQ1273" t="str">
        <f>VLOOKUP(AP1273,Feuil1!$A$1:$B$763,2,FALSE)</f>
        <v>57110010 - Caisse centrale CDF - MC</v>
      </c>
      <c r="AS1273">
        <v>0</v>
      </c>
      <c r="AW1273">
        <v>0</v>
      </c>
      <c r="AZ1273" t="s">
        <v>80</v>
      </c>
      <c r="BD1273" t="s">
        <v>81</v>
      </c>
      <c r="BE1273">
        <v>4.2499999999999998E-4</v>
      </c>
      <c r="BF1273">
        <v>0</v>
      </c>
      <c r="BG1273">
        <v>0</v>
      </c>
      <c r="BH1273">
        <v>12000</v>
      </c>
      <c r="BI1273">
        <v>5.0999999999999996</v>
      </c>
      <c r="BN1273" t="s">
        <v>78</v>
      </c>
      <c r="BP1273" t="s">
        <v>4248</v>
      </c>
    </row>
    <row r="1274" spans="1:68" hidden="1" x14ac:dyDescent="0.25">
      <c r="A1274" t="s">
        <v>3945</v>
      </c>
      <c r="B1274" t="s">
        <v>68</v>
      </c>
      <c r="C1274" t="s">
        <v>69</v>
      </c>
      <c r="D1274" t="s">
        <v>70</v>
      </c>
      <c r="E1274" s="2">
        <v>44960</v>
      </c>
      <c r="F1274" t="s">
        <v>518</v>
      </c>
      <c r="L1274">
        <v>0</v>
      </c>
      <c r="M1274" t="s">
        <v>3946</v>
      </c>
      <c r="N1274" s="2">
        <v>44960</v>
      </c>
      <c r="O1274" t="s">
        <v>3947</v>
      </c>
      <c r="P1274">
        <v>37.299999999999997</v>
      </c>
      <c r="Q1274">
        <v>37.299999999999997</v>
      </c>
      <c r="R1274">
        <v>0</v>
      </c>
      <c r="S1274">
        <v>1</v>
      </c>
      <c r="U1274">
        <v>0</v>
      </c>
      <c r="V1274" t="s">
        <v>74</v>
      </c>
      <c r="X1274" t="s">
        <v>3948</v>
      </c>
      <c r="AD1274" t="s">
        <v>76</v>
      </c>
      <c r="AE1274">
        <v>0</v>
      </c>
      <c r="AG1274" t="s">
        <v>77</v>
      </c>
      <c r="AK1274" t="s">
        <v>78</v>
      </c>
      <c r="AO1274" t="s">
        <v>3949</v>
      </c>
      <c r="AP1274">
        <v>61400000</v>
      </c>
      <c r="AQ1274" t="str">
        <f>VLOOKUP(AP1274,Feuil1!$A$1:$B$763,2,FALSE)</f>
        <v>61400000 - Transport du Personnel - MC</v>
      </c>
      <c r="AS1274">
        <v>0</v>
      </c>
      <c r="AW1274">
        <v>0</v>
      </c>
      <c r="AZ1274" t="s">
        <v>80</v>
      </c>
      <c r="BD1274" t="s">
        <v>4228</v>
      </c>
      <c r="BE1274">
        <v>1</v>
      </c>
      <c r="BF1274">
        <v>37.299999999999997</v>
      </c>
      <c r="BG1274">
        <v>37.299999999999997</v>
      </c>
      <c r="BH1274">
        <v>0</v>
      </c>
      <c r="BI1274">
        <v>0</v>
      </c>
      <c r="BN1274" t="s">
        <v>78</v>
      </c>
      <c r="BP1274" t="s">
        <v>82</v>
      </c>
    </row>
    <row r="1275" spans="1:68" hidden="1" x14ac:dyDescent="0.25">
      <c r="AO1275" t="s">
        <v>3950</v>
      </c>
      <c r="AP1275">
        <v>57110010</v>
      </c>
      <c r="AQ1275" t="str">
        <f>VLOOKUP(AP1275,Feuil1!$A$1:$B$763,2,FALSE)</f>
        <v>57110010 - Caisse centrale CDF - MC</v>
      </c>
      <c r="AS1275">
        <v>0</v>
      </c>
      <c r="AW1275">
        <v>0</v>
      </c>
      <c r="AZ1275" t="s">
        <v>80</v>
      </c>
      <c r="BD1275" t="s">
        <v>81</v>
      </c>
      <c r="BE1275">
        <v>4.44E-4</v>
      </c>
      <c r="BF1275">
        <v>0</v>
      </c>
      <c r="BG1275">
        <v>0</v>
      </c>
      <c r="BH1275">
        <v>84000</v>
      </c>
      <c r="BI1275">
        <v>37.299999999999997</v>
      </c>
      <c r="BN1275" t="s">
        <v>78</v>
      </c>
      <c r="BP1275" t="s">
        <v>5339</v>
      </c>
    </row>
    <row r="1276" spans="1:68" hidden="1" x14ac:dyDescent="0.25">
      <c r="A1276" t="s">
        <v>3951</v>
      </c>
      <c r="B1276" t="s">
        <v>68</v>
      </c>
      <c r="C1276" t="s">
        <v>69</v>
      </c>
      <c r="D1276" t="s">
        <v>70</v>
      </c>
      <c r="E1276" s="2">
        <v>44960</v>
      </c>
      <c r="F1276" t="s">
        <v>113</v>
      </c>
      <c r="L1276">
        <v>0</v>
      </c>
      <c r="M1276" t="s">
        <v>3952</v>
      </c>
      <c r="N1276" s="2">
        <v>44960</v>
      </c>
      <c r="O1276" t="s">
        <v>3953</v>
      </c>
      <c r="P1276">
        <v>27.97</v>
      </c>
      <c r="Q1276">
        <v>27.97</v>
      </c>
      <c r="R1276">
        <v>0</v>
      </c>
      <c r="S1276">
        <v>1</v>
      </c>
      <c r="U1276">
        <v>0</v>
      </c>
      <c r="V1276" t="s">
        <v>74</v>
      </c>
      <c r="X1276" t="s">
        <v>3954</v>
      </c>
      <c r="AD1276" t="s">
        <v>76</v>
      </c>
      <c r="AE1276">
        <v>0</v>
      </c>
      <c r="AG1276" t="s">
        <v>77</v>
      </c>
      <c r="AK1276" t="s">
        <v>78</v>
      </c>
      <c r="AO1276" t="s">
        <v>3955</v>
      </c>
      <c r="AP1276">
        <v>62140000</v>
      </c>
      <c r="AQ1276" t="str">
        <f>VLOOKUP(AP1276,Feuil1!$A$1:$B$763,2,FALSE)</f>
        <v>62140000 - Autres services extérieurs - MC</v>
      </c>
      <c r="AS1276">
        <v>0</v>
      </c>
      <c r="AW1276">
        <v>0</v>
      </c>
      <c r="AZ1276" t="s">
        <v>80</v>
      </c>
      <c r="BD1276" t="s">
        <v>4228</v>
      </c>
      <c r="BE1276">
        <v>1</v>
      </c>
      <c r="BF1276">
        <v>27.97</v>
      </c>
      <c r="BG1276">
        <v>27.97</v>
      </c>
      <c r="BH1276">
        <v>0</v>
      </c>
      <c r="BI1276">
        <v>0</v>
      </c>
      <c r="BN1276" t="s">
        <v>78</v>
      </c>
      <c r="BP1276" t="s">
        <v>82</v>
      </c>
    </row>
    <row r="1277" spans="1:68" hidden="1" x14ac:dyDescent="0.25">
      <c r="AO1277" t="s">
        <v>3956</v>
      </c>
      <c r="AP1277">
        <v>57110010</v>
      </c>
      <c r="AQ1277" t="str">
        <f>VLOOKUP(AP1277,Feuil1!$A$1:$B$763,2,FALSE)</f>
        <v>57110010 - Caisse centrale CDF - MC</v>
      </c>
      <c r="AS1277">
        <v>0</v>
      </c>
      <c r="AW1277">
        <v>0</v>
      </c>
      <c r="AZ1277" t="s">
        <v>80</v>
      </c>
      <c r="BD1277" t="s">
        <v>81</v>
      </c>
      <c r="BE1277">
        <v>4.44E-4</v>
      </c>
      <c r="BF1277">
        <v>0</v>
      </c>
      <c r="BG1277">
        <v>0</v>
      </c>
      <c r="BH1277">
        <v>63000</v>
      </c>
      <c r="BI1277">
        <v>27.97</v>
      </c>
      <c r="BN1277" t="s">
        <v>78</v>
      </c>
      <c r="BP1277" t="s">
        <v>4254</v>
      </c>
    </row>
    <row r="1278" spans="1:68" hidden="1" x14ac:dyDescent="0.25">
      <c r="A1278" t="s">
        <v>3957</v>
      </c>
      <c r="B1278" t="s">
        <v>68</v>
      </c>
      <c r="C1278" t="s">
        <v>69</v>
      </c>
      <c r="D1278" t="s">
        <v>70</v>
      </c>
      <c r="E1278" s="2">
        <v>44960</v>
      </c>
      <c r="F1278" t="s">
        <v>449</v>
      </c>
      <c r="L1278">
        <v>0</v>
      </c>
      <c r="M1278" t="s">
        <v>3958</v>
      </c>
      <c r="N1278" s="2">
        <v>44960</v>
      </c>
      <c r="O1278" t="s">
        <v>3959</v>
      </c>
      <c r="P1278">
        <v>9.77</v>
      </c>
      <c r="Q1278">
        <v>9.77</v>
      </c>
      <c r="R1278">
        <v>0</v>
      </c>
      <c r="S1278">
        <v>1</v>
      </c>
      <c r="U1278">
        <v>0</v>
      </c>
      <c r="V1278" t="s">
        <v>74</v>
      </c>
      <c r="X1278" t="s">
        <v>3960</v>
      </c>
      <c r="AD1278" t="s">
        <v>76</v>
      </c>
      <c r="AE1278">
        <v>0</v>
      </c>
      <c r="AG1278" t="s">
        <v>77</v>
      </c>
      <c r="AK1278" t="s">
        <v>78</v>
      </c>
      <c r="AO1278" t="s">
        <v>3961</v>
      </c>
      <c r="AP1278">
        <v>66840014</v>
      </c>
      <c r="AQ1278" t="str">
        <f>VLOOKUP(AP1278,Feuil1!$A$1:$B$763,2,FALSE)</f>
        <v>66840014 - Pharmacie - MC</v>
      </c>
      <c r="AS1278">
        <v>0</v>
      </c>
      <c r="AW1278">
        <v>0</v>
      </c>
      <c r="AZ1278" t="s">
        <v>80</v>
      </c>
      <c r="BD1278" t="s">
        <v>4228</v>
      </c>
      <c r="BE1278">
        <v>1</v>
      </c>
      <c r="BF1278">
        <v>9.77</v>
      </c>
      <c r="BG1278">
        <v>9.77</v>
      </c>
      <c r="BH1278">
        <v>0</v>
      </c>
      <c r="BI1278">
        <v>0</v>
      </c>
      <c r="BN1278" t="s">
        <v>78</v>
      </c>
      <c r="BP1278" t="s">
        <v>82</v>
      </c>
    </row>
    <row r="1279" spans="1:68" hidden="1" x14ac:dyDescent="0.25">
      <c r="AO1279" t="s">
        <v>3962</v>
      </c>
      <c r="AP1279">
        <v>57110010</v>
      </c>
      <c r="AQ1279" t="str">
        <f>VLOOKUP(AP1279,Feuil1!$A$1:$B$763,2,FALSE)</f>
        <v>57110010 - Caisse centrale CDF - MC</v>
      </c>
      <c r="AS1279">
        <v>0</v>
      </c>
      <c r="AW1279">
        <v>0</v>
      </c>
      <c r="AZ1279" t="s">
        <v>80</v>
      </c>
      <c r="BD1279" t="s">
        <v>81</v>
      </c>
      <c r="BE1279">
        <v>4.44E-4</v>
      </c>
      <c r="BF1279">
        <v>0</v>
      </c>
      <c r="BG1279">
        <v>0</v>
      </c>
      <c r="BH1279">
        <v>22000</v>
      </c>
      <c r="BI1279">
        <v>9.77</v>
      </c>
      <c r="BN1279" t="s">
        <v>78</v>
      </c>
      <c r="BP1279" t="s">
        <v>5494</v>
      </c>
    </row>
    <row r="1280" spans="1:68" hidden="1" x14ac:dyDescent="0.25">
      <c r="A1280" t="s">
        <v>3963</v>
      </c>
      <c r="B1280" t="s">
        <v>68</v>
      </c>
      <c r="C1280" t="s">
        <v>69</v>
      </c>
      <c r="D1280" t="s">
        <v>70</v>
      </c>
      <c r="E1280" s="2">
        <v>44960</v>
      </c>
      <c r="F1280" t="s">
        <v>105</v>
      </c>
      <c r="L1280">
        <v>0</v>
      </c>
      <c r="M1280" t="s">
        <v>3964</v>
      </c>
      <c r="N1280" s="2">
        <v>44960</v>
      </c>
      <c r="O1280" t="s">
        <v>3965</v>
      </c>
      <c r="P1280">
        <v>42.27</v>
      </c>
      <c r="Q1280">
        <v>42.27</v>
      </c>
      <c r="R1280">
        <v>0</v>
      </c>
      <c r="S1280">
        <v>1</v>
      </c>
      <c r="U1280">
        <v>0</v>
      </c>
      <c r="V1280" t="s">
        <v>74</v>
      </c>
      <c r="X1280" t="s">
        <v>3966</v>
      </c>
      <c r="AD1280" t="s">
        <v>76</v>
      </c>
      <c r="AE1280">
        <v>0</v>
      </c>
      <c r="AG1280" t="s">
        <v>77</v>
      </c>
      <c r="AK1280" t="s">
        <v>78</v>
      </c>
      <c r="AO1280" t="s">
        <v>3967</v>
      </c>
      <c r="AP1280">
        <v>60430000</v>
      </c>
      <c r="AQ1280" t="str">
        <f>VLOOKUP(AP1280,Feuil1!$A$1:$B$763,2,FALSE)</f>
        <v>60430000 - Achats produits d'entretien - MC</v>
      </c>
      <c r="AR1280" t="s">
        <v>110</v>
      </c>
      <c r="AS1280">
        <v>0</v>
      </c>
      <c r="AW1280">
        <v>0</v>
      </c>
      <c r="AZ1280" t="s">
        <v>80</v>
      </c>
      <c r="BD1280" t="s">
        <v>4228</v>
      </c>
      <c r="BE1280">
        <v>1</v>
      </c>
      <c r="BF1280">
        <v>42.27</v>
      </c>
      <c r="BG1280">
        <v>42.27</v>
      </c>
      <c r="BH1280">
        <v>0</v>
      </c>
      <c r="BI1280">
        <v>0</v>
      </c>
      <c r="BN1280" t="s">
        <v>78</v>
      </c>
      <c r="BP1280" t="s">
        <v>82</v>
      </c>
    </row>
    <row r="1281" spans="1:68" hidden="1" x14ac:dyDescent="0.25">
      <c r="AO1281" t="s">
        <v>3968</v>
      </c>
      <c r="AP1281">
        <v>57110010</v>
      </c>
      <c r="AQ1281" t="str">
        <f>VLOOKUP(AP1281,Feuil1!$A$1:$B$763,2,FALSE)</f>
        <v>57110010 - Caisse centrale CDF - MC</v>
      </c>
      <c r="AS1281">
        <v>0</v>
      </c>
      <c r="AW1281">
        <v>0</v>
      </c>
      <c r="AZ1281" t="s">
        <v>80</v>
      </c>
      <c r="BD1281" t="s">
        <v>81</v>
      </c>
      <c r="BE1281">
        <v>4.44E-4</v>
      </c>
      <c r="BF1281">
        <v>0</v>
      </c>
      <c r="BG1281">
        <v>0</v>
      </c>
      <c r="BH1281">
        <v>95200</v>
      </c>
      <c r="BI1281">
        <v>42.27</v>
      </c>
      <c r="BN1281" t="s">
        <v>78</v>
      </c>
      <c r="BP1281" t="s">
        <v>5323</v>
      </c>
    </row>
    <row r="1282" spans="1:68" hidden="1" x14ac:dyDescent="0.25">
      <c r="A1282" t="s">
        <v>3969</v>
      </c>
      <c r="B1282" t="s">
        <v>68</v>
      </c>
      <c r="C1282" t="s">
        <v>69</v>
      </c>
      <c r="D1282" t="s">
        <v>70</v>
      </c>
      <c r="E1282" s="2">
        <v>44960</v>
      </c>
      <c r="F1282" t="s">
        <v>140</v>
      </c>
      <c r="L1282">
        <v>0</v>
      </c>
      <c r="M1282" t="s">
        <v>3970</v>
      </c>
      <c r="N1282" s="2">
        <v>44960</v>
      </c>
      <c r="O1282" t="s">
        <v>3971</v>
      </c>
      <c r="P1282">
        <v>84.98</v>
      </c>
      <c r="Q1282">
        <v>84.98</v>
      </c>
      <c r="R1282">
        <v>0</v>
      </c>
      <c r="S1282">
        <v>1</v>
      </c>
      <c r="U1282">
        <v>0</v>
      </c>
      <c r="V1282" t="s">
        <v>74</v>
      </c>
      <c r="X1282" t="s">
        <v>3972</v>
      </c>
      <c r="AD1282" t="s">
        <v>76</v>
      </c>
      <c r="AE1282">
        <v>0</v>
      </c>
      <c r="AG1282" t="s">
        <v>77</v>
      </c>
      <c r="AK1282" t="s">
        <v>78</v>
      </c>
      <c r="AO1282" t="s">
        <v>3973</v>
      </c>
      <c r="AP1282">
        <v>60560000</v>
      </c>
      <c r="AQ1282" t="str">
        <f>VLOOKUP(AP1282,Feuil1!$A$1:$B$763,2,FALSE)</f>
        <v>60560000 - Achats de petit matériel et outillage - MC</v>
      </c>
      <c r="AS1282">
        <v>0</v>
      </c>
      <c r="AW1282">
        <v>0</v>
      </c>
      <c r="AZ1282" t="s">
        <v>80</v>
      </c>
      <c r="BD1282" t="s">
        <v>4228</v>
      </c>
      <c r="BE1282">
        <v>1</v>
      </c>
      <c r="BF1282">
        <v>84.98</v>
      </c>
      <c r="BG1282">
        <v>84.98</v>
      </c>
      <c r="BH1282">
        <v>0</v>
      </c>
      <c r="BI1282">
        <v>0</v>
      </c>
      <c r="BN1282" t="s">
        <v>78</v>
      </c>
      <c r="BP1282" t="s">
        <v>82</v>
      </c>
    </row>
    <row r="1283" spans="1:68" hidden="1" x14ac:dyDescent="0.25">
      <c r="AO1283" t="s">
        <v>3974</v>
      </c>
      <c r="AP1283">
        <v>57110010</v>
      </c>
      <c r="AQ1283" t="str">
        <f>VLOOKUP(AP1283,Feuil1!$A$1:$B$763,2,FALSE)</f>
        <v>57110010 - Caisse centrale CDF - MC</v>
      </c>
      <c r="AS1283">
        <v>0</v>
      </c>
      <c r="AW1283">
        <v>0</v>
      </c>
      <c r="AZ1283" t="s">
        <v>80</v>
      </c>
      <c r="BD1283" t="s">
        <v>81</v>
      </c>
      <c r="BE1283">
        <v>4.44E-4</v>
      </c>
      <c r="BF1283">
        <v>0</v>
      </c>
      <c r="BG1283">
        <v>0</v>
      </c>
      <c r="BH1283">
        <v>191400</v>
      </c>
      <c r="BI1283">
        <v>84.98</v>
      </c>
      <c r="BN1283" t="s">
        <v>78</v>
      </c>
      <c r="BP1283" t="s">
        <v>4248</v>
      </c>
    </row>
    <row r="1284" spans="1:68" hidden="1" x14ac:dyDescent="0.25">
      <c r="A1284" t="s">
        <v>3975</v>
      </c>
      <c r="B1284" t="s">
        <v>68</v>
      </c>
      <c r="C1284" t="s">
        <v>69</v>
      </c>
      <c r="D1284" t="s">
        <v>70</v>
      </c>
      <c r="E1284" s="2">
        <v>44929</v>
      </c>
      <c r="F1284" t="s">
        <v>219</v>
      </c>
      <c r="L1284">
        <v>0</v>
      </c>
      <c r="M1284" t="s">
        <v>3976</v>
      </c>
      <c r="N1284" s="2">
        <v>44929</v>
      </c>
      <c r="O1284" t="s">
        <v>3977</v>
      </c>
      <c r="P1284">
        <v>91.02</v>
      </c>
      <c r="Q1284">
        <v>91.02</v>
      </c>
      <c r="R1284">
        <v>0</v>
      </c>
      <c r="S1284">
        <v>1</v>
      </c>
      <c r="U1284">
        <v>0</v>
      </c>
      <c r="V1284" t="s">
        <v>74</v>
      </c>
      <c r="X1284" t="s">
        <v>3978</v>
      </c>
      <c r="AD1284" t="s">
        <v>76</v>
      </c>
      <c r="AE1284">
        <v>0</v>
      </c>
      <c r="AG1284" t="s">
        <v>77</v>
      </c>
      <c r="AK1284" t="s">
        <v>78</v>
      </c>
      <c r="AO1284" t="s">
        <v>3979</v>
      </c>
      <c r="AP1284">
        <v>60520010</v>
      </c>
      <c r="AQ1284" t="str">
        <f>VLOOKUP(AP1284,Feuil1!$A$1:$B$763,2,FALSE)</f>
        <v>60520010 - Fournitures non stockables - Electricité CELLULE - MC</v>
      </c>
      <c r="AR1284" t="s">
        <v>90</v>
      </c>
      <c r="AS1284">
        <v>0</v>
      </c>
      <c r="AW1284">
        <v>0</v>
      </c>
      <c r="AZ1284" t="s">
        <v>80</v>
      </c>
      <c r="BD1284" t="s">
        <v>4228</v>
      </c>
      <c r="BE1284">
        <v>1</v>
      </c>
      <c r="BF1284">
        <v>91.02</v>
      </c>
      <c r="BG1284">
        <v>91.02</v>
      </c>
      <c r="BH1284">
        <v>0</v>
      </c>
      <c r="BI1284">
        <v>0</v>
      </c>
      <c r="BN1284" t="s">
        <v>78</v>
      </c>
      <c r="BP1284" t="s">
        <v>82</v>
      </c>
    </row>
    <row r="1285" spans="1:68" hidden="1" x14ac:dyDescent="0.25">
      <c r="AO1285" t="s">
        <v>3980</v>
      </c>
      <c r="AP1285">
        <v>57110010</v>
      </c>
      <c r="AQ1285" t="str">
        <f>VLOOKUP(AP1285,Feuil1!$A$1:$B$763,2,FALSE)</f>
        <v>57110010 - Caisse centrale CDF - MC</v>
      </c>
      <c r="AS1285">
        <v>0</v>
      </c>
      <c r="AW1285">
        <v>0</v>
      </c>
      <c r="AZ1285" t="s">
        <v>80</v>
      </c>
      <c r="BD1285" t="s">
        <v>81</v>
      </c>
      <c r="BE1285">
        <v>4.44E-4</v>
      </c>
      <c r="BF1285">
        <v>0</v>
      </c>
      <c r="BG1285">
        <v>0</v>
      </c>
      <c r="BH1285">
        <v>205000</v>
      </c>
      <c r="BI1285">
        <v>91.02</v>
      </c>
      <c r="BN1285" t="s">
        <v>78</v>
      </c>
      <c r="BP1285" t="s">
        <v>4271</v>
      </c>
    </row>
    <row r="1286" spans="1:68" hidden="1" x14ac:dyDescent="0.25">
      <c r="A1286" t="s">
        <v>3981</v>
      </c>
      <c r="B1286" t="s">
        <v>68</v>
      </c>
      <c r="C1286" t="s">
        <v>69</v>
      </c>
      <c r="D1286" t="s">
        <v>70</v>
      </c>
      <c r="E1286" s="2">
        <v>44929</v>
      </c>
      <c r="F1286" t="s">
        <v>193</v>
      </c>
      <c r="L1286">
        <v>0</v>
      </c>
      <c r="M1286" t="s">
        <v>3982</v>
      </c>
      <c r="N1286" s="2">
        <v>44929</v>
      </c>
      <c r="O1286" t="s">
        <v>3983</v>
      </c>
      <c r="P1286">
        <v>27.31</v>
      </c>
      <c r="Q1286">
        <v>27.31</v>
      </c>
      <c r="R1286">
        <v>0</v>
      </c>
      <c r="S1286">
        <v>1</v>
      </c>
      <c r="U1286">
        <v>0</v>
      </c>
      <c r="V1286" t="s">
        <v>74</v>
      </c>
      <c r="X1286" t="s">
        <v>3984</v>
      </c>
      <c r="AD1286" t="s">
        <v>76</v>
      </c>
      <c r="AE1286">
        <v>0</v>
      </c>
      <c r="AG1286" t="s">
        <v>77</v>
      </c>
      <c r="AK1286" t="s">
        <v>78</v>
      </c>
      <c r="AO1286" t="s">
        <v>3985</v>
      </c>
      <c r="AP1286">
        <v>61830000</v>
      </c>
      <c r="AQ1286" t="str">
        <f>VLOOKUP(AP1286,Feuil1!$A$1:$B$763,2,FALSE)</f>
        <v>61830000 -  Transports Administratifs - MC</v>
      </c>
      <c r="AS1286">
        <v>0</v>
      </c>
      <c r="AW1286">
        <v>0</v>
      </c>
      <c r="AZ1286" t="s">
        <v>80</v>
      </c>
      <c r="BD1286" t="s">
        <v>4228</v>
      </c>
      <c r="BE1286">
        <v>1</v>
      </c>
      <c r="BF1286">
        <v>27.31</v>
      </c>
      <c r="BG1286">
        <v>27.31</v>
      </c>
      <c r="BH1286">
        <v>0</v>
      </c>
      <c r="BI1286">
        <v>0</v>
      </c>
      <c r="BN1286" t="s">
        <v>78</v>
      </c>
      <c r="BP1286" t="s">
        <v>82</v>
      </c>
    </row>
    <row r="1287" spans="1:68" hidden="1" x14ac:dyDescent="0.25">
      <c r="AO1287" t="s">
        <v>3986</v>
      </c>
      <c r="AP1287">
        <v>57110010</v>
      </c>
      <c r="AQ1287" t="str">
        <f>VLOOKUP(AP1287,Feuil1!$A$1:$B$763,2,FALSE)</f>
        <v>57110010 - Caisse centrale CDF - MC</v>
      </c>
      <c r="AS1287">
        <v>0</v>
      </c>
      <c r="AW1287">
        <v>0</v>
      </c>
      <c r="AZ1287" t="s">
        <v>80</v>
      </c>
      <c r="BD1287" t="s">
        <v>81</v>
      </c>
      <c r="BE1287">
        <v>4.44E-4</v>
      </c>
      <c r="BF1287">
        <v>0</v>
      </c>
      <c r="BG1287">
        <v>0</v>
      </c>
      <c r="BH1287">
        <v>61500</v>
      </c>
      <c r="BI1287">
        <v>27.31</v>
      </c>
      <c r="BN1287" t="s">
        <v>78</v>
      </c>
      <c r="BP1287" t="s">
        <v>4280</v>
      </c>
    </row>
    <row r="1288" spans="1:68" hidden="1" x14ac:dyDescent="0.25">
      <c r="A1288" t="s">
        <v>3987</v>
      </c>
      <c r="B1288" t="s">
        <v>68</v>
      </c>
      <c r="C1288" t="s">
        <v>69</v>
      </c>
      <c r="D1288" t="s">
        <v>70</v>
      </c>
      <c r="E1288" s="2">
        <v>44929</v>
      </c>
      <c r="F1288" t="s">
        <v>456</v>
      </c>
      <c r="L1288">
        <v>0</v>
      </c>
      <c r="M1288" t="s">
        <v>3988</v>
      </c>
      <c r="N1288" s="2">
        <v>44929</v>
      </c>
      <c r="O1288" t="s">
        <v>3989</v>
      </c>
      <c r="P1288">
        <v>2.8</v>
      </c>
      <c r="Q1288">
        <v>2.8</v>
      </c>
      <c r="R1288">
        <v>0</v>
      </c>
      <c r="S1288">
        <v>1</v>
      </c>
      <c r="U1288">
        <v>0</v>
      </c>
      <c r="V1288" t="s">
        <v>74</v>
      </c>
      <c r="X1288" t="s">
        <v>3990</v>
      </c>
      <c r="AD1288" t="s">
        <v>76</v>
      </c>
      <c r="AE1288">
        <v>0</v>
      </c>
      <c r="AG1288" t="s">
        <v>77</v>
      </c>
      <c r="AK1288" t="s">
        <v>78</v>
      </c>
      <c r="AO1288" t="s">
        <v>3991</v>
      </c>
      <c r="AP1288">
        <v>66380086</v>
      </c>
      <c r="AQ1288" t="str">
        <f>VLOOKUP(AP1288,Feuil1!$A$1:$B$763,2,FALSE)</f>
        <v>66380086 - Boissons administrative - MC</v>
      </c>
      <c r="AS1288">
        <v>0</v>
      </c>
      <c r="AW1288">
        <v>0</v>
      </c>
      <c r="AZ1288" t="s">
        <v>80</v>
      </c>
      <c r="BD1288" t="s">
        <v>4228</v>
      </c>
      <c r="BE1288">
        <v>1</v>
      </c>
      <c r="BF1288">
        <v>2.8</v>
      </c>
      <c r="BG1288">
        <v>2.8</v>
      </c>
      <c r="BH1288">
        <v>0</v>
      </c>
      <c r="BI1288">
        <v>0</v>
      </c>
      <c r="BN1288" t="s">
        <v>78</v>
      </c>
      <c r="BP1288" t="s">
        <v>82</v>
      </c>
    </row>
    <row r="1289" spans="1:68" hidden="1" x14ac:dyDescent="0.25">
      <c r="AO1289" t="s">
        <v>3992</v>
      </c>
      <c r="AP1289">
        <v>57110010</v>
      </c>
      <c r="AQ1289" t="str">
        <f>VLOOKUP(AP1289,Feuil1!$A$1:$B$763,2,FALSE)</f>
        <v>57110010 - Caisse centrale CDF - MC</v>
      </c>
      <c r="AS1289">
        <v>0</v>
      </c>
      <c r="AW1289">
        <v>0</v>
      </c>
      <c r="AZ1289" t="s">
        <v>80</v>
      </c>
      <c r="BD1289" t="s">
        <v>81</v>
      </c>
      <c r="BE1289">
        <v>4.44E-4</v>
      </c>
      <c r="BF1289">
        <v>0</v>
      </c>
      <c r="BG1289">
        <v>0</v>
      </c>
      <c r="BH1289">
        <v>6300</v>
      </c>
      <c r="BI1289">
        <v>2.8</v>
      </c>
      <c r="BN1289" t="s">
        <v>78</v>
      </c>
      <c r="BP1289" t="s">
        <v>5481</v>
      </c>
    </row>
    <row r="1290" spans="1:68" hidden="1" x14ac:dyDescent="0.25">
      <c r="A1290" t="s">
        <v>3993</v>
      </c>
      <c r="B1290" t="s">
        <v>68</v>
      </c>
      <c r="C1290" t="s">
        <v>69</v>
      </c>
      <c r="D1290" t="s">
        <v>70</v>
      </c>
      <c r="E1290" s="2">
        <v>44929</v>
      </c>
      <c r="F1290" t="s">
        <v>206</v>
      </c>
      <c r="L1290">
        <v>0</v>
      </c>
      <c r="M1290" t="s">
        <v>3994</v>
      </c>
      <c r="N1290" s="2">
        <v>44929</v>
      </c>
      <c r="O1290" t="s">
        <v>3995</v>
      </c>
      <c r="P1290">
        <v>7.55</v>
      </c>
      <c r="Q1290">
        <v>7.55</v>
      </c>
      <c r="R1290">
        <v>0</v>
      </c>
      <c r="S1290">
        <v>1</v>
      </c>
      <c r="U1290">
        <v>0</v>
      </c>
      <c r="V1290" t="s">
        <v>74</v>
      </c>
      <c r="X1290" t="s">
        <v>3996</v>
      </c>
      <c r="AD1290" t="s">
        <v>76</v>
      </c>
      <c r="AE1290">
        <v>0</v>
      </c>
      <c r="AG1290" t="s">
        <v>77</v>
      </c>
      <c r="AK1290" t="s">
        <v>78</v>
      </c>
      <c r="AO1290" t="s">
        <v>3997</v>
      </c>
      <c r="AP1290">
        <v>60470000</v>
      </c>
      <c r="AQ1290" t="str">
        <f>VLOOKUP(AP1290,Feuil1!$A$1:$B$763,2,FALSE)</f>
        <v>60470000 - Fournitures de bureau - MC</v>
      </c>
      <c r="AS1290">
        <v>0</v>
      </c>
      <c r="AW1290">
        <v>0</v>
      </c>
      <c r="AZ1290" t="s">
        <v>80</v>
      </c>
      <c r="BD1290" t="s">
        <v>4228</v>
      </c>
      <c r="BE1290">
        <v>1</v>
      </c>
      <c r="BF1290">
        <v>7.55</v>
      </c>
      <c r="BG1290">
        <v>7.55</v>
      </c>
      <c r="BH1290">
        <v>0</v>
      </c>
      <c r="BI1290">
        <v>0</v>
      </c>
      <c r="BN1290" t="s">
        <v>78</v>
      </c>
      <c r="BP1290" t="s">
        <v>82</v>
      </c>
    </row>
    <row r="1291" spans="1:68" hidden="1" x14ac:dyDescent="0.25">
      <c r="AO1291" t="s">
        <v>3998</v>
      </c>
      <c r="AP1291">
        <v>57110010</v>
      </c>
      <c r="AQ1291" t="str">
        <f>VLOOKUP(AP1291,Feuil1!$A$1:$B$763,2,FALSE)</f>
        <v>57110010 - Caisse centrale CDF - MC</v>
      </c>
      <c r="AS1291">
        <v>0</v>
      </c>
      <c r="AW1291">
        <v>0</v>
      </c>
      <c r="AZ1291" t="s">
        <v>80</v>
      </c>
      <c r="BD1291" t="s">
        <v>81</v>
      </c>
      <c r="BE1291">
        <v>4.44E-4</v>
      </c>
      <c r="BF1291">
        <v>0</v>
      </c>
      <c r="BG1291">
        <v>0</v>
      </c>
      <c r="BH1291">
        <v>17000</v>
      </c>
      <c r="BI1291">
        <v>7.55</v>
      </c>
      <c r="BN1291" t="s">
        <v>78</v>
      </c>
      <c r="BP1291" t="s">
        <v>5325</v>
      </c>
    </row>
    <row r="1292" spans="1:68" hidden="1" x14ac:dyDescent="0.25">
      <c r="A1292" t="s">
        <v>3999</v>
      </c>
      <c r="B1292" t="s">
        <v>68</v>
      </c>
      <c r="C1292" t="s">
        <v>69</v>
      </c>
      <c r="D1292" t="s">
        <v>70</v>
      </c>
      <c r="E1292" s="2">
        <v>45079</v>
      </c>
      <c r="F1292" t="s">
        <v>636</v>
      </c>
      <c r="L1292">
        <v>0</v>
      </c>
      <c r="M1292" t="s">
        <v>4000</v>
      </c>
      <c r="N1292" s="2">
        <v>45079</v>
      </c>
      <c r="O1292" t="s">
        <v>4001</v>
      </c>
      <c r="P1292">
        <v>303.06</v>
      </c>
      <c r="Q1292">
        <v>303.06</v>
      </c>
      <c r="R1292">
        <v>0</v>
      </c>
      <c r="S1292">
        <v>1</v>
      </c>
      <c r="U1292">
        <v>0</v>
      </c>
      <c r="V1292" t="s">
        <v>74</v>
      </c>
      <c r="X1292" t="s">
        <v>4002</v>
      </c>
      <c r="AD1292" t="s">
        <v>76</v>
      </c>
      <c r="AE1292">
        <v>0</v>
      </c>
      <c r="AG1292" t="s">
        <v>77</v>
      </c>
      <c r="AK1292" t="s">
        <v>78</v>
      </c>
      <c r="AO1292" t="s">
        <v>4003</v>
      </c>
      <c r="AP1292">
        <v>63270000</v>
      </c>
      <c r="AQ1292" t="str">
        <f>VLOOKUP(AP1292,Feuil1!$A$1:$B$763,2,FALSE)</f>
        <v>63270000 - Remunérations des autres prestataires de services - MC</v>
      </c>
      <c r="AS1292">
        <v>0</v>
      </c>
      <c r="AW1292">
        <v>0</v>
      </c>
      <c r="AZ1292" t="s">
        <v>80</v>
      </c>
      <c r="BD1292" t="s">
        <v>4228</v>
      </c>
      <c r="BE1292">
        <v>1</v>
      </c>
      <c r="BF1292">
        <v>303.06</v>
      </c>
      <c r="BG1292">
        <v>303.06</v>
      </c>
      <c r="BH1292">
        <v>0</v>
      </c>
      <c r="BI1292">
        <v>0</v>
      </c>
      <c r="BN1292" t="s">
        <v>78</v>
      </c>
      <c r="BP1292" t="s">
        <v>82</v>
      </c>
    </row>
    <row r="1293" spans="1:68" hidden="1" x14ac:dyDescent="0.25">
      <c r="AO1293" t="s">
        <v>4004</v>
      </c>
      <c r="AP1293">
        <v>57110010</v>
      </c>
      <c r="AQ1293" t="str">
        <f>VLOOKUP(AP1293,Feuil1!$A$1:$B$763,2,FALSE)</f>
        <v>57110010 - Caisse centrale CDF - MC</v>
      </c>
      <c r="AS1293">
        <v>0</v>
      </c>
      <c r="AW1293">
        <v>0</v>
      </c>
      <c r="AZ1293" t="s">
        <v>80</v>
      </c>
      <c r="BD1293" t="s">
        <v>81</v>
      </c>
      <c r="BE1293">
        <v>4.1599999999999997E-4</v>
      </c>
      <c r="BF1293">
        <v>0</v>
      </c>
      <c r="BG1293">
        <v>0</v>
      </c>
      <c r="BH1293">
        <v>728500</v>
      </c>
      <c r="BI1293">
        <v>303.06</v>
      </c>
      <c r="BN1293" t="s">
        <v>78</v>
      </c>
      <c r="BP1293" t="s">
        <v>4253</v>
      </c>
    </row>
    <row r="1294" spans="1:68" hidden="1" x14ac:dyDescent="0.25">
      <c r="A1294" t="s">
        <v>4005</v>
      </c>
      <c r="B1294" t="s">
        <v>68</v>
      </c>
      <c r="C1294" t="s">
        <v>69</v>
      </c>
      <c r="D1294" t="s">
        <v>70</v>
      </c>
      <c r="E1294" s="2">
        <v>45079</v>
      </c>
      <c r="F1294" t="s">
        <v>233</v>
      </c>
      <c r="L1294">
        <v>0</v>
      </c>
      <c r="M1294" t="s">
        <v>4006</v>
      </c>
      <c r="N1294" s="2">
        <v>45079</v>
      </c>
      <c r="O1294" t="s">
        <v>4007</v>
      </c>
      <c r="P1294">
        <v>8.32</v>
      </c>
      <c r="Q1294">
        <v>8.32</v>
      </c>
      <c r="R1294">
        <v>0</v>
      </c>
      <c r="S1294">
        <v>1</v>
      </c>
      <c r="U1294">
        <v>0</v>
      </c>
      <c r="V1294" t="s">
        <v>74</v>
      </c>
      <c r="X1294" t="s">
        <v>4008</v>
      </c>
      <c r="AD1294" t="s">
        <v>76</v>
      </c>
      <c r="AE1294">
        <v>0</v>
      </c>
      <c r="AG1294" t="s">
        <v>77</v>
      </c>
      <c r="AK1294" t="s">
        <v>78</v>
      </c>
      <c r="AO1294" t="s">
        <v>4009</v>
      </c>
      <c r="AP1294">
        <v>66840010</v>
      </c>
      <c r="AQ1294" t="str">
        <f>VLOOKUP(AP1294,Feuil1!$A$1:$B$763,2,FALSE)</f>
        <v>66840010 - Soins medicaux local CMK - MC</v>
      </c>
      <c r="AS1294">
        <v>0</v>
      </c>
      <c r="AW1294">
        <v>0</v>
      </c>
      <c r="AZ1294" t="s">
        <v>80</v>
      </c>
      <c r="BD1294" t="s">
        <v>4228</v>
      </c>
      <c r="BE1294">
        <v>1</v>
      </c>
      <c r="BF1294">
        <v>8.32</v>
      </c>
      <c r="BG1294">
        <v>8.32</v>
      </c>
      <c r="BH1294">
        <v>0</v>
      </c>
      <c r="BI1294">
        <v>0</v>
      </c>
      <c r="BN1294" t="s">
        <v>78</v>
      </c>
      <c r="BP1294" t="s">
        <v>82</v>
      </c>
    </row>
    <row r="1295" spans="1:68" hidden="1" x14ac:dyDescent="0.25">
      <c r="AO1295" t="s">
        <v>4010</v>
      </c>
      <c r="AP1295">
        <v>57110010</v>
      </c>
      <c r="AQ1295" t="str">
        <f>VLOOKUP(AP1295,Feuil1!$A$1:$B$763,2,FALSE)</f>
        <v>57110010 - Caisse centrale CDF - MC</v>
      </c>
      <c r="AS1295">
        <v>0</v>
      </c>
      <c r="AW1295">
        <v>0</v>
      </c>
      <c r="AZ1295" t="s">
        <v>80</v>
      </c>
      <c r="BD1295" t="s">
        <v>81</v>
      </c>
      <c r="BE1295">
        <v>4.1599999999999997E-4</v>
      </c>
      <c r="BF1295">
        <v>0</v>
      </c>
      <c r="BG1295">
        <v>0</v>
      </c>
      <c r="BH1295">
        <v>20000</v>
      </c>
      <c r="BI1295">
        <v>8.32</v>
      </c>
      <c r="BN1295" t="s">
        <v>78</v>
      </c>
      <c r="BP1295" t="s">
        <v>4259</v>
      </c>
    </row>
    <row r="1296" spans="1:68" hidden="1" x14ac:dyDescent="0.25">
      <c r="A1296" t="s">
        <v>4011</v>
      </c>
      <c r="B1296" t="s">
        <v>68</v>
      </c>
      <c r="C1296" t="s">
        <v>69</v>
      </c>
      <c r="D1296" t="s">
        <v>70</v>
      </c>
      <c r="E1296" s="2">
        <v>45079</v>
      </c>
      <c r="F1296" t="s">
        <v>71</v>
      </c>
      <c r="L1296">
        <v>0</v>
      </c>
      <c r="M1296" t="s">
        <v>4012</v>
      </c>
      <c r="N1296" s="2">
        <v>45079</v>
      </c>
      <c r="O1296" t="s">
        <v>4013</v>
      </c>
      <c r="P1296">
        <v>289.8</v>
      </c>
      <c r="Q1296">
        <v>289.8</v>
      </c>
      <c r="R1296">
        <v>0</v>
      </c>
      <c r="S1296">
        <v>1</v>
      </c>
      <c r="U1296">
        <v>0</v>
      </c>
      <c r="V1296" t="s">
        <v>74</v>
      </c>
      <c r="X1296" t="s">
        <v>4014</v>
      </c>
      <c r="AD1296" t="s">
        <v>76</v>
      </c>
      <c r="AE1296">
        <v>0</v>
      </c>
      <c r="AG1296" t="s">
        <v>77</v>
      </c>
      <c r="AK1296" t="s">
        <v>78</v>
      </c>
      <c r="AO1296" t="s">
        <v>4015</v>
      </c>
      <c r="AP1296">
        <v>62410000</v>
      </c>
      <c r="AQ1296" t="str">
        <f>VLOOKUP(AP1296,Feuil1!$A$1:$B$763,2,FALSE)</f>
        <v>62410000 - Entretien et Reparations, nettoyages - BUREAU - MC</v>
      </c>
      <c r="AS1296">
        <v>0</v>
      </c>
      <c r="AW1296">
        <v>0</v>
      </c>
      <c r="AZ1296" t="s">
        <v>80</v>
      </c>
      <c r="BD1296" t="s">
        <v>4228</v>
      </c>
      <c r="BE1296">
        <v>1</v>
      </c>
      <c r="BF1296">
        <v>289.8</v>
      </c>
      <c r="BG1296">
        <v>289.8</v>
      </c>
      <c r="BH1296">
        <v>0</v>
      </c>
      <c r="BI1296">
        <v>0</v>
      </c>
      <c r="BN1296" t="s">
        <v>78</v>
      </c>
      <c r="BP1296" t="s">
        <v>82</v>
      </c>
    </row>
    <row r="1297" spans="1:68" hidden="1" x14ac:dyDescent="0.25">
      <c r="AO1297" t="s">
        <v>4016</v>
      </c>
      <c r="AP1297">
        <v>57110010</v>
      </c>
      <c r="AQ1297" t="str">
        <f>VLOOKUP(AP1297,Feuil1!$A$1:$B$763,2,FALSE)</f>
        <v>57110010 - Caisse centrale CDF - MC</v>
      </c>
      <c r="AS1297">
        <v>0</v>
      </c>
      <c r="AW1297">
        <v>0</v>
      </c>
      <c r="AZ1297" t="s">
        <v>80</v>
      </c>
      <c r="BD1297" t="s">
        <v>81</v>
      </c>
      <c r="BE1297">
        <v>4.1599999999999997E-4</v>
      </c>
      <c r="BF1297">
        <v>0</v>
      </c>
      <c r="BG1297">
        <v>0</v>
      </c>
      <c r="BH1297">
        <v>696646</v>
      </c>
      <c r="BI1297">
        <v>289.8</v>
      </c>
      <c r="BN1297" t="s">
        <v>78</v>
      </c>
      <c r="BP1297" t="s">
        <v>4240</v>
      </c>
    </row>
    <row r="1298" spans="1:68" hidden="1" x14ac:dyDescent="0.25">
      <c r="A1298" t="s">
        <v>4017</v>
      </c>
      <c r="B1298" t="s">
        <v>68</v>
      </c>
      <c r="C1298" t="s">
        <v>69</v>
      </c>
      <c r="D1298" t="s">
        <v>70</v>
      </c>
      <c r="E1298" s="2">
        <v>45079</v>
      </c>
      <c r="F1298" t="s">
        <v>85</v>
      </c>
      <c r="L1298">
        <v>0</v>
      </c>
      <c r="M1298" t="s">
        <v>4018</v>
      </c>
      <c r="N1298" s="2">
        <v>45079</v>
      </c>
      <c r="O1298" t="s">
        <v>4019</v>
      </c>
      <c r="P1298">
        <v>74.88</v>
      </c>
      <c r="Q1298">
        <v>74.88</v>
      </c>
      <c r="R1298">
        <v>0</v>
      </c>
      <c r="S1298">
        <v>1</v>
      </c>
      <c r="U1298">
        <v>0</v>
      </c>
      <c r="V1298" t="s">
        <v>74</v>
      </c>
      <c r="X1298" t="s">
        <v>4020</v>
      </c>
      <c r="AD1298" t="s">
        <v>76</v>
      </c>
      <c r="AE1298">
        <v>0</v>
      </c>
      <c r="AG1298" t="s">
        <v>77</v>
      </c>
      <c r="AK1298" t="s">
        <v>78</v>
      </c>
      <c r="AO1298" t="s">
        <v>4021</v>
      </c>
      <c r="AP1298">
        <v>63330000</v>
      </c>
      <c r="AQ1298" t="str">
        <f>VLOOKUP(AP1298,Feuil1!$A$1:$B$763,2,FALSE)</f>
        <v>63330000 - Communication Interne - MC</v>
      </c>
      <c r="AR1298" t="s">
        <v>90</v>
      </c>
      <c r="AS1298">
        <v>0</v>
      </c>
      <c r="AW1298">
        <v>0</v>
      </c>
      <c r="AZ1298" t="s">
        <v>80</v>
      </c>
      <c r="BD1298" t="s">
        <v>4228</v>
      </c>
      <c r="BE1298">
        <v>1</v>
      </c>
      <c r="BF1298">
        <v>74.88</v>
      </c>
      <c r="BG1298">
        <v>74.88</v>
      </c>
      <c r="BH1298">
        <v>0</v>
      </c>
      <c r="BI1298">
        <v>0</v>
      </c>
      <c r="BN1298" t="s">
        <v>78</v>
      </c>
      <c r="BP1298" t="s">
        <v>82</v>
      </c>
    </row>
    <row r="1299" spans="1:68" hidden="1" x14ac:dyDescent="0.25">
      <c r="AO1299" t="s">
        <v>4022</v>
      </c>
      <c r="AP1299">
        <v>57110010</v>
      </c>
      <c r="AQ1299" t="str">
        <f>VLOOKUP(AP1299,Feuil1!$A$1:$B$763,2,FALSE)</f>
        <v>57110010 - Caisse centrale CDF - MC</v>
      </c>
      <c r="AS1299">
        <v>0</v>
      </c>
      <c r="AW1299">
        <v>0</v>
      </c>
      <c r="AZ1299" t="s">
        <v>80</v>
      </c>
      <c r="BD1299" t="s">
        <v>81</v>
      </c>
      <c r="BE1299">
        <v>4.1599999999999997E-4</v>
      </c>
      <c r="BF1299">
        <v>0</v>
      </c>
      <c r="BG1299">
        <v>0</v>
      </c>
      <c r="BH1299">
        <v>180000</v>
      </c>
      <c r="BI1299">
        <v>74.88</v>
      </c>
      <c r="BN1299" t="s">
        <v>78</v>
      </c>
      <c r="BP1299" t="s">
        <v>4272</v>
      </c>
    </row>
    <row r="1300" spans="1:68" hidden="1" x14ac:dyDescent="0.25">
      <c r="A1300" t="s">
        <v>4023</v>
      </c>
      <c r="B1300" t="s">
        <v>68</v>
      </c>
      <c r="C1300" t="s">
        <v>69</v>
      </c>
      <c r="D1300" t="s">
        <v>70</v>
      </c>
      <c r="E1300" s="2">
        <v>45079</v>
      </c>
      <c r="F1300" t="s">
        <v>456</v>
      </c>
      <c r="L1300">
        <v>0</v>
      </c>
      <c r="M1300" t="s">
        <v>4024</v>
      </c>
      <c r="N1300" s="2">
        <v>45079</v>
      </c>
      <c r="O1300" t="s">
        <v>4025</v>
      </c>
      <c r="P1300">
        <v>4.99</v>
      </c>
      <c r="Q1300">
        <v>4.99</v>
      </c>
      <c r="R1300">
        <v>0</v>
      </c>
      <c r="S1300">
        <v>1</v>
      </c>
      <c r="U1300">
        <v>0</v>
      </c>
      <c r="V1300" t="s">
        <v>74</v>
      </c>
      <c r="X1300" t="s">
        <v>4026</v>
      </c>
      <c r="AD1300" t="s">
        <v>76</v>
      </c>
      <c r="AE1300">
        <v>0</v>
      </c>
      <c r="AG1300" t="s">
        <v>77</v>
      </c>
      <c r="AK1300" t="s">
        <v>78</v>
      </c>
      <c r="AO1300" t="s">
        <v>4027</v>
      </c>
      <c r="AP1300">
        <v>66380086</v>
      </c>
      <c r="AQ1300" t="str">
        <f>VLOOKUP(AP1300,Feuil1!$A$1:$B$763,2,FALSE)</f>
        <v>66380086 - Boissons administrative - MC</v>
      </c>
      <c r="AS1300">
        <v>0</v>
      </c>
      <c r="AW1300">
        <v>0</v>
      </c>
      <c r="AZ1300" t="s">
        <v>80</v>
      </c>
      <c r="BD1300" t="s">
        <v>4228</v>
      </c>
      <c r="BE1300">
        <v>1</v>
      </c>
      <c r="BF1300">
        <v>4.99</v>
      </c>
      <c r="BG1300">
        <v>4.99</v>
      </c>
      <c r="BH1300">
        <v>0</v>
      </c>
      <c r="BI1300">
        <v>0</v>
      </c>
      <c r="BN1300" t="s">
        <v>78</v>
      </c>
      <c r="BP1300" t="s">
        <v>82</v>
      </c>
    </row>
    <row r="1301" spans="1:68" hidden="1" x14ac:dyDescent="0.25">
      <c r="AO1301" t="s">
        <v>4028</v>
      </c>
      <c r="AP1301">
        <v>57110010</v>
      </c>
      <c r="AQ1301" t="str">
        <f>VLOOKUP(AP1301,Feuil1!$A$1:$B$763,2,FALSE)</f>
        <v>57110010 - Caisse centrale CDF - MC</v>
      </c>
      <c r="AS1301">
        <v>0</v>
      </c>
      <c r="AW1301">
        <v>0</v>
      </c>
      <c r="AZ1301" t="s">
        <v>80</v>
      </c>
      <c r="BD1301" t="s">
        <v>81</v>
      </c>
      <c r="BE1301">
        <v>4.1599999999999997E-4</v>
      </c>
      <c r="BF1301">
        <v>0</v>
      </c>
      <c r="BG1301">
        <v>0</v>
      </c>
      <c r="BH1301">
        <v>12000</v>
      </c>
      <c r="BI1301">
        <v>4.99</v>
      </c>
      <c r="BN1301" t="s">
        <v>78</v>
      </c>
      <c r="BP1301" t="s">
        <v>5481</v>
      </c>
    </row>
    <row r="1302" spans="1:68" hidden="1" x14ac:dyDescent="0.25">
      <c r="A1302" t="s">
        <v>4029</v>
      </c>
      <c r="B1302" t="s">
        <v>68</v>
      </c>
      <c r="C1302" t="s">
        <v>69</v>
      </c>
      <c r="D1302" t="s">
        <v>70</v>
      </c>
      <c r="E1302" s="2">
        <v>45048</v>
      </c>
      <c r="F1302" t="s">
        <v>71</v>
      </c>
      <c r="L1302">
        <v>0</v>
      </c>
      <c r="M1302" t="s">
        <v>4030</v>
      </c>
      <c r="N1302" s="2">
        <v>45048</v>
      </c>
      <c r="O1302" t="s">
        <v>4031</v>
      </c>
      <c r="P1302">
        <v>16.64</v>
      </c>
      <c r="Q1302">
        <v>16.64</v>
      </c>
      <c r="R1302">
        <v>0</v>
      </c>
      <c r="S1302">
        <v>1</v>
      </c>
      <c r="U1302">
        <v>0</v>
      </c>
      <c r="V1302" t="s">
        <v>74</v>
      </c>
      <c r="X1302" t="s">
        <v>4032</v>
      </c>
      <c r="AD1302" t="s">
        <v>76</v>
      </c>
      <c r="AE1302">
        <v>0</v>
      </c>
      <c r="AG1302" t="s">
        <v>77</v>
      </c>
      <c r="AK1302" t="s">
        <v>78</v>
      </c>
      <c r="AO1302" t="s">
        <v>4033</v>
      </c>
      <c r="AP1302">
        <v>62410000</v>
      </c>
      <c r="AQ1302" t="str">
        <f>VLOOKUP(AP1302,Feuil1!$A$1:$B$763,2,FALSE)</f>
        <v>62410000 - Entretien et Reparations, nettoyages - BUREAU - MC</v>
      </c>
      <c r="AS1302">
        <v>0</v>
      </c>
      <c r="AW1302">
        <v>0</v>
      </c>
      <c r="AZ1302" t="s">
        <v>80</v>
      </c>
      <c r="BD1302" t="s">
        <v>4228</v>
      </c>
      <c r="BE1302">
        <v>1</v>
      </c>
      <c r="BF1302">
        <v>16.64</v>
      </c>
      <c r="BG1302">
        <v>16.64</v>
      </c>
      <c r="BH1302">
        <v>0</v>
      </c>
      <c r="BI1302">
        <v>0</v>
      </c>
      <c r="BN1302" t="s">
        <v>78</v>
      </c>
      <c r="BP1302" t="s">
        <v>82</v>
      </c>
    </row>
    <row r="1303" spans="1:68" hidden="1" x14ac:dyDescent="0.25">
      <c r="AO1303" t="s">
        <v>4034</v>
      </c>
      <c r="AP1303">
        <v>57110010</v>
      </c>
      <c r="AQ1303" t="str">
        <f>VLOOKUP(AP1303,Feuil1!$A$1:$B$763,2,FALSE)</f>
        <v>57110010 - Caisse centrale CDF - MC</v>
      </c>
      <c r="AS1303">
        <v>0</v>
      </c>
      <c r="AW1303">
        <v>0</v>
      </c>
      <c r="AZ1303" t="s">
        <v>80</v>
      </c>
      <c r="BD1303" t="s">
        <v>81</v>
      </c>
      <c r="BE1303">
        <v>4.1599999999999997E-4</v>
      </c>
      <c r="BF1303">
        <v>0</v>
      </c>
      <c r="BG1303">
        <v>0</v>
      </c>
      <c r="BH1303">
        <v>40000</v>
      </c>
      <c r="BI1303">
        <v>16.64</v>
      </c>
      <c r="BN1303" t="s">
        <v>78</v>
      </c>
      <c r="BP1303" t="s">
        <v>4240</v>
      </c>
    </row>
    <row r="1304" spans="1:68" hidden="1" x14ac:dyDescent="0.25">
      <c r="A1304" t="s">
        <v>4035</v>
      </c>
      <c r="B1304" t="s">
        <v>68</v>
      </c>
      <c r="C1304" t="s">
        <v>69</v>
      </c>
      <c r="D1304" t="s">
        <v>70</v>
      </c>
      <c r="E1304" s="2">
        <v>45048</v>
      </c>
      <c r="F1304" t="s">
        <v>71</v>
      </c>
      <c r="L1304">
        <v>0</v>
      </c>
      <c r="M1304" t="s">
        <v>4036</v>
      </c>
      <c r="N1304" s="2">
        <v>45048</v>
      </c>
      <c r="O1304" t="s">
        <v>4037</v>
      </c>
      <c r="P1304">
        <v>19.14</v>
      </c>
      <c r="Q1304">
        <v>19.14</v>
      </c>
      <c r="R1304">
        <v>0</v>
      </c>
      <c r="S1304">
        <v>1</v>
      </c>
      <c r="U1304">
        <v>0</v>
      </c>
      <c r="V1304" t="s">
        <v>74</v>
      </c>
      <c r="X1304" t="s">
        <v>4038</v>
      </c>
      <c r="AD1304" t="s">
        <v>76</v>
      </c>
      <c r="AE1304">
        <v>0</v>
      </c>
      <c r="AG1304" t="s">
        <v>77</v>
      </c>
      <c r="AK1304" t="s">
        <v>78</v>
      </c>
      <c r="AO1304" t="s">
        <v>4039</v>
      </c>
      <c r="AP1304">
        <v>62410000</v>
      </c>
      <c r="AQ1304" t="str">
        <f>VLOOKUP(AP1304,Feuil1!$A$1:$B$763,2,FALSE)</f>
        <v>62410000 - Entretien et Reparations, nettoyages - BUREAU - MC</v>
      </c>
      <c r="AS1304">
        <v>0</v>
      </c>
      <c r="AW1304">
        <v>0</v>
      </c>
      <c r="AZ1304" t="s">
        <v>80</v>
      </c>
      <c r="BD1304" t="s">
        <v>4228</v>
      </c>
      <c r="BE1304">
        <v>1</v>
      </c>
      <c r="BF1304">
        <v>19.14</v>
      </c>
      <c r="BG1304">
        <v>19.14</v>
      </c>
      <c r="BH1304">
        <v>0</v>
      </c>
      <c r="BI1304">
        <v>0</v>
      </c>
      <c r="BN1304" t="s">
        <v>78</v>
      </c>
      <c r="BP1304" t="s">
        <v>82</v>
      </c>
    </row>
    <row r="1305" spans="1:68" hidden="1" x14ac:dyDescent="0.25">
      <c r="AO1305" t="s">
        <v>4040</v>
      </c>
      <c r="AP1305">
        <v>57110010</v>
      </c>
      <c r="AQ1305" t="str">
        <f>VLOOKUP(AP1305,Feuil1!$A$1:$B$763,2,FALSE)</f>
        <v>57110010 - Caisse centrale CDF - MC</v>
      </c>
      <c r="AS1305">
        <v>0</v>
      </c>
      <c r="AW1305">
        <v>0</v>
      </c>
      <c r="AZ1305" t="s">
        <v>80</v>
      </c>
      <c r="BD1305" t="s">
        <v>81</v>
      </c>
      <c r="BE1305">
        <v>4.1599999999999997E-4</v>
      </c>
      <c r="BF1305">
        <v>0</v>
      </c>
      <c r="BG1305">
        <v>0</v>
      </c>
      <c r="BH1305">
        <v>46000</v>
      </c>
      <c r="BI1305">
        <v>19.14</v>
      </c>
      <c r="BN1305" t="s">
        <v>78</v>
      </c>
      <c r="BP1305" t="s">
        <v>4240</v>
      </c>
    </row>
    <row r="1306" spans="1:68" hidden="1" x14ac:dyDescent="0.25">
      <c r="A1306" t="s">
        <v>4041</v>
      </c>
      <c r="B1306" t="s">
        <v>68</v>
      </c>
      <c r="C1306" t="s">
        <v>69</v>
      </c>
      <c r="D1306" t="s">
        <v>70</v>
      </c>
      <c r="E1306" s="2">
        <v>45048</v>
      </c>
      <c r="F1306" t="s">
        <v>219</v>
      </c>
      <c r="L1306">
        <v>0</v>
      </c>
      <c r="M1306" t="s">
        <v>4042</v>
      </c>
      <c r="N1306" s="2">
        <v>45048</v>
      </c>
      <c r="O1306" t="s">
        <v>4043</v>
      </c>
      <c r="P1306">
        <v>199.13</v>
      </c>
      <c r="Q1306">
        <v>199.13</v>
      </c>
      <c r="R1306">
        <v>0</v>
      </c>
      <c r="S1306">
        <v>1</v>
      </c>
      <c r="U1306">
        <v>0</v>
      </c>
      <c r="V1306" t="s">
        <v>74</v>
      </c>
      <c r="X1306" t="s">
        <v>4044</v>
      </c>
      <c r="AD1306" t="s">
        <v>76</v>
      </c>
      <c r="AE1306">
        <v>0</v>
      </c>
      <c r="AG1306" t="s">
        <v>77</v>
      </c>
      <c r="AK1306" t="s">
        <v>78</v>
      </c>
      <c r="AO1306" t="s">
        <v>4045</v>
      </c>
      <c r="AP1306">
        <v>60520010</v>
      </c>
      <c r="AQ1306" t="str">
        <f>VLOOKUP(AP1306,Feuil1!$A$1:$B$763,2,FALSE)</f>
        <v>60520010 - Fournitures non stockables - Electricité CELLULE - MC</v>
      </c>
      <c r="AR1306" t="s">
        <v>90</v>
      </c>
      <c r="AS1306">
        <v>0</v>
      </c>
      <c r="AW1306">
        <v>0</v>
      </c>
      <c r="AZ1306" t="s">
        <v>80</v>
      </c>
      <c r="BD1306" t="s">
        <v>4228</v>
      </c>
      <c r="BE1306">
        <v>1</v>
      </c>
      <c r="BF1306">
        <v>199.13</v>
      </c>
      <c r="BG1306">
        <v>199.13</v>
      </c>
      <c r="BH1306">
        <v>0</v>
      </c>
      <c r="BI1306">
        <v>0</v>
      </c>
      <c r="BN1306" t="s">
        <v>78</v>
      </c>
      <c r="BP1306" t="s">
        <v>82</v>
      </c>
    </row>
    <row r="1307" spans="1:68" hidden="1" x14ac:dyDescent="0.25">
      <c r="AO1307" t="s">
        <v>4046</v>
      </c>
      <c r="AP1307">
        <v>57110010</v>
      </c>
      <c r="AQ1307" t="str">
        <f>VLOOKUP(AP1307,Feuil1!$A$1:$B$763,2,FALSE)</f>
        <v>57110010 - Caisse centrale CDF - MC</v>
      </c>
      <c r="AS1307">
        <v>0</v>
      </c>
      <c r="AW1307">
        <v>0</v>
      </c>
      <c r="AZ1307" t="s">
        <v>80</v>
      </c>
      <c r="BD1307" t="s">
        <v>81</v>
      </c>
      <c r="BE1307">
        <v>4.1599999999999997E-4</v>
      </c>
      <c r="BF1307">
        <v>0</v>
      </c>
      <c r="BG1307">
        <v>0</v>
      </c>
      <c r="BH1307">
        <v>478685</v>
      </c>
      <c r="BI1307">
        <v>199.13</v>
      </c>
      <c r="BN1307" t="s">
        <v>78</v>
      </c>
      <c r="BP1307" t="s">
        <v>4271</v>
      </c>
    </row>
    <row r="1308" spans="1:68" x14ac:dyDescent="0.25">
      <c r="A1308" t="s">
        <v>4047</v>
      </c>
      <c r="B1308" t="s">
        <v>68</v>
      </c>
      <c r="C1308" t="s">
        <v>69</v>
      </c>
      <c r="D1308" t="s">
        <v>70</v>
      </c>
      <c r="E1308" s="2">
        <v>45048</v>
      </c>
      <c r="F1308" t="s">
        <v>226</v>
      </c>
      <c r="L1308">
        <v>0</v>
      </c>
      <c r="M1308" t="s">
        <v>4048</v>
      </c>
      <c r="N1308" s="2">
        <v>45048</v>
      </c>
      <c r="O1308" t="s">
        <v>4049</v>
      </c>
      <c r="P1308">
        <v>28.7</v>
      </c>
      <c r="Q1308">
        <v>28.7</v>
      </c>
      <c r="R1308">
        <v>0</v>
      </c>
      <c r="S1308">
        <v>1</v>
      </c>
      <c r="U1308">
        <v>0</v>
      </c>
      <c r="V1308" t="s">
        <v>74</v>
      </c>
      <c r="X1308" t="s">
        <v>4050</v>
      </c>
      <c r="AD1308" t="s">
        <v>76</v>
      </c>
      <c r="AE1308">
        <v>0</v>
      </c>
      <c r="AG1308" t="s">
        <v>77</v>
      </c>
      <c r="AK1308" t="s">
        <v>78</v>
      </c>
      <c r="AO1308" t="s">
        <v>4051</v>
      </c>
      <c r="AP1308">
        <v>60470010</v>
      </c>
      <c r="AQ1308" t="str">
        <f>VLOOKUP(AP1308,Feuil1!$A$1:$B$763,2,FALSE)</f>
        <v>60470010 - Achats de fournitures Informatiques - MC</v>
      </c>
      <c r="AR1308" t="s">
        <v>110</v>
      </c>
      <c r="AS1308">
        <v>0</v>
      </c>
      <c r="AW1308">
        <v>0</v>
      </c>
      <c r="AZ1308" t="s">
        <v>80</v>
      </c>
      <c r="BD1308" t="s">
        <v>4228</v>
      </c>
      <c r="BE1308">
        <v>1</v>
      </c>
      <c r="BF1308">
        <v>28.7</v>
      </c>
      <c r="BG1308">
        <v>28.7</v>
      </c>
      <c r="BH1308">
        <v>0</v>
      </c>
      <c r="BI1308">
        <v>0</v>
      </c>
      <c r="BN1308" t="s">
        <v>78</v>
      </c>
      <c r="BP1308" t="s">
        <v>82</v>
      </c>
    </row>
    <row r="1309" spans="1:68" hidden="1" x14ac:dyDescent="0.25">
      <c r="AO1309" t="s">
        <v>4052</v>
      </c>
      <c r="AP1309">
        <v>57110010</v>
      </c>
      <c r="AQ1309" t="str">
        <f>VLOOKUP(AP1309,Feuil1!$A$1:$B$763,2,FALSE)</f>
        <v>57110010 - Caisse centrale CDF - MC</v>
      </c>
      <c r="AS1309">
        <v>0</v>
      </c>
      <c r="AW1309">
        <v>0</v>
      </c>
      <c r="AZ1309" t="s">
        <v>80</v>
      </c>
      <c r="BD1309" t="s">
        <v>81</v>
      </c>
      <c r="BE1309">
        <v>4.1599999999999997E-4</v>
      </c>
      <c r="BF1309">
        <v>0</v>
      </c>
      <c r="BG1309">
        <v>0</v>
      </c>
      <c r="BH1309">
        <v>69000</v>
      </c>
      <c r="BI1309">
        <v>28.7</v>
      </c>
      <c r="BN1309" t="s">
        <v>78</v>
      </c>
      <c r="BP1309" t="s">
        <v>4291</v>
      </c>
    </row>
    <row r="1310" spans="1:68" hidden="1" x14ac:dyDescent="0.25">
      <c r="A1310" t="s">
        <v>4053</v>
      </c>
      <c r="B1310" t="s">
        <v>68</v>
      </c>
      <c r="C1310" t="s">
        <v>69</v>
      </c>
      <c r="D1310" t="s">
        <v>70</v>
      </c>
      <c r="E1310" s="2">
        <v>45048</v>
      </c>
      <c r="F1310" t="s">
        <v>85</v>
      </c>
      <c r="L1310">
        <v>0</v>
      </c>
      <c r="M1310" t="s">
        <v>4054</v>
      </c>
      <c r="N1310" s="2">
        <v>45048</v>
      </c>
      <c r="O1310" t="s">
        <v>4055</v>
      </c>
      <c r="P1310">
        <v>1557.5</v>
      </c>
      <c r="Q1310">
        <v>1557.5</v>
      </c>
      <c r="R1310">
        <v>0</v>
      </c>
      <c r="S1310">
        <v>1</v>
      </c>
      <c r="U1310">
        <v>0</v>
      </c>
      <c r="V1310" t="s">
        <v>74</v>
      </c>
      <c r="X1310" t="s">
        <v>4056</v>
      </c>
      <c r="AD1310" t="s">
        <v>76</v>
      </c>
      <c r="AE1310">
        <v>0</v>
      </c>
      <c r="AG1310" t="s">
        <v>77</v>
      </c>
      <c r="AK1310" t="s">
        <v>78</v>
      </c>
      <c r="AO1310" t="s">
        <v>4057</v>
      </c>
      <c r="AP1310">
        <v>63330000</v>
      </c>
      <c r="AQ1310" t="str">
        <f>VLOOKUP(AP1310,Feuil1!$A$1:$B$763,2,FALSE)</f>
        <v>63330000 - Communication Interne - MC</v>
      </c>
      <c r="AR1310" t="s">
        <v>90</v>
      </c>
      <c r="AS1310">
        <v>0</v>
      </c>
      <c r="AW1310">
        <v>0</v>
      </c>
      <c r="AZ1310" t="s">
        <v>80</v>
      </c>
      <c r="BD1310" t="s">
        <v>4228</v>
      </c>
      <c r="BE1310">
        <v>1</v>
      </c>
      <c r="BF1310">
        <v>1557.5</v>
      </c>
      <c r="BG1310">
        <v>1557.5</v>
      </c>
      <c r="BH1310">
        <v>0</v>
      </c>
      <c r="BI1310">
        <v>0</v>
      </c>
      <c r="BN1310" t="s">
        <v>78</v>
      </c>
      <c r="BP1310" t="s">
        <v>82</v>
      </c>
    </row>
    <row r="1311" spans="1:68" hidden="1" x14ac:dyDescent="0.25">
      <c r="AO1311" t="s">
        <v>4058</v>
      </c>
      <c r="AP1311">
        <v>57110010</v>
      </c>
      <c r="AQ1311" t="str">
        <f>VLOOKUP(AP1311,Feuil1!$A$1:$B$763,2,FALSE)</f>
        <v>57110010 - Caisse centrale CDF - MC</v>
      </c>
      <c r="AS1311">
        <v>0</v>
      </c>
      <c r="AW1311">
        <v>0</v>
      </c>
      <c r="AZ1311" t="s">
        <v>80</v>
      </c>
      <c r="BD1311" t="s">
        <v>81</v>
      </c>
      <c r="BE1311">
        <v>4.1599999999999997E-4</v>
      </c>
      <c r="BF1311">
        <v>0</v>
      </c>
      <c r="BG1311">
        <v>0</v>
      </c>
      <c r="BH1311">
        <v>3744000</v>
      </c>
      <c r="BI1311">
        <v>1557.5</v>
      </c>
      <c r="BN1311" t="s">
        <v>78</v>
      </c>
      <c r="BP1311" t="s">
        <v>4272</v>
      </c>
    </row>
    <row r="1312" spans="1:68" hidden="1" x14ac:dyDescent="0.25">
      <c r="A1312" t="s">
        <v>4059</v>
      </c>
      <c r="B1312" t="s">
        <v>68</v>
      </c>
      <c r="C1312" t="s">
        <v>69</v>
      </c>
      <c r="D1312" t="s">
        <v>70</v>
      </c>
      <c r="E1312" s="2">
        <v>45048</v>
      </c>
      <c r="F1312" t="s">
        <v>206</v>
      </c>
      <c r="L1312">
        <v>0</v>
      </c>
      <c r="M1312" t="s">
        <v>4060</v>
      </c>
      <c r="N1312" s="2">
        <v>45048</v>
      </c>
      <c r="O1312" t="s">
        <v>4061</v>
      </c>
      <c r="P1312">
        <v>393.35</v>
      </c>
      <c r="Q1312">
        <v>393.35</v>
      </c>
      <c r="R1312">
        <v>0</v>
      </c>
      <c r="S1312">
        <v>1</v>
      </c>
      <c r="U1312">
        <v>0</v>
      </c>
      <c r="V1312" t="s">
        <v>74</v>
      </c>
      <c r="X1312" t="s">
        <v>4062</v>
      </c>
      <c r="AD1312" t="s">
        <v>76</v>
      </c>
      <c r="AE1312">
        <v>0</v>
      </c>
      <c r="AG1312" t="s">
        <v>77</v>
      </c>
      <c r="AK1312" t="s">
        <v>78</v>
      </c>
      <c r="AO1312" t="s">
        <v>4063</v>
      </c>
      <c r="AP1312">
        <v>60470000</v>
      </c>
      <c r="AQ1312" t="str">
        <f>VLOOKUP(AP1312,Feuil1!$A$1:$B$763,2,FALSE)</f>
        <v>60470000 - Fournitures de bureau - MC</v>
      </c>
      <c r="AS1312">
        <v>0</v>
      </c>
      <c r="AW1312">
        <v>0</v>
      </c>
      <c r="AZ1312" t="s">
        <v>80</v>
      </c>
      <c r="BD1312" t="s">
        <v>4228</v>
      </c>
      <c r="BE1312">
        <v>1</v>
      </c>
      <c r="BF1312">
        <v>393.35</v>
      </c>
      <c r="BG1312">
        <v>393.35</v>
      </c>
      <c r="BH1312">
        <v>0</v>
      </c>
      <c r="BI1312">
        <v>0</v>
      </c>
      <c r="BN1312" t="s">
        <v>78</v>
      </c>
      <c r="BP1312" t="s">
        <v>82</v>
      </c>
    </row>
    <row r="1313" spans="1:68" hidden="1" x14ac:dyDescent="0.25">
      <c r="AO1313" t="s">
        <v>4064</v>
      </c>
      <c r="AP1313">
        <v>57110010</v>
      </c>
      <c r="AQ1313" t="str">
        <f>VLOOKUP(AP1313,Feuil1!$A$1:$B$763,2,FALSE)</f>
        <v>57110010 - Caisse centrale CDF - MC</v>
      </c>
      <c r="AS1313">
        <v>0</v>
      </c>
      <c r="AW1313">
        <v>0</v>
      </c>
      <c r="AZ1313" t="s">
        <v>80</v>
      </c>
      <c r="BD1313" t="s">
        <v>81</v>
      </c>
      <c r="BE1313">
        <v>4.1599999999999997E-4</v>
      </c>
      <c r="BF1313">
        <v>0</v>
      </c>
      <c r="BG1313">
        <v>0</v>
      </c>
      <c r="BH1313">
        <v>945550</v>
      </c>
      <c r="BI1313">
        <v>393.35</v>
      </c>
      <c r="BN1313" t="s">
        <v>78</v>
      </c>
      <c r="BP1313" t="s">
        <v>5325</v>
      </c>
    </row>
    <row r="1314" spans="1:68" hidden="1" x14ac:dyDescent="0.25">
      <c r="A1314" t="s">
        <v>4065</v>
      </c>
      <c r="B1314" t="s">
        <v>68</v>
      </c>
      <c r="C1314" t="s">
        <v>69</v>
      </c>
      <c r="D1314" t="s">
        <v>70</v>
      </c>
      <c r="E1314" s="2">
        <v>44987</v>
      </c>
      <c r="F1314" t="s">
        <v>636</v>
      </c>
      <c r="L1314">
        <v>0</v>
      </c>
      <c r="M1314" t="s">
        <v>4066</v>
      </c>
      <c r="N1314" s="2">
        <v>44987</v>
      </c>
      <c r="O1314" t="s">
        <v>4067</v>
      </c>
      <c r="P1314">
        <v>24.99</v>
      </c>
      <c r="Q1314">
        <v>24.99</v>
      </c>
      <c r="R1314">
        <v>0</v>
      </c>
      <c r="S1314">
        <v>1</v>
      </c>
      <c r="U1314">
        <v>0</v>
      </c>
      <c r="V1314" t="s">
        <v>74</v>
      </c>
      <c r="X1314" t="s">
        <v>4068</v>
      </c>
      <c r="AD1314" t="s">
        <v>76</v>
      </c>
      <c r="AE1314">
        <v>0</v>
      </c>
      <c r="AG1314" t="s">
        <v>77</v>
      </c>
      <c r="AK1314" t="s">
        <v>78</v>
      </c>
      <c r="AO1314" t="s">
        <v>4069</v>
      </c>
      <c r="AP1314">
        <v>63270000</v>
      </c>
      <c r="AQ1314" t="str">
        <f>VLOOKUP(AP1314,Feuil1!$A$1:$B$763,2,FALSE)</f>
        <v>63270000 - Remunérations des autres prestataires de services - MC</v>
      </c>
      <c r="AS1314">
        <v>0</v>
      </c>
      <c r="AW1314">
        <v>0</v>
      </c>
      <c r="AZ1314" t="s">
        <v>80</v>
      </c>
      <c r="BD1314" t="s">
        <v>4228</v>
      </c>
      <c r="BE1314">
        <v>1</v>
      </c>
      <c r="BF1314">
        <v>24.99</v>
      </c>
      <c r="BG1314">
        <v>24.99</v>
      </c>
      <c r="BH1314">
        <v>0</v>
      </c>
      <c r="BI1314">
        <v>0</v>
      </c>
      <c r="BN1314" t="s">
        <v>78</v>
      </c>
      <c r="BP1314" t="s">
        <v>82</v>
      </c>
    </row>
    <row r="1315" spans="1:68" hidden="1" x14ac:dyDescent="0.25">
      <c r="AO1315" t="s">
        <v>4070</v>
      </c>
      <c r="AP1315">
        <v>57110010</v>
      </c>
      <c r="AQ1315" t="str">
        <f>VLOOKUP(AP1315,Feuil1!$A$1:$B$763,2,FALSE)</f>
        <v>57110010 - Caisse centrale CDF - MC</v>
      </c>
      <c r="AS1315">
        <v>0</v>
      </c>
      <c r="AW1315">
        <v>0</v>
      </c>
      <c r="AZ1315" t="s">
        <v>80</v>
      </c>
      <c r="BD1315" t="s">
        <v>81</v>
      </c>
      <c r="BE1315">
        <v>4.2499999999999998E-4</v>
      </c>
      <c r="BF1315">
        <v>0</v>
      </c>
      <c r="BG1315">
        <v>0</v>
      </c>
      <c r="BH1315">
        <v>58800</v>
      </c>
      <c r="BI1315">
        <v>24.99</v>
      </c>
      <c r="BN1315" t="s">
        <v>78</v>
      </c>
      <c r="BP1315" t="s">
        <v>4253</v>
      </c>
    </row>
    <row r="1316" spans="1:68" x14ac:dyDescent="0.25">
      <c r="A1316" t="s">
        <v>4071</v>
      </c>
      <c r="B1316" t="s">
        <v>68</v>
      </c>
      <c r="C1316" t="s">
        <v>69</v>
      </c>
      <c r="D1316" t="s">
        <v>70</v>
      </c>
      <c r="E1316" s="2">
        <v>44987</v>
      </c>
      <c r="F1316" t="s">
        <v>226</v>
      </c>
      <c r="L1316">
        <v>0</v>
      </c>
      <c r="M1316" t="s">
        <v>4072</v>
      </c>
      <c r="N1316" s="2">
        <v>44987</v>
      </c>
      <c r="O1316" t="s">
        <v>4073</v>
      </c>
      <c r="P1316">
        <v>29.75</v>
      </c>
      <c r="Q1316">
        <v>29.75</v>
      </c>
      <c r="R1316">
        <v>0</v>
      </c>
      <c r="S1316">
        <v>1</v>
      </c>
      <c r="U1316">
        <v>0</v>
      </c>
      <c r="V1316" t="s">
        <v>74</v>
      </c>
      <c r="X1316" t="s">
        <v>4074</v>
      </c>
      <c r="AD1316" t="s">
        <v>76</v>
      </c>
      <c r="AE1316">
        <v>0</v>
      </c>
      <c r="AG1316" t="s">
        <v>77</v>
      </c>
      <c r="AK1316" t="s">
        <v>78</v>
      </c>
      <c r="AO1316" t="s">
        <v>4075</v>
      </c>
      <c r="AP1316">
        <v>60470010</v>
      </c>
      <c r="AQ1316" t="str">
        <f>VLOOKUP(AP1316,Feuil1!$A$1:$B$763,2,FALSE)</f>
        <v>60470010 - Achats de fournitures Informatiques - MC</v>
      </c>
      <c r="AR1316" t="s">
        <v>110</v>
      </c>
      <c r="AS1316">
        <v>0</v>
      </c>
      <c r="AW1316">
        <v>0</v>
      </c>
      <c r="AZ1316" t="s">
        <v>80</v>
      </c>
      <c r="BD1316" t="s">
        <v>4228</v>
      </c>
      <c r="BE1316">
        <v>1</v>
      </c>
      <c r="BF1316">
        <v>29.75</v>
      </c>
      <c r="BG1316">
        <v>29.75</v>
      </c>
      <c r="BH1316">
        <v>0</v>
      </c>
      <c r="BI1316">
        <v>0</v>
      </c>
      <c r="BN1316" t="s">
        <v>78</v>
      </c>
      <c r="BP1316" t="s">
        <v>82</v>
      </c>
    </row>
    <row r="1317" spans="1:68" hidden="1" x14ac:dyDescent="0.25">
      <c r="AO1317" t="s">
        <v>4076</v>
      </c>
      <c r="AP1317">
        <v>57110010</v>
      </c>
      <c r="AQ1317" t="str">
        <f>VLOOKUP(AP1317,Feuil1!$A$1:$B$763,2,FALSE)</f>
        <v>57110010 - Caisse centrale CDF - MC</v>
      </c>
      <c r="AS1317">
        <v>0</v>
      </c>
      <c r="AW1317">
        <v>0</v>
      </c>
      <c r="AZ1317" t="s">
        <v>80</v>
      </c>
      <c r="BD1317" t="s">
        <v>81</v>
      </c>
      <c r="BE1317">
        <v>4.2499999999999998E-4</v>
      </c>
      <c r="BF1317">
        <v>0</v>
      </c>
      <c r="BG1317">
        <v>0</v>
      </c>
      <c r="BH1317">
        <v>70000</v>
      </c>
      <c r="BI1317">
        <v>29.75</v>
      </c>
      <c r="BN1317" t="s">
        <v>78</v>
      </c>
      <c r="BP1317" t="s">
        <v>4291</v>
      </c>
    </row>
    <row r="1318" spans="1:68" hidden="1" x14ac:dyDescent="0.25">
      <c r="A1318" t="s">
        <v>4077</v>
      </c>
      <c r="B1318" t="s">
        <v>68</v>
      </c>
      <c r="C1318" t="s">
        <v>69</v>
      </c>
      <c r="D1318" t="s">
        <v>70</v>
      </c>
      <c r="E1318" s="2">
        <v>44959</v>
      </c>
      <c r="F1318" t="s">
        <v>219</v>
      </c>
      <c r="L1318">
        <v>0</v>
      </c>
      <c r="M1318" t="s">
        <v>4078</v>
      </c>
      <c r="N1318" s="2">
        <v>44959</v>
      </c>
      <c r="O1318" t="s">
        <v>4079</v>
      </c>
      <c r="P1318">
        <v>211.56</v>
      </c>
      <c r="Q1318">
        <v>211.56</v>
      </c>
      <c r="R1318">
        <v>0</v>
      </c>
      <c r="S1318">
        <v>1</v>
      </c>
      <c r="U1318">
        <v>0</v>
      </c>
      <c r="V1318" t="s">
        <v>74</v>
      </c>
      <c r="X1318" t="s">
        <v>4080</v>
      </c>
      <c r="AD1318" t="s">
        <v>76</v>
      </c>
      <c r="AE1318">
        <v>0</v>
      </c>
      <c r="AG1318" t="s">
        <v>77</v>
      </c>
      <c r="AK1318" t="s">
        <v>78</v>
      </c>
      <c r="AO1318" t="s">
        <v>4081</v>
      </c>
      <c r="AP1318">
        <v>60520010</v>
      </c>
      <c r="AQ1318" t="str">
        <f>VLOOKUP(AP1318,Feuil1!$A$1:$B$763,2,FALSE)</f>
        <v>60520010 - Fournitures non stockables - Electricité CELLULE - MC</v>
      </c>
      <c r="AR1318" t="s">
        <v>90</v>
      </c>
      <c r="AS1318">
        <v>0</v>
      </c>
      <c r="AW1318">
        <v>0</v>
      </c>
      <c r="AZ1318" t="s">
        <v>80</v>
      </c>
      <c r="BD1318" t="s">
        <v>4228</v>
      </c>
      <c r="BE1318">
        <v>1</v>
      </c>
      <c r="BF1318">
        <v>211.56</v>
      </c>
      <c r="BG1318">
        <v>211.56</v>
      </c>
      <c r="BH1318">
        <v>0</v>
      </c>
      <c r="BI1318">
        <v>0</v>
      </c>
      <c r="BN1318" t="s">
        <v>78</v>
      </c>
      <c r="BP1318" t="s">
        <v>82</v>
      </c>
    </row>
    <row r="1319" spans="1:68" hidden="1" x14ac:dyDescent="0.25">
      <c r="AO1319" t="s">
        <v>4082</v>
      </c>
      <c r="AP1319">
        <v>57110010</v>
      </c>
      <c r="AQ1319" t="str">
        <f>VLOOKUP(AP1319,Feuil1!$A$1:$B$763,2,FALSE)</f>
        <v>57110010 - Caisse centrale CDF - MC</v>
      </c>
      <c r="AS1319">
        <v>0</v>
      </c>
      <c r="AW1319">
        <v>0</v>
      </c>
      <c r="AZ1319" t="s">
        <v>80</v>
      </c>
      <c r="BD1319" t="s">
        <v>81</v>
      </c>
      <c r="BE1319">
        <v>4.44E-4</v>
      </c>
      <c r="BF1319">
        <v>0</v>
      </c>
      <c r="BG1319">
        <v>0</v>
      </c>
      <c r="BH1319">
        <v>476485</v>
      </c>
      <c r="BI1319">
        <v>211.56</v>
      </c>
      <c r="BN1319" t="s">
        <v>78</v>
      </c>
      <c r="BP1319" t="s">
        <v>4271</v>
      </c>
    </row>
    <row r="1320" spans="1:68" hidden="1" x14ac:dyDescent="0.25">
      <c r="A1320" t="s">
        <v>4083</v>
      </c>
      <c r="B1320" t="s">
        <v>68</v>
      </c>
      <c r="C1320" t="s">
        <v>69</v>
      </c>
      <c r="D1320" t="s">
        <v>70</v>
      </c>
      <c r="E1320" s="2">
        <v>44959</v>
      </c>
      <c r="F1320" t="s">
        <v>71</v>
      </c>
      <c r="L1320">
        <v>0</v>
      </c>
      <c r="M1320" t="s">
        <v>4084</v>
      </c>
      <c r="N1320" s="2">
        <v>44959</v>
      </c>
      <c r="O1320" t="s">
        <v>4085</v>
      </c>
      <c r="P1320">
        <v>17.760000000000002</v>
      </c>
      <c r="Q1320">
        <v>17.760000000000002</v>
      </c>
      <c r="R1320">
        <v>0</v>
      </c>
      <c r="S1320">
        <v>1</v>
      </c>
      <c r="U1320">
        <v>0</v>
      </c>
      <c r="V1320" t="s">
        <v>74</v>
      </c>
      <c r="X1320" t="s">
        <v>4086</v>
      </c>
      <c r="AD1320" t="s">
        <v>76</v>
      </c>
      <c r="AE1320">
        <v>0</v>
      </c>
      <c r="AG1320" t="s">
        <v>77</v>
      </c>
      <c r="AK1320" t="s">
        <v>78</v>
      </c>
      <c r="AO1320" t="s">
        <v>4087</v>
      </c>
      <c r="AP1320">
        <v>62410000</v>
      </c>
      <c r="AQ1320" t="str">
        <f>VLOOKUP(AP1320,Feuil1!$A$1:$B$763,2,FALSE)</f>
        <v>62410000 - Entretien et Reparations, nettoyages - BUREAU - MC</v>
      </c>
      <c r="AS1320">
        <v>0</v>
      </c>
      <c r="AW1320">
        <v>0</v>
      </c>
      <c r="AZ1320" t="s">
        <v>80</v>
      </c>
      <c r="BD1320" t="s">
        <v>4228</v>
      </c>
      <c r="BE1320">
        <v>1</v>
      </c>
      <c r="BF1320">
        <v>17.760000000000002</v>
      </c>
      <c r="BG1320">
        <v>17.760000000000002</v>
      </c>
      <c r="BH1320">
        <v>0</v>
      </c>
      <c r="BI1320">
        <v>0</v>
      </c>
      <c r="BN1320" t="s">
        <v>78</v>
      </c>
      <c r="BP1320" t="s">
        <v>82</v>
      </c>
    </row>
    <row r="1321" spans="1:68" hidden="1" x14ac:dyDescent="0.25">
      <c r="AO1321" t="s">
        <v>4088</v>
      </c>
      <c r="AP1321">
        <v>57110010</v>
      </c>
      <c r="AQ1321" t="str">
        <f>VLOOKUP(AP1321,Feuil1!$A$1:$B$763,2,FALSE)</f>
        <v>57110010 - Caisse centrale CDF - MC</v>
      </c>
      <c r="AS1321">
        <v>0</v>
      </c>
      <c r="AW1321">
        <v>0</v>
      </c>
      <c r="AZ1321" t="s">
        <v>80</v>
      </c>
      <c r="BD1321" t="s">
        <v>81</v>
      </c>
      <c r="BE1321">
        <v>4.44E-4</v>
      </c>
      <c r="BF1321">
        <v>0</v>
      </c>
      <c r="BG1321">
        <v>0</v>
      </c>
      <c r="BH1321">
        <v>40000</v>
      </c>
      <c r="BI1321">
        <v>17.760000000000002</v>
      </c>
      <c r="BN1321" t="s">
        <v>78</v>
      </c>
      <c r="BP1321" t="s">
        <v>4240</v>
      </c>
    </row>
    <row r="1322" spans="1:68" hidden="1" x14ac:dyDescent="0.25">
      <c r="A1322" t="s">
        <v>4089</v>
      </c>
      <c r="B1322" t="s">
        <v>68</v>
      </c>
      <c r="C1322" t="s">
        <v>69</v>
      </c>
      <c r="D1322" t="s">
        <v>70</v>
      </c>
      <c r="E1322" s="2">
        <v>44928</v>
      </c>
      <c r="F1322" t="s">
        <v>233</v>
      </c>
      <c r="L1322">
        <v>0</v>
      </c>
      <c r="M1322" t="s">
        <v>4090</v>
      </c>
      <c r="N1322" s="2">
        <v>44928</v>
      </c>
      <c r="O1322" t="s">
        <v>4091</v>
      </c>
      <c r="P1322">
        <v>55.5</v>
      </c>
      <c r="Q1322">
        <v>55.5</v>
      </c>
      <c r="R1322">
        <v>0</v>
      </c>
      <c r="S1322">
        <v>1</v>
      </c>
      <c r="U1322">
        <v>0</v>
      </c>
      <c r="V1322" t="s">
        <v>74</v>
      </c>
      <c r="X1322" t="s">
        <v>4092</v>
      </c>
      <c r="AD1322" t="s">
        <v>76</v>
      </c>
      <c r="AE1322">
        <v>0</v>
      </c>
      <c r="AG1322" t="s">
        <v>77</v>
      </c>
      <c r="AK1322" t="s">
        <v>78</v>
      </c>
      <c r="AO1322" t="s">
        <v>4093</v>
      </c>
      <c r="AP1322">
        <v>66840010</v>
      </c>
      <c r="AQ1322" t="str">
        <f>VLOOKUP(AP1322,Feuil1!$A$1:$B$763,2,FALSE)</f>
        <v>66840010 - Soins medicaux local CMK - MC</v>
      </c>
      <c r="AS1322">
        <v>0</v>
      </c>
      <c r="AW1322">
        <v>0</v>
      </c>
      <c r="AZ1322" t="s">
        <v>80</v>
      </c>
      <c r="BD1322" t="s">
        <v>4228</v>
      </c>
      <c r="BE1322">
        <v>1</v>
      </c>
      <c r="BF1322">
        <v>55.5</v>
      </c>
      <c r="BG1322">
        <v>55.5</v>
      </c>
      <c r="BH1322">
        <v>0</v>
      </c>
      <c r="BI1322">
        <v>0</v>
      </c>
      <c r="BN1322" t="s">
        <v>78</v>
      </c>
      <c r="BP1322" t="s">
        <v>82</v>
      </c>
    </row>
    <row r="1323" spans="1:68" hidden="1" x14ac:dyDescent="0.25">
      <c r="AO1323" t="s">
        <v>4094</v>
      </c>
      <c r="AP1323">
        <v>57110010</v>
      </c>
      <c r="AQ1323" t="str">
        <f>VLOOKUP(AP1323,Feuil1!$A$1:$B$763,2,FALSE)</f>
        <v>57110010 - Caisse centrale CDF - MC</v>
      </c>
      <c r="AS1323">
        <v>0</v>
      </c>
      <c r="AW1323">
        <v>0</v>
      </c>
      <c r="AZ1323" t="s">
        <v>80</v>
      </c>
      <c r="BD1323" t="s">
        <v>81</v>
      </c>
      <c r="BE1323">
        <v>4.44E-4</v>
      </c>
      <c r="BF1323">
        <v>0</v>
      </c>
      <c r="BG1323">
        <v>0</v>
      </c>
      <c r="BH1323">
        <v>125000</v>
      </c>
      <c r="BI1323">
        <v>55.5</v>
      </c>
      <c r="BN1323" t="s">
        <v>78</v>
      </c>
      <c r="BP1323" t="s">
        <v>4259</v>
      </c>
    </row>
    <row r="1324" spans="1:68" hidden="1" x14ac:dyDescent="0.25">
      <c r="A1324" t="s">
        <v>4095</v>
      </c>
      <c r="B1324" t="s">
        <v>68</v>
      </c>
      <c r="C1324" t="s">
        <v>69</v>
      </c>
      <c r="D1324" t="s">
        <v>70</v>
      </c>
      <c r="E1324" s="2">
        <v>44928</v>
      </c>
      <c r="F1324" t="s">
        <v>172</v>
      </c>
      <c r="L1324">
        <v>0</v>
      </c>
      <c r="M1324" t="s">
        <v>4096</v>
      </c>
      <c r="N1324" s="2">
        <v>44928</v>
      </c>
      <c r="O1324" t="s">
        <v>4097</v>
      </c>
      <c r="P1324">
        <v>13.65</v>
      </c>
      <c r="Q1324">
        <v>13.65</v>
      </c>
      <c r="R1324">
        <v>0</v>
      </c>
      <c r="S1324">
        <v>1</v>
      </c>
      <c r="U1324">
        <v>0</v>
      </c>
      <c r="V1324" t="s">
        <v>74</v>
      </c>
      <c r="X1324" t="s">
        <v>4098</v>
      </c>
      <c r="AD1324" t="s">
        <v>76</v>
      </c>
      <c r="AE1324">
        <v>0</v>
      </c>
      <c r="AG1324" t="s">
        <v>77</v>
      </c>
      <c r="AK1324" t="s">
        <v>78</v>
      </c>
      <c r="AO1324" t="s">
        <v>4099</v>
      </c>
      <c r="AP1324">
        <v>63280000</v>
      </c>
      <c r="AQ1324" t="str">
        <f>VLOOKUP(AP1324,Feuil1!$A$1:$B$763,2,FALSE)</f>
        <v>63280000 - Divers frais (protocole, formalité administrative, frais d'envois - MC</v>
      </c>
      <c r="AS1324">
        <v>0</v>
      </c>
      <c r="AW1324">
        <v>0</v>
      </c>
      <c r="AZ1324" t="s">
        <v>80</v>
      </c>
      <c r="BD1324" t="s">
        <v>4228</v>
      </c>
      <c r="BE1324">
        <v>1</v>
      </c>
      <c r="BF1324">
        <v>13.65</v>
      </c>
      <c r="BG1324">
        <v>13.65</v>
      </c>
      <c r="BH1324">
        <v>0</v>
      </c>
      <c r="BI1324">
        <v>0</v>
      </c>
      <c r="BN1324" t="s">
        <v>78</v>
      </c>
      <c r="BP1324" t="s">
        <v>82</v>
      </c>
    </row>
    <row r="1325" spans="1:68" hidden="1" x14ac:dyDescent="0.25">
      <c r="AO1325" t="s">
        <v>4100</v>
      </c>
      <c r="AP1325">
        <v>57110010</v>
      </c>
      <c r="AQ1325" t="str">
        <f>VLOOKUP(AP1325,Feuil1!$A$1:$B$763,2,FALSE)</f>
        <v>57110010 - Caisse centrale CDF - MC</v>
      </c>
      <c r="AS1325">
        <v>0</v>
      </c>
      <c r="AW1325">
        <v>0</v>
      </c>
      <c r="AZ1325" t="s">
        <v>80</v>
      </c>
      <c r="BD1325" t="s">
        <v>81</v>
      </c>
      <c r="BE1325">
        <v>4.44E-4</v>
      </c>
      <c r="BF1325">
        <v>0</v>
      </c>
      <c r="BG1325">
        <v>0</v>
      </c>
      <c r="BH1325">
        <v>30750</v>
      </c>
      <c r="BI1325">
        <v>13.65</v>
      </c>
      <c r="BN1325" t="s">
        <v>78</v>
      </c>
      <c r="BP1325" t="s">
        <v>4249</v>
      </c>
    </row>
    <row r="1326" spans="1:68" hidden="1" x14ac:dyDescent="0.25">
      <c r="A1326" t="s">
        <v>4101</v>
      </c>
      <c r="B1326" t="s">
        <v>68</v>
      </c>
      <c r="C1326" t="s">
        <v>69</v>
      </c>
      <c r="D1326" t="s">
        <v>70</v>
      </c>
      <c r="E1326" s="2">
        <v>44928</v>
      </c>
      <c r="F1326" t="s">
        <v>71</v>
      </c>
      <c r="L1326">
        <v>0</v>
      </c>
      <c r="M1326" t="s">
        <v>4102</v>
      </c>
      <c r="N1326" s="2">
        <v>44928</v>
      </c>
      <c r="O1326" t="s">
        <v>4103</v>
      </c>
      <c r="P1326">
        <v>21.4</v>
      </c>
      <c r="Q1326">
        <v>21.4</v>
      </c>
      <c r="R1326">
        <v>0</v>
      </c>
      <c r="S1326">
        <v>1</v>
      </c>
      <c r="U1326">
        <v>0</v>
      </c>
      <c r="V1326" t="s">
        <v>74</v>
      </c>
      <c r="X1326" t="s">
        <v>4104</v>
      </c>
      <c r="AD1326" t="s">
        <v>76</v>
      </c>
      <c r="AE1326">
        <v>0</v>
      </c>
      <c r="AG1326" t="s">
        <v>77</v>
      </c>
      <c r="AK1326" t="s">
        <v>78</v>
      </c>
      <c r="AO1326" t="s">
        <v>4105</v>
      </c>
      <c r="AP1326">
        <v>62410000</v>
      </c>
      <c r="AQ1326" t="str">
        <f>VLOOKUP(AP1326,Feuil1!$A$1:$B$763,2,FALSE)</f>
        <v>62410000 - Entretien et Reparations, nettoyages - BUREAU - MC</v>
      </c>
      <c r="AS1326">
        <v>0</v>
      </c>
      <c r="AW1326">
        <v>0</v>
      </c>
      <c r="AZ1326" t="s">
        <v>80</v>
      </c>
      <c r="BD1326" t="s">
        <v>4228</v>
      </c>
      <c r="BE1326">
        <v>1</v>
      </c>
      <c r="BF1326">
        <v>21.4</v>
      </c>
      <c r="BG1326">
        <v>21.4</v>
      </c>
      <c r="BH1326">
        <v>0</v>
      </c>
      <c r="BI1326">
        <v>0</v>
      </c>
      <c r="BN1326" t="s">
        <v>78</v>
      </c>
      <c r="BP1326" t="s">
        <v>82</v>
      </c>
    </row>
    <row r="1327" spans="1:68" hidden="1" x14ac:dyDescent="0.25">
      <c r="AO1327" t="s">
        <v>4106</v>
      </c>
      <c r="AP1327">
        <v>57110010</v>
      </c>
      <c r="AQ1327" t="str">
        <f>VLOOKUP(AP1327,Feuil1!$A$1:$B$763,2,FALSE)</f>
        <v>57110010 - Caisse centrale CDF - MC</v>
      </c>
      <c r="AS1327">
        <v>0</v>
      </c>
      <c r="AW1327">
        <v>0</v>
      </c>
      <c r="AZ1327" t="s">
        <v>80</v>
      </c>
      <c r="BD1327" t="s">
        <v>81</v>
      </c>
      <c r="BE1327">
        <v>4.44E-4</v>
      </c>
      <c r="BF1327">
        <v>0</v>
      </c>
      <c r="BG1327">
        <v>0</v>
      </c>
      <c r="BH1327">
        <v>48200</v>
      </c>
      <c r="BI1327">
        <v>21.4</v>
      </c>
      <c r="BN1327" t="s">
        <v>78</v>
      </c>
      <c r="BP1327" t="s">
        <v>4240</v>
      </c>
    </row>
    <row r="1328" spans="1:68" hidden="1" x14ac:dyDescent="0.25">
      <c r="A1328" t="s">
        <v>4107</v>
      </c>
      <c r="B1328" t="s">
        <v>68</v>
      </c>
      <c r="C1328" t="s">
        <v>69</v>
      </c>
      <c r="D1328" t="s">
        <v>70</v>
      </c>
      <c r="E1328" s="2">
        <v>45078</v>
      </c>
      <c r="F1328" t="s">
        <v>219</v>
      </c>
      <c r="L1328">
        <v>0</v>
      </c>
      <c r="M1328" t="s">
        <v>4108</v>
      </c>
      <c r="N1328" s="2">
        <v>45078</v>
      </c>
      <c r="O1328" t="s">
        <v>4109</v>
      </c>
      <c r="P1328">
        <v>224.61</v>
      </c>
      <c r="Q1328">
        <v>224.61</v>
      </c>
      <c r="R1328">
        <v>0</v>
      </c>
      <c r="S1328">
        <v>1</v>
      </c>
      <c r="U1328">
        <v>0</v>
      </c>
      <c r="V1328" t="s">
        <v>74</v>
      </c>
      <c r="X1328" t="s">
        <v>4110</v>
      </c>
      <c r="AD1328" t="s">
        <v>76</v>
      </c>
      <c r="AE1328">
        <v>0</v>
      </c>
      <c r="AG1328" t="s">
        <v>77</v>
      </c>
      <c r="AK1328" t="s">
        <v>78</v>
      </c>
      <c r="AO1328" t="s">
        <v>4111</v>
      </c>
      <c r="AP1328">
        <v>60520010</v>
      </c>
      <c r="AQ1328" t="str">
        <f>VLOOKUP(AP1328,Feuil1!$A$1:$B$763,2,FALSE)</f>
        <v>60520010 - Fournitures non stockables - Electricité CELLULE - MC</v>
      </c>
      <c r="AR1328" t="s">
        <v>90</v>
      </c>
      <c r="AS1328">
        <v>0</v>
      </c>
      <c r="AW1328">
        <v>0</v>
      </c>
      <c r="AZ1328" t="s">
        <v>80</v>
      </c>
      <c r="BD1328" t="s">
        <v>4228</v>
      </c>
      <c r="BE1328">
        <v>1</v>
      </c>
      <c r="BF1328">
        <v>224.61</v>
      </c>
      <c r="BG1328">
        <v>224.61</v>
      </c>
      <c r="BH1328">
        <v>0</v>
      </c>
      <c r="BI1328">
        <v>0</v>
      </c>
      <c r="BN1328" t="s">
        <v>78</v>
      </c>
      <c r="BP1328" t="s">
        <v>82</v>
      </c>
    </row>
    <row r="1329" spans="1:68" hidden="1" x14ac:dyDescent="0.25">
      <c r="AO1329" t="s">
        <v>4112</v>
      </c>
      <c r="AP1329">
        <v>57110010</v>
      </c>
      <c r="AQ1329" t="str">
        <f>VLOOKUP(AP1329,Feuil1!$A$1:$B$763,2,FALSE)</f>
        <v>57110010 - Caisse centrale CDF - MC</v>
      </c>
      <c r="AS1329">
        <v>0</v>
      </c>
      <c r="AW1329">
        <v>0</v>
      </c>
      <c r="AZ1329" t="s">
        <v>80</v>
      </c>
      <c r="BD1329" t="s">
        <v>81</v>
      </c>
      <c r="BE1329">
        <v>4.1599999999999997E-4</v>
      </c>
      <c r="BF1329">
        <v>0</v>
      </c>
      <c r="BG1329">
        <v>0</v>
      </c>
      <c r="BH1329">
        <v>539920</v>
      </c>
      <c r="BI1329">
        <v>224.61</v>
      </c>
      <c r="BN1329" t="s">
        <v>78</v>
      </c>
      <c r="BP1329" t="s">
        <v>4271</v>
      </c>
    </row>
    <row r="1330" spans="1:68" hidden="1" x14ac:dyDescent="0.25">
      <c r="A1330" t="s">
        <v>4113</v>
      </c>
      <c r="B1330" t="s">
        <v>68</v>
      </c>
      <c r="C1330" t="s">
        <v>69</v>
      </c>
      <c r="D1330" t="s">
        <v>70</v>
      </c>
      <c r="E1330" s="2">
        <v>45078</v>
      </c>
      <c r="F1330" t="s">
        <v>636</v>
      </c>
      <c r="L1330">
        <v>0</v>
      </c>
      <c r="M1330" t="s">
        <v>4114</v>
      </c>
      <c r="N1330" s="2">
        <v>45078</v>
      </c>
      <c r="O1330" t="s">
        <v>4115</v>
      </c>
      <c r="P1330">
        <v>43.06</v>
      </c>
      <c r="Q1330">
        <v>43.06</v>
      </c>
      <c r="R1330">
        <v>0</v>
      </c>
      <c r="S1330">
        <v>1</v>
      </c>
      <c r="U1330">
        <v>0</v>
      </c>
      <c r="V1330" t="s">
        <v>74</v>
      </c>
      <c r="X1330" t="s">
        <v>4116</v>
      </c>
      <c r="AD1330" t="s">
        <v>76</v>
      </c>
      <c r="AE1330">
        <v>0</v>
      </c>
      <c r="AG1330" t="s">
        <v>77</v>
      </c>
      <c r="AK1330" t="s">
        <v>78</v>
      </c>
      <c r="AO1330" t="s">
        <v>4117</v>
      </c>
      <c r="AP1330">
        <v>63270000</v>
      </c>
      <c r="AQ1330" t="str">
        <f>VLOOKUP(AP1330,Feuil1!$A$1:$B$763,2,FALSE)</f>
        <v>63270000 - Remunérations des autres prestataires de services - MC</v>
      </c>
      <c r="AS1330">
        <v>0</v>
      </c>
      <c r="AW1330">
        <v>0</v>
      </c>
      <c r="AZ1330" t="s">
        <v>80</v>
      </c>
      <c r="BD1330" t="s">
        <v>4228</v>
      </c>
      <c r="BE1330">
        <v>1</v>
      </c>
      <c r="BF1330">
        <v>43.06</v>
      </c>
      <c r="BG1330">
        <v>43.06</v>
      </c>
      <c r="BH1330">
        <v>0</v>
      </c>
      <c r="BI1330">
        <v>0</v>
      </c>
      <c r="BN1330" t="s">
        <v>78</v>
      </c>
      <c r="BP1330" t="s">
        <v>82</v>
      </c>
    </row>
    <row r="1331" spans="1:68" hidden="1" x14ac:dyDescent="0.25">
      <c r="AO1331" t="s">
        <v>4118</v>
      </c>
      <c r="AP1331">
        <v>57110010</v>
      </c>
      <c r="AQ1331" t="str">
        <f>VLOOKUP(AP1331,Feuil1!$A$1:$B$763,2,FALSE)</f>
        <v>57110010 - Caisse centrale CDF - MC</v>
      </c>
      <c r="AS1331">
        <v>0</v>
      </c>
      <c r="AW1331">
        <v>0</v>
      </c>
      <c r="AZ1331" t="s">
        <v>80</v>
      </c>
      <c r="BD1331" t="s">
        <v>81</v>
      </c>
      <c r="BE1331">
        <v>4.1599999999999997E-4</v>
      </c>
      <c r="BF1331">
        <v>0</v>
      </c>
      <c r="BG1331">
        <v>0</v>
      </c>
      <c r="BH1331">
        <v>103500</v>
      </c>
      <c r="BI1331">
        <v>43.06</v>
      </c>
      <c r="BN1331" t="s">
        <v>78</v>
      </c>
      <c r="BP1331" t="s">
        <v>4253</v>
      </c>
    </row>
    <row r="1332" spans="1:68" hidden="1" x14ac:dyDescent="0.25">
      <c r="A1332" t="s">
        <v>4119</v>
      </c>
      <c r="B1332" t="s">
        <v>68</v>
      </c>
      <c r="C1332" t="s">
        <v>69</v>
      </c>
      <c r="D1332" t="s">
        <v>70</v>
      </c>
      <c r="E1332" s="2">
        <v>45078</v>
      </c>
      <c r="F1332" t="s">
        <v>85</v>
      </c>
      <c r="L1332">
        <v>0</v>
      </c>
      <c r="M1332" t="s">
        <v>4120</v>
      </c>
      <c r="N1332" s="2">
        <v>45078</v>
      </c>
      <c r="O1332" t="s">
        <v>4121</v>
      </c>
      <c r="P1332">
        <v>14.98</v>
      </c>
      <c r="Q1332">
        <v>14.98</v>
      </c>
      <c r="R1332">
        <v>0</v>
      </c>
      <c r="S1332">
        <v>1</v>
      </c>
      <c r="U1332">
        <v>0</v>
      </c>
      <c r="V1332" t="s">
        <v>74</v>
      </c>
      <c r="X1332" t="s">
        <v>4122</v>
      </c>
      <c r="AD1332" t="s">
        <v>76</v>
      </c>
      <c r="AE1332">
        <v>0</v>
      </c>
      <c r="AG1332" t="s">
        <v>77</v>
      </c>
      <c r="AK1332" t="s">
        <v>78</v>
      </c>
      <c r="AO1332" t="s">
        <v>4123</v>
      </c>
      <c r="AP1332">
        <v>63330000</v>
      </c>
      <c r="AQ1332" t="str">
        <f>VLOOKUP(AP1332,Feuil1!$A$1:$B$763,2,FALSE)</f>
        <v>63330000 - Communication Interne - MC</v>
      </c>
      <c r="AR1332" t="s">
        <v>90</v>
      </c>
      <c r="AS1332">
        <v>0</v>
      </c>
      <c r="AW1332">
        <v>0</v>
      </c>
      <c r="AZ1332" t="s">
        <v>80</v>
      </c>
      <c r="BD1332" t="s">
        <v>4228</v>
      </c>
      <c r="BE1332">
        <v>1</v>
      </c>
      <c r="BF1332">
        <v>14.98</v>
      </c>
      <c r="BG1332">
        <v>14.98</v>
      </c>
      <c r="BH1332">
        <v>0</v>
      </c>
      <c r="BI1332">
        <v>0</v>
      </c>
      <c r="BN1332" t="s">
        <v>78</v>
      </c>
      <c r="BP1332" t="s">
        <v>82</v>
      </c>
    </row>
    <row r="1333" spans="1:68" hidden="1" x14ac:dyDescent="0.25">
      <c r="AO1333" t="s">
        <v>4124</v>
      </c>
      <c r="AP1333">
        <v>57110010</v>
      </c>
      <c r="AQ1333" t="str">
        <f>VLOOKUP(AP1333,Feuil1!$A$1:$B$763,2,FALSE)</f>
        <v>57110010 - Caisse centrale CDF - MC</v>
      </c>
      <c r="AS1333">
        <v>0</v>
      </c>
      <c r="AW1333">
        <v>0</v>
      </c>
      <c r="AZ1333" t="s">
        <v>80</v>
      </c>
      <c r="BD1333" t="s">
        <v>81</v>
      </c>
      <c r="BE1333">
        <v>4.1599999999999997E-4</v>
      </c>
      <c r="BF1333">
        <v>0</v>
      </c>
      <c r="BG1333">
        <v>0</v>
      </c>
      <c r="BH1333">
        <v>36000</v>
      </c>
      <c r="BI1333">
        <v>14.98</v>
      </c>
      <c r="BN1333" t="s">
        <v>78</v>
      </c>
      <c r="BP1333" t="s">
        <v>4272</v>
      </c>
    </row>
    <row r="1334" spans="1:68" hidden="1" x14ac:dyDescent="0.25">
      <c r="A1334" t="s">
        <v>4125</v>
      </c>
      <c r="B1334" t="s">
        <v>68</v>
      </c>
      <c r="C1334" t="s">
        <v>69</v>
      </c>
      <c r="D1334" t="s">
        <v>70</v>
      </c>
      <c r="E1334" s="2">
        <v>45078</v>
      </c>
      <c r="F1334" t="s">
        <v>140</v>
      </c>
      <c r="L1334">
        <v>0</v>
      </c>
      <c r="M1334" t="s">
        <v>4126</v>
      </c>
      <c r="N1334" s="2">
        <v>45078</v>
      </c>
      <c r="O1334" t="s">
        <v>4127</v>
      </c>
      <c r="P1334">
        <v>34.94</v>
      </c>
      <c r="Q1334">
        <v>34.94</v>
      </c>
      <c r="R1334">
        <v>0</v>
      </c>
      <c r="S1334">
        <v>1</v>
      </c>
      <c r="U1334">
        <v>0</v>
      </c>
      <c r="V1334" t="s">
        <v>74</v>
      </c>
      <c r="X1334" t="s">
        <v>4128</v>
      </c>
      <c r="AD1334" t="s">
        <v>76</v>
      </c>
      <c r="AE1334">
        <v>0</v>
      </c>
      <c r="AG1334" t="s">
        <v>77</v>
      </c>
      <c r="AK1334" t="s">
        <v>78</v>
      </c>
      <c r="AO1334" t="s">
        <v>4129</v>
      </c>
      <c r="AP1334">
        <v>60560000</v>
      </c>
      <c r="AQ1334" t="str">
        <f>VLOOKUP(AP1334,Feuil1!$A$1:$B$763,2,FALSE)</f>
        <v>60560000 - Achats de petit matériel et outillage - MC</v>
      </c>
      <c r="AS1334">
        <v>0</v>
      </c>
      <c r="AW1334">
        <v>0</v>
      </c>
      <c r="AZ1334" t="s">
        <v>80</v>
      </c>
      <c r="BD1334" t="s">
        <v>4228</v>
      </c>
      <c r="BE1334">
        <v>1</v>
      </c>
      <c r="BF1334">
        <v>34.94</v>
      </c>
      <c r="BG1334">
        <v>34.94</v>
      </c>
      <c r="BH1334">
        <v>0</v>
      </c>
      <c r="BI1334">
        <v>0</v>
      </c>
      <c r="BN1334" t="s">
        <v>78</v>
      </c>
      <c r="BP1334" t="s">
        <v>82</v>
      </c>
    </row>
    <row r="1335" spans="1:68" hidden="1" x14ac:dyDescent="0.25">
      <c r="AO1335" t="s">
        <v>4130</v>
      </c>
      <c r="AP1335">
        <v>57110010</v>
      </c>
      <c r="AQ1335" t="str">
        <f>VLOOKUP(AP1335,Feuil1!$A$1:$B$763,2,FALSE)</f>
        <v>57110010 - Caisse centrale CDF - MC</v>
      </c>
      <c r="AS1335">
        <v>0</v>
      </c>
      <c r="AW1335">
        <v>0</v>
      </c>
      <c r="AZ1335" t="s">
        <v>80</v>
      </c>
      <c r="BD1335" t="s">
        <v>81</v>
      </c>
      <c r="BE1335">
        <v>4.1599999999999997E-4</v>
      </c>
      <c r="BF1335">
        <v>0</v>
      </c>
      <c r="BG1335">
        <v>0</v>
      </c>
      <c r="BH1335">
        <v>84000</v>
      </c>
      <c r="BI1335">
        <v>34.94</v>
      </c>
      <c r="BN1335" t="s">
        <v>78</v>
      </c>
      <c r="BP1335" t="s">
        <v>4248</v>
      </c>
    </row>
    <row r="1336" spans="1:68" hidden="1" x14ac:dyDescent="0.25">
      <c r="A1336" t="s">
        <v>4131</v>
      </c>
      <c r="B1336" t="s">
        <v>68</v>
      </c>
      <c r="C1336" t="s">
        <v>69</v>
      </c>
      <c r="D1336" t="s">
        <v>70</v>
      </c>
      <c r="E1336" s="2">
        <v>45078</v>
      </c>
      <c r="F1336" t="s">
        <v>140</v>
      </c>
      <c r="L1336">
        <v>0</v>
      </c>
      <c r="M1336" t="s">
        <v>4132</v>
      </c>
      <c r="N1336" s="2">
        <v>45078</v>
      </c>
      <c r="O1336" t="s">
        <v>4133</v>
      </c>
      <c r="P1336">
        <v>162.34</v>
      </c>
      <c r="Q1336">
        <v>162.34</v>
      </c>
      <c r="R1336">
        <v>0</v>
      </c>
      <c r="S1336">
        <v>1</v>
      </c>
      <c r="U1336">
        <v>0</v>
      </c>
      <c r="V1336" t="s">
        <v>74</v>
      </c>
      <c r="X1336" t="s">
        <v>4134</v>
      </c>
      <c r="AD1336" t="s">
        <v>76</v>
      </c>
      <c r="AE1336">
        <v>0</v>
      </c>
      <c r="AG1336" t="s">
        <v>77</v>
      </c>
      <c r="AK1336" t="s">
        <v>78</v>
      </c>
      <c r="AO1336" t="s">
        <v>4135</v>
      </c>
      <c r="AP1336">
        <v>60560000</v>
      </c>
      <c r="AQ1336" t="str">
        <f>VLOOKUP(AP1336,Feuil1!$A$1:$B$763,2,FALSE)</f>
        <v>60560000 - Achats de petit matériel et outillage - MC</v>
      </c>
      <c r="AS1336">
        <v>0</v>
      </c>
      <c r="AW1336">
        <v>0</v>
      </c>
      <c r="AZ1336" t="s">
        <v>80</v>
      </c>
      <c r="BD1336" t="s">
        <v>4228</v>
      </c>
      <c r="BE1336">
        <v>1</v>
      </c>
      <c r="BF1336">
        <v>162.34</v>
      </c>
      <c r="BG1336">
        <v>162.34</v>
      </c>
      <c r="BH1336">
        <v>0</v>
      </c>
      <c r="BI1336">
        <v>0</v>
      </c>
      <c r="BN1336" t="s">
        <v>78</v>
      </c>
      <c r="BP1336" t="s">
        <v>82</v>
      </c>
    </row>
    <row r="1337" spans="1:68" hidden="1" x14ac:dyDescent="0.25">
      <c r="AO1337" t="s">
        <v>4136</v>
      </c>
      <c r="AP1337">
        <v>57110010</v>
      </c>
      <c r="AQ1337" t="str">
        <f>VLOOKUP(AP1337,Feuil1!$A$1:$B$763,2,FALSE)</f>
        <v>57110010 - Caisse centrale CDF - MC</v>
      </c>
      <c r="AS1337">
        <v>0</v>
      </c>
      <c r="AW1337">
        <v>0</v>
      </c>
      <c r="AZ1337" t="s">
        <v>80</v>
      </c>
      <c r="BD1337" t="s">
        <v>81</v>
      </c>
      <c r="BE1337">
        <v>4.1599999999999997E-4</v>
      </c>
      <c r="BF1337">
        <v>0</v>
      </c>
      <c r="BG1337">
        <v>0</v>
      </c>
      <c r="BH1337">
        <v>390240</v>
      </c>
      <c r="BI1337">
        <v>162.34</v>
      </c>
      <c r="BN1337" t="s">
        <v>78</v>
      </c>
      <c r="BP1337" t="s">
        <v>4248</v>
      </c>
    </row>
    <row r="1338" spans="1:68" hidden="1" x14ac:dyDescent="0.25">
      <c r="A1338" t="s">
        <v>4137</v>
      </c>
      <c r="B1338" t="s">
        <v>68</v>
      </c>
      <c r="C1338" t="s">
        <v>69</v>
      </c>
      <c r="D1338" t="s">
        <v>70</v>
      </c>
      <c r="E1338" s="2">
        <v>45017</v>
      </c>
      <c r="F1338" t="s">
        <v>113</v>
      </c>
      <c r="L1338">
        <v>0</v>
      </c>
      <c r="M1338" t="s">
        <v>4138</v>
      </c>
      <c r="N1338" s="2">
        <v>45017</v>
      </c>
      <c r="O1338" t="s">
        <v>4139</v>
      </c>
      <c r="P1338">
        <v>307.51</v>
      </c>
      <c r="Q1338">
        <v>307.51</v>
      </c>
      <c r="R1338">
        <v>0</v>
      </c>
      <c r="S1338">
        <v>1</v>
      </c>
      <c r="U1338">
        <v>0</v>
      </c>
      <c r="V1338" t="s">
        <v>74</v>
      </c>
      <c r="X1338" t="s">
        <v>4140</v>
      </c>
      <c r="AD1338" t="s">
        <v>76</v>
      </c>
      <c r="AE1338">
        <v>0</v>
      </c>
      <c r="AG1338" t="s">
        <v>77</v>
      </c>
      <c r="AK1338" t="s">
        <v>78</v>
      </c>
      <c r="AO1338" t="s">
        <v>4141</v>
      </c>
      <c r="AP1338">
        <v>62140000</v>
      </c>
      <c r="AQ1338" t="str">
        <f>VLOOKUP(AP1338,Feuil1!$A$1:$B$763,2,FALSE)</f>
        <v>62140000 - Autres services extérieurs - MC</v>
      </c>
      <c r="AS1338">
        <v>0</v>
      </c>
      <c r="AW1338">
        <v>0</v>
      </c>
      <c r="AZ1338" t="s">
        <v>80</v>
      </c>
      <c r="BD1338" t="s">
        <v>4228</v>
      </c>
      <c r="BE1338">
        <v>1</v>
      </c>
      <c r="BF1338">
        <v>307.51</v>
      </c>
      <c r="BG1338">
        <v>307.51</v>
      </c>
      <c r="BH1338">
        <v>0</v>
      </c>
      <c r="BI1338">
        <v>0</v>
      </c>
      <c r="BN1338" t="s">
        <v>78</v>
      </c>
      <c r="BP1338" t="s">
        <v>82</v>
      </c>
    </row>
    <row r="1339" spans="1:68" hidden="1" x14ac:dyDescent="0.25">
      <c r="AO1339" t="s">
        <v>4142</v>
      </c>
      <c r="AP1339">
        <v>57110010</v>
      </c>
      <c r="AQ1339" t="str">
        <f>VLOOKUP(AP1339,Feuil1!$A$1:$B$763,2,FALSE)</f>
        <v>57110010 - Caisse centrale CDF - MC</v>
      </c>
      <c r="AS1339">
        <v>0</v>
      </c>
      <c r="AW1339">
        <v>0</v>
      </c>
      <c r="AZ1339" t="s">
        <v>80</v>
      </c>
      <c r="BD1339" t="s">
        <v>81</v>
      </c>
      <c r="BE1339">
        <v>4.1599999999999997E-4</v>
      </c>
      <c r="BF1339">
        <v>0</v>
      </c>
      <c r="BG1339">
        <v>0</v>
      </c>
      <c r="BH1339">
        <v>739200</v>
      </c>
      <c r="BI1339">
        <v>307.51</v>
      </c>
      <c r="BN1339" t="s">
        <v>78</v>
      </c>
      <c r="BP1339" t="s">
        <v>4254</v>
      </c>
    </row>
    <row r="1340" spans="1:68" hidden="1" x14ac:dyDescent="0.25">
      <c r="A1340" t="s">
        <v>4143</v>
      </c>
      <c r="B1340" t="s">
        <v>68</v>
      </c>
      <c r="C1340" t="s">
        <v>69</v>
      </c>
      <c r="D1340" t="s">
        <v>70</v>
      </c>
      <c r="E1340" s="2">
        <v>45017</v>
      </c>
      <c r="F1340" t="s">
        <v>113</v>
      </c>
      <c r="L1340">
        <v>0</v>
      </c>
      <c r="M1340" t="s">
        <v>4144</v>
      </c>
      <c r="N1340" s="2">
        <v>45017</v>
      </c>
      <c r="O1340" t="s">
        <v>4145</v>
      </c>
      <c r="P1340">
        <v>13.73</v>
      </c>
      <c r="Q1340">
        <v>13.73</v>
      </c>
      <c r="R1340">
        <v>0</v>
      </c>
      <c r="S1340">
        <v>1</v>
      </c>
      <c r="U1340">
        <v>0</v>
      </c>
      <c r="V1340" t="s">
        <v>74</v>
      </c>
      <c r="X1340" t="s">
        <v>4146</v>
      </c>
      <c r="AD1340" t="s">
        <v>76</v>
      </c>
      <c r="AE1340">
        <v>0</v>
      </c>
      <c r="AG1340" t="s">
        <v>77</v>
      </c>
      <c r="AK1340" t="s">
        <v>78</v>
      </c>
      <c r="AO1340" t="s">
        <v>4147</v>
      </c>
      <c r="AP1340">
        <v>62140000</v>
      </c>
      <c r="AQ1340" t="str">
        <f>VLOOKUP(AP1340,Feuil1!$A$1:$B$763,2,FALSE)</f>
        <v>62140000 - Autres services extérieurs - MC</v>
      </c>
      <c r="AS1340">
        <v>0</v>
      </c>
      <c r="AW1340">
        <v>0</v>
      </c>
      <c r="AZ1340" t="s">
        <v>80</v>
      </c>
      <c r="BD1340" t="s">
        <v>4228</v>
      </c>
      <c r="BE1340">
        <v>1</v>
      </c>
      <c r="BF1340">
        <v>13.73</v>
      </c>
      <c r="BG1340">
        <v>13.73</v>
      </c>
      <c r="BH1340">
        <v>0</v>
      </c>
      <c r="BI1340">
        <v>0</v>
      </c>
      <c r="BN1340" t="s">
        <v>78</v>
      </c>
      <c r="BP1340" t="s">
        <v>82</v>
      </c>
    </row>
    <row r="1341" spans="1:68" hidden="1" x14ac:dyDescent="0.25">
      <c r="AO1341" t="s">
        <v>4148</v>
      </c>
      <c r="AP1341">
        <v>57110010</v>
      </c>
      <c r="AQ1341" t="str">
        <f>VLOOKUP(AP1341,Feuil1!$A$1:$B$763,2,FALSE)</f>
        <v>57110010 - Caisse centrale CDF - MC</v>
      </c>
      <c r="AS1341">
        <v>0</v>
      </c>
      <c r="AW1341">
        <v>0</v>
      </c>
      <c r="AZ1341" t="s">
        <v>80</v>
      </c>
      <c r="BD1341" t="s">
        <v>81</v>
      </c>
      <c r="BE1341">
        <v>4.1599999999999997E-4</v>
      </c>
      <c r="BF1341">
        <v>0</v>
      </c>
      <c r="BG1341">
        <v>0</v>
      </c>
      <c r="BH1341">
        <v>33000</v>
      </c>
      <c r="BI1341">
        <v>13.73</v>
      </c>
      <c r="BN1341" t="s">
        <v>78</v>
      </c>
      <c r="BP1341" t="s">
        <v>4254</v>
      </c>
    </row>
    <row r="1342" spans="1:68" hidden="1" x14ac:dyDescent="0.25">
      <c r="A1342" t="s">
        <v>4149</v>
      </c>
      <c r="B1342" t="s">
        <v>68</v>
      </c>
      <c r="C1342" t="s">
        <v>69</v>
      </c>
      <c r="D1342" t="s">
        <v>70</v>
      </c>
      <c r="E1342" s="2">
        <v>45017</v>
      </c>
      <c r="F1342" t="s">
        <v>113</v>
      </c>
      <c r="L1342">
        <v>0</v>
      </c>
      <c r="M1342" t="s">
        <v>4150</v>
      </c>
      <c r="N1342" s="2">
        <v>45017</v>
      </c>
      <c r="O1342" t="s">
        <v>4151</v>
      </c>
      <c r="P1342">
        <v>38.44</v>
      </c>
      <c r="Q1342">
        <v>38.44</v>
      </c>
      <c r="R1342">
        <v>0</v>
      </c>
      <c r="S1342">
        <v>1</v>
      </c>
      <c r="U1342">
        <v>0</v>
      </c>
      <c r="V1342" t="s">
        <v>74</v>
      </c>
      <c r="X1342" t="s">
        <v>4152</v>
      </c>
      <c r="AD1342" t="s">
        <v>76</v>
      </c>
      <c r="AE1342">
        <v>0</v>
      </c>
      <c r="AG1342" t="s">
        <v>77</v>
      </c>
      <c r="AK1342" t="s">
        <v>78</v>
      </c>
      <c r="AO1342" t="s">
        <v>4153</v>
      </c>
      <c r="AP1342">
        <v>62140000</v>
      </c>
      <c r="AQ1342" t="str">
        <f>VLOOKUP(AP1342,Feuil1!$A$1:$B$763,2,FALSE)</f>
        <v>62140000 - Autres services extérieurs - MC</v>
      </c>
      <c r="AS1342">
        <v>0</v>
      </c>
      <c r="AW1342">
        <v>0</v>
      </c>
      <c r="AZ1342" t="s">
        <v>80</v>
      </c>
      <c r="BD1342" t="s">
        <v>4228</v>
      </c>
      <c r="BE1342">
        <v>1</v>
      </c>
      <c r="BF1342">
        <v>38.44</v>
      </c>
      <c r="BG1342">
        <v>38.44</v>
      </c>
      <c r="BH1342">
        <v>0</v>
      </c>
      <c r="BI1342">
        <v>0</v>
      </c>
      <c r="BN1342" t="s">
        <v>78</v>
      </c>
      <c r="BP1342" t="s">
        <v>82</v>
      </c>
    </row>
    <row r="1343" spans="1:68" hidden="1" x14ac:dyDescent="0.25">
      <c r="AO1343" t="s">
        <v>4154</v>
      </c>
      <c r="AP1343">
        <v>57110010</v>
      </c>
      <c r="AQ1343" t="str">
        <f>VLOOKUP(AP1343,Feuil1!$A$1:$B$763,2,FALSE)</f>
        <v>57110010 - Caisse centrale CDF - MC</v>
      </c>
      <c r="AS1343">
        <v>0</v>
      </c>
      <c r="AW1343">
        <v>0</v>
      </c>
      <c r="AZ1343" t="s">
        <v>80</v>
      </c>
      <c r="BD1343" t="s">
        <v>81</v>
      </c>
      <c r="BE1343">
        <v>4.1599999999999997E-4</v>
      </c>
      <c r="BF1343">
        <v>0</v>
      </c>
      <c r="BG1343">
        <v>0</v>
      </c>
      <c r="BH1343">
        <v>92400</v>
      </c>
      <c r="BI1343">
        <v>38.44</v>
      </c>
      <c r="BN1343" t="s">
        <v>78</v>
      </c>
      <c r="BP1343" t="s">
        <v>4254</v>
      </c>
    </row>
    <row r="1344" spans="1:68" hidden="1" x14ac:dyDescent="0.25">
      <c r="A1344" t="s">
        <v>4155</v>
      </c>
      <c r="B1344" t="s">
        <v>68</v>
      </c>
      <c r="C1344" t="s">
        <v>69</v>
      </c>
      <c r="D1344" t="s">
        <v>70</v>
      </c>
      <c r="E1344" s="2">
        <v>45017</v>
      </c>
      <c r="F1344" t="s">
        <v>113</v>
      </c>
      <c r="L1344">
        <v>0</v>
      </c>
      <c r="M1344" t="s">
        <v>4156</v>
      </c>
      <c r="N1344" s="2">
        <v>45017</v>
      </c>
      <c r="O1344" t="s">
        <v>4157</v>
      </c>
      <c r="P1344">
        <v>32.950000000000003</v>
      </c>
      <c r="Q1344">
        <v>32.950000000000003</v>
      </c>
      <c r="R1344">
        <v>0</v>
      </c>
      <c r="S1344">
        <v>1</v>
      </c>
      <c r="U1344">
        <v>0</v>
      </c>
      <c r="V1344" t="s">
        <v>74</v>
      </c>
      <c r="X1344" t="s">
        <v>4158</v>
      </c>
      <c r="AD1344" t="s">
        <v>76</v>
      </c>
      <c r="AE1344">
        <v>0</v>
      </c>
      <c r="AG1344" t="s">
        <v>77</v>
      </c>
      <c r="AK1344" t="s">
        <v>78</v>
      </c>
      <c r="AO1344" t="s">
        <v>4159</v>
      </c>
      <c r="AP1344">
        <v>62140000</v>
      </c>
      <c r="AQ1344" t="str">
        <f>VLOOKUP(AP1344,Feuil1!$A$1:$B$763,2,FALSE)</f>
        <v>62140000 - Autres services extérieurs - MC</v>
      </c>
      <c r="AS1344">
        <v>0</v>
      </c>
      <c r="AW1344">
        <v>0</v>
      </c>
      <c r="AZ1344" t="s">
        <v>80</v>
      </c>
      <c r="BD1344" t="s">
        <v>4228</v>
      </c>
      <c r="BE1344">
        <v>1</v>
      </c>
      <c r="BF1344">
        <v>32.950000000000003</v>
      </c>
      <c r="BG1344">
        <v>32.950000000000003</v>
      </c>
      <c r="BH1344">
        <v>0</v>
      </c>
      <c r="BI1344">
        <v>0</v>
      </c>
      <c r="BN1344" t="s">
        <v>78</v>
      </c>
      <c r="BP1344" t="s">
        <v>82</v>
      </c>
    </row>
    <row r="1345" spans="1:68" hidden="1" x14ac:dyDescent="0.25">
      <c r="AO1345" t="s">
        <v>4160</v>
      </c>
      <c r="AP1345">
        <v>57110010</v>
      </c>
      <c r="AQ1345" t="str">
        <f>VLOOKUP(AP1345,Feuil1!$A$1:$B$763,2,FALSE)</f>
        <v>57110010 - Caisse centrale CDF - MC</v>
      </c>
      <c r="AS1345">
        <v>0</v>
      </c>
      <c r="AW1345">
        <v>0</v>
      </c>
      <c r="AZ1345" t="s">
        <v>80</v>
      </c>
      <c r="BD1345" t="s">
        <v>81</v>
      </c>
      <c r="BE1345">
        <v>4.1599999999999997E-4</v>
      </c>
      <c r="BF1345">
        <v>0</v>
      </c>
      <c r="BG1345">
        <v>0</v>
      </c>
      <c r="BH1345">
        <v>79200</v>
      </c>
      <c r="BI1345">
        <v>32.950000000000003</v>
      </c>
      <c r="BN1345" t="s">
        <v>78</v>
      </c>
      <c r="BP1345" t="s">
        <v>4254</v>
      </c>
    </row>
    <row r="1346" spans="1:68" hidden="1" x14ac:dyDescent="0.25">
      <c r="A1346" t="s">
        <v>4161</v>
      </c>
      <c r="B1346" t="s">
        <v>68</v>
      </c>
      <c r="C1346" t="s">
        <v>69</v>
      </c>
      <c r="D1346" t="s">
        <v>70</v>
      </c>
      <c r="E1346" s="2">
        <v>45017</v>
      </c>
      <c r="F1346" t="s">
        <v>396</v>
      </c>
      <c r="L1346">
        <v>0</v>
      </c>
      <c r="M1346" t="s">
        <v>4162</v>
      </c>
      <c r="N1346" s="2">
        <v>45017</v>
      </c>
      <c r="O1346" t="s">
        <v>4163</v>
      </c>
      <c r="P1346">
        <v>4.16</v>
      </c>
      <c r="Q1346">
        <v>4.16</v>
      </c>
      <c r="R1346">
        <v>0</v>
      </c>
      <c r="S1346">
        <v>1</v>
      </c>
      <c r="U1346">
        <v>0</v>
      </c>
      <c r="V1346" t="s">
        <v>74</v>
      </c>
      <c r="X1346" t="s">
        <v>4164</v>
      </c>
      <c r="AD1346" t="s">
        <v>76</v>
      </c>
      <c r="AE1346">
        <v>0</v>
      </c>
      <c r="AG1346" t="s">
        <v>77</v>
      </c>
      <c r="AK1346" t="s">
        <v>78</v>
      </c>
      <c r="AO1346" t="s">
        <v>4165</v>
      </c>
      <c r="AP1346">
        <v>62430060</v>
      </c>
      <c r="AQ1346" t="str">
        <f>VLOOKUP(AP1346,Feuil1!$A$1:$B$763,2,FALSE)</f>
        <v>62430060 - Maintenance et réparations des véhicules - MC</v>
      </c>
      <c r="AR1346" t="s">
        <v>90</v>
      </c>
      <c r="AS1346">
        <v>0</v>
      </c>
      <c r="AW1346">
        <v>0</v>
      </c>
      <c r="AZ1346" t="s">
        <v>80</v>
      </c>
      <c r="BD1346" t="s">
        <v>4228</v>
      </c>
      <c r="BE1346">
        <v>1</v>
      </c>
      <c r="BF1346">
        <v>4.16</v>
      </c>
      <c r="BG1346">
        <v>4.16</v>
      </c>
      <c r="BH1346">
        <v>0</v>
      </c>
      <c r="BI1346">
        <v>0</v>
      </c>
      <c r="BN1346" t="s">
        <v>78</v>
      </c>
      <c r="BP1346" t="s">
        <v>82</v>
      </c>
    </row>
    <row r="1347" spans="1:68" hidden="1" x14ac:dyDescent="0.25">
      <c r="AO1347" t="s">
        <v>4166</v>
      </c>
      <c r="AP1347">
        <v>57110010</v>
      </c>
      <c r="AQ1347" t="str">
        <f>VLOOKUP(AP1347,Feuil1!$A$1:$B$763,2,FALSE)</f>
        <v>57110010 - Caisse centrale CDF - MC</v>
      </c>
      <c r="AS1347">
        <v>0</v>
      </c>
      <c r="AW1347">
        <v>0</v>
      </c>
      <c r="AZ1347" t="s">
        <v>80</v>
      </c>
      <c r="BD1347" t="s">
        <v>81</v>
      </c>
      <c r="BE1347">
        <v>4.1599999999999997E-4</v>
      </c>
      <c r="BF1347">
        <v>0</v>
      </c>
      <c r="BG1347">
        <v>0</v>
      </c>
      <c r="BH1347">
        <v>10000</v>
      </c>
      <c r="BI1347">
        <v>4.16</v>
      </c>
      <c r="BN1347" t="s">
        <v>78</v>
      </c>
      <c r="BP1347" t="s">
        <v>4252</v>
      </c>
    </row>
    <row r="1348" spans="1:68" hidden="1" x14ac:dyDescent="0.25">
      <c r="A1348" t="s">
        <v>4167</v>
      </c>
      <c r="B1348" t="s">
        <v>68</v>
      </c>
      <c r="C1348" t="s">
        <v>69</v>
      </c>
      <c r="D1348" t="s">
        <v>70</v>
      </c>
      <c r="E1348" s="2">
        <v>45017</v>
      </c>
      <c r="F1348" t="s">
        <v>193</v>
      </c>
      <c r="L1348">
        <v>0</v>
      </c>
      <c r="M1348" t="s">
        <v>4168</v>
      </c>
      <c r="N1348" s="2">
        <v>45017</v>
      </c>
      <c r="O1348" t="s">
        <v>4169</v>
      </c>
      <c r="P1348">
        <v>27.46</v>
      </c>
      <c r="Q1348">
        <v>27.46</v>
      </c>
      <c r="R1348">
        <v>0</v>
      </c>
      <c r="S1348">
        <v>1</v>
      </c>
      <c r="U1348">
        <v>0</v>
      </c>
      <c r="V1348" t="s">
        <v>74</v>
      </c>
      <c r="X1348" t="s">
        <v>4170</v>
      </c>
      <c r="AD1348" t="s">
        <v>76</v>
      </c>
      <c r="AE1348">
        <v>0</v>
      </c>
      <c r="AG1348" t="s">
        <v>77</v>
      </c>
      <c r="AK1348" t="s">
        <v>78</v>
      </c>
      <c r="AO1348" t="s">
        <v>4171</v>
      </c>
      <c r="AP1348">
        <v>61830000</v>
      </c>
      <c r="AQ1348" t="str">
        <f>VLOOKUP(AP1348,Feuil1!$A$1:$B$763,2,FALSE)</f>
        <v>61830000 -  Transports Administratifs - MC</v>
      </c>
      <c r="AS1348">
        <v>0</v>
      </c>
      <c r="AW1348">
        <v>0</v>
      </c>
      <c r="AZ1348" t="s">
        <v>80</v>
      </c>
      <c r="BD1348" t="s">
        <v>4228</v>
      </c>
      <c r="BE1348">
        <v>1</v>
      </c>
      <c r="BF1348">
        <v>27.46</v>
      </c>
      <c r="BG1348">
        <v>27.46</v>
      </c>
      <c r="BH1348">
        <v>0</v>
      </c>
      <c r="BI1348">
        <v>0</v>
      </c>
      <c r="BN1348" t="s">
        <v>78</v>
      </c>
      <c r="BP1348" t="s">
        <v>82</v>
      </c>
    </row>
    <row r="1349" spans="1:68" hidden="1" x14ac:dyDescent="0.25">
      <c r="AO1349" t="s">
        <v>4172</v>
      </c>
      <c r="AP1349">
        <v>57110010</v>
      </c>
      <c r="AQ1349" t="str">
        <f>VLOOKUP(AP1349,Feuil1!$A$1:$B$763,2,FALSE)</f>
        <v>57110010 - Caisse centrale CDF - MC</v>
      </c>
      <c r="AS1349">
        <v>0</v>
      </c>
      <c r="AW1349">
        <v>0</v>
      </c>
      <c r="AZ1349" t="s">
        <v>80</v>
      </c>
      <c r="BD1349" t="s">
        <v>81</v>
      </c>
      <c r="BE1349">
        <v>4.1599999999999997E-4</v>
      </c>
      <c r="BF1349">
        <v>0</v>
      </c>
      <c r="BG1349">
        <v>0</v>
      </c>
      <c r="BH1349">
        <v>66000</v>
      </c>
      <c r="BI1349">
        <v>27.46</v>
      </c>
      <c r="BN1349" t="s">
        <v>78</v>
      </c>
      <c r="BP1349" t="s">
        <v>4280</v>
      </c>
    </row>
    <row r="1350" spans="1:68" hidden="1" x14ac:dyDescent="0.25">
      <c r="A1350" t="s">
        <v>4173</v>
      </c>
      <c r="B1350" t="s">
        <v>68</v>
      </c>
      <c r="C1350" t="s">
        <v>69</v>
      </c>
      <c r="D1350" t="s">
        <v>70</v>
      </c>
      <c r="E1350" s="2">
        <v>45017</v>
      </c>
      <c r="F1350" t="s">
        <v>140</v>
      </c>
      <c r="L1350">
        <v>0</v>
      </c>
      <c r="M1350" t="s">
        <v>4174</v>
      </c>
      <c r="N1350" s="2">
        <v>45017</v>
      </c>
      <c r="O1350" t="s">
        <v>4175</v>
      </c>
      <c r="P1350">
        <v>23.92</v>
      </c>
      <c r="Q1350">
        <v>23.92</v>
      </c>
      <c r="R1350">
        <v>0</v>
      </c>
      <c r="S1350">
        <v>1</v>
      </c>
      <c r="U1350">
        <v>0</v>
      </c>
      <c r="V1350" t="s">
        <v>74</v>
      </c>
      <c r="X1350" t="s">
        <v>4176</v>
      </c>
      <c r="AD1350" t="s">
        <v>76</v>
      </c>
      <c r="AE1350">
        <v>0</v>
      </c>
      <c r="AG1350" t="s">
        <v>77</v>
      </c>
      <c r="AK1350" t="s">
        <v>78</v>
      </c>
      <c r="AO1350" t="s">
        <v>4177</v>
      </c>
      <c r="AP1350">
        <v>60560000</v>
      </c>
      <c r="AQ1350" t="str">
        <f>VLOOKUP(AP1350,Feuil1!$A$1:$B$763,2,FALSE)</f>
        <v>60560000 - Achats de petit matériel et outillage - MC</v>
      </c>
      <c r="AS1350">
        <v>0</v>
      </c>
      <c r="AW1350">
        <v>0</v>
      </c>
      <c r="AZ1350" t="s">
        <v>80</v>
      </c>
      <c r="BD1350" t="s">
        <v>4228</v>
      </c>
      <c r="BE1350">
        <v>1</v>
      </c>
      <c r="BF1350">
        <v>23.92</v>
      </c>
      <c r="BG1350">
        <v>23.92</v>
      </c>
      <c r="BH1350">
        <v>0</v>
      </c>
      <c r="BI1350">
        <v>0</v>
      </c>
      <c r="BN1350" t="s">
        <v>78</v>
      </c>
      <c r="BP1350" t="s">
        <v>82</v>
      </c>
    </row>
    <row r="1351" spans="1:68" hidden="1" x14ac:dyDescent="0.25">
      <c r="AO1351" t="s">
        <v>4178</v>
      </c>
      <c r="AP1351">
        <v>57110010</v>
      </c>
      <c r="AQ1351" t="str">
        <f>VLOOKUP(AP1351,Feuil1!$A$1:$B$763,2,FALSE)</f>
        <v>57110010 - Caisse centrale CDF - MC</v>
      </c>
      <c r="AS1351">
        <v>0</v>
      </c>
      <c r="AW1351">
        <v>0</v>
      </c>
      <c r="AZ1351" t="s">
        <v>80</v>
      </c>
      <c r="BD1351" t="s">
        <v>81</v>
      </c>
      <c r="BE1351">
        <v>4.1599999999999997E-4</v>
      </c>
      <c r="BF1351">
        <v>0</v>
      </c>
      <c r="BG1351">
        <v>0</v>
      </c>
      <c r="BH1351">
        <v>57500</v>
      </c>
      <c r="BI1351">
        <v>23.92</v>
      </c>
      <c r="BN1351" t="s">
        <v>78</v>
      </c>
      <c r="BP1351" t="s">
        <v>4248</v>
      </c>
    </row>
    <row r="1352" spans="1:68" hidden="1" x14ac:dyDescent="0.25">
      <c r="A1352" t="s">
        <v>4179</v>
      </c>
      <c r="B1352" t="s">
        <v>68</v>
      </c>
      <c r="C1352" t="s">
        <v>69</v>
      </c>
      <c r="D1352" t="s">
        <v>70</v>
      </c>
      <c r="E1352" s="2">
        <v>45017</v>
      </c>
      <c r="F1352" t="s">
        <v>1273</v>
      </c>
      <c r="L1352">
        <v>0</v>
      </c>
      <c r="M1352" t="s">
        <v>4180</v>
      </c>
      <c r="N1352" s="2">
        <v>45017</v>
      </c>
      <c r="O1352" t="s">
        <v>4181</v>
      </c>
      <c r="P1352">
        <v>200.93</v>
      </c>
      <c r="Q1352">
        <v>200.93</v>
      </c>
      <c r="R1352">
        <v>0</v>
      </c>
      <c r="S1352">
        <v>1</v>
      </c>
      <c r="U1352">
        <v>0</v>
      </c>
      <c r="V1352" t="s">
        <v>74</v>
      </c>
      <c r="X1352" t="s">
        <v>4182</v>
      </c>
      <c r="AD1352" t="s">
        <v>76</v>
      </c>
      <c r="AE1352">
        <v>0</v>
      </c>
      <c r="AG1352" t="s">
        <v>77</v>
      </c>
      <c r="AK1352" t="s">
        <v>78</v>
      </c>
      <c r="AO1352" t="s">
        <v>4183</v>
      </c>
      <c r="AP1352">
        <v>60540000</v>
      </c>
      <c r="AQ1352" t="str">
        <f>VLOOKUP(AP1352,Feuil1!$A$1:$B$763,2,FALSE)</f>
        <v>60540000 - Autes fournitures d'entretien non stockable - MC</v>
      </c>
      <c r="AS1352">
        <v>0</v>
      </c>
      <c r="AW1352">
        <v>0</v>
      </c>
      <c r="AZ1352" t="s">
        <v>80</v>
      </c>
      <c r="BD1352" t="s">
        <v>4228</v>
      </c>
      <c r="BE1352">
        <v>1</v>
      </c>
      <c r="BF1352">
        <v>200.93</v>
      </c>
      <c r="BG1352">
        <v>200.93</v>
      </c>
      <c r="BH1352">
        <v>0</v>
      </c>
      <c r="BI1352">
        <v>0</v>
      </c>
      <c r="BN1352" t="s">
        <v>78</v>
      </c>
      <c r="BP1352" t="s">
        <v>82</v>
      </c>
    </row>
    <row r="1353" spans="1:68" hidden="1" x14ac:dyDescent="0.25">
      <c r="AO1353" t="s">
        <v>4184</v>
      </c>
      <c r="AP1353">
        <v>57110010</v>
      </c>
      <c r="AQ1353" t="str">
        <f>VLOOKUP(AP1353,Feuil1!$A$1:$B$763,2,FALSE)</f>
        <v>57110010 - Caisse centrale CDF - MC</v>
      </c>
      <c r="AS1353">
        <v>0</v>
      </c>
      <c r="AW1353">
        <v>0</v>
      </c>
      <c r="AZ1353" t="s">
        <v>80</v>
      </c>
      <c r="BD1353" t="s">
        <v>81</v>
      </c>
      <c r="BE1353">
        <v>4.1599999999999997E-4</v>
      </c>
      <c r="BF1353">
        <v>0</v>
      </c>
      <c r="BG1353">
        <v>0</v>
      </c>
      <c r="BH1353">
        <v>483000</v>
      </c>
      <c r="BI1353">
        <v>200.93</v>
      </c>
      <c r="BN1353" t="s">
        <v>78</v>
      </c>
      <c r="BP1353" t="s">
        <v>5442</v>
      </c>
    </row>
    <row r="1354" spans="1:68" hidden="1" x14ac:dyDescent="0.25">
      <c r="A1354" t="s">
        <v>4185</v>
      </c>
      <c r="B1354" t="s">
        <v>68</v>
      </c>
      <c r="C1354" t="s">
        <v>69</v>
      </c>
      <c r="D1354" t="s">
        <v>70</v>
      </c>
      <c r="E1354" s="2">
        <v>44986</v>
      </c>
      <c r="F1354" t="s">
        <v>416</v>
      </c>
      <c r="L1354">
        <v>0</v>
      </c>
      <c r="M1354" t="s">
        <v>4186</v>
      </c>
      <c r="N1354" s="2">
        <v>44986</v>
      </c>
      <c r="O1354" t="s">
        <v>4187</v>
      </c>
      <c r="P1354">
        <v>9.56</v>
      </c>
      <c r="Q1354">
        <v>9.56</v>
      </c>
      <c r="R1354">
        <v>0</v>
      </c>
      <c r="S1354">
        <v>1</v>
      </c>
      <c r="U1354">
        <v>0</v>
      </c>
      <c r="V1354" t="s">
        <v>74</v>
      </c>
      <c r="X1354" t="s">
        <v>4188</v>
      </c>
      <c r="AD1354" t="s">
        <v>76</v>
      </c>
      <c r="AE1354">
        <v>0</v>
      </c>
      <c r="AG1354" t="s">
        <v>77</v>
      </c>
      <c r="AK1354" t="s">
        <v>78</v>
      </c>
      <c r="AO1354" t="s">
        <v>4189</v>
      </c>
      <c r="AP1354">
        <v>62720010</v>
      </c>
      <c r="AQ1354" t="str">
        <f>VLOOKUP(AP1354,Feuil1!$A$1:$B$763,2,FALSE)</f>
        <v>62720010 - Impression Affiche, calendrier et  autres - MC</v>
      </c>
      <c r="AS1354">
        <v>0</v>
      </c>
      <c r="AW1354">
        <v>0</v>
      </c>
      <c r="AZ1354" t="s">
        <v>80</v>
      </c>
      <c r="BD1354" t="s">
        <v>4228</v>
      </c>
      <c r="BE1354">
        <v>1</v>
      </c>
      <c r="BF1354">
        <v>9.56</v>
      </c>
      <c r="BG1354">
        <v>9.56</v>
      </c>
      <c r="BH1354">
        <v>0</v>
      </c>
      <c r="BI1354">
        <v>0</v>
      </c>
      <c r="BN1354" t="s">
        <v>78</v>
      </c>
      <c r="BP1354" t="s">
        <v>82</v>
      </c>
    </row>
    <row r="1355" spans="1:68" hidden="1" x14ac:dyDescent="0.25">
      <c r="AO1355" t="s">
        <v>4190</v>
      </c>
      <c r="AP1355">
        <v>57110010</v>
      </c>
      <c r="AQ1355" t="str">
        <f>VLOOKUP(AP1355,Feuil1!$A$1:$B$763,2,FALSE)</f>
        <v>57110010 - Caisse centrale CDF - MC</v>
      </c>
      <c r="AS1355">
        <v>0</v>
      </c>
      <c r="AW1355">
        <v>0</v>
      </c>
      <c r="AZ1355" t="s">
        <v>80</v>
      </c>
      <c r="BD1355" t="s">
        <v>81</v>
      </c>
      <c r="BE1355">
        <v>4.2499999999999998E-4</v>
      </c>
      <c r="BF1355">
        <v>0</v>
      </c>
      <c r="BG1355">
        <v>0</v>
      </c>
      <c r="BH1355">
        <v>22500</v>
      </c>
      <c r="BI1355">
        <v>9.56</v>
      </c>
      <c r="BN1355" t="s">
        <v>78</v>
      </c>
      <c r="BP1355" t="s">
        <v>4250</v>
      </c>
    </row>
    <row r="1356" spans="1:68" hidden="1" x14ac:dyDescent="0.25">
      <c r="A1356" t="s">
        <v>4191</v>
      </c>
      <c r="B1356" t="s">
        <v>68</v>
      </c>
      <c r="C1356" t="s">
        <v>69</v>
      </c>
      <c r="D1356" t="s">
        <v>70</v>
      </c>
      <c r="E1356" s="2">
        <v>44986</v>
      </c>
      <c r="F1356" t="s">
        <v>71</v>
      </c>
      <c r="L1356">
        <v>0</v>
      </c>
      <c r="M1356" t="s">
        <v>4192</v>
      </c>
      <c r="N1356" s="2">
        <v>44986</v>
      </c>
      <c r="O1356" t="s">
        <v>4193</v>
      </c>
      <c r="P1356">
        <v>17</v>
      </c>
      <c r="Q1356">
        <v>17</v>
      </c>
      <c r="R1356">
        <v>0</v>
      </c>
      <c r="S1356">
        <v>1</v>
      </c>
      <c r="U1356">
        <v>0</v>
      </c>
      <c r="V1356" t="s">
        <v>74</v>
      </c>
      <c r="X1356" t="s">
        <v>4194</v>
      </c>
      <c r="AD1356" t="s">
        <v>76</v>
      </c>
      <c r="AE1356">
        <v>0</v>
      </c>
      <c r="AG1356" t="s">
        <v>77</v>
      </c>
      <c r="AK1356" t="s">
        <v>78</v>
      </c>
      <c r="AO1356" t="s">
        <v>4195</v>
      </c>
      <c r="AP1356">
        <v>62410000</v>
      </c>
      <c r="AQ1356" t="str">
        <f>VLOOKUP(AP1356,Feuil1!$A$1:$B$763,2,FALSE)</f>
        <v>62410000 - Entretien et Reparations, nettoyages - BUREAU - MC</v>
      </c>
      <c r="AS1356">
        <v>0</v>
      </c>
      <c r="AW1356">
        <v>0</v>
      </c>
      <c r="AZ1356" t="s">
        <v>80</v>
      </c>
      <c r="BD1356" t="s">
        <v>4228</v>
      </c>
      <c r="BE1356">
        <v>1</v>
      </c>
      <c r="BF1356">
        <v>17</v>
      </c>
      <c r="BG1356">
        <v>17</v>
      </c>
      <c r="BH1356">
        <v>0</v>
      </c>
      <c r="BI1356">
        <v>0</v>
      </c>
      <c r="BN1356" t="s">
        <v>78</v>
      </c>
      <c r="BP1356" t="s">
        <v>82</v>
      </c>
    </row>
    <row r="1357" spans="1:68" hidden="1" x14ac:dyDescent="0.25">
      <c r="AO1357" t="s">
        <v>4196</v>
      </c>
      <c r="AP1357">
        <v>57110010</v>
      </c>
      <c r="AQ1357" t="str">
        <f>VLOOKUP(AP1357,Feuil1!$A$1:$B$763,2,FALSE)</f>
        <v>57110010 - Caisse centrale CDF - MC</v>
      </c>
      <c r="AS1357">
        <v>0</v>
      </c>
      <c r="AW1357">
        <v>0</v>
      </c>
      <c r="AZ1357" t="s">
        <v>80</v>
      </c>
      <c r="BD1357" t="s">
        <v>81</v>
      </c>
      <c r="BE1357">
        <v>4.2499999999999998E-4</v>
      </c>
      <c r="BF1357">
        <v>0</v>
      </c>
      <c r="BG1357">
        <v>0</v>
      </c>
      <c r="BH1357">
        <v>40000</v>
      </c>
      <c r="BI1357">
        <v>17</v>
      </c>
      <c r="BN1357" t="s">
        <v>78</v>
      </c>
      <c r="BP1357" t="s">
        <v>4240</v>
      </c>
    </row>
    <row r="1358" spans="1:68" hidden="1" x14ac:dyDescent="0.25">
      <c r="A1358" t="s">
        <v>4197</v>
      </c>
      <c r="B1358" t="s">
        <v>68</v>
      </c>
      <c r="C1358" t="s">
        <v>69</v>
      </c>
      <c r="D1358" t="s">
        <v>70</v>
      </c>
      <c r="E1358" s="2">
        <v>44986</v>
      </c>
      <c r="F1358" t="s">
        <v>416</v>
      </c>
      <c r="L1358">
        <v>0</v>
      </c>
      <c r="M1358" t="s">
        <v>4198</v>
      </c>
      <c r="N1358" s="2">
        <v>44986</v>
      </c>
      <c r="O1358" t="s">
        <v>4199</v>
      </c>
      <c r="P1358">
        <v>421.81</v>
      </c>
      <c r="Q1358">
        <v>421.81</v>
      </c>
      <c r="R1358">
        <v>0</v>
      </c>
      <c r="S1358">
        <v>1</v>
      </c>
      <c r="U1358">
        <v>0</v>
      </c>
      <c r="V1358" t="s">
        <v>74</v>
      </c>
      <c r="X1358" t="s">
        <v>4200</v>
      </c>
      <c r="AD1358" t="s">
        <v>76</v>
      </c>
      <c r="AE1358">
        <v>0</v>
      </c>
      <c r="AG1358" t="s">
        <v>77</v>
      </c>
      <c r="AK1358" t="s">
        <v>78</v>
      </c>
      <c r="AO1358" t="s">
        <v>4201</v>
      </c>
      <c r="AP1358">
        <v>62720010</v>
      </c>
      <c r="AQ1358" t="str">
        <f>VLOOKUP(AP1358,Feuil1!$A$1:$B$763,2,FALSE)</f>
        <v>62720010 - Impression Affiche, calendrier et  autres - MC</v>
      </c>
      <c r="AS1358">
        <v>0</v>
      </c>
      <c r="AW1358">
        <v>0</v>
      </c>
      <c r="AZ1358" t="s">
        <v>80</v>
      </c>
      <c r="BD1358" t="s">
        <v>4228</v>
      </c>
      <c r="BE1358">
        <v>1</v>
      </c>
      <c r="BF1358">
        <v>421.81</v>
      </c>
      <c r="BG1358">
        <v>421.81</v>
      </c>
      <c r="BH1358">
        <v>0</v>
      </c>
      <c r="BI1358">
        <v>0</v>
      </c>
      <c r="BN1358" t="s">
        <v>78</v>
      </c>
      <c r="BP1358" t="s">
        <v>82</v>
      </c>
    </row>
    <row r="1359" spans="1:68" hidden="1" x14ac:dyDescent="0.25">
      <c r="AO1359" t="s">
        <v>4202</v>
      </c>
      <c r="AP1359">
        <v>57110010</v>
      </c>
      <c r="AQ1359" t="str">
        <f>VLOOKUP(AP1359,Feuil1!$A$1:$B$763,2,FALSE)</f>
        <v>57110010 - Caisse centrale CDF - MC</v>
      </c>
      <c r="AS1359">
        <v>0</v>
      </c>
      <c r="AW1359">
        <v>0</v>
      </c>
      <c r="AZ1359" t="s">
        <v>80</v>
      </c>
      <c r="BD1359" t="s">
        <v>81</v>
      </c>
      <c r="BE1359">
        <v>4.2499999999999998E-4</v>
      </c>
      <c r="BF1359">
        <v>0</v>
      </c>
      <c r="BG1359">
        <v>0</v>
      </c>
      <c r="BH1359">
        <v>992496</v>
      </c>
      <c r="BI1359">
        <v>421.81</v>
      </c>
      <c r="BN1359" t="s">
        <v>78</v>
      </c>
      <c r="BP1359" t="s">
        <v>4250</v>
      </c>
    </row>
    <row r="1360" spans="1:68" hidden="1" x14ac:dyDescent="0.25">
      <c r="A1360" t="s">
        <v>4203</v>
      </c>
      <c r="B1360" t="s">
        <v>68</v>
      </c>
      <c r="C1360" t="s">
        <v>69</v>
      </c>
      <c r="D1360" t="s">
        <v>70</v>
      </c>
      <c r="E1360" s="2">
        <v>44986</v>
      </c>
      <c r="F1360" t="s">
        <v>2313</v>
      </c>
      <c r="L1360">
        <v>0</v>
      </c>
      <c r="M1360" t="s">
        <v>4204</v>
      </c>
      <c r="N1360" s="2">
        <v>44986</v>
      </c>
      <c r="O1360" t="s">
        <v>4205</v>
      </c>
      <c r="P1360">
        <v>446.25</v>
      </c>
      <c r="Q1360">
        <v>446.25</v>
      </c>
      <c r="R1360">
        <v>0</v>
      </c>
      <c r="S1360">
        <v>1</v>
      </c>
      <c r="U1360">
        <v>0</v>
      </c>
      <c r="V1360" t="s">
        <v>74</v>
      </c>
      <c r="X1360" t="s">
        <v>4206</v>
      </c>
      <c r="AD1360" t="s">
        <v>76</v>
      </c>
      <c r="AE1360">
        <v>0</v>
      </c>
      <c r="AG1360" t="s">
        <v>77</v>
      </c>
      <c r="AK1360" t="s">
        <v>78</v>
      </c>
      <c r="AO1360" t="s">
        <v>4207</v>
      </c>
      <c r="AP1360">
        <v>65880000</v>
      </c>
      <c r="AQ1360" t="str">
        <f>VLOOKUP(AP1360,Feuil1!$A$1:$B$763,2,FALSE)</f>
        <v>65880000 - Autres charges (frais des obsèques, funéraires) - MC</v>
      </c>
      <c r="AS1360">
        <v>0</v>
      </c>
      <c r="AW1360">
        <v>0</v>
      </c>
      <c r="AZ1360" t="s">
        <v>80</v>
      </c>
      <c r="BD1360" t="s">
        <v>4228</v>
      </c>
      <c r="BE1360">
        <v>1</v>
      </c>
      <c r="BF1360">
        <v>446.25</v>
      </c>
      <c r="BG1360">
        <v>446.25</v>
      </c>
      <c r="BH1360">
        <v>0</v>
      </c>
      <c r="BI1360">
        <v>0</v>
      </c>
      <c r="BN1360" t="s">
        <v>78</v>
      </c>
      <c r="BP1360" t="s">
        <v>82</v>
      </c>
    </row>
    <row r="1361" spans="1:68" hidden="1" x14ac:dyDescent="0.25">
      <c r="AO1361" t="s">
        <v>4208</v>
      </c>
      <c r="AP1361">
        <v>57110010</v>
      </c>
      <c r="AQ1361" t="str">
        <f>VLOOKUP(AP1361,Feuil1!$A$1:$B$763,2,FALSE)</f>
        <v>57110010 - Caisse centrale CDF - MC</v>
      </c>
      <c r="AS1361">
        <v>0</v>
      </c>
      <c r="AW1361">
        <v>0</v>
      </c>
      <c r="AZ1361" t="s">
        <v>80</v>
      </c>
      <c r="BD1361" t="s">
        <v>81</v>
      </c>
      <c r="BE1361">
        <v>4.2499999999999998E-4</v>
      </c>
      <c r="BF1361">
        <v>0</v>
      </c>
      <c r="BG1361">
        <v>0</v>
      </c>
      <c r="BH1361">
        <v>1050000</v>
      </c>
      <c r="BI1361">
        <v>446.25</v>
      </c>
      <c r="BN1361" t="s">
        <v>78</v>
      </c>
      <c r="BP1361" t="s">
        <v>4269</v>
      </c>
    </row>
    <row r="1362" spans="1:68" hidden="1" x14ac:dyDescent="0.25">
      <c r="A1362" t="s">
        <v>4209</v>
      </c>
      <c r="B1362" t="s">
        <v>68</v>
      </c>
      <c r="C1362" t="s">
        <v>69</v>
      </c>
      <c r="D1362" t="s">
        <v>70</v>
      </c>
      <c r="E1362" s="2">
        <v>44986</v>
      </c>
      <c r="F1362" t="s">
        <v>456</v>
      </c>
      <c r="L1362">
        <v>0</v>
      </c>
      <c r="M1362" t="s">
        <v>4210</v>
      </c>
      <c r="N1362" s="2">
        <v>44986</v>
      </c>
      <c r="O1362" t="s">
        <v>4211</v>
      </c>
      <c r="P1362">
        <v>2.2999999999999998</v>
      </c>
      <c r="Q1362">
        <v>2.2999999999999998</v>
      </c>
      <c r="R1362">
        <v>0</v>
      </c>
      <c r="S1362">
        <v>1</v>
      </c>
      <c r="U1362">
        <v>0</v>
      </c>
      <c r="V1362" t="s">
        <v>74</v>
      </c>
      <c r="X1362" t="s">
        <v>4212</v>
      </c>
      <c r="AD1362" t="s">
        <v>76</v>
      </c>
      <c r="AE1362">
        <v>0</v>
      </c>
      <c r="AG1362" t="s">
        <v>77</v>
      </c>
      <c r="AK1362" t="s">
        <v>78</v>
      </c>
      <c r="AO1362" t="s">
        <v>4213</v>
      </c>
      <c r="AP1362">
        <v>66380086</v>
      </c>
      <c r="AQ1362" t="str">
        <f>VLOOKUP(AP1362,Feuil1!$A$1:$B$763,2,FALSE)</f>
        <v>66380086 - Boissons administrative - MC</v>
      </c>
      <c r="AS1362">
        <v>0</v>
      </c>
      <c r="AW1362">
        <v>0</v>
      </c>
      <c r="AZ1362" t="s">
        <v>80</v>
      </c>
      <c r="BD1362" t="s">
        <v>4228</v>
      </c>
      <c r="BE1362">
        <v>1</v>
      </c>
      <c r="BF1362">
        <v>2.2999999999999998</v>
      </c>
      <c r="BG1362">
        <v>2.2999999999999998</v>
      </c>
      <c r="BH1362">
        <v>0</v>
      </c>
      <c r="BI1362">
        <v>0</v>
      </c>
      <c r="BN1362" t="s">
        <v>78</v>
      </c>
      <c r="BP1362" t="s">
        <v>82</v>
      </c>
    </row>
    <row r="1363" spans="1:68" hidden="1" x14ac:dyDescent="0.25">
      <c r="AO1363" t="s">
        <v>4214</v>
      </c>
      <c r="AP1363">
        <v>57110010</v>
      </c>
      <c r="AQ1363" t="str">
        <f>VLOOKUP(AP1363,Feuil1!$A$1:$B$763,2,FALSE)</f>
        <v>57110010 - Caisse centrale CDF - MC</v>
      </c>
      <c r="AS1363">
        <v>0</v>
      </c>
      <c r="AW1363">
        <v>0</v>
      </c>
      <c r="AZ1363" t="s">
        <v>80</v>
      </c>
      <c r="BD1363" t="s">
        <v>81</v>
      </c>
      <c r="BE1363">
        <v>4.2499999999999998E-4</v>
      </c>
      <c r="BF1363">
        <v>0</v>
      </c>
      <c r="BG1363">
        <v>0</v>
      </c>
      <c r="BH1363">
        <v>5400</v>
      </c>
      <c r="BI1363">
        <v>2.2999999999999998</v>
      </c>
      <c r="BN1363" t="s">
        <v>78</v>
      </c>
      <c r="BP1363" t="s">
        <v>5481</v>
      </c>
    </row>
    <row r="1364" spans="1:68" hidden="1" x14ac:dyDescent="0.25">
      <c r="A1364" t="s">
        <v>4215</v>
      </c>
      <c r="B1364" t="s">
        <v>68</v>
      </c>
      <c r="C1364" t="s">
        <v>69</v>
      </c>
      <c r="D1364" t="s">
        <v>70</v>
      </c>
      <c r="E1364" s="2">
        <v>45052</v>
      </c>
      <c r="F1364" t="s">
        <v>113</v>
      </c>
      <c r="L1364">
        <v>0</v>
      </c>
      <c r="M1364" t="s">
        <v>4216</v>
      </c>
      <c r="N1364" s="2">
        <v>45052</v>
      </c>
      <c r="O1364" t="s">
        <v>4217</v>
      </c>
      <c r="P1364">
        <v>499.7</v>
      </c>
      <c r="Q1364">
        <v>499.7</v>
      </c>
      <c r="R1364">
        <v>0</v>
      </c>
      <c r="S1364">
        <v>1</v>
      </c>
      <c r="U1364">
        <v>0</v>
      </c>
      <c r="V1364" t="s">
        <v>74</v>
      </c>
      <c r="X1364" t="s">
        <v>4218</v>
      </c>
      <c r="AD1364" t="s">
        <v>76</v>
      </c>
      <c r="AE1364">
        <v>0</v>
      </c>
      <c r="AG1364" t="s">
        <v>77</v>
      </c>
      <c r="AK1364" t="s">
        <v>78</v>
      </c>
      <c r="AO1364" t="s">
        <v>4219</v>
      </c>
      <c r="AP1364">
        <v>62140000</v>
      </c>
      <c r="AQ1364" t="str">
        <f>VLOOKUP(AP1364,Feuil1!$A$1:$B$763,2,FALSE)</f>
        <v>62140000 - Autres services extérieurs - MC</v>
      </c>
      <c r="AS1364">
        <v>0</v>
      </c>
      <c r="AW1364">
        <v>0</v>
      </c>
      <c r="AZ1364" t="s">
        <v>80</v>
      </c>
      <c r="BD1364" t="s">
        <v>4228</v>
      </c>
      <c r="BE1364">
        <v>1</v>
      </c>
      <c r="BF1364">
        <v>499.7</v>
      </c>
      <c r="BG1364">
        <v>499.7</v>
      </c>
      <c r="BH1364">
        <v>0</v>
      </c>
      <c r="BI1364">
        <v>0</v>
      </c>
      <c r="BN1364" t="s">
        <v>78</v>
      </c>
      <c r="BP1364" t="s">
        <v>82</v>
      </c>
    </row>
    <row r="1365" spans="1:68" hidden="1" x14ac:dyDescent="0.25">
      <c r="AO1365" t="s">
        <v>4220</v>
      </c>
      <c r="AP1365">
        <v>57110010</v>
      </c>
      <c r="AQ1365" t="str">
        <f>VLOOKUP(AP1365,Feuil1!$A$1:$B$763,2,FALSE)</f>
        <v>57110010 - Caisse centrale CDF - MC</v>
      </c>
      <c r="AS1365">
        <v>0</v>
      </c>
      <c r="AW1365">
        <v>0</v>
      </c>
      <c r="AZ1365" t="s">
        <v>80</v>
      </c>
      <c r="BD1365" t="s">
        <v>81</v>
      </c>
      <c r="BE1365">
        <v>4.1599999999999997E-4</v>
      </c>
      <c r="BF1365">
        <v>0</v>
      </c>
      <c r="BG1365">
        <v>0</v>
      </c>
      <c r="BH1365">
        <v>1201200</v>
      </c>
      <c r="BI1365">
        <v>499.7</v>
      </c>
      <c r="BN1365" t="s">
        <v>78</v>
      </c>
      <c r="BP1365" t="s">
        <v>4254</v>
      </c>
    </row>
    <row r="1366" spans="1:68" hidden="1" x14ac:dyDescent="0.25">
      <c r="A1366" t="s">
        <v>4221</v>
      </c>
      <c r="B1366" t="s">
        <v>68</v>
      </c>
      <c r="C1366" t="s">
        <v>69</v>
      </c>
      <c r="D1366" t="s">
        <v>70</v>
      </c>
      <c r="E1366" s="2">
        <v>44982</v>
      </c>
      <c r="F1366" t="s">
        <v>113</v>
      </c>
      <c r="L1366">
        <v>0</v>
      </c>
      <c r="M1366" t="s">
        <v>4222</v>
      </c>
      <c r="N1366" s="2">
        <v>44982</v>
      </c>
      <c r="O1366" t="s">
        <v>4223</v>
      </c>
      <c r="P1366">
        <v>39.159999999999997</v>
      </c>
      <c r="Q1366">
        <v>39.159999999999997</v>
      </c>
      <c r="R1366">
        <v>0</v>
      </c>
      <c r="S1366">
        <v>1</v>
      </c>
      <c r="U1366">
        <v>0</v>
      </c>
      <c r="V1366" t="s">
        <v>74</v>
      </c>
      <c r="X1366" t="s">
        <v>4224</v>
      </c>
      <c r="AD1366" t="s">
        <v>76</v>
      </c>
      <c r="AE1366">
        <v>0</v>
      </c>
      <c r="AG1366" t="s">
        <v>77</v>
      </c>
      <c r="AK1366" t="s">
        <v>78</v>
      </c>
      <c r="AO1366" t="s">
        <v>4225</v>
      </c>
      <c r="AP1366">
        <v>62140000</v>
      </c>
      <c r="AQ1366" t="str">
        <f>VLOOKUP(AP1366,Feuil1!$A$1:$B$763,2,FALSE)</f>
        <v>62140000 - Autres services extérieurs - MC</v>
      </c>
      <c r="AS1366">
        <v>0</v>
      </c>
      <c r="AW1366">
        <v>0</v>
      </c>
      <c r="AZ1366" t="s">
        <v>80</v>
      </c>
      <c r="BD1366" t="s">
        <v>4228</v>
      </c>
      <c r="BE1366">
        <v>1</v>
      </c>
      <c r="BF1366">
        <v>39.159999999999997</v>
      </c>
      <c r="BG1366">
        <v>39.159999999999997</v>
      </c>
      <c r="BH1366">
        <v>0</v>
      </c>
      <c r="BI1366">
        <v>0</v>
      </c>
      <c r="BN1366" t="s">
        <v>78</v>
      </c>
      <c r="BP1366" t="s">
        <v>82</v>
      </c>
    </row>
    <row r="1367" spans="1:68" hidden="1" x14ac:dyDescent="0.25">
      <c r="AO1367" t="s">
        <v>4226</v>
      </c>
      <c r="AP1367">
        <v>57110010</v>
      </c>
      <c r="AQ1367" t="str">
        <f>VLOOKUP(AP1367,Feuil1!$A$1:$B$763,2,FALSE)</f>
        <v>57110010 - Caisse centrale CDF - MC</v>
      </c>
      <c r="AS1367">
        <v>0</v>
      </c>
      <c r="AW1367">
        <v>0</v>
      </c>
      <c r="AZ1367" t="s">
        <v>80</v>
      </c>
      <c r="BD1367" t="s">
        <v>81</v>
      </c>
      <c r="BE1367">
        <v>4.44E-4</v>
      </c>
      <c r="BF1367">
        <v>0</v>
      </c>
      <c r="BG1367">
        <v>0</v>
      </c>
      <c r="BH1367">
        <v>88200</v>
      </c>
      <c r="BI1367">
        <v>39.159999999999997</v>
      </c>
      <c r="BN1367" t="s">
        <v>78</v>
      </c>
      <c r="BP1367" t="s">
        <v>4254</v>
      </c>
    </row>
    <row r="1368" spans="1:68" hidden="1" x14ac:dyDescent="0.25">
      <c r="A1368" t="s">
        <v>4330</v>
      </c>
      <c r="B1368" t="s">
        <v>68</v>
      </c>
      <c r="C1368" t="s">
        <v>69</v>
      </c>
      <c r="D1368" t="s">
        <v>70</v>
      </c>
      <c r="E1368" s="2">
        <v>45077</v>
      </c>
      <c r="F1368" t="s">
        <v>82</v>
      </c>
      <c r="L1368">
        <v>0</v>
      </c>
      <c r="M1368" t="s">
        <v>2753</v>
      </c>
      <c r="N1368" s="2">
        <v>45077</v>
      </c>
      <c r="O1368" t="s">
        <v>4331</v>
      </c>
      <c r="P1368">
        <v>0.78</v>
      </c>
      <c r="Q1368">
        <v>0.78</v>
      </c>
      <c r="R1368">
        <v>0</v>
      </c>
      <c r="S1368">
        <v>1</v>
      </c>
      <c r="U1368">
        <v>0</v>
      </c>
      <c r="V1368" t="s">
        <v>74</v>
      </c>
      <c r="X1368" t="s">
        <v>4332</v>
      </c>
      <c r="AD1368" t="s">
        <v>76</v>
      </c>
      <c r="AE1368">
        <v>0</v>
      </c>
      <c r="AG1368" t="s">
        <v>77</v>
      </c>
      <c r="AK1368" t="s">
        <v>78</v>
      </c>
      <c r="AO1368" t="s">
        <v>4333</v>
      </c>
      <c r="AP1368">
        <v>70610021</v>
      </c>
      <c r="AQ1368" t="str">
        <f>VLOOKUP(AP1368,Feuil1!$A$1:$B$763,2,FALSE)</f>
        <v>70610021 - Autres (Rembours materiels / Transferts /retour caisse/Encaissement KIN - MC</v>
      </c>
      <c r="AS1368">
        <v>0</v>
      </c>
      <c r="AW1368">
        <v>0</v>
      </c>
      <c r="AZ1368" t="s">
        <v>80</v>
      </c>
      <c r="BD1368" t="s">
        <v>4228</v>
      </c>
      <c r="BE1368">
        <v>1</v>
      </c>
      <c r="BF1368">
        <v>0.78</v>
      </c>
      <c r="BG1368">
        <v>0.78</v>
      </c>
      <c r="BH1368">
        <v>0</v>
      </c>
      <c r="BI1368">
        <v>0</v>
      </c>
      <c r="BN1368" t="s">
        <v>78</v>
      </c>
      <c r="BP1368" t="s">
        <v>82</v>
      </c>
    </row>
    <row r="1369" spans="1:68" hidden="1" x14ac:dyDescent="0.25">
      <c r="AO1369" t="s">
        <v>4334</v>
      </c>
      <c r="AP1369">
        <v>57110010</v>
      </c>
      <c r="AQ1369" t="str">
        <f>VLOOKUP(AP1369,Feuil1!$A$1:$B$763,2,FALSE)</f>
        <v>57110010 - Caisse centrale CDF - MC</v>
      </c>
      <c r="AS1369">
        <v>0</v>
      </c>
      <c r="AW1369">
        <v>0</v>
      </c>
      <c r="AZ1369" t="s">
        <v>80</v>
      </c>
      <c r="BD1369" t="s">
        <v>81</v>
      </c>
      <c r="BE1369">
        <v>4.08E-4</v>
      </c>
      <c r="BF1369">
        <v>0</v>
      </c>
      <c r="BG1369">
        <v>0</v>
      </c>
      <c r="BH1369">
        <v>1900</v>
      </c>
      <c r="BI1369">
        <v>0.78</v>
      </c>
      <c r="BN1369" t="s">
        <v>78</v>
      </c>
      <c r="BP1369" t="s">
        <v>4229</v>
      </c>
    </row>
    <row r="1370" spans="1:68" hidden="1" x14ac:dyDescent="0.25">
      <c r="A1370" t="s">
        <v>4335</v>
      </c>
      <c r="B1370" t="s">
        <v>68</v>
      </c>
      <c r="C1370" t="s">
        <v>69</v>
      </c>
      <c r="D1370" t="s">
        <v>70</v>
      </c>
      <c r="E1370" s="2">
        <v>44957</v>
      </c>
      <c r="F1370" t="s">
        <v>82</v>
      </c>
      <c r="L1370">
        <v>0</v>
      </c>
      <c r="M1370" t="s">
        <v>4326</v>
      </c>
      <c r="N1370" s="2">
        <v>44957</v>
      </c>
      <c r="O1370" t="s">
        <v>4336</v>
      </c>
      <c r="P1370">
        <v>4.7699999999999996</v>
      </c>
      <c r="Q1370">
        <v>4.7699999999999996</v>
      </c>
      <c r="R1370">
        <v>0</v>
      </c>
      <c r="S1370">
        <v>1</v>
      </c>
      <c r="U1370">
        <v>0</v>
      </c>
      <c r="V1370" t="s">
        <v>74</v>
      </c>
      <c r="X1370" t="s">
        <v>4337</v>
      </c>
      <c r="AD1370" t="s">
        <v>76</v>
      </c>
      <c r="AE1370">
        <v>0</v>
      </c>
      <c r="AG1370" t="s">
        <v>77</v>
      </c>
      <c r="AK1370" t="s">
        <v>78</v>
      </c>
      <c r="AO1370" t="s">
        <v>4338</v>
      </c>
      <c r="AP1370">
        <v>70610021</v>
      </c>
      <c r="AQ1370" t="str">
        <f>VLOOKUP(AP1370,Feuil1!$A$1:$B$763,2,FALSE)</f>
        <v>70610021 - Autres (Rembours materiels / Transferts /retour caisse/Encaissement KIN - MC</v>
      </c>
      <c r="AS1370">
        <v>0</v>
      </c>
      <c r="AW1370">
        <v>0</v>
      </c>
      <c r="AZ1370" t="s">
        <v>80</v>
      </c>
      <c r="BD1370" t="s">
        <v>4228</v>
      </c>
      <c r="BE1370">
        <v>1</v>
      </c>
      <c r="BF1370">
        <v>4.7699999999999996</v>
      </c>
      <c r="BG1370">
        <v>4.7699999999999996</v>
      </c>
      <c r="BH1370">
        <v>0</v>
      </c>
      <c r="BI1370">
        <v>0</v>
      </c>
      <c r="BN1370" t="s">
        <v>78</v>
      </c>
      <c r="BP1370" t="s">
        <v>82</v>
      </c>
    </row>
    <row r="1371" spans="1:68" hidden="1" x14ac:dyDescent="0.25">
      <c r="AO1371" t="s">
        <v>4339</v>
      </c>
      <c r="AP1371">
        <v>57110010</v>
      </c>
      <c r="AQ1371" t="str">
        <f>VLOOKUP(AP1371,Feuil1!$A$1:$B$763,2,FALSE)</f>
        <v>57110010 - Caisse centrale CDF - MC</v>
      </c>
      <c r="AS1371">
        <v>0</v>
      </c>
      <c r="AW1371">
        <v>0</v>
      </c>
      <c r="AZ1371" t="s">
        <v>80</v>
      </c>
      <c r="BD1371" t="s">
        <v>81</v>
      </c>
      <c r="BE1371">
        <v>4.3399999999999998E-4</v>
      </c>
      <c r="BF1371">
        <v>0</v>
      </c>
      <c r="BG1371">
        <v>0</v>
      </c>
      <c r="BH1371">
        <v>11000</v>
      </c>
      <c r="BI1371">
        <v>4.7699999999999996</v>
      </c>
      <c r="BN1371" t="s">
        <v>78</v>
      </c>
      <c r="BP1371" t="s">
        <v>4229</v>
      </c>
    </row>
    <row r="1372" spans="1:68" hidden="1" x14ac:dyDescent="0.25">
      <c r="A1372" t="s">
        <v>4340</v>
      </c>
      <c r="B1372" t="s">
        <v>68</v>
      </c>
      <c r="C1372" t="s">
        <v>69</v>
      </c>
      <c r="D1372" t="s">
        <v>70</v>
      </c>
      <c r="E1372" s="2">
        <v>45076</v>
      </c>
      <c r="F1372" t="s">
        <v>82</v>
      </c>
      <c r="L1372">
        <v>0</v>
      </c>
      <c r="M1372" t="s">
        <v>3224</v>
      </c>
      <c r="N1372" s="2">
        <v>45076</v>
      </c>
      <c r="O1372" t="s">
        <v>4341</v>
      </c>
      <c r="P1372">
        <v>4.41</v>
      </c>
      <c r="Q1372">
        <v>4.41</v>
      </c>
      <c r="R1372">
        <v>0</v>
      </c>
      <c r="S1372">
        <v>1</v>
      </c>
      <c r="U1372">
        <v>0</v>
      </c>
      <c r="V1372" t="s">
        <v>74</v>
      </c>
      <c r="X1372" t="s">
        <v>4342</v>
      </c>
      <c r="AD1372" t="s">
        <v>76</v>
      </c>
      <c r="AE1372">
        <v>0</v>
      </c>
      <c r="AG1372" t="s">
        <v>77</v>
      </c>
      <c r="AK1372" t="s">
        <v>78</v>
      </c>
      <c r="AO1372" t="s">
        <v>4343</v>
      </c>
      <c r="AP1372">
        <v>70610021</v>
      </c>
      <c r="AQ1372" t="str">
        <f>VLOOKUP(AP1372,Feuil1!$A$1:$B$763,2,FALSE)</f>
        <v>70610021 - Autres (Rembours materiels / Transferts /retour caisse/Encaissement KIN - MC</v>
      </c>
      <c r="AS1372">
        <v>0</v>
      </c>
      <c r="AW1372">
        <v>0</v>
      </c>
      <c r="AZ1372" t="s">
        <v>80</v>
      </c>
      <c r="BD1372" t="s">
        <v>4228</v>
      </c>
      <c r="BE1372">
        <v>1</v>
      </c>
      <c r="BF1372">
        <v>4.41</v>
      </c>
      <c r="BG1372">
        <v>4.41</v>
      </c>
      <c r="BH1372">
        <v>0</v>
      </c>
      <c r="BI1372">
        <v>0</v>
      </c>
      <c r="BN1372" t="s">
        <v>78</v>
      </c>
      <c r="BP1372" t="s">
        <v>82</v>
      </c>
    </row>
    <row r="1373" spans="1:68" hidden="1" x14ac:dyDescent="0.25">
      <c r="AO1373" t="s">
        <v>4344</v>
      </c>
      <c r="AP1373">
        <v>57110010</v>
      </c>
      <c r="AQ1373" t="str">
        <f>VLOOKUP(AP1373,Feuil1!$A$1:$B$763,2,FALSE)</f>
        <v>57110010 - Caisse centrale CDF - MC</v>
      </c>
      <c r="AS1373">
        <v>0</v>
      </c>
      <c r="AW1373">
        <v>0</v>
      </c>
      <c r="AZ1373" t="s">
        <v>80</v>
      </c>
      <c r="BD1373" t="s">
        <v>81</v>
      </c>
      <c r="BE1373">
        <v>4.08E-4</v>
      </c>
      <c r="BF1373">
        <v>0</v>
      </c>
      <c r="BG1373">
        <v>0</v>
      </c>
      <c r="BH1373">
        <v>10800</v>
      </c>
      <c r="BI1373">
        <v>4.41</v>
      </c>
      <c r="BN1373" t="s">
        <v>78</v>
      </c>
      <c r="BP1373" t="s">
        <v>4229</v>
      </c>
    </row>
    <row r="1374" spans="1:68" hidden="1" x14ac:dyDescent="0.25">
      <c r="A1374" t="s">
        <v>4345</v>
      </c>
      <c r="B1374" t="s">
        <v>68</v>
      </c>
      <c r="C1374" t="s">
        <v>69</v>
      </c>
      <c r="D1374" t="s">
        <v>70</v>
      </c>
      <c r="E1374" s="2">
        <v>44956</v>
      </c>
      <c r="F1374" t="s">
        <v>82</v>
      </c>
      <c r="L1374">
        <v>0</v>
      </c>
      <c r="M1374" t="s">
        <v>976</v>
      </c>
      <c r="N1374" s="2">
        <v>44956</v>
      </c>
      <c r="O1374" t="s">
        <v>4346</v>
      </c>
      <c r="P1374">
        <v>7.6</v>
      </c>
      <c r="Q1374">
        <v>7.6</v>
      </c>
      <c r="R1374">
        <v>0</v>
      </c>
      <c r="S1374">
        <v>1</v>
      </c>
      <c r="U1374">
        <v>0</v>
      </c>
      <c r="V1374" t="s">
        <v>74</v>
      </c>
      <c r="X1374" t="s">
        <v>4347</v>
      </c>
      <c r="AD1374" t="s">
        <v>76</v>
      </c>
      <c r="AE1374">
        <v>0</v>
      </c>
      <c r="AG1374" t="s">
        <v>77</v>
      </c>
      <c r="AK1374" t="s">
        <v>78</v>
      </c>
      <c r="AO1374" t="s">
        <v>4348</v>
      </c>
      <c r="AP1374">
        <v>70610021</v>
      </c>
      <c r="AQ1374" t="str">
        <f>VLOOKUP(AP1374,Feuil1!$A$1:$B$763,2,FALSE)</f>
        <v>70610021 - Autres (Rembours materiels / Transferts /retour caisse/Encaissement KIN - MC</v>
      </c>
      <c r="AS1374">
        <v>0</v>
      </c>
      <c r="AW1374">
        <v>0</v>
      </c>
      <c r="AZ1374" t="s">
        <v>80</v>
      </c>
      <c r="BD1374" t="s">
        <v>4228</v>
      </c>
      <c r="BE1374">
        <v>1</v>
      </c>
      <c r="BF1374">
        <v>7.6</v>
      </c>
      <c r="BG1374">
        <v>7.6</v>
      </c>
      <c r="BH1374">
        <v>0</v>
      </c>
      <c r="BI1374">
        <v>0</v>
      </c>
      <c r="BN1374" t="s">
        <v>78</v>
      </c>
      <c r="BP1374" t="s">
        <v>82</v>
      </c>
    </row>
    <row r="1375" spans="1:68" hidden="1" x14ac:dyDescent="0.25">
      <c r="AO1375" t="s">
        <v>4349</v>
      </c>
      <c r="AP1375">
        <v>57110010</v>
      </c>
      <c r="AQ1375" t="str">
        <f>VLOOKUP(AP1375,Feuil1!$A$1:$B$763,2,FALSE)</f>
        <v>57110010 - Caisse centrale CDF - MC</v>
      </c>
      <c r="AS1375">
        <v>0</v>
      </c>
      <c r="AW1375">
        <v>0</v>
      </c>
      <c r="AZ1375" t="s">
        <v>80</v>
      </c>
      <c r="BD1375" t="s">
        <v>81</v>
      </c>
      <c r="BE1375">
        <v>4.3399999999999998E-4</v>
      </c>
      <c r="BF1375">
        <v>0</v>
      </c>
      <c r="BG1375">
        <v>0</v>
      </c>
      <c r="BH1375">
        <v>17500</v>
      </c>
      <c r="BI1375">
        <v>7.6</v>
      </c>
      <c r="BN1375" t="s">
        <v>78</v>
      </c>
      <c r="BP1375" t="s">
        <v>4229</v>
      </c>
    </row>
    <row r="1376" spans="1:68" hidden="1" x14ac:dyDescent="0.25">
      <c r="A1376" t="s">
        <v>4350</v>
      </c>
      <c r="B1376" t="s">
        <v>68</v>
      </c>
      <c r="C1376" t="s">
        <v>69</v>
      </c>
      <c r="D1376" t="s">
        <v>70</v>
      </c>
      <c r="E1376" s="2">
        <v>44956</v>
      </c>
      <c r="F1376" t="s">
        <v>82</v>
      </c>
      <c r="L1376">
        <v>0</v>
      </c>
      <c r="M1376" t="s">
        <v>4351</v>
      </c>
      <c r="N1376" s="2">
        <v>44956</v>
      </c>
      <c r="O1376" t="s">
        <v>4352</v>
      </c>
      <c r="P1376">
        <v>4.08</v>
      </c>
      <c r="Q1376">
        <v>4.08</v>
      </c>
      <c r="R1376">
        <v>0</v>
      </c>
      <c r="S1376">
        <v>1</v>
      </c>
      <c r="U1376">
        <v>0</v>
      </c>
      <c r="V1376" t="s">
        <v>74</v>
      </c>
      <c r="X1376" t="s">
        <v>4353</v>
      </c>
      <c r="AD1376" t="s">
        <v>76</v>
      </c>
      <c r="AE1376">
        <v>0</v>
      </c>
      <c r="AG1376" t="s">
        <v>77</v>
      </c>
      <c r="AK1376" t="s">
        <v>78</v>
      </c>
      <c r="AO1376" t="s">
        <v>4354</v>
      </c>
      <c r="AP1376">
        <v>70610021</v>
      </c>
      <c r="AQ1376" t="str">
        <f>VLOOKUP(AP1376,Feuil1!$A$1:$B$763,2,FALSE)</f>
        <v>70610021 - Autres (Rembours materiels / Transferts /retour caisse/Encaissement KIN - MC</v>
      </c>
      <c r="AS1376">
        <v>0</v>
      </c>
      <c r="AW1376">
        <v>0</v>
      </c>
      <c r="AZ1376" t="s">
        <v>80</v>
      </c>
      <c r="BD1376" t="s">
        <v>4228</v>
      </c>
      <c r="BE1376">
        <v>1</v>
      </c>
      <c r="BF1376">
        <v>4.08</v>
      </c>
      <c r="BG1376">
        <v>4.08</v>
      </c>
      <c r="BH1376">
        <v>0</v>
      </c>
      <c r="BI1376">
        <v>0</v>
      </c>
      <c r="BN1376" t="s">
        <v>78</v>
      </c>
      <c r="BP1376" t="s">
        <v>82</v>
      </c>
    </row>
    <row r="1377" spans="1:68" hidden="1" x14ac:dyDescent="0.25">
      <c r="AO1377" t="s">
        <v>4355</v>
      </c>
      <c r="AP1377">
        <v>57110010</v>
      </c>
      <c r="AQ1377" t="str">
        <f>VLOOKUP(AP1377,Feuil1!$A$1:$B$763,2,FALSE)</f>
        <v>57110010 - Caisse centrale CDF - MC</v>
      </c>
      <c r="AS1377">
        <v>0</v>
      </c>
      <c r="AW1377">
        <v>0</v>
      </c>
      <c r="AZ1377" t="s">
        <v>80</v>
      </c>
      <c r="BD1377" t="s">
        <v>81</v>
      </c>
      <c r="BE1377">
        <v>4.3399999999999998E-4</v>
      </c>
      <c r="BF1377">
        <v>0</v>
      </c>
      <c r="BG1377">
        <v>0</v>
      </c>
      <c r="BH1377">
        <v>9390</v>
      </c>
      <c r="BI1377">
        <v>4.08</v>
      </c>
      <c r="BN1377" t="s">
        <v>78</v>
      </c>
      <c r="BP1377" t="s">
        <v>4229</v>
      </c>
    </row>
    <row r="1378" spans="1:68" hidden="1" x14ac:dyDescent="0.25">
      <c r="A1378" t="s">
        <v>4356</v>
      </c>
      <c r="B1378" t="s">
        <v>68</v>
      </c>
      <c r="C1378" t="s">
        <v>69</v>
      </c>
      <c r="D1378" t="s">
        <v>70</v>
      </c>
      <c r="E1378" s="2">
        <v>44956</v>
      </c>
      <c r="F1378" t="s">
        <v>82</v>
      </c>
      <c r="L1378">
        <v>0</v>
      </c>
      <c r="M1378" t="s">
        <v>989</v>
      </c>
      <c r="N1378" s="2">
        <v>44956</v>
      </c>
      <c r="O1378" t="s">
        <v>4357</v>
      </c>
      <c r="P1378">
        <v>9.5500000000000007</v>
      </c>
      <c r="Q1378">
        <v>9.5500000000000007</v>
      </c>
      <c r="R1378">
        <v>0</v>
      </c>
      <c r="S1378">
        <v>1</v>
      </c>
      <c r="U1378">
        <v>0</v>
      </c>
      <c r="V1378" t="s">
        <v>74</v>
      </c>
      <c r="X1378" t="s">
        <v>4358</v>
      </c>
      <c r="AD1378" t="s">
        <v>76</v>
      </c>
      <c r="AE1378">
        <v>0</v>
      </c>
      <c r="AG1378" t="s">
        <v>77</v>
      </c>
      <c r="AK1378" t="s">
        <v>78</v>
      </c>
      <c r="AO1378" t="s">
        <v>4359</v>
      </c>
      <c r="AP1378">
        <v>70610021</v>
      </c>
      <c r="AQ1378" t="str">
        <f>VLOOKUP(AP1378,Feuil1!$A$1:$B$763,2,FALSE)</f>
        <v>70610021 - Autres (Rembours materiels / Transferts /retour caisse/Encaissement KIN - MC</v>
      </c>
      <c r="AS1378">
        <v>0</v>
      </c>
      <c r="AW1378">
        <v>0</v>
      </c>
      <c r="AZ1378" t="s">
        <v>80</v>
      </c>
      <c r="BD1378" t="s">
        <v>4228</v>
      </c>
      <c r="BE1378">
        <v>1</v>
      </c>
      <c r="BF1378">
        <v>9.5500000000000007</v>
      </c>
      <c r="BG1378">
        <v>9.5500000000000007</v>
      </c>
      <c r="BH1378">
        <v>0</v>
      </c>
      <c r="BI1378">
        <v>0</v>
      </c>
      <c r="BN1378" t="s">
        <v>78</v>
      </c>
      <c r="BP1378" t="s">
        <v>82</v>
      </c>
    </row>
    <row r="1379" spans="1:68" hidden="1" x14ac:dyDescent="0.25">
      <c r="AO1379" t="s">
        <v>4360</v>
      </c>
      <c r="AP1379">
        <v>57110010</v>
      </c>
      <c r="AQ1379" t="str">
        <f>VLOOKUP(AP1379,Feuil1!$A$1:$B$763,2,FALSE)</f>
        <v>57110010 - Caisse centrale CDF - MC</v>
      </c>
      <c r="AS1379">
        <v>0</v>
      </c>
      <c r="AW1379">
        <v>0</v>
      </c>
      <c r="AZ1379" t="s">
        <v>80</v>
      </c>
      <c r="BD1379" t="s">
        <v>81</v>
      </c>
      <c r="BE1379">
        <v>4.3399999999999998E-4</v>
      </c>
      <c r="BF1379">
        <v>0</v>
      </c>
      <c r="BG1379">
        <v>0</v>
      </c>
      <c r="BH1379">
        <v>22000</v>
      </c>
      <c r="BI1379">
        <v>9.5500000000000007</v>
      </c>
      <c r="BN1379" t="s">
        <v>78</v>
      </c>
      <c r="BP1379" t="s">
        <v>4229</v>
      </c>
    </row>
    <row r="1380" spans="1:68" hidden="1" x14ac:dyDescent="0.25">
      <c r="A1380" t="s">
        <v>4361</v>
      </c>
      <c r="B1380" t="s">
        <v>68</v>
      </c>
      <c r="C1380" t="s">
        <v>69</v>
      </c>
      <c r="D1380" t="s">
        <v>70</v>
      </c>
      <c r="E1380" s="2">
        <v>44956</v>
      </c>
      <c r="F1380" t="s">
        <v>82</v>
      </c>
      <c r="L1380">
        <v>0</v>
      </c>
      <c r="M1380" t="s">
        <v>4362</v>
      </c>
      <c r="N1380" s="2">
        <v>44956</v>
      </c>
      <c r="O1380" t="s">
        <v>4363</v>
      </c>
      <c r="P1380">
        <v>82.11</v>
      </c>
      <c r="Q1380">
        <v>82.11</v>
      </c>
      <c r="R1380">
        <v>0</v>
      </c>
      <c r="S1380">
        <v>1</v>
      </c>
      <c r="U1380">
        <v>0</v>
      </c>
      <c r="V1380" t="s">
        <v>74</v>
      </c>
      <c r="X1380" t="s">
        <v>4364</v>
      </c>
      <c r="AD1380" t="s">
        <v>76</v>
      </c>
      <c r="AE1380">
        <v>0</v>
      </c>
      <c r="AG1380" t="s">
        <v>77</v>
      </c>
      <c r="AK1380" t="s">
        <v>78</v>
      </c>
      <c r="AO1380" t="s">
        <v>4365</v>
      </c>
      <c r="AP1380">
        <v>70610021</v>
      </c>
      <c r="AQ1380" t="str">
        <f>VLOOKUP(AP1380,Feuil1!$A$1:$B$763,2,FALSE)</f>
        <v>70610021 - Autres (Rembours materiels / Transferts /retour caisse/Encaissement KIN - MC</v>
      </c>
      <c r="AS1380">
        <v>0</v>
      </c>
      <c r="AW1380">
        <v>0</v>
      </c>
      <c r="AZ1380" t="s">
        <v>80</v>
      </c>
      <c r="BD1380" t="s">
        <v>4228</v>
      </c>
      <c r="BE1380">
        <v>1</v>
      </c>
      <c r="BF1380">
        <v>82.11</v>
      </c>
      <c r="BG1380">
        <v>82.11</v>
      </c>
      <c r="BH1380">
        <v>0</v>
      </c>
      <c r="BI1380">
        <v>0</v>
      </c>
      <c r="BN1380" t="s">
        <v>78</v>
      </c>
      <c r="BP1380" t="s">
        <v>82</v>
      </c>
    </row>
    <row r="1381" spans="1:68" hidden="1" x14ac:dyDescent="0.25">
      <c r="AO1381" t="s">
        <v>4366</v>
      </c>
      <c r="AP1381">
        <v>57110010</v>
      </c>
      <c r="AQ1381" t="str">
        <f>VLOOKUP(AP1381,Feuil1!$A$1:$B$763,2,FALSE)</f>
        <v>57110010 - Caisse centrale CDF - MC</v>
      </c>
      <c r="AS1381">
        <v>0</v>
      </c>
      <c r="AW1381">
        <v>0</v>
      </c>
      <c r="AZ1381" t="s">
        <v>80</v>
      </c>
      <c r="BD1381" t="s">
        <v>81</v>
      </c>
      <c r="BE1381">
        <v>4.3399999999999998E-4</v>
      </c>
      <c r="BF1381">
        <v>0</v>
      </c>
      <c r="BG1381">
        <v>0</v>
      </c>
      <c r="BH1381">
        <v>189200</v>
      </c>
      <c r="BI1381">
        <v>82.11</v>
      </c>
      <c r="BN1381" t="s">
        <v>78</v>
      </c>
      <c r="BP1381" t="s">
        <v>4229</v>
      </c>
    </row>
    <row r="1382" spans="1:68" hidden="1" x14ac:dyDescent="0.25">
      <c r="A1382" t="s">
        <v>4367</v>
      </c>
      <c r="B1382" t="s">
        <v>68</v>
      </c>
      <c r="C1382" t="s">
        <v>69</v>
      </c>
      <c r="D1382" t="s">
        <v>70</v>
      </c>
      <c r="E1382" s="2">
        <v>44956</v>
      </c>
      <c r="F1382" t="s">
        <v>82</v>
      </c>
      <c r="L1382">
        <v>0</v>
      </c>
      <c r="M1382" t="s">
        <v>4327</v>
      </c>
      <c r="N1382" s="2">
        <v>44956</v>
      </c>
      <c r="O1382" t="s">
        <v>4368</v>
      </c>
      <c r="P1382">
        <v>0.35</v>
      </c>
      <c r="Q1382">
        <v>0.35</v>
      </c>
      <c r="R1382">
        <v>0</v>
      </c>
      <c r="S1382">
        <v>1</v>
      </c>
      <c r="U1382">
        <v>0</v>
      </c>
      <c r="V1382" t="s">
        <v>74</v>
      </c>
      <c r="X1382" t="s">
        <v>4369</v>
      </c>
      <c r="AD1382" t="s">
        <v>76</v>
      </c>
      <c r="AE1382">
        <v>0</v>
      </c>
      <c r="AG1382" t="s">
        <v>77</v>
      </c>
      <c r="AK1382" t="s">
        <v>78</v>
      </c>
      <c r="AO1382" t="s">
        <v>4370</v>
      </c>
      <c r="AP1382">
        <v>70610021</v>
      </c>
      <c r="AQ1382" t="str">
        <f>VLOOKUP(AP1382,Feuil1!$A$1:$B$763,2,FALSE)</f>
        <v>70610021 - Autres (Rembours materiels / Transferts /retour caisse/Encaissement KIN - MC</v>
      </c>
      <c r="AS1382">
        <v>0</v>
      </c>
      <c r="AW1382">
        <v>0</v>
      </c>
      <c r="AZ1382" t="s">
        <v>80</v>
      </c>
      <c r="BD1382" t="s">
        <v>4228</v>
      </c>
      <c r="BE1382">
        <v>1</v>
      </c>
      <c r="BF1382">
        <v>0.35</v>
      </c>
      <c r="BG1382">
        <v>0.35</v>
      </c>
      <c r="BH1382">
        <v>0</v>
      </c>
      <c r="BI1382">
        <v>0</v>
      </c>
      <c r="BN1382" t="s">
        <v>78</v>
      </c>
      <c r="BP1382" t="s">
        <v>82</v>
      </c>
    </row>
    <row r="1383" spans="1:68" hidden="1" x14ac:dyDescent="0.25">
      <c r="AO1383" t="s">
        <v>4371</v>
      </c>
      <c r="AP1383">
        <v>57110010</v>
      </c>
      <c r="AQ1383" t="str">
        <f>VLOOKUP(AP1383,Feuil1!$A$1:$B$763,2,FALSE)</f>
        <v>57110010 - Caisse centrale CDF - MC</v>
      </c>
      <c r="AS1383">
        <v>0</v>
      </c>
      <c r="AW1383">
        <v>0</v>
      </c>
      <c r="AZ1383" t="s">
        <v>80</v>
      </c>
      <c r="BD1383" t="s">
        <v>81</v>
      </c>
      <c r="BE1383">
        <v>4.3399999999999998E-4</v>
      </c>
      <c r="BF1383">
        <v>0</v>
      </c>
      <c r="BG1383">
        <v>0</v>
      </c>
      <c r="BH1383">
        <v>800</v>
      </c>
      <c r="BI1383">
        <v>0.35</v>
      </c>
      <c r="BN1383" t="s">
        <v>78</v>
      </c>
      <c r="BP1383" t="s">
        <v>4229</v>
      </c>
    </row>
    <row r="1384" spans="1:68" hidden="1" x14ac:dyDescent="0.25">
      <c r="A1384" t="s">
        <v>4372</v>
      </c>
      <c r="B1384" t="s">
        <v>68</v>
      </c>
      <c r="C1384" t="s">
        <v>69</v>
      </c>
      <c r="D1384" t="s">
        <v>70</v>
      </c>
      <c r="E1384" s="2">
        <v>45075</v>
      </c>
      <c r="F1384" t="s">
        <v>82</v>
      </c>
      <c r="L1384">
        <v>0</v>
      </c>
      <c r="M1384" t="s">
        <v>4276</v>
      </c>
      <c r="N1384" s="2">
        <v>45075</v>
      </c>
      <c r="O1384" t="s">
        <v>4373</v>
      </c>
      <c r="P1384">
        <v>1.43</v>
      </c>
      <c r="Q1384">
        <v>1.43</v>
      </c>
      <c r="R1384">
        <v>0</v>
      </c>
      <c r="S1384">
        <v>1</v>
      </c>
      <c r="U1384">
        <v>0</v>
      </c>
      <c r="V1384" t="s">
        <v>74</v>
      </c>
      <c r="X1384" t="s">
        <v>4374</v>
      </c>
      <c r="AD1384" t="s">
        <v>76</v>
      </c>
      <c r="AE1384">
        <v>0</v>
      </c>
      <c r="AG1384" t="s">
        <v>77</v>
      </c>
      <c r="AK1384" t="s">
        <v>78</v>
      </c>
      <c r="AO1384" t="s">
        <v>4375</v>
      </c>
      <c r="AP1384">
        <v>70610021</v>
      </c>
      <c r="AQ1384" t="str">
        <f>VLOOKUP(AP1384,Feuil1!$A$1:$B$763,2,FALSE)</f>
        <v>70610021 - Autres (Rembours materiels / Transferts /retour caisse/Encaissement KIN - MC</v>
      </c>
      <c r="AS1384">
        <v>0</v>
      </c>
      <c r="AW1384">
        <v>0</v>
      </c>
      <c r="AZ1384" t="s">
        <v>80</v>
      </c>
      <c r="BD1384" t="s">
        <v>4228</v>
      </c>
      <c r="BE1384">
        <v>1</v>
      </c>
      <c r="BF1384">
        <v>1.43</v>
      </c>
      <c r="BG1384">
        <v>1.43</v>
      </c>
      <c r="BH1384">
        <v>0</v>
      </c>
      <c r="BI1384">
        <v>0</v>
      </c>
      <c r="BN1384" t="s">
        <v>78</v>
      </c>
      <c r="BP1384" t="s">
        <v>82</v>
      </c>
    </row>
    <row r="1385" spans="1:68" hidden="1" x14ac:dyDescent="0.25">
      <c r="AO1385" t="s">
        <v>4376</v>
      </c>
      <c r="AP1385">
        <v>57110010</v>
      </c>
      <c r="AQ1385" t="str">
        <f>VLOOKUP(AP1385,Feuil1!$A$1:$B$763,2,FALSE)</f>
        <v>57110010 - Caisse centrale CDF - MC</v>
      </c>
      <c r="AS1385">
        <v>0</v>
      </c>
      <c r="AW1385">
        <v>0</v>
      </c>
      <c r="AZ1385" t="s">
        <v>80</v>
      </c>
      <c r="BD1385" t="s">
        <v>81</v>
      </c>
      <c r="BE1385">
        <v>4.08E-4</v>
      </c>
      <c r="BF1385">
        <v>0</v>
      </c>
      <c r="BG1385">
        <v>0</v>
      </c>
      <c r="BH1385">
        <v>3500</v>
      </c>
      <c r="BI1385">
        <v>1.43</v>
      </c>
      <c r="BN1385" t="s">
        <v>78</v>
      </c>
      <c r="BP1385" t="s">
        <v>4229</v>
      </c>
    </row>
    <row r="1386" spans="1:68" hidden="1" x14ac:dyDescent="0.25">
      <c r="A1386" t="s">
        <v>4377</v>
      </c>
      <c r="B1386" t="s">
        <v>68</v>
      </c>
      <c r="C1386" t="s">
        <v>69</v>
      </c>
      <c r="D1386" t="s">
        <v>70</v>
      </c>
      <c r="E1386" s="2">
        <v>45014</v>
      </c>
      <c r="F1386" t="s">
        <v>82</v>
      </c>
      <c r="L1386">
        <v>0</v>
      </c>
      <c r="M1386" t="s">
        <v>4297</v>
      </c>
      <c r="N1386" s="2">
        <v>45014</v>
      </c>
      <c r="O1386" t="s">
        <v>4378</v>
      </c>
      <c r="P1386">
        <v>0.87</v>
      </c>
      <c r="Q1386">
        <v>0.87</v>
      </c>
      <c r="R1386">
        <v>0</v>
      </c>
      <c r="S1386">
        <v>1</v>
      </c>
      <c r="U1386">
        <v>0</v>
      </c>
      <c r="V1386" t="s">
        <v>74</v>
      </c>
      <c r="X1386" t="s">
        <v>4379</v>
      </c>
      <c r="AD1386" t="s">
        <v>76</v>
      </c>
      <c r="AE1386">
        <v>0</v>
      </c>
      <c r="AG1386" t="s">
        <v>77</v>
      </c>
      <c r="AK1386" t="s">
        <v>78</v>
      </c>
      <c r="AO1386" t="s">
        <v>4380</v>
      </c>
      <c r="AP1386">
        <v>70610021</v>
      </c>
      <c r="AQ1386" t="str">
        <f>VLOOKUP(AP1386,Feuil1!$A$1:$B$763,2,FALSE)</f>
        <v>70610021 - Autres (Rembours materiels / Transferts /retour caisse/Encaissement KIN - MC</v>
      </c>
      <c r="AS1386">
        <v>0</v>
      </c>
      <c r="AW1386">
        <v>0</v>
      </c>
      <c r="AZ1386" t="s">
        <v>80</v>
      </c>
      <c r="BD1386" t="s">
        <v>4228</v>
      </c>
      <c r="BE1386">
        <v>1</v>
      </c>
      <c r="BF1386">
        <v>0.87</v>
      </c>
      <c r="BG1386">
        <v>0.87</v>
      </c>
      <c r="BH1386">
        <v>0</v>
      </c>
      <c r="BI1386">
        <v>0</v>
      </c>
      <c r="BN1386" t="s">
        <v>78</v>
      </c>
      <c r="BP1386" t="s">
        <v>82</v>
      </c>
    </row>
    <row r="1387" spans="1:68" hidden="1" x14ac:dyDescent="0.25">
      <c r="AO1387" t="s">
        <v>4381</v>
      </c>
      <c r="AP1387">
        <v>57110010</v>
      </c>
      <c r="AQ1387" t="str">
        <f>VLOOKUP(AP1387,Feuil1!$A$1:$B$763,2,FALSE)</f>
        <v>57110010 - Caisse centrale CDF - MC</v>
      </c>
      <c r="AS1387">
        <v>0</v>
      </c>
      <c r="AW1387">
        <v>0</v>
      </c>
      <c r="AZ1387" t="s">
        <v>80</v>
      </c>
      <c r="BD1387" t="s">
        <v>81</v>
      </c>
      <c r="BE1387">
        <v>4.1599999999999997E-4</v>
      </c>
      <c r="BF1387">
        <v>0</v>
      </c>
      <c r="BG1387">
        <v>0</v>
      </c>
      <c r="BH1387">
        <v>2100</v>
      </c>
      <c r="BI1387">
        <v>0.87</v>
      </c>
      <c r="BN1387" t="s">
        <v>78</v>
      </c>
      <c r="BP1387" t="s">
        <v>4229</v>
      </c>
    </row>
    <row r="1388" spans="1:68" hidden="1" x14ac:dyDescent="0.25">
      <c r="A1388" t="s">
        <v>4382</v>
      </c>
      <c r="B1388" t="s">
        <v>68</v>
      </c>
      <c r="C1388" t="s">
        <v>69</v>
      </c>
      <c r="D1388" t="s">
        <v>70</v>
      </c>
      <c r="E1388" s="2">
        <v>45105</v>
      </c>
      <c r="F1388" t="s">
        <v>82</v>
      </c>
      <c r="L1388">
        <v>0</v>
      </c>
      <c r="M1388" t="s">
        <v>282</v>
      </c>
      <c r="N1388" s="2">
        <v>45105</v>
      </c>
      <c r="O1388" t="s">
        <v>4383</v>
      </c>
      <c r="P1388">
        <v>8160</v>
      </c>
      <c r="Q1388">
        <v>8160</v>
      </c>
      <c r="R1388">
        <v>0</v>
      </c>
      <c r="S1388">
        <v>1</v>
      </c>
      <c r="U1388">
        <v>0</v>
      </c>
      <c r="V1388" t="s">
        <v>74</v>
      </c>
      <c r="X1388" t="s">
        <v>4384</v>
      </c>
      <c r="AD1388" t="s">
        <v>76</v>
      </c>
      <c r="AE1388">
        <v>0</v>
      </c>
      <c r="AG1388" t="s">
        <v>77</v>
      </c>
      <c r="AK1388" t="s">
        <v>78</v>
      </c>
      <c r="AO1388" t="s">
        <v>4385</v>
      </c>
      <c r="AP1388">
        <v>70610021</v>
      </c>
      <c r="AQ1388" t="str">
        <f>VLOOKUP(AP1388,Feuil1!$A$1:$B$763,2,FALSE)</f>
        <v>70610021 - Autres (Rembours materiels / Transferts /retour caisse/Encaissement KIN - MC</v>
      </c>
      <c r="AS1388">
        <v>0</v>
      </c>
      <c r="AW1388">
        <v>0</v>
      </c>
      <c r="AZ1388" t="s">
        <v>80</v>
      </c>
      <c r="BD1388" t="s">
        <v>4228</v>
      </c>
      <c r="BE1388">
        <v>1</v>
      </c>
      <c r="BF1388">
        <v>8160</v>
      </c>
      <c r="BG1388">
        <v>8160</v>
      </c>
      <c r="BH1388">
        <v>0</v>
      </c>
      <c r="BI1388">
        <v>0</v>
      </c>
      <c r="BN1388" t="s">
        <v>78</v>
      </c>
      <c r="BP1388" t="s">
        <v>82</v>
      </c>
    </row>
    <row r="1389" spans="1:68" hidden="1" x14ac:dyDescent="0.25">
      <c r="AO1389" t="s">
        <v>4386</v>
      </c>
      <c r="AP1389">
        <v>57110010</v>
      </c>
      <c r="AQ1389" t="str">
        <f>VLOOKUP(AP1389,Feuil1!$A$1:$B$763,2,FALSE)</f>
        <v>57110010 - Caisse centrale CDF - MC</v>
      </c>
      <c r="AS1389">
        <v>0</v>
      </c>
      <c r="AW1389">
        <v>0</v>
      </c>
      <c r="AZ1389" t="s">
        <v>80</v>
      </c>
      <c r="BD1389" t="s">
        <v>81</v>
      </c>
      <c r="BE1389">
        <v>4.08E-4</v>
      </c>
      <c r="BF1389">
        <v>0</v>
      </c>
      <c r="BG1389">
        <v>0</v>
      </c>
      <c r="BH1389">
        <v>20000000</v>
      </c>
      <c r="BI1389">
        <v>8160</v>
      </c>
      <c r="BN1389" t="s">
        <v>78</v>
      </c>
      <c r="BP1389" t="s">
        <v>4229</v>
      </c>
    </row>
    <row r="1390" spans="1:68" hidden="1" x14ac:dyDescent="0.25">
      <c r="A1390" t="s">
        <v>4387</v>
      </c>
      <c r="B1390" t="s">
        <v>68</v>
      </c>
      <c r="C1390" t="s">
        <v>69</v>
      </c>
      <c r="D1390" t="s">
        <v>70</v>
      </c>
      <c r="E1390" s="2">
        <v>45044</v>
      </c>
      <c r="F1390" t="s">
        <v>82</v>
      </c>
      <c r="L1390">
        <v>0</v>
      </c>
      <c r="M1390" t="s">
        <v>4233</v>
      </c>
      <c r="N1390" s="2">
        <v>45044</v>
      </c>
      <c r="O1390" t="s">
        <v>4388</v>
      </c>
      <c r="P1390">
        <v>8119.2</v>
      </c>
      <c r="Q1390">
        <v>8119.2</v>
      </c>
      <c r="R1390">
        <v>0</v>
      </c>
      <c r="S1390">
        <v>1</v>
      </c>
      <c r="U1390">
        <v>0</v>
      </c>
      <c r="V1390" t="s">
        <v>74</v>
      </c>
      <c r="X1390" t="s">
        <v>4389</v>
      </c>
      <c r="AD1390" t="s">
        <v>76</v>
      </c>
      <c r="AE1390">
        <v>0</v>
      </c>
      <c r="AG1390" t="s">
        <v>77</v>
      </c>
      <c r="AK1390" t="s">
        <v>78</v>
      </c>
      <c r="AO1390" t="s">
        <v>4390</v>
      </c>
      <c r="AP1390">
        <v>70610021</v>
      </c>
      <c r="AQ1390" t="str">
        <f>VLOOKUP(AP1390,Feuil1!$A$1:$B$763,2,FALSE)</f>
        <v>70610021 - Autres (Rembours materiels / Transferts /retour caisse/Encaissement KIN - MC</v>
      </c>
      <c r="AS1390">
        <v>0</v>
      </c>
      <c r="AW1390">
        <v>0</v>
      </c>
      <c r="AZ1390" t="s">
        <v>80</v>
      </c>
      <c r="BD1390" t="s">
        <v>4228</v>
      </c>
      <c r="BE1390">
        <v>1</v>
      </c>
      <c r="BF1390">
        <v>8119.2</v>
      </c>
      <c r="BG1390">
        <v>8119.2</v>
      </c>
      <c r="BH1390">
        <v>0</v>
      </c>
      <c r="BI1390">
        <v>0</v>
      </c>
      <c r="BN1390" t="s">
        <v>78</v>
      </c>
      <c r="BP1390" t="s">
        <v>82</v>
      </c>
    </row>
    <row r="1391" spans="1:68" hidden="1" x14ac:dyDescent="0.25">
      <c r="AO1391" t="s">
        <v>4391</v>
      </c>
      <c r="AP1391">
        <v>57110010</v>
      </c>
      <c r="AQ1391" t="str">
        <f>VLOOKUP(AP1391,Feuil1!$A$1:$B$763,2,FALSE)</f>
        <v>57110010 - Caisse centrale CDF - MC</v>
      </c>
      <c r="AS1391">
        <v>0</v>
      </c>
      <c r="AW1391">
        <v>0</v>
      </c>
      <c r="AZ1391" t="s">
        <v>80</v>
      </c>
      <c r="BD1391" t="s">
        <v>81</v>
      </c>
      <c r="BE1391">
        <v>4.08E-4</v>
      </c>
      <c r="BF1391">
        <v>0</v>
      </c>
      <c r="BG1391">
        <v>0</v>
      </c>
      <c r="BH1391">
        <v>19900000</v>
      </c>
      <c r="BI1391">
        <v>8119.2</v>
      </c>
      <c r="BN1391" t="s">
        <v>78</v>
      </c>
      <c r="BP1391" t="s">
        <v>4229</v>
      </c>
    </row>
    <row r="1392" spans="1:68" hidden="1" x14ac:dyDescent="0.25">
      <c r="A1392" t="s">
        <v>4392</v>
      </c>
      <c r="B1392" t="s">
        <v>68</v>
      </c>
      <c r="C1392" t="s">
        <v>69</v>
      </c>
      <c r="D1392" t="s">
        <v>70</v>
      </c>
      <c r="E1392" s="2">
        <v>45044</v>
      </c>
      <c r="F1392" t="s">
        <v>82</v>
      </c>
      <c r="L1392">
        <v>0</v>
      </c>
      <c r="M1392" t="s">
        <v>4285</v>
      </c>
      <c r="N1392" s="2">
        <v>45044</v>
      </c>
      <c r="O1392" t="s">
        <v>4393</v>
      </c>
      <c r="P1392">
        <v>4.37</v>
      </c>
      <c r="Q1392">
        <v>4.37</v>
      </c>
      <c r="R1392">
        <v>0</v>
      </c>
      <c r="S1392">
        <v>1</v>
      </c>
      <c r="U1392">
        <v>0</v>
      </c>
      <c r="V1392" t="s">
        <v>74</v>
      </c>
      <c r="X1392" t="s">
        <v>4394</v>
      </c>
      <c r="AD1392" t="s">
        <v>76</v>
      </c>
      <c r="AE1392">
        <v>0</v>
      </c>
      <c r="AG1392" t="s">
        <v>77</v>
      </c>
      <c r="AK1392" t="s">
        <v>78</v>
      </c>
      <c r="AO1392" t="s">
        <v>4395</v>
      </c>
      <c r="AP1392">
        <v>70610021</v>
      </c>
      <c r="AQ1392" t="str">
        <f>VLOOKUP(AP1392,Feuil1!$A$1:$B$763,2,FALSE)</f>
        <v>70610021 - Autres (Rembours materiels / Transferts /retour caisse/Encaissement KIN - MC</v>
      </c>
      <c r="AS1392">
        <v>0</v>
      </c>
      <c r="AW1392">
        <v>0</v>
      </c>
      <c r="AZ1392" t="s">
        <v>80</v>
      </c>
      <c r="BD1392" t="s">
        <v>4228</v>
      </c>
      <c r="BE1392">
        <v>1</v>
      </c>
      <c r="BF1392">
        <v>4.37</v>
      </c>
      <c r="BG1392">
        <v>4.37</v>
      </c>
      <c r="BH1392">
        <v>0</v>
      </c>
      <c r="BI1392">
        <v>0</v>
      </c>
      <c r="BN1392" t="s">
        <v>78</v>
      </c>
      <c r="BP1392" t="s">
        <v>82</v>
      </c>
    </row>
    <row r="1393" spans="1:68" hidden="1" x14ac:dyDescent="0.25">
      <c r="AO1393" t="s">
        <v>4396</v>
      </c>
      <c r="AP1393">
        <v>57110010</v>
      </c>
      <c r="AQ1393" t="str">
        <f>VLOOKUP(AP1393,Feuil1!$A$1:$B$763,2,FALSE)</f>
        <v>57110010 - Caisse centrale CDF - MC</v>
      </c>
      <c r="AS1393">
        <v>0</v>
      </c>
      <c r="AW1393">
        <v>0</v>
      </c>
      <c r="AZ1393" t="s">
        <v>80</v>
      </c>
      <c r="BD1393" t="s">
        <v>81</v>
      </c>
      <c r="BE1393">
        <v>4.08E-4</v>
      </c>
      <c r="BF1393">
        <v>0</v>
      </c>
      <c r="BG1393">
        <v>0</v>
      </c>
      <c r="BH1393">
        <v>10700</v>
      </c>
      <c r="BI1393">
        <v>4.37</v>
      </c>
      <c r="BN1393" t="s">
        <v>78</v>
      </c>
      <c r="BP1393" t="s">
        <v>4229</v>
      </c>
    </row>
    <row r="1394" spans="1:68" hidden="1" x14ac:dyDescent="0.25">
      <c r="A1394" t="s">
        <v>4397</v>
      </c>
      <c r="B1394" t="s">
        <v>68</v>
      </c>
      <c r="C1394" t="s">
        <v>69</v>
      </c>
      <c r="D1394" t="s">
        <v>70</v>
      </c>
      <c r="E1394" s="2">
        <v>45013</v>
      </c>
      <c r="F1394" t="s">
        <v>82</v>
      </c>
      <c r="L1394">
        <v>0</v>
      </c>
      <c r="M1394" t="s">
        <v>2825</v>
      </c>
      <c r="N1394" s="2">
        <v>45013</v>
      </c>
      <c r="O1394" t="s">
        <v>4398</v>
      </c>
      <c r="P1394">
        <v>6240</v>
      </c>
      <c r="Q1394">
        <v>6240</v>
      </c>
      <c r="R1394">
        <v>0</v>
      </c>
      <c r="S1394">
        <v>1</v>
      </c>
      <c r="U1394">
        <v>0</v>
      </c>
      <c r="V1394" t="s">
        <v>74</v>
      </c>
      <c r="X1394" t="s">
        <v>4399</v>
      </c>
      <c r="AD1394" t="s">
        <v>76</v>
      </c>
      <c r="AE1394">
        <v>0</v>
      </c>
      <c r="AG1394" t="s">
        <v>77</v>
      </c>
      <c r="AK1394" t="s">
        <v>78</v>
      </c>
      <c r="AO1394" t="s">
        <v>4400</v>
      </c>
      <c r="AP1394">
        <v>70610021</v>
      </c>
      <c r="AQ1394" t="str">
        <f>VLOOKUP(AP1394,Feuil1!$A$1:$B$763,2,FALSE)</f>
        <v>70610021 - Autres (Rembours materiels / Transferts /retour caisse/Encaissement KIN - MC</v>
      </c>
      <c r="AS1394">
        <v>0</v>
      </c>
      <c r="AW1394">
        <v>0</v>
      </c>
      <c r="AZ1394" t="s">
        <v>80</v>
      </c>
      <c r="BD1394" t="s">
        <v>4228</v>
      </c>
      <c r="BE1394">
        <v>1</v>
      </c>
      <c r="BF1394">
        <v>6240</v>
      </c>
      <c r="BG1394">
        <v>6240</v>
      </c>
      <c r="BH1394">
        <v>0</v>
      </c>
      <c r="BI1394">
        <v>0</v>
      </c>
      <c r="BN1394" t="s">
        <v>78</v>
      </c>
      <c r="BP1394" t="s">
        <v>82</v>
      </c>
    </row>
    <row r="1395" spans="1:68" hidden="1" x14ac:dyDescent="0.25">
      <c r="AO1395" t="s">
        <v>4401</v>
      </c>
      <c r="AP1395">
        <v>57110010</v>
      </c>
      <c r="AQ1395" t="str">
        <f>VLOOKUP(AP1395,Feuil1!$A$1:$B$763,2,FALSE)</f>
        <v>57110010 - Caisse centrale CDF - MC</v>
      </c>
      <c r="AS1395">
        <v>0</v>
      </c>
      <c r="AW1395">
        <v>0</v>
      </c>
      <c r="AZ1395" t="s">
        <v>80</v>
      </c>
      <c r="BD1395" t="s">
        <v>81</v>
      </c>
      <c r="BE1395">
        <v>4.1599999999999997E-4</v>
      </c>
      <c r="BF1395">
        <v>0</v>
      </c>
      <c r="BG1395">
        <v>0</v>
      </c>
      <c r="BH1395">
        <v>15000000</v>
      </c>
      <c r="BI1395">
        <v>6240</v>
      </c>
      <c r="BN1395" t="s">
        <v>78</v>
      </c>
      <c r="BP1395" t="s">
        <v>4229</v>
      </c>
    </row>
    <row r="1396" spans="1:68" hidden="1" x14ac:dyDescent="0.25">
      <c r="A1396" t="s">
        <v>4402</v>
      </c>
      <c r="B1396" t="s">
        <v>68</v>
      </c>
      <c r="C1396" t="s">
        <v>69</v>
      </c>
      <c r="D1396" t="s">
        <v>70</v>
      </c>
      <c r="E1396" s="2">
        <v>44954</v>
      </c>
      <c r="F1396" t="s">
        <v>82</v>
      </c>
      <c r="L1396">
        <v>0</v>
      </c>
      <c r="M1396" t="s">
        <v>1499</v>
      </c>
      <c r="N1396" s="2">
        <v>44954</v>
      </c>
      <c r="O1396" t="s">
        <v>4403</v>
      </c>
      <c r="P1396">
        <v>8246</v>
      </c>
      <c r="Q1396">
        <v>8246</v>
      </c>
      <c r="R1396">
        <v>0</v>
      </c>
      <c r="S1396">
        <v>1</v>
      </c>
      <c r="U1396">
        <v>0</v>
      </c>
      <c r="V1396" t="s">
        <v>74</v>
      </c>
      <c r="X1396" t="s">
        <v>4404</v>
      </c>
      <c r="AD1396" t="s">
        <v>76</v>
      </c>
      <c r="AE1396">
        <v>0</v>
      </c>
      <c r="AG1396" t="s">
        <v>77</v>
      </c>
      <c r="AK1396" t="s">
        <v>78</v>
      </c>
      <c r="AO1396" t="s">
        <v>4405</v>
      </c>
      <c r="AP1396">
        <v>70610021</v>
      </c>
      <c r="AQ1396" t="str">
        <f>VLOOKUP(AP1396,Feuil1!$A$1:$B$763,2,FALSE)</f>
        <v>70610021 - Autres (Rembours materiels / Transferts /retour caisse/Encaissement KIN - MC</v>
      </c>
      <c r="AS1396">
        <v>0</v>
      </c>
      <c r="AW1396">
        <v>0</v>
      </c>
      <c r="AZ1396" t="s">
        <v>80</v>
      </c>
      <c r="BD1396" t="s">
        <v>4228</v>
      </c>
      <c r="BE1396">
        <v>1</v>
      </c>
      <c r="BF1396">
        <v>8246</v>
      </c>
      <c r="BG1396">
        <v>8246</v>
      </c>
      <c r="BH1396">
        <v>0</v>
      </c>
      <c r="BI1396">
        <v>0</v>
      </c>
      <c r="BN1396" t="s">
        <v>78</v>
      </c>
      <c r="BP1396" t="s">
        <v>82</v>
      </c>
    </row>
    <row r="1397" spans="1:68" hidden="1" x14ac:dyDescent="0.25">
      <c r="AO1397" t="s">
        <v>4406</v>
      </c>
      <c r="AP1397">
        <v>57110010</v>
      </c>
      <c r="AQ1397" t="str">
        <f>VLOOKUP(AP1397,Feuil1!$A$1:$B$763,2,FALSE)</f>
        <v>57110010 - Caisse centrale CDF - MC</v>
      </c>
      <c r="AS1397">
        <v>0</v>
      </c>
      <c r="AW1397">
        <v>0</v>
      </c>
      <c r="AZ1397" t="s">
        <v>80</v>
      </c>
      <c r="BD1397" t="s">
        <v>81</v>
      </c>
      <c r="BE1397">
        <v>4.3399999999999998E-4</v>
      </c>
      <c r="BF1397">
        <v>0</v>
      </c>
      <c r="BG1397">
        <v>0</v>
      </c>
      <c r="BH1397">
        <v>19000000</v>
      </c>
      <c r="BI1397">
        <v>8246</v>
      </c>
      <c r="BN1397" t="s">
        <v>78</v>
      </c>
      <c r="BP1397" t="s">
        <v>4229</v>
      </c>
    </row>
    <row r="1398" spans="1:68" hidden="1" x14ac:dyDescent="0.25">
      <c r="A1398" t="s">
        <v>4407</v>
      </c>
      <c r="B1398" t="s">
        <v>68</v>
      </c>
      <c r="C1398" t="s">
        <v>69</v>
      </c>
      <c r="D1398" t="s">
        <v>70</v>
      </c>
      <c r="E1398" s="2">
        <v>44984</v>
      </c>
      <c r="F1398" t="s">
        <v>82</v>
      </c>
      <c r="L1398">
        <v>0</v>
      </c>
      <c r="M1398" t="s">
        <v>1872</v>
      </c>
      <c r="N1398" s="2">
        <v>44984</v>
      </c>
      <c r="O1398" t="s">
        <v>4408</v>
      </c>
      <c r="P1398">
        <v>820.26</v>
      </c>
      <c r="Q1398">
        <v>820.26</v>
      </c>
      <c r="R1398">
        <v>0</v>
      </c>
      <c r="S1398">
        <v>1</v>
      </c>
      <c r="U1398">
        <v>0</v>
      </c>
      <c r="V1398" t="s">
        <v>74</v>
      </c>
      <c r="X1398" t="s">
        <v>4409</v>
      </c>
      <c r="AD1398" t="s">
        <v>76</v>
      </c>
      <c r="AE1398">
        <v>0</v>
      </c>
      <c r="AG1398" t="s">
        <v>77</v>
      </c>
      <c r="AK1398" t="s">
        <v>78</v>
      </c>
      <c r="AO1398" t="s">
        <v>4410</v>
      </c>
      <c r="AP1398">
        <v>70610021</v>
      </c>
      <c r="AQ1398" t="str">
        <f>VLOOKUP(AP1398,Feuil1!$A$1:$B$763,2,FALSE)</f>
        <v>70610021 - Autres (Rembours materiels / Transferts /retour caisse/Encaissement KIN - MC</v>
      </c>
      <c r="AS1398">
        <v>0</v>
      </c>
      <c r="AW1398">
        <v>0</v>
      </c>
      <c r="AZ1398" t="s">
        <v>80</v>
      </c>
      <c r="BD1398" t="s">
        <v>4228</v>
      </c>
      <c r="BE1398">
        <v>1</v>
      </c>
      <c r="BF1398">
        <v>820.26</v>
      </c>
      <c r="BG1398">
        <v>820.26</v>
      </c>
      <c r="BH1398">
        <v>0</v>
      </c>
      <c r="BI1398">
        <v>0</v>
      </c>
      <c r="BN1398" t="s">
        <v>78</v>
      </c>
      <c r="BP1398" t="s">
        <v>82</v>
      </c>
    </row>
    <row r="1399" spans="1:68" hidden="1" x14ac:dyDescent="0.25">
      <c r="AO1399" t="s">
        <v>4411</v>
      </c>
      <c r="AP1399">
        <v>57110010</v>
      </c>
      <c r="AQ1399" t="str">
        <f>VLOOKUP(AP1399,Feuil1!$A$1:$B$763,2,FALSE)</f>
        <v>57110010 - Caisse centrale CDF - MC</v>
      </c>
      <c r="AS1399">
        <v>0</v>
      </c>
      <c r="AW1399">
        <v>0</v>
      </c>
      <c r="AZ1399" t="s">
        <v>80</v>
      </c>
      <c r="BD1399" t="s">
        <v>81</v>
      </c>
      <c r="BE1399">
        <v>4.3399999999999998E-4</v>
      </c>
      <c r="BF1399">
        <v>0</v>
      </c>
      <c r="BG1399">
        <v>0</v>
      </c>
      <c r="BH1399">
        <v>1890000</v>
      </c>
      <c r="BI1399">
        <v>820.26</v>
      </c>
      <c r="BN1399" t="s">
        <v>78</v>
      </c>
      <c r="BP1399" t="s">
        <v>4229</v>
      </c>
    </row>
    <row r="1400" spans="1:68" hidden="1" x14ac:dyDescent="0.25">
      <c r="A1400" t="s">
        <v>4412</v>
      </c>
      <c r="B1400" t="s">
        <v>68</v>
      </c>
      <c r="C1400" t="s">
        <v>69</v>
      </c>
      <c r="D1400" t="s">
        <v>70</v>
      </c>
      <c r="E1400" s="2">
        <v>45103</v>
      </c>
      <c r="F1400" t="s">
        <v>82</v>
      </c>
      <c r="L1400">
        <v>0</v>
      </c>
      <c r="M1400" t="s">
        <v>593</v>
      </c>
      <c r="N1400" s="2">
        <v>45103</v>
      </c>
      <c r="O1400" t="s">
        <v>4413</v>
      </c>
      <c r="P1400">
        <v>0.28999999999999998</v>
      </c>
      <c r="Q1400">
        <v>0.28999999999999998</v>
      </c>
      <c r="R1400">
        <v>0</v>
      </c>
      <c r="S1400">
        <v>1</v>
      </c>
      <c r="U1400">
        <v>0</v>
      </c>
      <c r="V1400" t="s">
        <v>74</v>
      </c>
      <c r="X1400" t="s">
        <v>4414</v>
      </c>
      <c r="AD1400" t="s">
        <v>76</v>
      </c>
      <c r="AE1400">
        <v>0</v>
      </c>
      <c r="AG1400" t="s">
        <v>77</v>
      </c>
      <c r="AK1400" t="s">
        <v>78</v>
      </c>
      <c r="AO1400" t="s">
        <v>4415</v>
      </c>
      <c r="AP1400">
        <v>70610021</v>
      </c>
      <c r="AQ1400" t="str">
        <f>VLOOKUP(AP1400,Feuil1!$A$1:$B$763,2,FALSE)</f>
        <v>70610021 - Autres (Rembours materiels / Transferts /retour caisse/Encaissement KIN - MC</v>
      </c>
      <c r="AS1400">
        <v>0</v>
      </c>
      <c r="AW1400">
        <v>0</v>
      </c>
      <c r="AZ1400" t="s">
        <v>80</v>
      </c>
      <c r="BD1400" t="s">
        <v>4228</v>
      </c>
      <c r="BE1400">
        <v>1</v>
      </c>
      <c r="BF1400">
        <v>0.28999999999999998</v>
      </c>
      <c r="BG1400">
        <v>0.28999999999999998</v>
      </c>
      <c r="BH1400">
        <v>0</v>
      </c>
      <c r="BI1400">
        <v>0</v>
      </c>
      <c r="BN1400" t="s">
        <v>78</v>
      </c>
      <c r="BP1400" t="s">
        <v>82</v>
      </c>
    </row>
    <row r="1401" spans="1:68" hidden="1" x14ac:dyDescent="0.25">
      <c r="AO1401" t="s">
        <v>4416</v>
      </c>
      <c r="AP1401">
        <v>57110010</v>
      </c>
      <c r="AQ1401" t="str">
        <f>VLOOKUP(AP1401,Feuil1!$A$1:$B$763,2,FALSE)</f>
        <v>57110010 - Caisse centrale CDF - MC</v>
      </c>
      <c r="AS1401">
        <v>0</v>
      </c>
      <c r="AW1401">
        <v>0</v>
      </c>
      <c r="AZ1401" t="s">
        <v>80</v>
      </c>
      <c r="BD1401" t="s">
        <v>81</v>
      </c>
      <c r="BE1401">
        <v>4.08E-4</v>
      </c>
      <c r="BF1401">
        <v>0</v>
      </c>
      <c r="BG1401">
        <v>0</v>
      </c>
      <c r="BH1401">
        <v>700</v>
      </c>
      <c r="BI1401">
        <v>0.28999999999999998</v>
      </c>
      <c r="BN1401" t="s">
        <v>78</v>
      </c>
      <c r="BP1401" t="s">
        <v>4229</v>
      </c>
    </row>
    <row r="1402" spans="1:68" hidden="1" x14ac:dyDescent="0.25">
      <c r="A1402" t="s">
        <v>4417</v>
      </c>
      <c r="B1402" t="s">
        <v>68</v>
      </c>
      <c r="C1402" t="s">
        <v>69</v>
      </c>
      <c r="D1402" t="s">
        <v>70</v>
      </c>
      <c r="E1402" s="2">
        <v>45103</v>
      </c>
      <c r="F1402" t="s">
        <v>82</v>
      </c>
      <c r="L1402">
        <v>0</v>
      </c>
      <c r="M1402" t="s">
        <v>599</v>
      </c>
      <c r="N1402" s="2">
        <v>45103</v>
      </c>
      <c r="O1402" t="s">
        <v>4418</v>
      </c>
      <c r="P1402">
        <v>6.94</v>
      </c>
      <c r="Q1402">
        <v>6.94</v>
      </c>
      <c r="R1402">
        <v>0</v>
      </c>
      <c r="S1402">
        <v>1</v>
      </c>
      <c r="U1402">
        <v>0</v>
      </c>
      <c r="V1402" t="s">
        <v>74</v>
      </c>
      <c r="X1402" t="s">
        <v>4419</v>
      </c>
      <c r="AD1402" t="s">
        <v>76</v>
      </c>
      <c r="AE1402">
        <v>0</v>
      </c>
      <c r="AG1402" t="s">
        <v>77</v>
      </c>
      <c r="AK1402" t="s">
        <v>78</v>
      </c>
      <c r="AO1402" t="s">
        <v>4420</v>
      </c>
      <c r="AP1402">
        <v>70610021</v>
      </c>
      <c r="AQ1402" t="str">
        <f>VLOOKUP(AP1402,Feuil1!$A$1:$B$763,2,FALSE)</f>
        <v>70610021 - Autres (Rembours materiels / Transferts /retour caisse/Encaissement KIN - MC</v>
      </c>
      <c r="AS1402">
        <v>0</v>
      </c>
      <c r="AW1402">
        <v>0</v>
      </c>
      <c r="AZ1402" t="s">
        <v>80</v>
      </c>
      <c r="BD1402" t="s">
        <v>4228</v>
      </c>
      <c r="BE1402">
        <v>1</v>
      </c>
      <c r="BF1402">
        <v>6.94</v>
      </c>
      <c r="BG1402">
        <v>6.94</v>
      </c>
      <c r="BH1402">
        <v>0</v>
      </c>
      <c r="BI1402">
        <v>0</v>
      </c>
      <c r="BN1402" t="s">
        <v>78</v>
      </c>
      <c r="BP1402" t="s">
        <v>82</v>
      </c>
    </row>
    <row r="1403" spans="1:68" hidden="1" x14ac:dyDescent="0.25">
      <c r="AO1403" t="s">
        <v>4421</v>
      </c>
      <c r="AP1403">
        <v>57110010</v>
      </c>
      <c r="AQ1403" t="str">
        <f>VLOOKUP(AP1403,Feuil1!$A$1:$B$763,2,FALSE)</f>
        <v>57110010 - Caisse centrale CDF - MC</v>
      </c>
      <c r="AS1403">
        <v>0</v>
      </c>
      <c r="AW1403">
        <v>0</v>
      </c>
      <c r="AZ1403" t="s">
        <v>80</v>
      </c>
      <c r="BD1403" t="s">
        <v>81</v>
      </c>
      <c r="BE1403">
        <v>4.08E-4</v>
      </c>
      <c r="BF1403">
        <v>0</v>
      </c>
      <c r="BG1403">
        <v>0</v>
      </c>
      <c r="BH1403">
        <v>17000</v>
      </c>
      <c r="BI1403">
        <v>6.94</v>
      </c>
      <c r="BN1403" t="s">
        <v>78</v>
      </c>
      <c r="BP1403" t="s">
        <v>4229</v>
      </c>
    </row>
    <row r="1404" spans="1:68" hidden="1" x14ac:dyDescent="0.25">
      <c r="A1404" t="s">
        <v>4422</v>
      </c>
      <c r="B1404" t="s">
        <v>68</v>
      </c>
      <c r="C1404" t="s">
        <v>69</v>
      </c>
      <c r="D1404" t="s">
        <v>70</v>
      </c>
      <c r="E1404" s="2">
        <v>44952</v>
      </c>
      <c r="F1404" t="s">
        <v>82</v>
      </c>
      <c r="L1404">
        <v>0</v>
      </c>
      <c r="M1404" t="s">
        <v>1631</v>
      </c>
      <c r="N1404" s="2">
        <v>44952</v>
      </c>
      <c r="O1404" t="s">
        <v>4423</v>
      </c>
      <c r="P1404">
        <v>14.03</v>
      </c>
      <c r="Q1404">
        <v>14.03</v>
      </c>
      <c r="R1404">
        <v>0</v>
      </c>
      <c r="S1404">
        <v>1</v>
      </c>
      <c r="U1404">
        <v>0</v>
      </c>
      <c r="V1404" t="s">
        <v>74</v>
      </c>
      <c r="X1404" t="s">
        <v>4424</v>
      </c>
      <c r="AD1404" t="s">
        <v>76</v>
      </c>
      <c r="AE1404">
        <v>0</v>
      </c>
      <c r="AG1404" t="s">
        <v>77</v>
      </c>
      <c r="AK1404" t="s">
        <v>78</v>
      </c>
      <c r="AO1404" t="s">
        <v>4425</v>
      </c>
      <c r="AP1404">
        <v>70610021</v>
      </c>
      <c r="AQ1404" t="str">
        <f>VLOOKUP(AP1404,Feuil1!$A$1:$B$763,2,FALSE)</f>
        <v>70610021 - Autres (Rembours materiels / Transferts /retour caisse/Encaissement KIN - MC</v>
      </c>
      <c r="AS1404">
        <v>0</v>
      </c>
      <c r="AW1404">
        <v>0</v>
      </c>
      <c r="AZ1404" t="s">
        <v>80</v>
      </c>
      <c r="BD1404" t="s">
        <v>4228</v>
      </c>
      <c r="BE1404">
        <v>1</v>
      </c>
      <c r="BF1404">
        <v>14.03</v>
      </c>
      <c r="BG1404">
        <v>14.03</v>
      </c>
      <c r="BH1404">
        <v>0</v>
      </c>
      <c r="BI1404">
        <v>0</v>
      </c>
      <c r="BN1404" t="s">
        <v>78</v>
      </c>
      <c r="BP1404" t="s">
        <v>82</v>
      </c>
    </row>
    <row r="1405" spans="1:68" hidden="1" x14ac:dyDescent="0.25">
      <c r="AO1405" t="s">
        <v>4426</v>
      </c>
      <c r="AP1405">
        <v>57110010</v>
      </c>
      <c r="AQ1405" t="str">
        <f>VLOOKUP(AP1405,Feuil1!$A$1:$B$763,2,FALSE)</f>
        <v>57110010 - Caisse centrale CDF - MC</v>
      </c>
      <c r="AS1405">
        <v>0</v>
      </c>
      <c r="AW1405">
        <v>0</v>
      </c>
      <c r="AZ1405" t="s">
        <v>80</v>
      </c>
      <c r="BD1405" t="s">
        <v>81</v>
      </c>
      <c r="BE1405">
        <v>4.3399999999999998E-4</v>
      </c>
      <c r="BF1405">
        <v>0</v>
      </c>
      <c r="BG1405">
        <v>0</v>
      </c>
      <c r="BH1405">
        <v>32331</v>
      </c>
      <c r="BI1405">
        <v>14.03</v>
      </c>
      <c r="BN1405" t="s">
        <v>78</v>
      </c>
      <c r="BP1405" t="s">
        <v>4229</v>
      </c>
    </row>
    <row r="1406" spans="1:68" hidden="1" x14ac:dyDescent="0.25">
      <c r="A1406" t="s">
        <v>4427</v>
      </c>
      <c r="B1406" t="s">
        <v>68</v>
      </c>
      <c r="C1406" t="s">
        <v>69</v>
      </c>
      <c r="D1406" t="s">
        <v>70</v>
      </c>
      <c r="E1406" s="2">
        <v>44982</v>
      </c>
      <c r="F1406" t="s">
        <v>82</v>
      </c>
      <c r="L1406">
        <v>0</v>
      </c>
      <c r="M1406" t="s">
        <v>4428</v>
      </c>
      <c r="N1406" s="2">
        <v>44982</v>
      </c>
      <c r="O1406" t="s">
        <v>4429</v>
      </c>
      <c r="P1406">
        <v>8636.6</v>
      </c>
      <c r="Q1406">
        <v>8636.6</v>
      </c>
      <c r="R1406">
        <v>0</v>
      </c>
      <c r="S1406">
        <v>1</v>
      </c>
      <c r="U1406">
        <v>0</v>
      </c>
      <c r="V1406" t="s">
        <v>74</v>
      </c>
      <c r="X1406" t="s">
        <v>4430</v>
      </c>
      <c r="AD1406" t="s">
        <v>76</v>
      </c>
      <c r="AE1406">
        <v>0</v>
      </c>
      <c r="AG1406" t="s">
        <v>77</v>
      </c>
      <c r="AK1406" t="s">
        <v>78</v>
      </c>
      <c r="AO1406" t="s">
        <v>4431</v>
      </c>
      <c r="AP1406">
        <v>70610021</v>
      </c>
      <c r="AQ1406" t="str">
        <f>VLOOKUP(AP1406,Feuil1!$A$1:$B$763,2,FALSE)</f>
        <v>70610021 - Autres (Rembours materiels / Transferts /retour caisse/Encaissement KIN - MC</v>
      </c>
      <c r="AS1406">
        <v>0</v>
      </c>
      <c r="AW1406">
        <v>0</v>
      </c>
      <c r="AZ1406" t="s">
        <v>80</v>
      </c>
      <c r="BD1406" t="s">
        <v>4228</v>
      </c>
      <c r="BE1406">
        <v>1</v>
      </c>
      <c r="BF1406">
        <v>8636.6</v>
      </c>
      <c r="BG1406">
        <v>8636.6</v>
      </c>
      <c r="BH1406">
        <v>0</v>
      </c>
      <c r="BI1406">
        <v>0</v>
      </c>
      <c r="BN1406" t="s">
        <v>78</v>
      </c>
      <c r="BP1406" t="s">
        <v>82</v>
      </c>
    </row>
    <row r="1407" spans="1:68" hidden="1" x14ac:dyDescent="0.25">
      <c r="AO1407" t="s">
        <v>4432</v>
      </c>
      <c r="AP1407">
        <v>57110010</v>
      </c>
      <c r="AQ1407" t="str">
        <f>VLOOKUP(AP1407,Feuil1!$A$1:$B$763,2,FALSE)</f>
        <v>57110010 - Caisse centrale CDF - MC</v>
      </c>
      <c r="AS1407">
        <v>0</v>
      </c>
      <c r="AW1407">
        <v>0</v>
      </c>
      <c r="AZ1407" t="s">
        <v>80</v>
      </c>
      <c r="BD1407" t="s">
        <v>81</v>
      </c>
      <c r="BE1407">
        <v>4.3399999999999998E-4</v>
      </c>
      <c r="BF1407">
        <v>0</v>
      </c>
      <c r="BG1407">
        <v>0</v>
      </c>
      <c r="BH1407">
        <v>19900000</v>
      </c>
      <c r="BI1407">
        <v>8636.6</v>
      </c>
      <c r="BN1407" t="s">
        <v>78</v>
      </c>
      <c r="BP1407" t="s">
        <v>4229</v>
      </c>
    </row>
    <row r="1408" spans="1:68" hidden="1" x14ac:dyDescent="0.25">
      <c r="A1408" t="s">
        <v>4433</v>
      </c>
      <c r="B1408" t="s">
        <v>68</v>
      </c>
      <c r="C1408" t="s">
        <v>69</v>
      </c>
      <c r="D1408" t="s">
        <v>70</v>
      </c>
      <c r="E1408" s="2">
        <v>44982</v>
      </c>
      <c r="F1408" t="s">
        <v>82</v>
      </c>
      <c r="L1408">
        <v>0</v>
      </c>
      <c r="M1408" t="s">
        <v>2030</v>
      </c>
      <c r="N1408" s="2">
        <v>44982</v>
      </c>
      <c r="O1408" t="s">
        <v>4434</v>
      </c>
      <c r="P1408">
        <v>1.3</v>
      </c>
      <c r="Q1408">
        <v>1.3</v>
      </c>
      <c r="R1408">
        <v>0</v>
      </c>
      <c r="S1408">
        <v>1</v>
      </c>
      <c r="U1408">
        <v>0</v>
      </c>
      <c r="V1408" t="s">
        <v>74</v>
      </c>
      <c r="X1408" t="s">
        <v>4435</v>
      </c>
      <c r="AD1408" t="s">
        <v>76</v>
      </c>
      <c r="AE1408">
        <v>0</v>
      </c>
      <c r="AG1408" t="s">
        <v>77</v>
      </c>
      <c r="AK1408" t="s">
        <v>78</v>
      </c>
      <c r="AO1408" t="s">
        <v>4436</v>
      </c>
      <c r="AP1408">
        <v>70610021</v>
      </c>
      <c r="AQ1408" t="str">
        <f>VLOOKUP(AP1408,Feuil1!$A$1:$B$763,2,FALSE)</f>
        <v>70610021 - Autres (Rembours materiels / Transferts /retour caisse/Encaissement KIN - MC</v>
      </c>
      <c r="AS1408">
        <v>0</v>
      </c>
      <c r="AW1408">
        <v>0</v>
      </c>
      <c r="AZ1408" t="s">
        <v>80</v>
      </c>
      <c r="BD1408" t="s">
        <v>4228</v>
      </c>
      <c r="BE1408">
        <v>1</v>
      </c>
      <c r="BF1408">
        <v>1.3</v>
      </c>
      <c r="BG1408">
        <v>1.3</v>
      </c>
      <c r="BH1408">
        <v>0</v>
      </c>
      <c r="BI1408">
        <v>0</v>
      </c>
      <c r="BN1408" t="s">
        <v>78</v>
      </c>
      <c r="BP1408" t="s">
        <v>82</v>
      </c>
    </row>
    <row r="1409" spans="1:68" hidden="1" x14ac:dyDescent="0.25">
      <c r="AO1409" t="s">
        <v>4437</v>
      </c>
      <c r="AP1409">
        <v>57110010</v>
      </c>
      <c r="AQ1409" t="str">
        <f>VLOOKUP(AP1409,Feuil1!$A$1:$B$763,2,FALSE)</f>
        <v>57110010 - Caisse centrale CDF - MC</v>
      </c>
      <c r="AS1409">
        <v>0</v>
      </c>
      <c r="AW1409">
        <v>0</v>
      </c>
      <c r="AZ1409" t="s">
        <v>80</v>
      </c>
      <c r="BD1409" t="s">
        <v>81</v>
      </c>
      <c r="BE1409">
        <v>4.3399999999999998E-4</v>
      </c>
      <c r="BF1409">
        <v>0</v>
      </c>
      <c r="BG1409">
        <v>0</v>
      </c>
      <c r="BH1409">
        <v>3000</v>
      </c>
      <c r="BI1409">
        <v>1.3</v>
      </c>
      <c r="BN1409" t="s">
        <v>78</v>
      </c>
      <c r="BP1409" t="s">
        <v>4229</v>
      </c>
    </row>
    <row r="1410" spans="1:68" hidden="1" x14ac:dyDescent="0.25">
      <c r="A1410" t="s">
        <v>4438</v>
      </c>
      <c r="B1410" t="s">
        <v>68</v>
      </c>
      <c r="C1410" t="s">
        <v>69</v>
      </c>
      <c r="D1410" t="s">
        <v>70</v>
      </c>
      <c r="E1410" s="2">
        <v>45070</v>
      </c>
      <c r="F1410" t="s">
        <v>82</v>
      </c>
      <c r="L1410">
        <v>0</v>
      </c>
      <c r="M1410" t="s">
        <v>4290</v>
      </c>
      <c r="N1410" s="2">
        <v>45070</v>
      </c>
      <c r="O1410" t="s">
        <v>4439</v>
      </c>
      <c r="P1410">
        <v>3</v>
      </c>
      <c r="Q1410">
        <v>3</v>
      </c>
      <c r="R1410">
        <v>0</v>
      </c>
      <c r="S1410">
        <v>1</v>
      </c>
      <c r="U1410">
        <v>0</v>
      </c>
      <c r="V1410" t="s">
        <v>74</v>
      </c>
      <c r="X1410" t="s">
        <v>4440</v>
      </c>
      <c r="AD1410" t="s">
        <v>76</v>
      </c>
      <c r="AE1410">
        <v>0</v>
      </c>
      <c r="AG1410" t="s">
        <v>77</v>
      </c>
      <c r="AK1410" t="s">
        <v>78</v>
      </c>
      <c r="AO1410" t="s">
        <v>4441</v>
      </c>
      <c r="AP1410">
        <v>70610021</v>
      </c>
      <c r="AQ1410" t="str">
        <f>VLOOKUP(AP1410,Feuil1!$A$1:$B$763,2,FALSE)</f>
        <v>70610021 - Autres (Rembours materiels / Transferts /retour caisse/Encaissement KIN - MC</v>
      </c>
      <c r="AS1410">
        <v>0</v>
      </c>
      <c r="AW1410">
        <v>0</v>
      </c>
      <c r="AZ1410" t="s">
        <v>80</v>
      </c>
      <c r="BD1410" t="s">
        <v>4228</v>
      </c>
      <c r="BE1410">
        <v>1</v>
      </c>
      <c r="BF1410">
        <v>3</v>
      </c>
      <c r="BG1410">
        <v>3</v>
      </c>
      <c r="BH1410">
        <v>0</v>
      </c>
      <c r="BI1410">
        <v>0</v>
      </c>
      <c r="BN1410" t="s">
        <v>78</v>
      </c>
      <c r="BP1410" t="s">
        <v>82</v>
      </c>
    </row>
    <row r="1411" spans="1:68" hidden="1" x14ac:dyDescent="0.25">
      <c r="AO1411" t="s">
        <v>4442</v>
      </c>
      <c r="AP1411">
        <v>57110010</v>
      </c>
      <c r="AQ1411" t="str">
        <f>VLOOKUP(AP1411,Feuil1!$A$1:$B$763,2,FALSE)</f>
        <v>57110010 - Caisse centrale CDF - MC</v>
      </c>
      <c r="AS1411">
        <v>0</v>
      </c>
      <c r="AW1411">
        <v>0</v>
      </c>
      <c r="AZ1411" t="s">
        <v>80</v>
      </c>
      <c r="BD1411" t="s">
        <v>81</v>
      </c>
      <c r="BE1411">
        <v>4.08E-4</v>
      </c>
      <c r="BF1411">
        <v>0</v>
      </c>
      <c r="BG1411">
        <v>0</v>
      </c>
      <c r="BH1411">
        <v>7350</v>
      </c>
      <c r="BI1411">
        <v>3</v>
      </c>
      <c r="BN1411" t="s">
        <v>78</v>
      </c>
      <c r="BP1411" t="s">
        <v>4229</v>
      </c>
    </row>
    <row r="1412" spans="1:68" hidden="1" x14ac:dyDescent="0.25">
      <c r="A1412" t="s">
        <v>4443</v>
      </c>
      <c r="B1412" t="s">
        <v>68</v>
      </c>
      <c r="C1412" t="s">
        <v>69</v>
      </c>
      <c r="D1412" t="s">
        <v>70</v>
      </c>
      <c r="E1412" s="2">
        <v>45040</v>
      </c>
      <c r="F1412" t="s">
        <v>82</v>
      </c>
      <c r="L1412">
        <v>0</v>
      </c>
      <c r="M1412" t="s">
        <v>3284</v>
      </c>
      <c r="N1412" s="2">
        <v>45040</v>
      </c>
      <c r="O1412" t="s">
        <v>4444</v>
      </c>
      <c r="P1412">
        <v>6.32</v>
      </c>
      <c r="Q1412">
        <v>6.32</v>
      </c>
      <c r="R1412">
        <v>0</v>
      </c>
      <c r="S1412">
        <v>1</v>
      </c>
      <c r="U1412">
        <v>0</v>
      </c>
      <c r="V1412" t="s">
        <v>74</v>
      </c>
      <c r="X1412" t="s">
        <v>4445</v>
      </c>
      <c r="AD1412" t="s">
        <v>76</v>
      </c>
      <c r="AE1412">
        <v>0</v>
      </c>
      <c r="AG1412" t="s">
        <v>77</v>
      </c>
      <c r="AK1412" t="s">
        <v>78</v>
      </c>
      <c r="AO1412" t="s">
        <v>4446</v>
      </c>
      <c r="AP1412">
        <v>70610021</v>
      </c>
      <c r="AQ1412" t="str">
        <f>VLOOKUP(AP1412,Feuil1!$A$1:$B$763,2,FALSE)</f>
        <v>70610021 - Autres (Rembours materiels / Transferts /retour caisse/Encaissement KIN - MC</v>
      </c>
      <c r="AS1412">
        <v>0</v>
      </c>
      <c r="AW1412">
        <v>0</v>
      </c>
      <c r="AZ1412" t="s">
        <v>80</v>
      </c>
      <c r="BD1412" t="s">
        <v>4228</v>
      </c>
      <c r="BE1412">
        <v>1</v>
      </c>
      <c r="BF1412">
        <v>6.32</v>
      </c>
      <c r="BG1412">
        <v>6.32</v>
      </c>
      <c r="BH1412">
        <v>0</v>
      </c>
      <c r="BI1412">
        <v>0</v>
      </c>
      <c r="BN1412" t="s">
        <v>78</v>
      </c>
      <c r="BP1412" t="s">
        <v>82</v>
      </c>
    </row>
    <row r="1413" spans="1:68" hidden="1" x14ac:dyDescent="0.25">
      <c r="AO1413" t="s">
        <v>4447</v>
      </c>
      <c r="AP1413">
        <v>57110010</v>
      </c>
      <c r="AQ1413" t="str">
        <f>VLOOKUP(AP1413,Feuil1!$A$1:$B$763,2,FALSE)</f>
        <v>57110010 - Caisse centrale CDF - MC</v>
      </c>
      <c r="AS1413">
        <v>0</v>
      </c>
      <c r="AW1413">
        <v>0</v>
      </c>
      <c r="AZ1413" t="s">
        <v>80</v>
      </c>
      <c r="BD1413" t="s">
        <v>81</v>
      </c>
      <c r="BE1413">
        <v>4.08E-4</v>
      </c>
      <c r="BF1413">
        <v>0</v>
      </c>
      <c r="BG1413">
        <v>0</v>
      </c>
      <c r="BH1413">
        <v>15500</v>
      </c>
      <c r="BI1413">
        <v>6.32</v>
      </c>
      <c r="BN1413" t="s">
        <v>78</v>
      </c>
      <c r="BP1413" t="s">
        <v>4229</v>
      </c>
    </row>
    <row r="1414" spans="1:68" hidden="1" x14ac:dyDescent="0.25">
      <c r="A1414" t="s">
        <v>4448</v>
      </c>
      <c r="B1414" t="s">
        <v>68</v>
      </c>
      <c r="C1414" t="s">
        <v>69</v>
      </c>
      <c r="D1414" t="s">
        <v>70</v>
      </c>
      <c r="E1414" s="2">
        <v>44950</v>
      </c>
      <c r="F1414" t="s">
        <v>82</v>
      </c>
      <c r="L1414">
        <v>0</v>
      </c>
      <c r="M1414" t="s">
        <v>2537</v>
      </c>
      <c r="N1414" s="2">
        <v>44950</v>
      </c>
      <c r="O1414" t="s">
        <v>4449</v>
      </c>
      <c r="P1414">
        <v>8246</v>
      </c>
      <c r="Q1414">
        <v>8246</v>
      </c>
      <c r="R1414">
        <v>0</v>
      </c>
      <c r="S1414">
        <v>1</v>
      </c>
      <c r="U1414">
        <v>0</v>
      </c>
      <c r="V1414" t="s">
        <v>74</v>
      </c>
      <c r="X1414" t="s">
        <v>4450</v>
      </c>
      <c r="AD1414" t="s">
        <v>76</v>
      </c>
      <c r="AE1414">
        <v>0</v>
      </c>
      <c r="AG1414" t="s">
        <v>77</v>
      </c>
      <c r="AK1414" t="s">
        <v>78</v>
      </c>
      <c r="AO1414" t="s">
        <v>4451</v>
      </c>
      <c r="AP1414">
        <v>70610021</v>
      </c>
      <c r="AQ1414" t="str">
        <f>VLOOKUP(AP1414,Feuil1!$A$1:$B$763,2,FALSE)</f>
        <v>70610021 - Autres (Rembours materiels / Transferts /retour caisse/Encaissement KIN - MC</v>
      </c>
      <c r="AS1414">
        <v>0</v>
      </c>
      <c r="AW1414">
        <v>0</v>
      </c>
      <c r="AZ1414" t="s">
        <v>80</v>
      </c>
      <c r="BD1414" t="s">
        <v>4228</v>
      </c>
      <c r="BE1414">
        <v>1</v>
      </c>
      <c r="BF1414">
        <v>8246</v>
      </c>
      <c r="BG1414">
        <v>8246</v>
      </c>
      <c r="BH1414">
        <v>0</v>
      </c>
      <c r="BI1414">
        <v>0</v>
      </c>
      <c r="BN1414" t="s">
        <v>78</v>
      </c>
      <c r="BP1414" t="s">
        <v>82</v>
      </c>
    </row>
    <row r="1415" spans="1:68" hidden="1" x14ac:dyDescent="0.25">
      <c r="AO1415" t="s">
        <v>4452</v>
      </c>
      <c r="AP1415">
        <v>57110010</v>
      </c>
      <c r="AQ1415" t="str">
        <f>VLOOKUP(AP1415,Feuil1!$A$1:$B$763,2,FALSE)</f>
        <v>57110010 - Caisse centrale CDF - MC</v>
      </c>
      <c r="AS1415">
        <v>0</v>
      </c>
      <c r="AW1415">
        <v>0</v>
      </c>
      <c r="AZ1415" t="s">
        <v>80</v>
      </c>
      <c r="BD1415" t="s">
        <v>81</v>
      </c>
      <c r="BE1415">
        <v>4.3399999999999998E-4</v>
      </c>
      <c r="BF1415">
        <v>0</v>
      </c>
      <c r="BG1415">
        <v>0</v>
      </c>
      <c r="BH1415">
        <v>19000000</v>
      </c>
      <c r="BI1415">
        <v>8246</v>
      </c>
      <c r="BN1415" t="s">
        <v>78</v>
      </c>
      <c r="BP1415" t="s">
        <v>4229</v>
      </c>
    </row>
    <row r="1416" spans="1:68" hidden="1" x14ac:dyDescent="0.25">
      <c r="A1416" t="s">
        <v>4453</v>
      </c>
      <c r="B1416" t="s">
        <v>68</v>
      </c>
      <c r="C1416" t="s">
        <v>69</v>
      </c>
      <c r="D1416" t="s">
        <v>70</v>
      </c>
      <c r="E1416" s="2">
        <v>44950</v>
      </c>
      <c r="F1416" t="s">
        <v>82</v>
      </c>
      <c r="L1416">
        <v>0</v>
      </c>
      <c r="M1416" t="s">
        <v>1915</v>
      </c>
      <c r="N1416" s="2">
        <v>44950</v>
      </c>
      <c r="O1416" t="s">
        <v>4454</v>
      </c>
      <c r="P1416">
        <v>49.48</v>
      </c>
      <c r="Q1416">
        <v>49.48</v>
      </c>
      <c r="R1416">
        <v>0</v>
      </c>
      <c r="S1416">
        <v>1</v>
      </c>
      <c r="U1416">
        <v>0</v>
      </c>
      <c r="V1416" t="s">
        <v>74</v>
      </c>
      <c r="X1416" t="s">
        <v>4455</v>
      </c>
      <c r="AD1416" t="s">
        <v>76</v>
      </c>
      <c r="AE1416">
        <v>0</v>
      </c>
      <c r="AG1416" t="s">
        <v>77</v>
      </c>
      <c r="AK1416" t="s">
        <v>78</v>
      </c>
      <c r="AO1416" t="s">
        <v>4456</v>
      </c>
      <c r="AP1416">
        <v>70610021</v>
      </c>
      <c r="AQ1416" t="str">
        <f>VLOOKUP(AP1416,Feuil1!$A$1:$B$763,2,FALSE)</f>
        <v>70610021 - Autres (Rembours materiels / Transferts /retour caisse/Encaissement KIN - MC</v>
      </c>
      <c r="AS1416">
        <v>0</v>
      </c>
      <c r="AW1416">
        <v>0</v>
      </c>
      <c r="AZ1416" t="s">
        <v>80</v>
      </c>
      <c r="BD1416" t="s">
        <v>4228</v>
      </c>
      <c r="BE1416">
        <v>1</v>
      </c>
      <c r="BF1416">
        <v>49.48</v>
      </c>
      <c r="BG1416">
        <v>49.48</v>
      </c>
      <c r="BH1416">
        <v>0</v>
      </c>
      <c r="BI1416">
        <v>0</v>
      </c>
      <c r="BN1416" t="s">
        <v>78</v>
      </c>
      <c r="BP1416" t="s">
        <v>82</v>
      </c>
    </row>
    <row r="1417" spans="1:68" hidden="1" x14ac:dyDescent="0.25">
      <c r="AO1417" t="s">
        <v>4457</v>
      </c>
      <c r="AP1417">
        <v>57110010</v>
      </c>
      <c r="AQ1417" t="str">
        <f>VLOOKUP(AP1417,Feuil1!$A$1:$B$763,2,FALSE)</f>
        <v>57110010 - Caisse centrale CDF - MC</v>
      </c>
      <c r="AS1417">
        <v>0</v>
      </c>
      <c r="AW1417">
        <v>0</v>
      </c>
      <c r="AZ1417" t="s">
        <v>80</v>
      </c>
      <c r="BD1417" t="s">
        <v>81</v>
      </c>
      <c r="BE1417">
        <v>4.3399999999999998E-4</v>
      </c>
      <c r="BF1417">
        <v>0</v>
      </c>
      <c r="BG1417">
        <v>0</v>
      </c>
      <c r="BH1417">
        <v>114000</v>
      </c>
      <c r="BI1417">
        <v>49.48</v>
      </c>
      <c r="BN1417" t="s">
        <v>78</v>
      </c>
      <c r="BP1417" t="s">
        <v>4229</v>
      </c>
    </row>
    <row r="1418" spans="1:68" hidden="1" x14ac:dyDescent="0.25">
      <c r="A1418" t="s">
        <v>4458</v>
      </c>
      <c r="B1418" t="s">
        <v>68</v>
      </c>
      <c r="C1418" t="s">
        <v>69</v>
      </c>
      <c r="D1418" t="s">
        <v>70</v>
      </c>
      <c r="E1418" s="2">
        <v>45100</v>
      </c>
      <c r="F1418" t="s">
        <v>82</v>
      </c>
      <c r="L1418">
        <v>0</v>
      </c>
      <c r="M1418" t="s">
        <v>605</v>
      </c>
      <c r="N1418" s="2">
        <v>45100</v>
      </c>
      <c r="O1418" t="s">
        <v>4459</v>
      </c>
      <c r="P1418">
        <v>0.16</v>
      </c>
      <c r="Q1418">
        <v>0.16</v>
      </c>
      <c r="R1418">
        <v>0</v>
      </c>
      <c r="S1418">
        <v>1</v>
      </c>
      <c r="U1418">
        <v>0</v>
      </c>
      <c r="V1418" t="s">
        <v>74</v>
      </c>
      <c r="X1418" t="s">
        <v>4460</v>
      </c>
      <c r="AD1418" t="s">
        <v>76</v>
      </c>
      <c r="AE1418">
        <v>0</v>
      </c>
      <c r="AG1418" t="s">
        <v>77</v>
      </c>
      <c r="AK1418" t="s">
        <v>78</v>
      </c>
      <c r="AO1418" t="s">
        <v>4461</v>
      </c>
      <c r="AP1418">
        <v>70610021</v>
      </c>
      <c r="AQ1418" t="str">
        <f>VLOOKUP(AP1418,Feuil1!$A$1:$B$763,2,FALSE)</f>
        <v>70610021 - Autres (Rembours materiels / Transferts /retour caisse/Encaissement KIN - MC</v>
      </c>
      <c r="AS1418">
        <v>0</v>
      </c>
      <c r="AW1418">
        <v>0</v>
      </c>
      <c r="AZ1418" t="s">
        <v>80</v>
      </c>
      <c r="BD1418" t="s">
        <v>4228</v>
      </c>
      <c r="BE1418">
        <v>1</v>
      </c>
      <c r="BF1418">
        <v>0.16</v>
      </c>
      <c r="BG1418">
        <v>0.16</v>
      </c>
      <c r="BH1418">
        <v>0</v>
      </c>
      <c r="BI1418">
        <v>0</v>
      </c>
      <c r="BN1418" t="s">
        <v>78</v>
      </c>
      <c r="BP1418" t="s">
        <v>82</v>
      </c>
    </row>
    <row r="1419" spans="1:68" hidden="1" x14ac:dyDescent="0.25">
      <c r="AO1419" t="s">
        <v>4462</v>
      </c>
      <c r="AP1419">
        <v>57110010</v>
      </c>
      <c r="AQ1419" t="str">
        <f>VLOOKUP(AP1419,Feuil1!$A$1:$B$763,2,FALSE)</f>
        <v>57110010 - Caisse centrale CDF - MC</v>
      </c>
      <c r="AS1419">
        <v>0</v>
      </c>
      <c r="AW1419">
        <v>0</v>
      </c>
      <c r="AZ1419" t="s">
        <v>80</v>
      </c>
      <c r="BD1419" t="s">
        <v>81</v>
      </c>
      <c r="BE1419">
        <v>4.08E-4</v>
      </c>
      <c r="BF1419">
        <v>0</v>
      </c>
      <c r="BG1419">
        <v>0</v>
      </c>
      <c r="BH1419">
        <v>400</v>
      </c>
      <c r="BI1419">
        <v>0.16</v>
      </c>
      <c r="BN1419" t="s">
        <v>78</v>
      </c>
      <c r="BP1419" t="s">
        <v>4229</v>
      </c>
    </row>
    <row r="1420" spans="1:68" hidden="1" x14ac:dyDescent="0.25">
      <c r="A1420" t="s">
        <v>4463</v>
      </c>
      <c r="B1420" t="s">
        <v>68</v>
      </c>
      <c r="C1420" t="s">
        <v>69</v>
      </c>
      <c r="D1420" t="s">
        <v>70</v>
      </c>
      <c r="E1420" s="2">
        <v>45069</v>
      </c>
      <c r="F1420" t="s">
        <v>82</v>
      </c>
      <c r="L1420">
        <v>0</v>
      </c>
      <c r="M1420" t="s">
        <v>348</v>
      </c>
      <c r="N1420" s="2">
        <v>45069</v>
      </c>
      <c r="O1420" t="s">
        <v>4464</v>
      </c>
      <c r="P1420">
        <v>3.88</v>
      </c>
      <c r="Q1420">
        <v>3.88</v>
      </c>
      <c r="R1420">
        <v>0</v>
      </c>
      <c r="S1420">
        <v>1</v>
      </c>
      <c r="U1420">
        <v>0</v>
      </c>
      <c r="V1420" t="s">
        <v>74</v>
      </c>
      <c r="X1420" t="s">
        <v>4465</v>
      </c>
      <c r="AD1420" t="s">
        <v>76</v>
      </c>
      <c r="AE1420">
        <v>0</v>
      </c>
      <c r="AG1420" t="s">
        <v>77</v>
      </c>
      <c r="AK1420" t="s">
        <v>78</v>
      </c>
      <c r="AO1420" t="s">
        <v>4466</v>
      </c>
      <c r="AP1420">
        <v>70610021</v>
      </c>
      <c r="AQ1420" t="str">
        <f>VLOOKUP(AP1420,Feuil1!$A$1:$B$763,2,FALSE)</f>
        <v>70610021 - Autres (Rembours materiels / Transferts /retour caisse/Encaissement KIN - MC</v>
      </c>
      <c r="AS1420">
        <v>0</v>
      </c>
      <c r="AW1420">
        <v>0</v>
      </c>
      <c r="AZ1420" t="s">
        <v>80</v>
      </c>
      <c r="BD1420" t="s">
        <v>4228</v>
      </c>
      <c r="BE1420">
        <v>1</v>
      </c>
      <c r="BF1420">
        <v>3.88</v>
      </c>
      <c r="BG1420">
        <v>3.88</v>
      </c>
      <c r="BH1420">
        <v>0</v>
      </c>
      <c r="BI1420">
        <v>0</v>
      </c>
      <c r="BN1420" t="s">
        <v>78</v>
      </c>
      <c r="BP1420" t="s">
        <v>82</v>
      </c>
    </row>
    <row r="1421" spans="1:68" hidden="1" x14ac:dyDescent="0.25">
      <c r="AO1421" t="s">
        <v>4467</v>
      </c>
      <c r="AP1421">
        <v>57110010</v>
      </c>
      <c r="AQ1421" t="str">
        <f>VLOOKUP(AP1421,Feuil1!$A$1:$B$763,2,FALSE)</f>
        <v>57110010 - Caisse centrale CDF - MC</v>
      </c>
      <c r="AS1421">
        <v>0</v>
      </c>
      <c r="AW1421">
        <v>0</v>
      </c>
      <c r="AZ1421" t="s">
        <v>80</v>
      </c>
      <c r="BD1421" t="s">
        <v>81</v>
      </c>
      <c r="BE1421">
        <v>4.08E-4</v>
      </c>
      <c r="BF1421">
        <v>0</v>
      </c>
      <c r="BG1421">
        <v>0</v>
      </c>
      <c r="BH1421">
        <v>9500</v>
      </c>
      <c r="BI1421">
        <v>3.88</v>
      </c>
      <c r="BN1421" t="s">
        <v>78</v>
      </c>
      <c r="BP1421" t="s">
        <v>4229</v>
      </c>
    </row>
    <row r="1422" spans="1:68" hidden="1" x14ac:dyDescent="0.25">
      <c r="A1422" t="s">
        <v>4468</v>
      </c>
      <c r="B1422" t="s">
        <v>68</v>
      </c>
      <c r="C1422" t="s">
        <v>69</v>
      </c>
      <c r="D1422" t="s">
        <v>70</v>
      </c>
      <c r="E1422" s="2">
        <v>45008</v>
      </c>
      <c r="F1422" t="s">
        <v>82</v>
      </c>
      <c r="L1422">
        <v>0</v>
      </c>
      <c r="M1422" t="s">
        <v>4296</v>
      </c>
      <c r="N1422" s="2">
        <v>45008</v>
      </c>
      <c r="O1422" t="s">
        <v>4469</v>
      </c>
      <c r="P1422">
        <v>1.1599999999999999</v>
      </c>
      <c r="Q1422">
        <v>1.1599999999999999</v>
      </c>
      <c r="R1422">
        <v>0</v>
      </c>
      <c r="S1422">
        <v>1</v>
      </c>
      <c r="U1422">
        <v>0</v>
      </c>
      <c r="V1422" t="s">
        <v>74</v>
      </c>
      <c r="X1422" t="s">
        <v>4470</v>
      </c>
      <c r="AD1422" t="s">
        <v>76</v>
      </c>
      <c r="AE1422">
        <v>0</v>
      </c>
      <c r="AG1422" t="s">
        <v>77</v>
      </c>
      <c r="AK1422" t="s">
        <v>78</v>
      </c>
      <c r="AO1422" t="s">
        <v>4471</v>
      </c>
      <c r="AP1422">
        <v>70610021</v>
      </c>
      <c r="AQ1422" t="str">
        <f>VLOOKUP(AP1422,Feuil1!$A$1:$B$763,2,FALSE)</f>
        <v>70610021 - Autres (Rembours materiels / Transferts /retour caisse/Encaissement KIN - MC</v>
      </c>
      <c r="AS1422">
        <v>0</v>
      </c>
      <c r="AW1422">
        <v>0</v>
      </c>
      <c r="AZ1422" t="s">
        <v>80</v>
      </c>
      <c r="BD1422" t="s">
        <v>4228</v>
      </c>
      <c r="BE1422">
        <v>1</v>
      </c>
      <c r="BF1422">
        <v>1.1599999999999999</v>
      </c>
      <c r="BG1422">
        <v>1.1599999999999999</v>
      </c>
      <c r="BH1422">
        <v>0</v>
      </c>
      <c r="BI1422">
        <v>0</v>
      </c>
      <c r="BN1422" t="s">
        <v>78</v>
      </c>
      <c r="BP1422" t="s">
        <v>82</v>
      </c>
    </row>
    <row r="1423" spans="1:68" hidden="1" x14ac:dyDescent="0.25">
      <c r="AO1423" t="s">
        <v>4472</v>
      </c>
      <c r="AP1423">
        <v>57110010</v>
      </c>
      <c r="AQ1423" t="str">
        <f>VLOOKUP(AP1423,Feuil1!$A$1:$B$763,2,FALSE)</f>
        <v>57110010 - Caisse centrale CDF - MC</v>
      </c>
      <c r="AS1423">
        <v>0</v>
      </c>
      <c r="AW1423">
        <v>0</v>
      </c>
      <c r="AZ1423" t="s">
        <v>80</v>
      </c>
      <c r="BD1423" t="s">
        <v>81</v>
      </c>
      <c r="BE1423">
        <v>4.1599999999999997E-4</v>
      </c>
      <c r="BF1423">
        <v>0</v>
      </c>
      <c r="BG1423">
        <v>0</v>
      </c>
      <c r="BH1423">
        <v>2800</v>
      </c>
      <c r="BI1423">
        <v>1.1599999999999999</v>
      </c>
      <c r="BN1423" t="s">
        <v>78</v>
      </c>
      <c r="BP1423" t="s">
        <v>4229</v>
      </c>
    </row>
    <row r="1424" spans="1:68" hidden="1" x14ac:dyDescent="0.25">
      <c r="A1424" t="s">
        <v>4473</v>
      </c>
      <c r="B1424" t="s">
        <v>68</v>
      </c>
      <c r="C1424" t="s">
        <v>69</v>
      </c>
      <c r="D1424" t="s">
        <v>70</v>
      </c>
      <c r="E1424" s="2">
        <v>45008</v>
      </c>
      <c r="F1424" t="s">
        <v>82</v>
      </c>
      <c r="L1424">
        <v>0</v>
      </c>
      <c r="M1424" t="s">
        <v>4302</v>
      </c>
      <c r="N1424" s="2">
        <v>45008</v>
      </c>
      <c r="O1424" t="s">
        <v>4474</v>
      </c>
      <c r="P1424">
        <v>0.25</v>
      </c>
      <c r="Q1424">
        <v>0.25</v>
      </c>
      <c r="R1424">
        <v>0</v>
      </c>
      <c r="S1424">
        <v>1</v>
      </c>
      <c r="U1424">
        <v>0</v>
      </c>
      <c r="V1424" t="s">
        <v>74</v>
      </c>
      <c r="X1424" t="s">
        <v>4475</v>
      </c>
      <c r="AD1424" t="s">
        <v>76</v>
      </c>
      <c r="AE1424">
        <v>0</v>
      </c>
      <c r="AG1424" t="s">
        <v>77</v>
      </c>
      <c r="AK1424" t="s">
        <v>78</v>
      </c>
      <c r="AO1424" t="s">
        <v>4476</v>
      </c>
      <c r="AP1424">
        <v>70610021</v>
      </c>
      <c r="AQ1424" t="str">
        <f>VLOOKUP(AP1424,Feuil1!$A$1:$B$763,2,FALSE)</f>
        <v>70610021 - Autres (Rembours materiels / Transferts /retour caisse/Encaissement KIN - MC</v>
      </c>
      <c r="AS1424">
        <v>0</v>
      </c>
      <c r="AW1424">
        <v>0</v>
      </c>
      <c r="AZ1424" t="s">
        <v>80</v>
      </c>
      <c r="BD1424" t="s">
        <v>4228</v>
      </c>
      <c r="BE1424">
        <v>1</v>
      </c>
      <c r="BF1424">
        <v>0.25</v>
      </c>
      <c r="BG1424">
        <v>0.25</v>
      </c>
      <c r="BH1424">
        <v>0</v>
      </c>
      <c r="BI1424">
        <v>0</v>
      </c>
      <c r="BN1424" t="s">
        <v>78</v>
      </c>
      <c r="BP1424" t="s">
        <v>82</v>
      </c>
    </row>
    <row r="1425" spans="1:68" hidden="1" x14ac:dyDescent="0.25">
      <c r="AO1425" t="s">
        <v>4477</v>
      </c>
      <c r="AP1425">
        <v>57110010</v>
      </c>
      <c r="AQ1425" t="str">
        <f>VLOOKUP(AP1425,Feuil1!$A$1:$B$763,2,FALSE)</f>
        <v>57110010 - Caisse centrale CDF - MC</v>
      </c>
      <c r="AS1425">
        <v>0</v>
      </c>
      <c r="AW1425">
        <v>0</v>
      </c>
      <c r="AZ1425" t="s">
        <v>80</v>
      </c>
      <c r="BD1425" t="s">
        <v>81</v>
      </c>
      <c r="BE1425">
        <v>4.1599999999999997E-4</v>
      </c>
      <c r="BF1425">
        <v>0</v>
      </c>
      <c r="BG1425">
        <v>0</v>
      </c>
      <c r="BH1425">
        <v>600</v>
      </c>
      <c r="BI1425">
        <v>0.25</v>
      </c>
      <c r="BN1425" t="s">
        <v>78</v>
      </c>
      <c r="BP1425" t="s">
        <v>4229</v>
      </c>
    </row>
    <row r="1426" spans="1:68" hidden="1" x14ac:dyDescent="0.25">
      <c r="A1426" t="s">
        <v>4478</v>
      </c>
      <c r="B1426" t="s">
        <v>68</v>
      </c>
      <c r="C1426" t="s">
        <v>69</v>
      </c>
      <c r="D1426" t="s">
        <v>70</v>
      </c>
      <c r="E1426" s="2">
        <v>45098</v>
      </c>
      <c r="F1426" t="s">
        <v>82</v>
      </c>
      <c r="L1426">
        <v>0</v>
      </c>
      <c r="M1426" t="s">
        <v>831</v>
      </c>
      <c r="N1426" s="2">
        <v>45098</v>
      </c>
      <c r="O1426" t="s">
        <v>4479</v>
      </c>
      <c r="P1426">
        <v>6120</v>
      </c>
      <c r="Q1426">
        <v>6120</v>
      </c>
      <c r="R1426">
        <v>0</v>
      </c>
      <c r="S1426">
        <v>1</v>
      </c>
      <c r="U1426">
        <v>0</v>
      </c>
      <c r="V1426" t="s">
        <v>74</v>
      </c>
      <c r="X1426" t="s">
        <v>4480</v>
      </c>
      <c r="AD1426" t="s">
        <v>76</v>
      </c>
      <c r="AE1426">
        <v>0</v>
      </c>
      <c r="AG1426" t="s">
        <v>77</v>
      </c>
      <c r="AK1426" t="s">
        <v>78</v>
      </c>
      <c r="AO1426" t="s">
        <v>4481</v>
      </c>
      <c r="AP1426">
        <v>70610021</v>
      </c>
      <c r="AQ1426" t="str">
        <f>VLOOKUP(AP1426,Feuil1!$A$1:$B$763,2,FALSE)</f>
        <v>70610021 - Autres (Rembours materiels / Transferts /retour caisse/Encaissement KIN - MC</v>
      </c>
      <c r="AS1426">
        <v>0</v>
      </c>
      <c r="AW1426">
        <v>0</v>
      </c>
      <c r="AZ1426" t="s">
        <v>80</v>
      </c>
      <c r="BD1426" t="s">
        <v>4228</v>
      </c>
      <c r="BE1426">
        <v>1</v>
      </c>
      <c r="BF1426">
        <v>6120</v>
      </c>
      <c r="BG1426">
        <v>6120</v>
      </c>
      <c r="BH1426">
        <v>0</v>
      </c>
      <c r="BI1426">
        <v>0</v>
      </c>
      <c r="BN1426" t="s">
        <v>78</v>
      </c>
      <c r="BP1426" t="s">
        <v>82</v>
      </c>
    </row>
    <row r="1427" spans="1:68" hidden="1" x14ac:dyDescent="0.25">
      <c r="AO1427" t="s">
        <v>4482</v>
      </c>
      <c r="AP1427">
        <v>57110010</v>
      </c>
      <c r="AQ1427" t="str">
        <f>VLOOKUP(AP1427,Feuil1!$A$1:$B$763,2,FALSE)</f>
        <v>57110010 - Caisse centrale CDF - MC</v>
      </c>
      <c r="AS1427">
        <v>0</v>
      </c>
      <c r="AW1427">
        <v>0</v>
      </c>
      <c r="AZ1427" t="s">
        <v>80</v>
      </c>
      <c r="BD1427" t="s">
        <v>81</v>
      </c>
      <c r="BE1427">
        <v>4.08E-4</v>
      </c>
      <c r="BF1427">
        <v>0</v>
      </c>
      <c r="BG1427">
        <v>0</v>
      </c>
      <c r="BH1427">
        <v>15000000</v>
      </c>
      <c r="BI1427">
        <v>6120</v>
      </c>
      <c r="BN1427" t="s">
        <v>78</v>
      </c>
      <c r="BP1427" t="s">
        <v>4229</v>
      </c>
    </row>
    <row r="1428" spans="1:68" hidden="1" x14ac:dyDescent="0.25">
      <c r="A1428" t="s">
        <v>4483</v>
      </c>
      <c r="B1428" t="s">
        <v>68</v>
      </c>
      <c r="C1428" t="s">
        <v>69</v>
      </c>
      <c r="D1428" t="s">
        <v>70</v>
      </c>
      <c r="E1428" s="2">
        <v>44947</v>
      </c>
      <c r="F1428" t="s">
        <v>82</v>
      </c>
      <c r="L1428">
        <v>0</v>
      </c>
      <c r="M1428" t="s">
        <v>2489</v>
      </c>
      <c r="N1428" s="2">
        <v>44947</v>
      </c>
      <c r="O1428" t="s">
        <v>4484</v>
      </c>
      <c r="P1428">
        <v>11.39</v>
      </c>
      <c r="Q1428">
        <v>11.39</v>
      </c>
      <c r="R1428">
        <v>0</v>
      </c>
      <c r="S1428">
        <v>1</v>
      </c>
      <c r="U1428">
        <v>0</v>
      </c>
      <c r="V1428" t="s">
        <v>74</v>
      </c>
      <c r="X1428" t="s">
        <v>4485</v>
      </c>
      <c r="AD1428" t="s">
        <v>76</v>
      </c>
      <c r="AE1428">
        <v>0</v>
      </c>
      <c r="AG1428" t="s">
        <v>77</v>
      </c>
      <c r="AK1428" t="s">
        <v>78</v>
      </c>
      <c r="AO1428" t="s">
        <v>4486</v>
      </c>
      <c r="AP1428">
        <v>70610021</v>
      </c>
      <c r="AQ1428" t="str">
        <f>VLOOKUP(AP1428,Feuil1!$A$1:$B$763,2,FALSE)</f>
        <v>70610021 - Autres (Rembours materiels / Transferts /retour caisse/Encaissement KIN - MC</v>
      </c>
      <c r="AS1428">
        <v>0</v>
      </c>
      <c r="AW1428">
        <v>0</v>
      </c>
      <c r="AZ1428" t="s">
        <v>80</v>
      </c>
      <c r="BD1428" t="s">
        <v>4228</v>
      </c>
      <c r="BE1428">
        <v>1</v>
      </c>
      <c r="BF1428">
        <v>11.39</v>
      </c>
      <c r="BG1428">
        <v>11.39</v>
      </c>
      <c r="BH1428">
        <v>0</v>
      </c>
      <c r="BI1428">
        <v>0</v>
      </c>
      <c r="BN1428" t="s">
        <v>78</v>
      </c>
      <c r="BP1428" t="s">
        <v>82</v>
      </c>
    </row>
    <row r="1429" spans="1:68" hidden="1" x14ac:dyDescent="0.25">
      <c r="AO1429" t="s">
        <v>4487</v>
      </c>
      <c r="AP1429">
        <v>57110010</v>
      </c>
      <c r="AQ1429" t="str">
        <f>VLOOKUP(AP1429,Feuil1!$A$1:$B$763,2,FALSE)</f>
        <v>57110010 - Caisse centrale CDF - MC</v>
      </c>
      <c r="AS1429">
        <v>0</v>
      </c>
      <c r="AW1429">
        <v>0</v>
      </c>
      <c r="AZ1429" t="s">
        <v>80</v>
      </c>
      <c r="BD1429" t="s">
        <v>81</v>
      </c>
      <c r="BE1429">
        <v>4.3399999999999998E-4</v>
      </c>
      <c r="BF1429">
        <v>0</v>
      </c>
      <c r="BG1429">
        <v>0</v>
      </c>
      <c r="BH1429">
        <v>26250</v>
      </c>
      <c r="BI1429">
        <v>11.39</v>
      </c>
      <c r="BN1429" t="s">
        <v>78</v>
      </c>
      <c r="BP1429" t="s">
        <v>4229</v>
      </c>
    </row>
    <row r="1430" spans="1:68" hidden="1" x14ac:dyDescent="0.25">
      <c r="A1430" t="s">
        <v>4488</v>
      </c>
      <c r="B1430" t="s">
        <v>68</v>
      </c>
      <c r="C1430" t="s">
        <v>69</v>
      </c>
      <c r="D1430" t="s">
        <v>70</v>
      </c>
      <c r="E1430" s="2">
        <v>45097</v>
      </c>
      <c r="F1430" t="s">
        <v>82</v>
      </c>
      <c r="L1430">
        <v>0</v>
      </c>
      <c r="M1430" t="s">
        <v>813</v>
      </c>
      <c r="N1430" s="2">
        <v>45097</v>
      </c>
      <c r="O1430" t="s">
        <v>4489</v>
      </c>
      <c r="P1430">
        <v>5.71</v>
      </c>
      <c r="Q1430">
        <v>5.71</v>
      </c>
      <c r="R1430">
        <v>0</v>
      </c>
      <c r="S1430">
        <v>1</v>
      </c>
      <c r="U1430">
        <v>0</v>
      </c>
      <c r="V1430" t="s">
        <v>74</v>
      </c>
      <c r="X1430" t="s">
        <v>4490</v>
      </c>
      <c r="AD1430" t="s">
        <v>76</v>
      </c>
      <c r="AE1430">
        <v>0</v>
      </c>
      <c r="AG1430" t="s">
        <v>77</v>
      </c>
      <c r="AK1430" t="s">
        <v>78</v>
      </c>
      <c r="AO1430" t="s">
        <v>4491</v>
      </c>
      <c r="AP1430">
        <v>70610021</v>
      </c>
      <c r="AQ1430" t="str">
        <f>VLOOKUP(AP1430,Feuil1!$A$1:$B$763,2,FALSE)</f>
        <v>70610021 - Autres (Rembours materiels / Transferts /retour caisse/Encaissement KIN - MC</v>
      </c>
      <c r="AS1430">
        <v>0</v>
      </c>
      <c r="AW1430">
        <v>0</v>
      </c>
      <c r="AZ1430" t="s">
        <v>80</v>
      </c>
      <c r="BD1430" t="s">
        <v>4228</v>
      </c>
      <c r="BE1430">
        <v>1</v>
      </c>
      <c r="BF1430">
        <v>5.71</v>
      </c>
      <c r="BG1430">
        <v>5.71</v>
      </c>
      <c r="BH1430">
        <v>0</v>
      </c>
      <c r="BI1430">
        <v>0</v>
      </c>
      <c r="BN1430" t="s">
        <v>78</v>
      </c>
      <c r="BP1430" t="s">
        <v>82</v>
      </c>
    </row>
    <row r="1431" spans="1:68" hidden="1" x14ac:dyDescent="0.25">
      <c r="AO1431" t="s">
        <v>4492</v>
      </c>
      <c r="AP1431">
        <v>57110010</v>
      </c>
      <c r="AQ1431" t="str">
        <f>VLOOKUP(AP1431,Feuil1!$A$1:$B$763,2,FALSE)</f>
        <v>57110010 - Caisse centrale CDF - MC</v>
      </c>
      <c r="AS1431">
        <v>0</v>
      </c>
      <c r="AW1431">
        <v>0</v>
      </c>
      <c r="AZ1431" t="s">
        <v>80</v>
      </c>
      <c r="BD1431" t="s">
        <v>81</v>
      </c>
      <c r="BE1431">
        <v>4.08E-4</v>
      </c>
      <c r="BF1431">
        <v>0</v>
      </c>
      <c r="BG1431">
        <v>0</v>
      </c>
      <c r="BH1431">
        <v>14000</v>
      </c>
      <c r="BI1431">
        <v>5.71</v>
      </c>
      <c r="BN1431" t="s">
        <v>78</v>
      </c>
      <c r="BP1431" t="s">
        <v>4229</v>
      </c>
    </row>
    <row r="1432" spans="1:68" hidden="1" x14ac:dyDescent="0.25">
      <c r="A1432" t="s">
        <v>4493</v>
      </c>
      <c r="B1432" t="s">
        <v>68</v>
      </c>
      <c r="C1432" t="s">
        <v>69</v>
      </c>
      <c r="D1432" t="s">
        <v>70</v>
      </c>
      <c r="E1432" s="2">
        <v>44977</v>
      </c>
      <c r="F1432" t="s">
        <v>82</v>
      </c>
      <c r="L1432">
        <v>0</v>
      </c>
      <c r="M1432" t="s">
        <v>2289</v>
      </c>
      <c r="N1432" s="2">
        <v>44977</v>
      </c>
      <c r="O1432" t="s">
        <v>4494</v>
      </c>
      <c r="P1432">
        <v>13.67</v>
      </c>
      <c r="Q1432">
        <v>13.67</v>
      </c>
      <c r="R1432">
        <v>0</v>
      </c>
      <c r="S1432">
        <v>1</v>
      </c>
      <c r="U1432">
        <v>0</v>
      </c>
      <c r="V1432" t="s">
        <v>74</v>
      </c>
      <c r="X1432" t="s">
        <v>4495</v>
      </c>
      <c r="AD1432" t="s">
        <v>76</v>
      </c>
      <c r="AE1432">
        <v>0</v>
      </c>
      <c r="AG1432" t="s">
        <v>77</v>
      </c>
      <c r="AK1432" t="s">
        <v>78</v>
      </c>
      <c r="AO1432" t="s">
        <v>4496</v>
      </c>
      <c r="AP1432">
        <v>70610021</v>
      </c>
      <c r="AQ1432" t="str">
        <f>VLOOKUP(AP1432,Feuil1!$A$1:$B$763,2,FALSE)</f>
        <v>70610021 - Autres (Rembours materiels / Transferts /retour caisse/Encaissement KIN - MC</v>
      </c>
      <c r="AS1432">
        <v>0</v>
      </c>
      <c r="AW1432">
        <v>0</v>
      </c>
      <c r="AZ1432" t="s">
        <v>80</v>
      </c>
      <c r="BD1432" t="s">
        <v>4228</v>
      </c>
      <c r="BE1432">
        <v>1</v>
      </c>
      <c r="BF1432">
        <v>13.67</v>
      </c>
      <c r="BG1432">
        <v>13.67</v>
      </c>
      <c r="BH1432">
        <v>0</v>
      </c>
      <c r="BI1432">
        <v>0</v>
      </c>
      <c r="BN1432" t="s">
        <v>78</v>
      </c>
      <c r="BP1432" t="s">
        <v>82</v>
      </c>
    </row>
    <row r="1433" spans="1:68" hidden="1" x14ac:dyDescent="0.25">
      <c r="AO1433" t="s">
        <v>4497</v>
      </c>
      <c r="AP1433">
        <v>57110010</v>
      </c>
      <c r="AQ1433" t="str">
        <f>VLOOKUP(AP1433,Feuil1!$A$1:$B$763,2,FALSE)</f>
        <v>57110010 - Caisse centrale CDF - MC</v>
      </c>
      <c r="AS1433">
        <v>0</v>
      </c>
      <c r="AW1433">
        <v>0</v>
      </c>
      <c r="AZ1433" t="s">
        <v>80</v>
      </c>
      <c r="BD1433" t="s">
        <v>81</v>
      </c>
      <c r="BE1433">
        <v>4.3399999999999998E-4</v>
      </c>
      <c r="BF1433">
        <v>0</v>
      </c>
      <c r="BG1433">
        <v>0</v>
      </c>
      <c r="BH1433">
        <v>31500</v>
      </c>
      <c r="BI1433">
        <v>13.67</v>
      </c>
      <c r="BN1433" t="s">
        <v>78</v>
      </c>
      <c r="BP1433" t="s">
        <v>4229</v>
      </c>
    </row>
    <row r="1434" spans="1:68" hidden="1" x14ac:dyDescent="0.25">
      <c r="A1434" t="s">
        <v>4498</v>
      </c>
      <c r="B1434" t="s">
        <v>68</v>
      </c>
      <c r="C1434" t="s">
        <v>69</v>
      </c>
      <c r="D1434" t="s">
        <v>70</v>
      </c>
      <c r="E1434" s="2">
        <v>44977</v>
      </c>
      <c r="F1434" t="s">
        <v>82</v>
      </c>
      <c r="L1434">
        <v>0</v>
      </c>
      <c r="M1434" t="s">
        <v>4317</v>
      </c>
      <c r="N1434" s="2">
        <v>44977</v>
      </c>
      <c r="O1434" t="s">
        <v>4499</v>
      </c>
      <c r="P1434">
        <v>6.68</v>
      </c>
      <c r="Q1434">
        <v>6.68</v>
      </c>
      <c r="R1434">
        <v>0</v>
      </c>
      <c r="S1434">
        <v>1</v>
      </c>
      <c r="U1434">
        <v>0</v>
      </c>
      <c r="V1434" t="s">
        <v>74</v>
      </c>
      <c r="X1434" t="s">
        <v>4500</v>
      </c>
      <c r="AD1434" t="s">
        <v>76</v>
      </c>
      <c r="AE1434">
        <v>0</v>
      </c>
      <c r="AG1434" t="s">
        <v>77</v>
      </c>
      <c r="AK1434" t="s">
        <v>78</v>
      </c>
      <c r="AO1434" t="s">
        <v>4501</v>
      </c>
      <c r="AP1434">
        <v>70610021</v>
      </c>
      <c r="AQ1434" t="str">
        <f>VLOOKUP(AP1434,Feuil1!$A$1:$B$763,2,FALSE)</f>
        <v>70610021 - Autres (Rembours materiels / Transferts /retour caisse/Encaissement KIN - MC</v>
      </c>
      <c r="AS1434">
        <v>0</v>
      </c>
      <c r="AW1434">
        <v>0</v>
      </c>
      <c r="AZ1434" t="s">
        <v>80</v>
      </c>
      <c r="BD1434" t="s">
        <v>4228</v>
      </c>
      <c r="BE1434">
        <v>1</v>
      </c>
      <c r="BF1434">
        <v>6.68</v>
      </c>
      <c r="BG1434">
        <v>6.68</v>
      </c>
      <c r="BH1434">
        <v>0</v>
      </c>
      <c r="BI1434">
        <v>0</v>
      </c>
      <c r="BN1434" t="s">
        <v>78</v>
      </c>
      <c r="BP1434" t="s">
        <v>82</v>
      </c>
    </row>
    <row r="1435" spans="1:68" hidden="1" x14ac:dyDescent="0.25">
      <c r="AO1435" t="s">
        <v>4502</v>
      </c>
      <c r="AP1435">
        <v>57110010</v>
      </c>
      <c r="AQ1435" t="str">
        <f>VLOOKUP(AP1435,Feuil1!$A$1:$B$763,2,FALSE)</f>
        <v>57110010 - Caisse centrale CDF - MC</v>
      </c>
      <c r="AS1435">
        <v>0</v>
      </c>
      <c r="AW1435">
        <v>0</v>
      </c>
      <c r="AZ1435" t="s">
        <v>80</v>
      </c>
      <c r="BD1435" t="s">
        <v>81</v>
      </c>
      <c r="BE1435">
        <v>4.3399999999999998E-4</v>
      </c>
      <c r="BF1435">
        <v>0</v>
      </c>
      <c r="BG1435">
        <v>0</v>
      </c>
      <c r="BH1435">
        <v>15400</v>
      </c>
      <c r="BI1435">
        <v>6.68</v>
      </c>
      <c r="BN1435" t="s">
        <v>78</v>
      </c>
      <c r="BP1435" t="s">
        <v>4229</v>
      </c>
    </row>
    <row r="1436" spans="1:68" hidden="1" x14ac:dyDescent="0.25">
      <c r="A1436" t="s">
        <v>4503</v>
      </c>
      <c r="B1436" t="s">
        <v>68</v>
      </c>
      <c r="C1436" t="s">
        <v>69</v>
      </c>
      <c r="D1436" t="s">
        <v>70</v>
      </c>
      <c r="E1436" s="2">
        <v>44977</v>
      </c>
      <c r="F1436" t="s">
        <v>82</v>
      </c>
      <c r="L1436">
        <v>0</v>
      </c>
      <c r="M1436" t="s">
        <v>4308</v>
      </c>
      <c r="N1436" s="2">
        <v>44977</v>
      </c>
      <c r="O1436" t="s">
        <v>4504</v>
      </c>
      <c r="P1436">
        <v>196.17</v>
      </c>
      <c r="Q1436">
        <v>196.17</v>
      </c>
      <c r="R1436">
        <v>0</v>
      </c>
      <c r="S1436">
        <v>1</v>
      </c>
      <c r="U1436">
        <v>0</v>
      </c>
      <c r="V1436" t="s">
        <v>74</v>
      </c>
      <c r="X1436" t="s">
        <v>4505</v>
      </c>
      <c r="AD1436" t="s">
        <v>76</v>
      </c>
      <c r="AE1436">
        <v>0</v>
      </c>
      <c r="AG1436" t="s">
        <v>77</v>
      </c>
      <c r="AK1436" t="s">
        <v>78</v>
      </c>
      <c r="AO1436" t="s">
        <v>4506</v>
      </c>
      <c r="AP1436">
        <v>70610021</v>
      </c>
      <c r="AQ1436" t="str">
        <f>VLOOKUP(AP1436,Feuil1!$A$1:$B$763,2,FALSE)</f>
        <v>70610021 - Autres (Rembours materiels / Transferts /retour caisse/Encaissement KIN - MC</v>
      </c>
      <c r="AS1436">
        <v>0</v>
      </c>
      <c r="AW1436">
        <v>0</v>
      </c>
      <c r="AZ1436" t="s">
        <v>80</v>
      </c>
      <c r="BD1436" t="s">
        <v>4228</v>
      </c>
      <c r="BE1436">
        <v>1</v>
      </c>
      <c r="BF1436">
        <v>196.17</v>
      </c>
      <c r="BG1436">
        <v>196.17</v>
      </c>
      <c r="BH1436">
        <v>0</v>
      </c>
      <c r="BI1436">
        <v>0</v>
      </c>
      <c r="BN1436" t="s">
        <v>78</v>
      </c>
      <c r="BP1436" t="s">
        <v>82</v>
      </c>
    </row>
    <row r="1437" spans="1:68" hidden="1" x14ac:dyDescent="0.25">
      <c r="AO1437" t="s">
        <v>4507</v>
      </c>
      <c r="AP1437">
        <v>57110010</v>
      </c>
      <c r="AQ1437" t="str">
        <f>VLOOKUP(AP1437,Feuil1!$A$1:$B$763,2,FALSE)</f>
        <v>57110010 - Caisse centrale CDF - MC</v>
      </c>
      <c r="AS1437">
        <v>0</v>
      </c>
      <c r="AW1437">
        <v>0</v>
      </c>
      <c r="AZ1437" t="s">
        <v>80</v>
      </c>
      <c r="BD1437" t="s">
        <v>81</v>
      </c>
      <c r="BE1437">
        <v>4.3399999999999998E-4</v>
      </c>
      <c r="BF1437">
        <v>0</v>
      </c>
      <c r="BG1437">
        <v>0</v>
      </c>
      <c r="BH1437">
        <v>452000</v>
      </c>
      <c r="BI1437">
        <v>196.17</v>
      </c>
      <c r="BN1437" t="s">
        <v>78</v>
      </c>
      <c r="BP1437" t="s">
        <v>4229</v>
      </c>
    </row>
    <row r="1438" spans="1:68" hidden="1" x14ac:dyDescent="0.25">
      <c r="A1438" t="s">
        <v>4508</v>
      </c>
      <c r="B1438" t="s">
        <v>68</v>
      </c>
      <c r="C1438" t="s">
        <v>69</v>
      </c>
      <c r="D1438" t="s">
        <v>70</v>
      </c>
      <c r="E1438" s="2">
        <v>44977</v>
      </c>
      <c r="F1438" t="s">
        <v>82</v>
      </c>
      <c r="L1438">
        <v>0</v>
      </c>
      <c r="M1438" t="s">
        <v>4235</v>
      </c>
      <c r="N1438" s="2">
        <v>44977</v>
      </c>
      <c r="O1438" t="s">
        <v>4509</v>
      </c>
      <c r="P1438">
        <v>7.94</v>
      </c>
      <c r="Q1438">
        <v>7.94</v>
      </c>
      <c r="R1438">
        <v>0</v>
      </c>
      <c r="S1438">
        <v>1</v>
      </c>
      <c r="U1438">
        <v>0</v>
      </c>
      <c r="V1438" t="s">
        <v>74</v>
      </c>
      <c r="X1438" t="s">
        <v>4510</v>
      </c>
      <c r="AD1438" t="s">
        <v>76</v>
      </c>
      <c r="AE1438">
        <v>0</v>
      </c>
      <c r="AG1438" t="s">
        <v>77</v>
      </c>
      <c r="AK1438" t="s">
        <v>78</v>
      </c>
      <c r="AO1438" t="s">
        <v>4511</v>
      </c>
      <c r="AP1438">
        <v>70610021</v>
      </c>
      <c r="AQ1438" t="str">
        <f>VLOOKUP(AP1438,Feuil1!$A$1:$B$763,2,FALSE)</f>
        <v>70610021 - Autres (Rembours materiels / Transferts /retour caisse/Encaissement KIN - MC</v>
      </c>
      <c r="AS1438">
        <v>0</v>
      </c>
      <c r="AW1438">
        <v>0</v>
      </c>
      <c r="AZ1438" t="s">
        <v>80</v>
      </c>
      <c r="BD1438" t="s">
        <v>4228</v>
      </c>
      <c r="BE1438">
        <v>1</v>
      </c>
      <c r="BF1438">
        <v>7.94</v>
      </c>
      <c r="BG1438">
        <v>7.94</v>
      </c>
      <c r="BH1438">
        <v>0</v>
      </c>
      <c r="BI1438">
        <v>0</v>
      </c>
      <c r="BN1438" t="s">
        <v>78</v>
      </c>
      <c r="BP1438" t="s">
        <v>82</v>
      </c>
    </row>
    <row r="1439" spans="1:68" hidden="1" x14ac:dyDescent="0.25">
      <c r="AO1439" t="s">
        <v>4512</v>
      </c>
      <c r="AP1439">
        <v>57110010</v>
      </c>
      <c r="AQ1439" t="str">
        <f>VLOOKUP(AP1439,Feuil1!$A$1:$B$763,2,FALSE)</f>
        <v>57110010 - Caisse centrale CDF - MC</v>
      </c>
      <c r="AS1439">
        <v>0</v>
      </c>
      <c r="AW1439">
        <v>0</v>
      </c>
      <c r="AZ1439" t="s">
        <v>80</v>
      </c>
      <c r="BD1439" t="s">
        <v>81</v>
      </c>
      <c r="BE1439">
        <v>4.3399999999999998E-4</v>
      </c>
      <c r="BF1439">
        <v>0</v>
      </c>
      <c r="BG1439">
        <v>0</v>
      </c>
      <c r="BH1439">
        <v>18300</v>
      </c>
      <c r="BI1439">
        <v>7.94</v>
      </c>
      <c r="BN1439" t="s">
        <v>78</v>
      </c>
      <c r="BP1439" t="s">
        <v>4229</v>
      </c>
    </row>
    <row r="1440" spans="1:68" hidden="1" x14ac:dyDescent="0.25">
      <c r="A1440" t="s">
        <v>4513</v>
      </c>
      <c r="B1440" t="s">
        <v>68</v>
      </c>
      <c r="C1440" t="s">
        <v>69</v>
      </c>
      <c r="D1440" t="s">
        <v>70</v>
      </c>
      <c r="E1440" s="2">
        <v>44946</v>
      </c>
      <c r="F1440" t="s">
        <v>82</v>
      </c>
      <c r="L1440">
        <v>0</v>
      </c>
      <c r="M1440" t="s">
        <v>2501</v>
      </c>
      <c r="N1440" s="2">
        <v>44946</v>
      </c>
      <c r="O1440" t="s">
        <v>4514</v>
      </c>
      <c r="P1440">
        <v>533.58000000000004</v>
      </c>
      <c r="Q1440">
        <v>533.58000000000004</v>
      </c>
      <c r="R1440">
        <v>0</v>
      </c>
      <c r="S1440">
        <v>1</v>
      </c>
      <c r="U1440">
        <v>0</v>
      </c>
      <c r="V1440" t="s">
        <v>74</v>
      </c>
      <c r="X1440" t="s">
        <v>4515</v>
      </c>
      <c r="AD1440" t="s">
        <v>76</v>
      </c>
      <c r="AE1440">
        <v>0</v>
      </c>
      <c r="AG1440" t="s">
        <v>77</v>
      </c>
      <c r="AK1440" t="s">
        <v>78</v>
      </c>
      <c r="AO1440" t="s">
        <v>4516</v>
      </c>
      <c r="AP1440">
        <v>70610021</v>
      </c>
      <c r="AQ1440" t="str">
        <f>VLOOKUP(AP1440,Feuil1!$A$1:$B$763,2,FALSE)</f>
        <v>70610021 - Autres (Rembours materiels / Transferts /retour caisse/Encaissement KIN - MC</v>
      </c>
      <c r="AS1440">
        <v>0</v>
      </c>
      <c r="AW1440">
        <v>0</v>
      </c>
      <c r="AZ1440" t="s">
        <v>80</v>
      </c>
      <c r="BD1440" t="s">
        <v>4228</v>
      </c>
      <c r="BE1440">
        <v>1</v>
      </c>
      <c r="BF1440">
        <v>533.58000000000004</v>
      </c>
      <c r="BG1440">
        <v>533.58000000000004</v>
      </c>
      <c r="BH1440">
        <v>0</v>
      </c>
      <c r="BI1440">
        <v>0</v>
      </c>
      <c r="BN1440" t="s">
        <v>78</v>
      </c>
      <c r="BP1440" t="s">
        <v>82</v>
      </c>
    </row>
    <row r="1441" spans="1:68" hidden="1" x14ac:dyDescent="0.25">
      <c r="AO1441" t="s">
        <v>4517</v>
      </c>
      <c r="AP1441">
        <v>57110010</v>
      </c>
      <c r="AQ1441" t="str">
        <f>VLOOKUP(AP1441,Feuil1!$A$1:$B$763,2,FALSE)</f>
        <v>57110010 - Caisse centrale CDF - MC</v>
      </c>
      <c r="AS1441">
        <v>0</v>
      </c>
      <c r="AW1441">
        <v>0</v>
      </c>
      <c r="AZ1441" t="s">
        <v>80</v>
      </c>
      <c r="BD1441" t="s">
        <v>81</v>
      </c>
      <c r="BE1441">
        <v>4.3399999999999998E-4</v>
      </c>
      <c r="BF1441">
        <v>0</v>
      </c>
      <c r="BG1441">
        <v>0</v>
      </c>
      <c r="BH1441">
        <v>1229440</v>
      </c>
      <c r="BI1441">
        <v>533.58000000000004</v>
      </c>
      <c r="BN1441" t="s">
        <v>78</v>
      </c>
      <c r="BP1441" t="s">
        <v>4229</v>
      </c>
    </row>
    <row r="1442" spans="1:68" hidden="1" x14ac:dyDescent="0.25">
      <c r="A1442" t="s">
        <v>4518</v>
      </c>
      <c r="B1442" t="s">
        <v>68</v>
      </c>
      <c r="C1442" t="s">
        <v>69</v>
      </c>
      <c r="D1442" t="s">
        <v>70</v>
      </c>
      <c r="E1442" s="2">
        <v>45096</v>
      </c>
      <c r="F1442" t="s">
        <v>82</v>
      </c>
      <c r="L1442">
        <v>0</v>
      </c>
      <c r="M1442" t="s">
        <v>4260</v>
      </c>
      <c r="N1442" s="2">
        <v>45096</v>
      </c>
      <c r="O1442" t="s">
        <v>4519</v>
      </c>
      <c r="P1442">
        <v>0.08</v>
      </c>
      <c r="Q1442">
        <v>0.08</v>
      </c>
      <c r="R1442">
        <v>0</v>
      </c>
      <c r="S1442">
        <v>1</v>
      </c>
      <c r="U1442">
        <v>0</v>
      </c>
      <c r="V1442" t="s">
        <v>74</v>
      </c>
      <c r="X1442" t="s">
        <v>4520</v>
      </c>
      <c r="AD1442" t="s">
        <v>76</v>
      </c>
      <c r="AE1442">
        <v>0</v>
      </c>
      <c r="AG1442" t="s">
        <v>77</v>
      </c>
      <c r="AK1442" t="s">
        <v>78</v>
      </c>
      <c r="AO1442" t="s">
        <v>4521</v>
      </c>
      <c r="AP1442">
        <v>70610021</v>
      </c>
      <c r="AQ1442" t="str">
        <f>VLOOKUP(AP1442,Feuil1!$A$1:$B$763,2,FALSE)</f>
        <v>70610021 - Autres (Rembours materiels / Transferts /retour caisse/Encaissement KIN - MC</v>
      </c>
      <c r="AS1442">
        <v>0</v>
      </c>
      <c r="AW1442">
        <v>0</v>
      </c>
      <c r="AZ1442" t="s">
        <v>80</v>
      </c>
      <c r="BD1442" t="s">
        <v>4228</v>
      </c>
      <c r="BE1442">
        <v>1</v>
      </c>
      <c r="BF1442">
        <v>0.08</v>
      </c>
      <c r="BG1442">
        <v>0.08</v>
      </c>
      <c r="BH1442">
        <v>0</v>
      </c>
      <c r="BI1442">
        <v>0</v>
      </c>
      <c r="BN1442" t="s">
        <v>78</v>
      </c>
      <c r="BP1442" t="s">
        <v>82</v>
      </c>
    </row>
    <row r="1443" spans="1:68" hidden="1" x14ac:dyDescent="0.25">
      <c r="AO1443" t="s">
        <v>4522</v>
      </c>
      <c r="AP1443">
        <v>57110010</v>
      </c>
      <c r="AQ1443" t="str">
        <f>VLOOKUP(AP1443,Feuil1!$A$1:$B$763,2,FALSE)</f>
        <v>57110010 - Caisse centrale CDF - MC</v>
      </c>
      <c r="AS1443">
        <v>0</v>
      </c>
      <c r="AW1443">
        <v>0</v>
      </c>
      <c r="AZ1443" t="s">
        <v>80</v>
      </c>
      <c r="BD1443" t="s">
        <v>81</v>
      </c>
      <c r="BE1443">
        <v>4.08E-4</v>
      </c>
      <c r="BF1443">
        <v>0</v>
      </c>
      <c r="BG1443">
        <v>0</v>
      </c>
      <c r="BH1443">
        <v>200</v>
      </c>
      <c r="BI1443">
        <v>0.08</v>
      </c>
      <c r="BN1443" t="s">
        <v>78</v>
      </c>
      <c r="BP1443" t="s">
        <v>4229</v>
      </c>
    </row>
    <row r="1444" spans="1:68" hidden="1" x14ac:dyDescent="0.25">
      <c r="A1444" t="s">
        <v>4523</v>
      </c>
      <c r="B1444" t="s">
        <v>68</v>
      </c>
      <c r="C1444" t="s">
        <v>69</v>
      </c>
      <c r="D1444" t="s">
        <v>70</v>
      </c>
      <c r="E1444" s="2">
        <v>45065</v>
      </c>
      <c r="F1444" t="s">
        <v>82</v>
      </c>
      <c r="L1444">
        <v>0</v>
      </c>
      <c r="M1444" t="s">
        <v>4232</v>
      </c>
      <c r="N1444" s="2">
        <v>45065</v>
      </c>
      <c r="O1444" t="s">
        <v>4524</v>
      </c>
      <c r="P1444">
        <v>8119.2</v>
      </c>
      <c r="Q1444">
        <v>8119.2</v>
      </c>
      <c r="R1444">
        <v>0</v>
      </c>
      <c r="S1444">
        <v>1</v>
      </c>
      <c r="U1444">
        <v>0</v>
      </c>
      <c r="V1444" t="s">
        <v>74</v>
      </c>
      <c r="X1444" t="s">
        <v>4525</v>
      </c>
      <c r="AD1444" t="s">
        <v>76</v>
      </c>
      <c r="AE1444">
        <v>0</v>
      </c>
      <c r="AG1444" t="s">
        <v>77</v>
      </c>
      <c r="AK1444" t="s">
        <v>78</v>
      </c>
      <c r="AO1444" t="s">
        <v>4526</v>
      </c>
      <c r="AP1444">
        <v>70610021</v>
      </c>
      <c r="AQ1444" t="str">
        <f>VLOOKUP(AP1444,Feuil1!$A$1:$B$763,2,FALSE)</f>
        <v>70610021 - Autres (Rembours materiels / Transferts /retour caisse/Encaissement KIN - MC</v>
      </c>
      <c r="AS1444">
        <v>0</v>
      </c>
      <c r="AW1444">
        <v>0</v>
      </c>
      <c r="AZ1444" t="s">
        <v>80</v>
      </c>
      <c r="BD1444" t="s">
        <v>4228</v>
      </c>
      <c r="BE1444">
        <v>1</v>
      </c>
      <c r="BF1444">
        <v>8119.2</v>
      </c>
      <c r="BG1444">
        <v>8119.2</v>
      </c>
      <c r="BH1444">
        <v>0</v>
      </c>
      <c r="BI1444">
        <v>0</v>
      </c>
      <c r="BN1444" t="s">
        <v>78</v>
      </c>
      <c r="BP1444" t="s">
        <v>82</v>
      </c>
    </row>
    <row r="1445" spans="1:68" hidden="1" x14ac:dyDescent="0.25">
      <c r="AO1445" t="s">
        <v>4527</v>
      </c>
      <c r="AP1445">
        <v>57110010</v>
      </c>
      <c r="AQ1445" t="str">
        <f>VLOOKUP(AP1445,Feuil1!$A$1:$B$763,2,FALSE)</f>
        <v>57110010 - Caisse centrale CDF - MC</v>
      </c>
      <c r="AS1445">
        <v>0</v>
      </c>
      <c r="AW1445">
        <v>0</v>
      </c>
      <c r="AZ1445" t="s">
        <v>80</v>
      </c>
      <c r="BD1445" t="s">
        <v>81</v>
      </c>
      <c r="BE1445">
        <v>4.08E-4</v>
      </c>
      <c r="BF1445">
        <v>0</v>
      </c>
      <c r="BG1445">
        <v>0</v>
      </c>
      <c r="BH1445">
        <v>19900000</v>
      </c>
      <c r="BI1445">
        <v>8119.2</v>
      </c>
      <c r="BN1445" t="s">
        <v>78</v>
      </c>
      <c r="BP1445" t="s">
        <v>4229</v>
      </c>
    </row>
    <row r="1446" spans="1:68" hidden="1" x14ac:dyDescent="0.25">
      <c r="A1446" t="s">
        <v>4528</v>
      </c>
      <c r="B1446" t="s">
        <v>68</v>
      </c>
      <c r="C1446" t="s">
        <v>69</v>
      </c>
      <c r="D1446" t="s">
        <v>70</v>
      </c>
      <c r="E1446" s="2">
        <v>45035</v>
      </c>
      <c r="F1446" t="s">
        <v>82</v>
      </c>
      <c r="L1446">
        <v>0</v>
      </c>
      <c r="M1446" t="s">
        <v>4234</v>
      </c>
      <c r="N1446" s="2">
        <v>45035</v>
      </c>
      <c r="O1446" t="s">
        <v>4529</v>
      </c>
      <c r="P1446">
        <v>264.38</v>
      </c>
      <c r="Q1446">
        <v>264.38</v>
      </c>
      <c r="R1446">
        <v>0</v>
      </c>
      <c r="S1446">
        <v>1</v>
      </c>
      <c r="U1446">
        <v>0</v>
      </c>
      <c r="V1446" t="s">
        <v>74</v>
      </c>
      <c r="X1446" t="s">
        <v>4530</v>
      </c>
      <c r="AD1446" t="s">
        <v>76</v>
      </c>
      <c r="AE1446">
        <v>0</v>
      </c>
      <c r="AG1446" t="s">
        <v>77</v>
      </c>
      <c r="AK1446" t="s">
        <v>78</v>
      </c>
      <c r="AO1446" t="s">
        <v>4531</v>
      </c>
      <c r="AP1446">
        <v>70610021</v>
      </c>
      <c r="AQ1446" t="str">
        <f>VLOOKUP(AP1446,Feuil1!$A$1:$B$763,2,FALSE)</f>
        <v>70610021 - Autres (Rembours materiels / Transferts /retour caisse/Encaissement KIN - MC</v>
      </c>
      <c r="AS1446">
        <v>0</v>
      </c>
      <c r="AW1446">
        <v>0</v>
      </c>
      <c r="AZ1446" t="s">
        <v>80</v>
      </c>
      <c r="BD1446" t="s">
        <v>4228</v>
      </c>
      <c r="BE1446">
        <v>1</v>
      </c>
      <c r="BF1446">
        <v>264.38</v>
      </c>
      <c r="BG1446">
        <v>264.38</v>
      </c>
      <c r="BH1446">
        <v>0</v>
      </c>
      <c r="BI1446">
        <v>0</v>
      </c>
      <c r="BN1446" t="s">
        <v>78</v>
      </c>
      <c r="BP1446" t="s">
        <v>82</v>
      </c>
    </row>
    <row r="1447" spans="1:68" hidden="1" x14ac:dyDescent="0.25">
      <c r="AO1447" t="s">
        <v>4532</v>
      </c>
      <c r="AP1447">
        <v>57110010</v>
      </c>
      <c r="AQ1447" t="str">
        <f>VLOOKUP(AP1447,Feuil1!$A$1:$B$763,2,FALSE)</f>
        <v>57110010 - Caisse centrale CDF - MC</v>
      </c>
      <c r="AS1447">
        <v>0</v>
      </c>
      <c r="AW1447">
        <v>0</v>
      </c>
      <c r="AZ1447" t="s">
        <v>80</v>
      </c>
      <c r="BD1447" t="s">
        <v>81</v>
      </c>
      <c r="BE1447">
        <v>4.08E-4</v>
      </c>
      <c r="BF1447">
        <v>0</v>
      </c>
      <c r="BG1447">
        <v>0</v>
      </c>
      <c r="BH1447">
        <v>648000</v>
      </c>
      <c r="BI1447">
        <v>264.38</v>
      </c>
      <c r="BN1447" t="s">
        <v>78</v>
      </c>
      <c r="BP1447" t="s">
        <v>4229</v>
      </c>
    </row>
    <row r="1448" spans="1:68" hidden="1" x14ac:dyDescent="0.25">
      <c r="A1448" t="s">
        <v>4533</v>
      </c>
      <c r="B1448" t="s">
        <v>68</v>
      </c>
      <c r="C1448" t="s">
        <v>69</v>
      </c>
      <c r="D1448" t="s">
        <v>70</v>
      </c>
      <c r="E1448" s="2">
        <v>44945</v>
      </c>
      <c r="F1448" t="s">
        <v>82</v>
      </c>
      <c r="L1448">
        <v>0</v>
      </c>
      <c r="M1448" t="s">
        <v>2519</v>
      </c>
      <c r="N1448" s="2">
        <v>44945</v>
      </c>
      <c r="O1448" t="s">
        <v>4534</v>
      </c>
      <c r="P1448">
        <v>8246</v>
      </c>
      <c r="Q1448">
        <v>8246</v>
      </c>
      <c r="R1448">
        <v>0</v>
      </c>
      <c r="S1448">
        <v>1</v>
      </c>
      <c r="U1448">
        <v>0</v>
      </c>
      <c r="V1448" t="s">
        <v>74</v>
      </c>
      <c r="X1448" t="s">
        <v>4535</v>
      </c>
      <c r="AD1448" t="s">
        <v>76</v>
      </c>
      <c r="AE1448">
        <v>0</v>
      </c>
      <c r="AG1448" t="s">
        <v>77</v>
      </c>
      <c r="AK1448" t="s">
        <v>78</v>
      </c>
      <c r="AO1448" t="s">
        <v>4536</v>
      </c>
      <c r="AP1448">
        <v>70610021</v>
      </c>
      <c r="AQ1448" t="str">
        <f>VLOOKUP(AP1448,Feuil1!$A$1:$B$763,2,FALSE)</f>
        <v>70610021 - Autres (Rembours materiels / Transferts /retour caisse/Encaissement KIN - MC</v>
      </c>
      <c r="AS1448">
        <v>0</v>
      </c>
      <c r="AW1448">
        <v>0</v>
      </c>
      <c r="AZ1448" t="s">
        <v>80</v>
      </c>
      <c r="BD1448" t="s">
        <v>4228</v>
      </c>
      <c r="BE1448">
        <v>1</v>
      </c>
      <c r="BF1448">
        <v>8246</v>
      </c>
      <c r="BG1448">
        <v>8246</v>
      </c>
      <c r="BH1448">
        <v>0</v>
      </c>
      <c r="BI1448">
        <v>0</v>
      </c>
      <c r="BN1448" t="s">
        <v>78</v>
      </c>
      <c r="BP1448" t="s">
        <v>82</v>
      </c>
    </row>
    <row r="1449" spans="1:68" hidden="1" x14ac:dyDescent="0.25">
      <c r="AO1449" t="s">
        <v>4537</v>
      </c>
      <c r="AP1449">
        <v>57110010</v>
      </c>
      <c r="AQ1449" t="str">
        <f>VLOOKUP(AP1449,Feuil1!$A$1:$B$763,2,FALSE)</f>
        <v>57110010 - Caisse centrale CDF - MC</v>
      </c>
      <c r="AS1449">
        <v>0</v>
      </c>
      <c r="AW1449">
        <v>0</v>
      </c>
      <c r="AZ1449" t="s">
        <v>80</v>
      </c>
      <c r="BD1449" t="s">
        <v>81</v>
      </c>
      <c r="BE1449">
        <v>4.3399999999999998E-4</v>
      </c>
      <c r="BF1449">
        <v>0</v>
      </c>
      <c r="BG1449">
        <v>0</v>
      </c>
      <c r="BH1449">
        <v>19000000</v>
      </c>
      <c r="BI1449">
        <v>8246</v>
      </c>
      <c r="BN1449" t="s">
        <v>78</v>
      </c>
      <c r="BP1449" t="s">
        <v>4229</v>
      </c>
    </row>
    <row r="1450" spans="1:68" hidden="1" x14ac:dyDescent="0.25">
      <c r="A1450" t="s">
        <v>4538</v>
      </c>
      <c r="B1450" t="s">
        <v>68</v>
      </c>
      <c r="C1450" t="s">
        <v>69</v>
      </c>
      <c r="D1450" t="s">
        <v>70</v>
      </c>
      <c r="E1450" s="2">
        <v>44945</v>
      </c>
      <c r="F1450" t="s">
        <v>82</v>
      </c>
      <c r="L1450">
        <v>0</v>
      </c>
      <c r="M1450" t="s">
        <v>2567</v>
      </c>
      <c r="N1450" s="2">
        <v>44945</v>
      </c>
      <c r="O1450" t="s">
        <v>4539</v>
      </c>
      <c r="P1450">
        <v>127.6</v>
      </c>
      <c r="Q1450">
        <v>127.6</v>
      </c>
      <c r="R1450">
        <v>0</v>
      </c>
      <c r="S1450">
        <v>1</v>
      </c>
      <c r="U1450">
        <v>0</v>
      </c>
      <c r="V1450" t="s">
        <v>74</v>
      </c>
      <c r="X1450" t="s">
        <v>4540</v>
      </c>
      <c r="AD1450" t="s">
        <v>76</v>
      </c>
      <c r="AE1450">
        <v>0</v>
      </c>
      <c r="AG1450" t="s">
        <v>77</v>
      </c>
      <c r="AK1450" t="s">
        <v>78</v>
      </c>
      <c r="AO1450" t="s">
        <v>4541</v>
      </c>
      <c r="AP1450">
        <v>70610021</v>
      </c>
      <c r="AQ1450" t="str">
        <f>VLOOKUP(AP1450,Feuil1!$A$1:$B$763,2,FALSE)</f>
        <v>70610021 - Autres (Rembours materiels / Transferts /retour caisse/Encaissement KIN - MC</v>
      </c>
      <c r="AS1450">
        <v>0</v>
      </c>
      <c r="AW1450">
        <v>0</v>
      </c>
      <c r="AZ1450" t="s">
        <v>80</v>
      </c>
      <c r="BD1450" t="s">
        <v>4228</v>
      </c>
      <c r="BE1450">
        <v>1</v>
      </c>
      <c r="BF1450">
        <v>127.6</v>
      </c>
      <c r="BG1450">
        <v>127.6</v>
      </c>
      <c r="BH1450">
        <v>0</v>
      </c>
      <c r="BI1450">
        <v>0</v>
      </c>
      <c r="BN1450" t="s">
        <v>78</v>
      </c>
      <c r="BP1450" t="s">
        <v>82</v>
      </c>
    </row>
    <row r="1451" spans="1:68" hidden="1" x14ac:dyDescent="0.25">
      <c r="AO1451" t="s">
        <v>4542</v>
      </c>
      <c r="AP1451">
        <v>57110010</v>
      </c>
      <c r="AQ1451" t="str">
        <f>VLOOKUP(AP1451,Feuil1!$A$1:$B$763,2,FALSE)</f>
        <v>57110010 - Caisse centrale CDF - MC</v>
      </c>
      <c r="AS1451">
        <v>0</v>
      </c>
      <c r="AW1451">
        <v>0</v>
      </c>
      <c r="AZ1451" t="s">
        <v>80</v>
      </c>
      <c r="BD1451" t="s">
        <v>81</v>
      </c>
      <c r="BE1451">
        <v>4.3399999999999998E-4</v>
      </c>
      <c r="BF1451">
        <v>0</v>
      </c>
      <c r="BG1451">
        <v>0</v>
      </c>
      <c r="BH1451">
        <v>294000</v>
      </c>
      <c r="BI1451">
        <v>127.6</v>
      </c>
      <c r="BN1451" t="s">
        <v>78</v>
      </c>
      <c r="BP1451" t="s">
        <v>4229</v>
      </c>
    </row>
    <row r="1452" spans="1:68" hidden="1" x14ac:dyDescent="0.25">
      <c r="A1452" t="s">
        <v>4543</v>
      </c>
      <c r="B1452" t="s">
        <v>68</v>
      </c>
      <c r="C1452" t="s">
        <v>69</v>
      </c>
      <c r="D1452" t="s">
        <v>70</v>
      </c>
      <c r="E1452" s="2">
        <v>45064</v>
      </c>
      <c r="F1452" t="s">
        <v>82</v>
      </c>
      <c r="L1452">
        <v>0</v>
      </c>
      <c r="M1452" t="s">
        <v>4281</v>
      </c>
      <c r="N1452" s="2">
        <v>45064</v>
      </c>
      <c r="O1452" t="s">
        <v>4544</v>
      </c>
      <c r="P1452">
        <v>0.56999999999999995</v>
      </c>
      <c r="Q1452">
        <v>0.56999999999999995</v>
      </c>
      <c r="R1452">
        <v>0</v>
      </c>
      <c r="S1452">
        <v>1</v>
      </c>
      <c r="U1452">
        <v>0</v>
      </c>
      <c r="V1452" t="s">
        <v>74</v>
      </c>
      <c r="X1452" t="s">
        <v>4545</v>
      </c>
      <c r="AD1452" t="s">
        <v>76</v>
      </c>
      <c r="AE1452">
        <v>0</v>
      </c>
      <c r="AG1452" t="s">
        <v>77</v>
      </c>
      <c r="AK1452" t="s">
        <v>78</v>
      </c>
      <c r="AO1452" t="s">
        <v>4546</v>
      </c>
      <c r="AP1452">
        <v>70610021</v>
      </c>
      <c r="AQ1452" t="str">
        <f>VLOOKUP(AP1452,Feuil1!$A$1:$B$763,2,FALSE)</f>
        <v>70610021 - Autres (Rembours materiels / Transferts /retour caisse/Encaissement KIN - MC</v>
      </c>
      <c r="AS1452">
        <v>0</v>
      </c>
      <c r="AW1452">
        <v>0</v>
      </c>
      <c r="AZ1452" t="s">
        <v>80</v>
      </c>
      <c r="BD1452" t="s">
        <v>4228</v>
      </c>
      <c r="BE1452">
        <v>1</v>
      </c>
      <c r="BF1452">
        <v>0.56999999999999995</v>
      </c>
      <c r="BG1452">
        <v>0.56999999999999995</v>
      </c>
      <c r="BH1452">
        <v>0</v>
      </c>
      <c r="BI1452">
        <v>0</v>
      </c>
      <c r="BN1452" t="s">
        <v>78</v>
      </c>
      <c r="BP1452" t="s">
        <v>82</v>
      </c>
    </row>
    <row r="1453" spans="1:68" hidden="1" x14ac:dyDescent="0.25">
      <c r="AO1453" t="s">
        <v>4547</v>
      </c>
      <c r="AP1453">
        <v>57110010</v>
      </c>
      <c r="AQ1453" t="str">
        <f>VLOOKUP(AP1453,Feuil1!$A$1:$B$763,2,FALSE)</f>
        <v>57110010 - Caisse centrale CDF - MC</v>
      </c>
      <c r="AS1453">
        <v>0</v>
      </c>
      <c r="AW1453">
        <v>0</v>
      </c>
      <c r="AZ1453" t="s">
        <v>80</v>
      </c>
      <c r="BD1453" t="s">
        <v>81</v>
      </c>
      <c r="BE1453">
        <v>4.08E-4</v>
      </c>
      <c r="BF1453">
        <v>0</v>
      </c>
      <c r="BG1453">
        <v>0</v>
      </c>
      <c r="BH1453">
        <v>1400</v>
      </c>
      <c r="BI1453">
        <v>0.56999999999999995</v>
      </c>
      <c r="BN1453" t="s">
        <v>78</v>
      </c>
      <c r="BP1453" t="s">
        <v>4229</v>
      </c>
    </row>
    <row r="1454" spans="1:68" hidden="1" x14ac:dyDescent="0.25">
      <c r="A1454" t="s">
        <v>4548</v>
      </c>
      <c r="B1454" t="s">
        <v>68</v>
      </c>
      <c r="C1454" t="s">
        <v>69</v>
      </c>
      <c r="D1454" t="s">
        <v>70</v>
      </c>
      <c r="E1454" s="2">
        <v>45064</v>
      </c>
      <c r="F1454" t="s">
        <v>82</v>
      </c>
      <c r="L1454">
        <v>0</v>
      </c>
      <c r="M1454" t="s">
        <v>403</v>
      </c>
      <c r="N1454" s="2">
        <v>45064</v>
      </c>
      <c r="O1454" t="s">
        <v>4549</v>
      </c>
      <c r="P1454">
        <v>832.32</v>
      </c>
      <c r="Q1454">
        <v>832.32</v>
      </c>
      <c r="R1454">
        <v>0</v>
      </c>
      <c r="S1454">
        <v>1</v>
      </c>
      <c r="U1454">
        <v>0</v>
      </c>
      <c r="V1454" t="s">
        <v>74</v>
      </c>
      <c r="X1454" t="s">
        <v>4550</v>
      </c>
      <c r="AD1454" t="s">
        <v>76</v>
      </c>
      <c r="AE1454">
        <v>0</v>
      </c>
      <c r="AG1454" t="s">
        <v>77</v>
      </c>
      <c r="AK1454" t="s">
        <v>78</v>
      </c>
      <c r="AO1454" t="s">
        <v>4551</v>
      </c>
      <c r="AP1454">
        <v>70610021</v>
      </c>
      <c r="AQ1454" t="str">
        <f>VLOOKUP(AP1454,Feuil1!$A$1:$B$763,2,FALSE)</f>
        <v>70610021 - Autres (Rembours materiels / Transferts /retour caisse/Encaissement KIN - MC</v>
      </c>
      <c r="AS1454">
        <v>0</v>
      </c>
      <c r="AW1454">
        <v>0</v>
      </c>
      <c r="AZ1454" t="s">
        <v>80</v>
      </c>
      <c r="BD1454" t="s">
        <v>4228</v>
      </c>
      <c r="BE1454">
        <v>1</v>
      </c>
      <c r="BF1454">
        <v>832.32</v>
      </c>
      <c r="BG1454">
        <v>832.32</v>
      </c>
      <c r="BH1454">
        <v>0</v>
      </c>
      <c r="BI1454">
        <v>0</v>
      </c>
      <c r="BN1454" t="s">
        <v>78</v>
      </c>
      <c r="BP1454" t="s">
        <v>82</v>
      </c>
    </row>
    <row r="1455" spans="1:68" hidden="1" x14ac:dyDescent="0.25">
      <c r="AO1455" t="s">
        <v>4552</v>
      </c>
      <c r="AP1455">
        <v>57110010</v>
      </c>
      <c r="AQ1455" t="str">
        <f>VLOOKUP(AP1455,Feuil1!$A$1:$B$763,2,FALSE)</f>
        <v>57110010 - Caisse centrale CDF - MC</v>
      </c>
      <c r="AS1455">
        <v>0</v>
      </c>
      <c r="AW1455">
        <v>0</v>
      </c>
      <c r="AZ1455" t="s">
        <v>80</v>
      </c>
      <c r="BD1455" t="s">
        <v>81</v>
      </c>
      <c r="BE1455">
        <v>4.08E-4</v>
      </c>
      <c r="BF1455">
        <v>0</v>
      </c>
      <c r="BG1455">
        <v>0</v>
      </c>
      <c r="BH1455">
        <v>2040000</v>
      </c>
      <c r="BI1455">
        <v>832.32</v>
      </c>
      <c r="BN1455" t="s">
        <v>78</v>
      </c>
      <c r="BP1455" t="s">
        <v>4229</v>
      </c>
    </row>
    <row r="1456" spans="1:68" hidden="1" x14ac:dyDescent="0.25">
      <c r="A1456" t="s">
        <v>4553</v>
      </c>
      <c r="B1456" t="s">
        <v>68</v>
      </c>
      <c r="C1456" t="s">
        <v>69</v>
      </c>
      <c r="D1456" t="s">
        <v>70</v>
      </c>
      <c r="E1456" s="2">
        <v>45034</v>
      </c>
      <c r="F1456" t="s">
        <v>82</v>
      </c>
      <c r="L1456">
        <v>0</v>
      </c>
      <c r="M1456" t="s">
        <v>4554</v>
      </c>
      <c r="N1456" s="2">
        <v>45034</v>
      </c>
      <c r="O1456" t="s">
        <v>4555</v>
      </c>
      <c r="P1456">
        <v>2.65</v>
      </c>
      <c r="Q1456">
        <v>2.65</v>
      </c>
      <c r="R1456">
        <v>0</v>
      </c>
      <c r="S1456">
        <v>1</v>
      </c>
      <c r="U1456">
        <v>0</v>
      </c>
      <c r="V1456" t="s">
        <v>74</v>
      </c>
      <c r="X1456" t="s">
        <v>4556</v>
      </c>
      <c r="AD1456" t="s">
        <v>76</v>
      </c>
      <c r="AE1456">
        <v>0</v>
      </c>
      <c r="AG1456" t="s">
        <v>77</v>
      </c>
      <c r="AK1456" t="s">
        <v>78</v>
      </c>
      <c r="AO1456" t="s">
        <v>4557</v>
      </c>
      <c r="AP1456">
        <v>70610021</v>
      </c>
      <c r="AQ1456" t="str">
        <f>VLOOKUP(AP1456,Feuil1!$A$1:$B$763,2,FALSE)</f>
        <v>70610021 - Autres (Rembours materiels / Transferts /retour caisse/Encaissement KIN - MC</v>
      </c>
      <c r="AS1456">
        <v>0</v>
      </c>
      <c r="AW1456">
        <v>0</v>
      </c>
      <c r="AZ1456" t="s">
        <v>80</v>
      </c>
      <c r="BD1456" t="s">
        <v>4228</v>
      </c>
      <c r="BE1456">
        <v>1</v>
      </c>
      <c r="BF1456">
        <v>2.65</v>
      </c>
      <c r="BG1456">
        <v>2.65</v>
      </c>
      <c r="BH1456">
        <v>0</v>
      </c>
      <c r="BI1456">
        <v>0</v>
      </c>
      <c r="BN1456" t="s">
        <v>78</v>
      </c>
      <c r="BP1456" t="s">
        <v>82</v>
      </c>
    </row>
    <row r="1457" spans="1:68" hidden="1" x14ac:dyDescent="0.25">
      <c r="AO1457" t="s">
        <v>4558</v>
      </c>
      <c r="AP1457">
        <v>57110010</v>
      </c>
      <c r="AQ1457" t="str">
        <f>VLOOKUP(AP1457,Feuil1!$A$1:$B$763,2,FALSE)</f>
        <v>57110010 - Caisse centrale CDF - MC</v>
      </c>
      <c r="AS1457">
        <v>0</v>
      </c>
      <c r="AW1457">
        <v>0</v>
      </c>
      <c r="AZ1457" t="s">
        <v>80</v>
      </c>
      <c r="BD1457" t="s">
        <v>81</v>
      </c>
      <c r="BE1457">
        <v>4.08E-4</v>
      </c>
      <c r="BF1457">
        <v>0</v>
      </c>
      <c r="BG1457">
        <v>0</v>
      </c>
      <c r="BH1457">
        <v>6500</v>
      </c>
      <c r="BI1457">
        <v>2.65</v>
      </c>
      <c r="BN1457" t="s">
        <v>78</v>
      </c>
      <c r="BP1457" t="s">
        <v>4229</v>
      </c>
    </row>
    <row r="1458" spans="1:68" hidden="1" x14ac:dyDescent="0.25">
      <c r="A1458" t="s">
        <v>4559</v>
      </c>
      <c r="B1458" t="s">
        <v>68</v>
      </c>
      <c r="C1458" t="s">
        <v>69</v>
      </c>
      <c r="D1458" t="s">
        <v>70</v>
      </c>
      <c r="E1458" s="2">
        <v>44975</v>
      </c>
      <c r="F1458" t="s">
        <v>82</v>
      </c>
      <c r="L1458">
        <v>0</v>
      </c>
      <c r="M1458" t="s">
        <v>2350</v>
      </c>
      <c r="N1458" s="2">
        <v>44975</v>
      </c>
      <c r="O1458" t="s">
        <v>4560</v>
      </c>
      <c r="P1458">
        <v>8636.6</v>
      </c>
      <c r="Q1458">
        <v>8636.6</v>
      </c>
      <c r="R1458">
        <v>0</v>
      </c>
      <c r="S1458">
        <v>1</v>
      </c>
      <c r="U1458">
        <v>0</v>
      </c>
      <c r="V1458" t="s">
        <v>74</v>
      </c>
      <c r="X1458" t="s">
        <v>4561</v>
      </c>
      <c r="AD1458" t="s">
        <v>76</v>
      </c>
      <c r="AE1458">
        <v>0</v>
      </c>
      <c r="AG1458" t="s">
        <v>77</v>
      </c>
      <c r="AK1458" t="s">
        <v>78</v>
      </c>
      <c r="AO1458" t="s">
        <v>4562</v>
      </c>
      <c r="AP1458">
        <v>70610021</v>
      </c>
      <c r="AQ1458" t="str">
        <f>VLOOKUP(AP1458,Feuil1!$A$1:$B$763,2,FALSE)</f>
        <v>70610021 - Autres (Rembours materiels / Transferts /retour caisse/Encaissement KIN - MC</v>
      </c>
      <c r="AS1458">
        <v>0</v>
      </c>
      <c r="AW1458">
        <v>0</v>
      </c>
      <c r="AZ1458" t="s">
        <v>80</v>
      </c>
      <c r="BD1458" t="s">
        <v>4228</v>
      </c>
      <c r="BE1458">
        <v>1</v>
      </c>
      <c r="BF1458">
        <v>8636.6</v>
      </c>
      <c r="BG1458">
        <v>8636.6</v>
      </c>
      <c r="BH1458">
        <v>0</v>
      </c>
      <c r="BI1458">
        <v>0</v>
      </c>
      <c r="BN1458" t="s">
        <v>78</v>
      </c>
      <c r="BP1458" t="s">
        <v>82</v>
      </c>
    </row>
    <row r="1459" spans="1:68" hidden="1" x14ac:dyDescent="0.25">
      <c r="AO1459" t="s">
        <v>4563</v>
      </c>
      <c r="AP1459">
        <v>57110010</v>
      </c>
      <c r="AQ1459" t="str">
        <f>VLOOKUP(AP1459,Feuil1!$A$1:$B$763,2,FALSE)</f>
        <v>57110010 - Caisse centrale CDF - MC</v>
      </c>
      <c r="AS1459">
        <v>0</v>
      </c>
      <c r="AW1459">
        <v>0</v>
      </c>
      <c r="AZ1459" t="s">
        <v>80</v>
      </c>
      <c r="BD1459" t="s">
        <v>81</v>
      </c>
      <c r="BE1459">
        <v>4.3399999999999998E-4</v>
      </c>
      <c r="BF1459">
        <v>0</v>
      </c>
      <c r="BG1459">
        <v>0</v>
      </c>
      <c r="BH1459">
        <v>19900000</v>
      </c>
      <c r="BI1459">
        <v>8636.6</v>
      </c>
      <c r="BN1459" t="s">
        <v>78</v>
      </c>
      <c r="BP1459" t="s">
        <v>4229</v>
      </c>
    </row>
    <row r="1460" spans="1:68" hidden="1" x14ac:dyDescent="0.25">
      <c r="A1460" t="s">
        <v>4564</v>
      </c>
      <c r="B1460" t="s">
        <v>68</v>
      </c>
      <c r="C1460" t="s">
        <v>69</v>
      </c>
      <c r="D1460" t="s">
        <v>70</v>
      </c>
      <c r="E1460" s="2">
        <v>45094</v>
      </c>
      <c r="F1460" t="s">
        <v>82</v>
      </c>
      <c r="L1460">
        <v>0</v>
      </c>
      <c r="M1460" t="s">
        <v>849</v>
      </c>
      <c r="N1460" s="2">
        <v>45094</v>
      </c>
      <c r="O1460" t="s">
        <v>4565</v>
      </c>
      <c r="P1460">
        <v>4.08</v>
      </c>
      <c r="Q1460">
        <v>4.08</v>
      </c>
      <c r="R1460">
        <v>0</v>
      </c>
      <c r="S1460">
        <v>1</v>
      </c>
      <c r="U1460">
        <v>0</v>
      </c>
      <c r="V1460" t="s">
        <v>74</v>
      </c>
      <c r="X1460" t="s">
        <v>4566</v>
      </c>
      <c r="AD1460" t="s">
        <v>76</v>
      </c>
      <c r="AE1460">
        <v>0</v>
      </c>
      <c r="AG1460" t="s">
        <v>77</v>
      </c>
      <c r="AK1460" t="s">
        <v>78</v>
      </c>
      <c r="AO1460" t="s">
        <v>4567</v>
      </c>
      <c r="AP1460">
        <v>70610021</v>
      </c>
      <c r="AQ1460" t="str">
        <f>VLOOKUP(AP1460,Feuil1!$A$1:$B$763,2,FALSE)</f>
        <v>70610021 - Autres (Rembours materiels / Transferts /retour caisse/Encaissement KIN - MC</v>
      </c>
      <c r="AS1460">
        <v>0</v>
      </c>
      <c r="AW1460">
        <v>0</v>
      </c>
      <c r="AZ1460" t="s">
        <v>80</v>
      </c>
      <c r="BD1460" t="s">
        <v>4228</v>
      </c>
      <c r="BE1460">
        <v>1</v>
      </c>
      <c r="BF1460">
        <v>4.08</v>
      </c>
      <c r="BG1460">
        <v>4.08</v>
      </c>
      <c r="BH1460">
        <v>0</v>
      </c>
      <c r="BI1460">
        <v>0</v>
      </c>
      <c r="BN1460" t="s">
        <v>78</v>
      </c>
      <c r="BP1460" t="s">
        <v>82</v>
      </c>
    </row>
    <row r="1461" spans="1:68" hidden="1" x14ac:dyDescent="0.25">
      <c r="AO1461" t="s">
        <v>4568</v>
      </c>
      <c r="AP1461">
        <v>57110010</v>
      </c>
      <c r="AQ1461" t="str">
        <f>VLOOKUP(AP1461,Feuil1!$A$1:$B$763,2,FALSE)</f>
        <v>57110010 - Caisse centrale CDF - MC</v>
      </c>
      <c r="AS1461">
        <v>0</v>
      </c>
      <c r="AW1461">
        <v>0</v>
      </c>
      <c r="AZ1461" t="s">
        <v>80</v>
      </c>
      <c r="BD1461" t="s">
        <v>81</v>
      </c>
      <c r="BE1461">
        <v>4.08E-4</v>
      </c>
      <c r="BF1461">
        <v>0</v>
      </c>
      <c r="BG1461">
        <v>0</v>
      </c>
      <c r="BH1461">
        <v>10000</v>
      </c>
      <c r="BI1461">
        <v>4.08</v>
      </c>
      <c r="BN1461" t="s">
        <v>78</v>
      </c>
      <c r="BP1461" t="s">
        <v>4229</v>
      </c>
    </row>
    <row r="1462" spans="1:68" hidden="1" x14ac:dyDescent="0.25">
      <c r="A1462" t="s">
        <v>4569</v>
      </c>
      <c r="B1462" t="s">
        <v>68</v>
      </c>
      <c r="C1462" t="s">
        <v>69</v>
      </c>
      <c r="D1462" t="s">
        <v>70</v>
      </c>
      <c r="E1462" s="2">
        <v>44974</v>
      </c>
      <c r="F1462" t="s">
        <v>82</v>
      </c>
      <c r="L1462">
        <v>0</v>
      </c>
      <c r="M1462" t="s">
        <v>4570</v>
      </c>
      <c r="N1462" s="2">
        <v>44974</v>
      </c>
      <c r="O1462" t="s">
        <v>4571</v>
      </c>
      <c r="P1462">
        <v>22.24</v>
      </c>
      <c r="Q1462">
        <v>22.24</v>
      </c>
      <c r="R1462">
        <v>0</v>
      </c>
      <c r="S1462">
        <v>1</v>
      </c>
      <c r="U1462">
        <v>0</v>
      </c>
      <c r="V1462" t="s">
        <v>74</v>
      </c>
      <c r="X1462" t="s">
        <v>4572</v>
      </c>
      <c r="AD1462" t="s">
        <v>76</v>
      </c>
      <c r="AE1462">
        <v>0</v>
      </c>
      <c r="AG1462" t="s">
        <v>77</v>
      </c>
      <c r="AK1462" t="s">
        <v>78</v>
      </c>
      <c r="AO1462" t="s">
        <v>4573</v>
      </c>
      <c r="AP1462">
        <v>70610021</v>
      </c>
      <c r="AQ1462" t="str">
        <f>VLOOKUP(AP1462,Feuil1!$A$1:$B$763,2,FALSE)</f>
        <v>70610021 - Autres (Rembours materiels / Transferts /retour caisse/Encaissement KIN - MC</v>
      </c>
      <c r="AS1462">
        <v>0</v>
      </c>
      <c r="AW1462">
        <v>0</v>
      </c>
      <c r="AZ1462" t="s">
        <v>80</v>
      </c>
      <c r="BD1462" t="s">
        <v>4228</v>
      </c>
      <c r="BE1462">
        <v>1</v>
      </c>
      <c r="BF1462">
        <v>22.24</v>
      </c>
      <c r="BG1462">
        <v>22.24</v>
      </c>
      <c r="BH1462">
        <v>0</v>
      </c>
      <c r="BI1462">
        <v>0</v>
      </c>
      <c r="BN1462" t="s">
        <v>78</v>
      </c>
      <c r="BP1462" t="s">
        <v>82</v>
      </c>
    </row>
    <row r="1463" spans="1:68" hidden="1" x14ac:dyDescent="0.25">
      <c r="AO1463" t="s">
        <v>4574</v>
      </c>
      <c r="AP1463">
        <v>57110010</v>
      </c>
      <c r="AQ1463" t="str">
        <f>VLOOKUP(AP1463,Feuil1!$A$1:$B$763,2,FALSE)</f>
        <v>57110010 - Caisse centrale CDF - MC</v>
      </c>
      <c r="AS1463">
        <v>0</v>
      </c>
      <c r="AW1463">
        <v>0</v>
      </c>
      <c r="AZ1463" t="s">
        <v>80</v>
      </c>
      <c r="BD1463" t="s">
        <v>81</v>
      </c>
      <c r="BE1463">
        <v>4.3399999999999998E-4</v>
      </c>
      <c r="BF1463">
        <v>0</v>
      </c>
      <c r="BG1463">
        <v>0</v>
      </c>
      <c r="BH1463">
        <v>51240.7</v>
      </c>
      <c r="BI1463">
        <v>22.24</v>
      </c>
      <c r="BN1463" t="s">
        <v>78</v>
      </c>
      <c r="BP1463" t="s">
        <v>4229</v>
      </c>
    </row>
    <row r="1464" spans="1:68" hidden="1" x14ac:dyDescent="0.25">
      <c r="A1464" t="s">
        <v>4575</v>
      </c>
      <c r="B1464" t="s">
        <v>68</v>
      </c>
      <c r="C1464" t="s">
        <v>69</v>
      </c>
      <c r="D1464" t="s">
        <v>70</v>
      </c>
      <c r="E1464" s="2">
        <v>45093</v>
      </c>
      <c r="F1464" t="s">
        <v>82</v>
      </c>
      <c r="L1464">
        <v>0</v>
      </c>
      <c r="M1464" t="s">
        <v>4266</v>
      </c>
      <c r="N1464" s="2">
        <v>45093</v>
      </c>
      <c r="O1464" t="s">
        <v>4576</v>
      </c>
      <c r="P1464">
        <v>15.91</v>
      </c>
      <c r="Q1464">
        <v>15.91</v>
      </c>
      <c r="R1464">
        <v>0</v>
      </c>
      <c r="S1464">
        <v>1</v>
      </c>
      <c r="U1464">
        <v>0</v>
      </c>
      <c r="V1464" t="s">
        <v>74</v>
      </c>
      <c r="X1464" t="s">
        <v>4577</v>
      </c>
      <c r="AD1464" t="s">
        <v>76</v>
      </c>
      <c r="AE1464">
        <v>0</v>
      </c>
      <c r="AG1464" t="s">
        <v>77</v>
      </c>
      <c r="AK1464" t="s">
        <v>78</v>
      </c>
      <c r="AO1464" t="s">
        <v>4578</v>
      </c>
      <c r="AP1464">
        <v>70610021</v>
      </c>
      <c r="AQ1464" t="str">
        <f>VLOOKUP(AP1464,Feuil1!$A$1:$B$763,2,FALSE)</f>
        <v>70610021 - Autres (Rembours materiels / Transferts /retour caisse/Encaissement KIN - MC</v>
      </c>
      <c r="AS1464">
        <v>0</v>
      </c>
      <c r="AW1464">
        <v>0</v>
      </c>
      <c r="AZ1464" t="s">
        <v>80</v>
      </c>
      <c r="BD1464" t="s">
        <v>4228</v>
      </c>
      <c r="BE1464">
        <v>1</v>
      </c>
      <c r="BF1464">
        <v>15.91</v>
      </c>
      <c r="BG1464">
        <v>15.91</v>
      </c>
      <c r="BH1464">
        <v>0</v>
      </c>
      <c r="BI1464">
        <v>0</v>
      </c>
      <c r="BN1464" t="s">
        <v>78</v>
      </c>
      <c r="BP1464" t="s">
        <v>82</v>
      </c>
    </row>
    <row r="1465" spans="1:68" hidden="1" x14ac:dyDescent="0.25">
      <c r="AO1465" t="s">
        <v>4579</v>
      </c>
      <c r="AP1465">
        <v>57110010</v>
      </c>
      <c r="AQ1465" t="str">
        <f>VLOOKUP(AP1465,Feuil1!$A$1:$B$763,2,FALSE)</f>
        <v>57110010 - Caisse centrale CDF - MC</v>
      </c>
      <c r="AS1465">
        <v>0</v>
      </c>
      <c r="AW1465">
        <v>0</v>
      </c>
      <c r="AZ1465" t="s">
        <v>80</v>
      </c>
      <c r="BD1465" t="s">
        <v>81</v>
      </c>
      <c r="BE1465">
        <v>4.08E-4</v>
      </c>
      <c r="BF1465">
        <v>0</v>
      </c>
      <c r="BG1465">
        <v>0</v>
      </c>
      <c r="BH1465">
        <v>39000</v>
      </c>
      <c r="BI1465">
        <v>15.91</v>
      </c>
      <c r="BN1465" t="s">
        <v>78</v>
      </c>
      <c r="BP1465" t="s">
        <v>4229</v>
      </c>
    </row>
    <row r="1466" spans="1:68" hidden="1" x14ac:dyDescent="0.25">
      <c r="A1466" t="s">
        <v>4580</v>
      </c>
      <c r="B1466" t="s">
        <v>68</v>
      </c>
      <c r="C1466" t="s">
        <v>69</v>
      </c>
      <c r="D1466" t="s">
        <v>70</v>
      </c>
      <c r="E1466" s="2">
        <v>44973</v>
      </c>
      <c r="F1466" t="s">
        <v>82</v>
      </c>
      <c r="L1466">
        <v>0</v>
      </c>
      <c r="M1466" t="s">
        <v>4318</v>
      </c>
      <c r="N1466" s="2">
        <v>44973</v>
      </c>
      <c r="O1466" t="s">
        <v>4581</v>
      </c>
      <c r="P1466">
        <v>16.54</v>
      </c>
      <c r="Q1466">
        <v>16.54</v>
      </c>
      <c r="R1466">
        <v>0</v>
      </c>
      <c r="S1466">
        <v>1</v>
      </c>
      <c r="U1466">
        <v>0</v>
      </c>
      <c r="V1466" t="s">
        <v>74</v>
      </c>
      <c r="X1466" t="s">
        <v>4582</v>
      </c>
      <c r="AD1466" t="s">
        <v>76</v>
      </c>
      <c r="AE1466">
        <v>0</v>
      </c>
      <c r="AG1466" t="s">
        <v>77</v>
      </c>
      <c r="AK1466" t="s">
        <v>78</v>
      </c>
      <c r="AO1466" t="s">
        <v>4583</v>
      </c>
      <c r="AP1466">
        <v>70610021</v>
      </c>
      <c r="AQ1466" t="str">
        <f>VLOOKUP(AP1466,Feuil1!$A$1:$B$763,2,FALSE)</f>
        <v>70610021 - Autres (Rembours materiels / Transferts /retour caisse/Encaissement KIN - MC</v>
      </c>
      <c r="AS1466">
        <v>0</v>
      </c>
      <c r="AW1466">
        <v>0</v>
      </c>
      <c r="AZ1466" t="s">
        <v>80</v>
      </c>
      <c r="BD1466" t="s">
        <v>4228</v>
      </c>
      <c r="BE1466">
        <v>1</v>
      </c>
      <c r="BF1466">
        <v>16.54</v>
      </c>
      <c r="BG1466">
        <v>16.54</v>
      </c>
      <c r="BH1466">
        <v>0</v>
      </c>
      <c r="BI1466">
        <v>0</v>
      </c>
      <c r="BN1466" t="s">
        <v>78</v>
      </c>
      <c r="BP1466" t="s">
        <v>82</v>
      </c>
    </row>
    <row r="1467" spans="1:68" hidden="1" x14ac:dyDescent="0.25">
      <c r="AO1467" t="s">
        <v>4584</v>
      </c>
      <c r="AP1467">
        <v>57110010</v>
      </c>
      <c r="AQ1467" t="str">
        <f>VLOOKUP(AP1467,Feuil1!$A$1:$B$763,2,FALSE)</f>
        <v>57110010 - Caisse centrale CDF - MC</v>
      </c>
      <c r="AS1467">
        <v>0</v>
      </c>
      <c r="AW1467">
        <v>0</v>
      </c>
      <c r="AZ1467" t="s">
        <v>80</v>
      </c>
      <c r="BD1467" t="s">
        <v>81</v>
      </c>
      <c r="BE1467">
        <v>4.3399999999999998E-4</v>
      </c>
      <c r="BF1467">
        <v>0</v>
      </c>
      <c r="BG1467">
        <v>0</v>
      </c>
      <c r="BH1467">
        <v>38100</v>
      </c>
      <c r="BI1467">
        <v>16.54</v>
      </c>
      <c r="BN1467" t="s">
        <v>78</v>
      </c>
      <c r="BP1467" t="s">
        <v>4229</v>
      </c>
    </row>
    <row r="1468" spans="1:68" hidden="1" x14ac:dyDescent="0.25">
      <c r="A1468" t="s">
        <v>4585</v>
      </c>
      <c r="B1468" t="s">
        <v>68</v>
      </c>
      <c r="C1468" t="s">
        <v>69</v>
      </c>
      <c r="D1468" t="s">
        <v>70</v>
      </c>
      <c r="E1468" s="2">
        <v>45092</v>
      </c>
      <c r="F1468" t="s">
        <v>82</v>
      </c>
      <c r="L1468">
        <v>0</v>
      </c>
      <c r="M1468" t="s">
        <v>4231</v>
      </c>
      <c r="N1468" s="2">
        <v>45092</v>
      </c>
      <c r="O1468" t="s">
        <v>4586</v>
      </c>
      <c r="P1468">
        <v>0.12</v>
      </c>
      <c r="Q1468">
        <v>0.12</v>
      </c>
      <c r="R1468">
        <v>0</v>
      </c>
      <c r="S1468">
        <v>1</v>
      </c>
      <c r="U1468">
        <v>0</v>
      </c>
      <c r="V1468" t="s">
        <v>74</v>
      </c>
      <c r="X1468" t="s">
        <v>4587</v>
      </c>
      <c r="AD1468" t="s">
        <v>76</v>
      </c>
      <c r="AE1468">
        <v>0</v>
      </c>
      <c r="AG1468" t="s">
        <v>77</v>
      </c>
      <c r="AK1468" t="s">
        <v>78</v>
      </c>
      <c r="AO1468" t="s">
        <v>4588</v>
      </c>
      <c r="AP1468">
        <v>70610021</v>
      </c>
      <c r="AQ1468" t="str">
        <f>VLOOKUP(AP1468,Feuil1!$A$1:$B$763,2,FALSE)</f>
        <v>70610021 - Autres (Rembours materiels / Transferts /retour caisse/Encaissement KIN - MC</v>
      </c>
      <c r="AS1468">
        <v>0</v>
      </c>
      <c r="AW1468">
        <v>0</v>
      </c>
      <c r="AZ1468" t="s">
        <v>80</v>
      </c>
      <c r="BD1468" t="s">
        <v>4228</v>
      </c>
      <c r="BE1468">
        <v>1</v>
      </c>
      <c r="BF1468">
        <v>0.12</v>
      </c>
      <c r="BG1468">
        <v>0.12</v>
      </c>
      <c r="BH1468">
        <v>0</v>
      </c>
      <c r="BI1468">
        <v>0</v>
      </c>
      <c r="BN1468" t="s">
        <v>78</v>
      </c>
      <c r="BP1468" t="s">
        <v>82</v>
      </c>
    </row>
    <row r="1469" spans="1:68" hidden="1" x14ac:dyDescent="0.25">
      <c r="AO1469" t="s">
        <v>4589</v>
      </c>
      <c r="AP1469">
        <v>57110010</v>
      </c>
      <c r="AQ1469" t="str">
        <f>VLOOKUP(AP1469,Feuil1!$A$1:$B$763,2,FALSE)</f>
        <v>57110010 - Caisse centrale CDF - MC</v>
      </c>
      <c r="AS1469">
        <v>0</v>
      </c>
      <c r="AW1469">
        <v>0</v>
      </c>
      <c r="AZ1469" t="s">
        <v>80</v>
      </c>
      <c r="BD1469" t="s">
        <v>81</v>
      </c>
      <c r="BE1469">
        <v>4.08E-4</v>
      </c>
      <c r="BF1469">
        <v>0</v>
      </c>
      <c r="BG1469">
        <v>0</v>
      </c>
      <c r="BH1469">
        <v>300</v>
      </c>
      <c r="BI1469">
        <v>0.12</v>
      </c>
      <c r="BN1469" t="s">
        <v>78</v>
      </c>
      <c r="BP1469" t="s">
        <v>4229</v>
      </c>
    </row>
    <row r="1470" spans="1:68" hidden="1" x14ac:dyDescent="0.25">
      <c r="A1470" t="s">
        <v>4590</v>
      </c>
      <c r="B1470" t="s">
        <v>68</v>
      </c>
      <c r="C1470" t="s">
        <v>69</v>
      </c>
      <c r="D1470" t="s">
        <v>70</v>
      </c>
      <c r="E1470" s="2">
        <v>45092</v>
      </c>
      <c r="F1470" t="s">
        <v>82</v>
      </c>
      <c r="L1470">
        <v>0</v>
      </c>
      <c r="M1470" t="s">
        <v>1213</v>
      </c>
      <c r="N1470" s="2">
        <v>45092</v>
      </c>
      <c r="O1470" t="s">
        <v>4591</v>
      </c>
      <c r="P1470">
        <v>0.49</v>
      </c>
      <c r="Q1470">
        <v>0.49</v>
      </c>
      <c r="R1470">
        <v>0</v>
      </c>
      <c r="S1470">
        <v>1</v>
      </c>
      <c r="U1470">
        <v>0</v>
      </c>
      <c r="V1470" t="s">
        <v>74</v>
      </c>
      <c r="X1470" t="s">
        <v>4592</v>
      </c>
      <c r="AD1470" t="s">
        <v>76</v>
      </c>
      <c r="AE1470">
        <v>0</v>
      </c>
      <c r="AG1470" t="s">
        <v>77</v>
      </c>
      <c r="AK1470" t="s">
        <v>78</v>
      </c>
      <c r="AO1470" t="s">
        <v>4593</v>
      </c>
      <c r="AP1470">
        <v>70610021</v>
      </c>
      <c r="AQ1470" t="str">
        <f>VLOOKUP(AP1470,Feuil1!$A$1:$B$763,2,FALSE)</f>
        <v>70610021 - Autres (Rembours materiels / Transferts /retour caisse/Encaissement KIN - MC</v>
      </c>
      <c r="AS1470">
        <v>0</v>
      </c>
      <c r="AW1470">
        <v>0</v>
      </c>
      <c r="AZ1470" t="s">
        <v>80</v>
      </c>
      <c r="BD1470" t="s">
        <v>4228</v>
      </c>
      <c r="BE1470">
        <v>1</v>
      </c>
      <c r="BF1470">
        <v>0.49</v>
      </c>
      <c r="BG1470">
        <v>0.49</v>
      </c>
      <c r="BH1470">
        <v>0</v>
      </c>
      <c r="BI1470">
        <v>0</v>
      </c>
      <c r="BN1470" t="s">
        <v>78</v>
      </c>
      <c r="BP1470" t="s">
        <v>82</v>
      </c>
    </row>
    <row r="1471" spans="1:68" hidden="1" x14ac:dyDescent="0.25">
      <c r="AO1471" t="s">
        <v>4594</v>
      </c>
      <c r="AP1471">
        <v>57110010</v>
      </c>
      <c r="AQ1471" t="str">
        <f>VLOOKUP(AP1471,Feuil1!$A$1:$B$763,2,FALSE)</f>
        <v>57110010 - Caisse centrale CDF - MC</v>
      </c>
      <c r="AS1471">
        <v>0</v>
      </c>
      <c r="AW1471">
        <v>0</v>
      </c>
      <c r="AZ1471" t="s">
        <v>80</v>
      </c>
      <c r="BD1471" t="s">
        <v>81</v>
      </c>
      <c r="BE1471">
        <v>4.08E-4</v>
      </c>
      <c r="BF1471">
        <v>0</v>
      </c>
      <c r="BG1471">
        <v>0</v>
      </c>
      <c r="BH1471">
        <v>1200</v>
      </c>
      <c r="BI1471">
        <v>0.49</v>
      </c>
      <c r="BN1471" t="s">
        <v>78</v>
      </c>
      <c r="BP1471" t="s">
        <v>4229</v>
      </c>
    </row>
    <row r="1472" spans="1:68" hidden="1" x14ac:dyDescent="0.25">
      <c r="A1472" t="s">
        <v>4595</v>
      </c>
      <c r="B1472" t="s">
        <v>68</v>
      </c>
      <c r="C1472" t="s">
        <v>69</v>
      </c>
      <c r="D1472" t="s">
        <v>70</v>
      </c>
      <c r="E1472" s="2">
        <v>45092</v>
      </c>
      <c r="F1472" t="s">
        <v>82</v>
      </c>
      <c r="L1472">
        <v>0</v>
      </c>
      <c r="M1472" t="s">
        <v>4267</v>
      </c>
      <c r="N1472" s="2">
        <v>45092</v>
      </c>
      <c r="O1472" t="s">
        <v>4596</v>
      </c>
      <c r="P1472">
        <v>0.08</v>
      </c>
      <c r="Q1472">
        <v>0.08</v>
      </c>
      <c r="R1472">
        <v>0</v>
      </c>
      <c r="S1472">
        <v>1</v>
      </c>
      <c r="U1472">
        <v>0</v>
      </c>
      <c r="V1472" t="s">
        <v>74</v>
      </c>
      <c r="X1472" t="s">
        <v>4597</v>
      </c>
      <c r="AD1472" t="s">
        <v>76</v>
      </c>
      <c r="AE1472">
        <v>0</v>
      </c>
      <c r="AG1472" t="s">
        <v>77</v>
      </c>
      <c r="AK1472" t="s">
        <v>78</v>
      </c>
      <c r="AO1472" t="s">
        <v>4598</v>
      </c>
      <c r="AP1472">
        <v>70610021</v>
      </c>
      <c r="AQ1472" t="str">
        <f>VLOOKUP(AP1472,Feuil1!$A$1:$B$763,2,FALSE)</f>
        <v>70610021 - Autres (Rembours materiels / Transferts /retour caisse/Encaissement KIN - MC</v>
      </c>
      <c r="AS1472">
        <v>0</v>
      </c>
      <c r="AW1472">
        <v>0</v>
      </c>
      <c r="AZ1472" t="s">
        <v>80</v>
      </c>
      <c r="BD1472" t="s">
        <v>4228</v>
      </c>
      <c r="BE1472">
        <v>1</v>
      </c>
      <c r="BF1472">
        <v>0.08</v>
      </c>
      <c r="BG1472">
        <v>0.08</v>
      </c>
      <c r="BH1472">
        <v>0</v>
      </c>
      <c r="BI1472">
        <v>0</v>
      </c>
      <c r="BN1472" t="s">
        <v>78</v>
      </c>
      <c r="BP1472" t="s">
        <v>82</v>
      </c>
    </row>
    <row r="1473" spans="1:68" hidden="1" x14ac:dyDescent="0.25">
      <c r="AO1473" t="s">
        <v>4599</v>
      </c>
      <c r="AP1473">
        <v>57110010</v>
      </c>
      <c r="AQ1473" t="str">
        <f>VLOOKUP(AP1473,Feuil1!$A$1:$B$763,2,FALSE)</f>
        <v>57110010 - Caisse centrale CDF - MC</v>
      </c>
      <c r="AS1473">
        <v>0</v>
      </c>
      <c r="AW1473">
        <v>0</v>
      </c>
      <c r="AZ1473" t="s">
        <v>80</v>
      </c>
      <c r="BD1473" t="s">
        <v>81</v>
      </c>
      <c r="BE1473">
        <v>4.08E-4</v>
      </c>
      <c r="BF1473">
        <v>0</v>
      </c>
      <c r="BG1473">
        <v>0</v>
      </c>
      <c r="BH1473">
        <v>200</v>
      </c>
      <c r="BI1473">
        <v>0.08</v>
      </c>
      <c r="BN1473" t="s">
        <v>78</v>
      </c>
      <c r="BP1473" t="s">
        <v>4229</v>
      </c>
    </row>
    <row r="1474" spans="1:68" hidden="1" x14ac:dyDescent="0.25">
      <c r="A1474" t="s">
        <v>4600</v>
      </c>
      <c r="B1474" t="s">
        <v>68</v>
      </c>
      <c r="C1474" t="s">
        <v>69</v>
      </c>
      <c r="D1474" t="s">
        <v>70</v>
      </c>
      <c r="E1474" s="2">
        <v>45031</v>
      </c>
      <c r="F1474" t="s">
        <v>82</v>
      </c>
      <c r="L1474">
        <v>0</v>
      </c>
      <c r="M1474" t="s">
        <v>4293</v>
      </c>
      <c r="N1474" s="2">
        <v>45031</v>
      </c>
      <c r="O1474" t="s">
        <v>4601</v>
      </c>
      <c r="P1474">
        <v>8119.2</v>
      </c>
      <c r="Q1474">
        <v>8119.2</v>
      </c>
      <c r="R1474">
        <v>0</v>
      </c>
      <c r="S1474">
        <v>1</v>
      </c>
      <c r="U1474">
        <v>0</v>
      </c>
      <c r="V1474" t="s">
        <v>74</v>
      </c>
      <c r="X1474" t="s">
        <v>4602</v>
      </c>
      <c r="AD1474" t="s">
        <v>76</v>
      </c>
      <c r="AE1474">
        <v>0</v>
      </c>
      <c r="AG1474" t="s">
        <v>77</v>
      </c>
      <c r="AK1474" t="s">
        <v>78</v>
      </c>
      <c r="AO1474" t="s">
        <v>4603</v>
      </c>
      <c r="AP1474">
        <v>70610021</v>
      </c>
      <c r="AQ1474" t="str">
        <f>VLOOKUP(AP1474,Feuil1!$A$1:$B$763,2,FALSE)</f>
        <v>70610021 - Autres (Rembours materiels / Transferts /retour caisse/Encaissement KIN - MC</v>
      </c>
      <c r="AS1474">
        <v>0</v>
      </c>
      <c r="AW1474">
        <v>0</v>
      </c>
      <c r="AZ1474" t="s">
        <v>80</v>
      </c>
      <c r="BD1474" t="s">
        <v>4228</v>
      </c>
      <c r="BE1474">
        <v>1</v>
      </c>
      <c r="BF1474">
        <v>8119.2</v>
      </c>
      <c r="BG1474">
        <v>8119.2</v>
      </c>
      <c r="BH1474">
        <v>0</v>
      </c>
      <c r="BI1474">
        <v>0</v>
      </c>
      <c r="BN1474" t="s">
        <v>78</v>
      </c>
      <c r="BP1474" t="s">
        <v>82</v>
      </c>
    </row>
    <row r="1475" spans="1:68" hidden="1" x14ac:dyDescent="0.25">
      <c r="AO1475" t="s">
        <v>4604</v>
      </c>
      <c r="AP1475">
        <v>57110010</v>
      </c>
      <c r="AQ1475" t="str">
        <f>VLOOKUP(AP1475,Feuil1!$A$1:$B$763,2,FALSE)</f>
        <v>57110010 - Caisse centrale CDF - MC</v>
      </c>
      <c r="AS1475">
        <v>0</v>
      </c>
      <c r="AW1475">
        <v>0</v>
      </c>
      <c r="AZ1475" t="s">
        <v>80</v>
      </c>
      <c r="BD1475" t="s">
        <v>81</v>
      </c>
      <c r="BE1475">
        <v>4.08E-4</v>
      </c>
      <c r="BF1475">
        <v>0</v>
      </c>
      <c r="BG1475">
        <v>0</v>
      </c>
      <c r="BH1475">
        <v>19900000</v>
      </c>
      <c r="BI1475">
        <v>8119.2</v>
      </c>
      <c r="BN1475" t="s">
        <v>78</v>
      </c>
      <c r="BP1475" t="s">
        <v>4229</v>
      </c>
    </row>
    <row r="1476" spans="1:68" hidden="1" x14ac:dyDescent="0.25">
      <c r="A1476" t="s">
        <v>4605</v>
      </c>
      <c r="B1476" t="s">
        <v>68</v>
      </c>
      <c r="C1476" t="s">
        <v>69</v>
      </c>
      <c r="D1476" t="s">
        <v>70</v>
      </c>
      <c r="E1476" s="2">
        <v>45000</v>
      </c>
      <c r="F1476" t="s">
        <v>82</v>
      </c>
      <c r="L1476">
        <v>0</v>
      </c>
      <c r="M1476" t="s">
        <v>4298</v>
      </c>
      <c r="N1476" s="2">
        <v>45000</v>
      </c>
      <c r="O1476" t="s">
        <v>4606</v>
      </c>
      <c r="P1476">
        <v>1073.7</v>
      </c>
      <c r="Q1476">
        <v>1073.7</v>
      </c>
      <c r="R1476">
        <v>0</v>
      </c>
      <c r="S1476">
        <v>1</v>
      </c>
      <c r="U1476">
        <v>0</v>
      </c>
      <c r="V1476" t="s">
        <v>74</v>
      </c>
      <c r="X1476" t="s">
        <v>4607</v>
      </c>
      <c r="AD1476" t="s">
        <v>76</v>
      </c>
      <c r="AE1476">
        <v>0</v>
      </c>
      <c r="AG1476" t="s">
        <v>77</v>
      </c>
      <c r="AK1476" t="s">
        <v>78</v>
      </c>
      <c r="AO1476" t="s">
        <v>4608</v>
      </c>
      <c r="AP1476">
        <v>70610021</v>
      </c>
      <c r="AQ1476" t="str">
        <f>VLOOKUP(AP1476,Feuil1!$A$1:$B$763,2,FALSE)</f>
        <v>70610021 - Autres (Rembours materiels / Transferts /retour caisse/Encaissement KIN - MC</v>
      </c>
      <c r="AS1476">
        <v>0</v>
      </c>
      <c r="AW1476">
        <v>0</v>
      </c>
      <c r="AZ1476" t="s">
        <v>80</v>
      </c>
      <c r="BD1476" t="s">
        <v>4228</v>
      </c>
      <c r="BE1476">
        <v>1</v>
      </c>
      <c r="BF1476">
        <v>1073.7</v>
      </c>
      <c r="BG1476">
        <v>1073.7</v>
      </c>
      <c r="BH1476">
        <v>0</v>
      </c>
      <c r="BI1476">
        <v>0</v>
      </c>
      <c r="BN1476" t="s">
        <v>78</v>
      </c>
      <c r="BP1476" t="s">
        <v>82</v>
      </c>
    </row>
    <row r="1477" spans="1:68" hidden="1" x14ac:dyDescent="0.25">
      <c r="AO1477" t="s">
        <v>4609</v>
      </c>
      <c r="AP1477">
        <v>57110010</v>
      </c>
      <c r="AQ1477" t="str">
        <f>VLOOKUP(AP1477,Feuil1!$A$1:$B$763,2,FALSE)</f>
        <v>57110010 - Caisse centrale CDF - MC</v>
      </c>
      <c r="AS1477">
        <v>0</v>
      </c>
      <c r="AW1477">
        <v>0</v>
      </c>
      <c r="AZ1477" t="s">
        <v>80</v>
      </c>
      <c r="BD1477" t="s">
        <v>81</v>
      </c>
      <c r="BE1477">
        <v>4.1599999999999997E-4</v>
      </c>
      <c r="BF1477">
        <v>0</v>
      </c>
      <c r="BG1477">
        <v>0</v>
      </c>
      <c r="BH1477">
        <v>2581000</v>
      </c>
      <c r="BI1477">
        <v>1073.7</v>
      </c>
      <c r="BN1477" t="s">
        <v>78</v>
      </c>
      <c r="BP1477" t="s">
        <v>4229</v>
      </c>
    </row>
    <row r="1478" spans="1:68" hidden="1" x14ac:dyDescent="0.25">
      <c r="A1478" t="s">
        <v>4610</v>
      </c>
      <c r="B1478" t="s">
        <v>68</v>
      </c>
      <c r="C1478" t="s">
        <v>69</v>
      </c>
      <c r="D1478" t="s">
        <v>70</v>
      </c>
      <c r="E1478" s="2">
        <v>44972</v>
      </c>
      <c r="F1478" t="s">
        <v>82</v>
      </c>
      <c r="L1478">
        <v>0</v>
      </c>
      <c r="M1478" t="s">
        <v>4319</v>
      </c>
      <c r="N1478" s="2">
        <v>44972</v>
      </c>
      <c r="O1478" t="s">
        <v>4611</v>
      </c>
      <c r="P1478">
        <v>4.7699999999999996</v>
      </c>
      <c r="Q1478">
        <v>4.7699999999999996</v>
      </c>
      <c r="R1478">
        <v>0</v>
      </c>
      <c r="S1478">
        <v>1</v>
      </c>
      <c r="U1478">
        <v>0</v>
      </c>
      <c r="V1478" t="s">
        <v>74</v>
      </c>
      <c r="X1478" t="s">
        <v>4612</v>
      </c>
      <c r="AD1478" t="s">
        <v>76</v>
      </c>
      <c r="AE1478">
        <v>0</v>
      </c>
      <c r="AG1478" t="s">
        <v>77</v>
      </c>
      <c r="AK1478" t="s">
        <v>78</v>
      </c>
      <c r="AO1478" t="s">
        <v>4613</v>
      </c>
      <c r="AP1478">
        <v>70610021</v>
      </c>
      <c r="AQ1478" t="str">
        <f>VLOOKUP(AP1478,Feuil1!$A$1:$B$763,2,FALSE)</f>
        <v>70610021 - Autres (Rembours materiels / Transferts /retour caisse/Encaissement KIN - MC</v>
      </c>
      <c r="AS1478">
        <v>0</v>
      </c>
      <c r="AW1478">
        <v>0</v>
      </c>
      <c r="AZ1478" t="s">
        <v>80</v>
      </c>
      <c r="BD1478" t="s">
        <v>4228</v>
      </c>
      <c r="BE1478">
        <v>1</v>
      </c>
      <c r="BF1478">
        <v>4.7699999999999996</v>
      </c>
      <c r="BG1478">
        <v>4.7699999999999996</v>
      </c>
      <c r="BH1478">
        <v>0</v>
      </c>
      <c r="BI1478">
        <v>0</v>
      </c>
      <c r="BN1478" t="s">
        <v>78</v>
      </c>
      <c r="BP1478" t="s">
        <v>82</v>
      </c>
    </row>
    <row r="1479" spans="1:68" hidden="1" x14ac:dyDescent="0.25">
      <c r="AO1479" t="s">
        <v>4614</v>
      </c>
      <c r="AP1479">
        <v>57110010</v>
      </c>
      <c r="AQ1479" t="str">
        <f>VLOOKUP(AP1479,Feuil1!$A$1:$B$763,2,FALSE)</f>
        <v>57110010 - Caisse centrale CDF - MC</v>
      </c>
      <c r="AS1479">
        <v>0</v>
      </c>
      <c r="AW1479">
        <v>0</v>
      </c>
      <c r="AZ1479" t="s">
        <v>80</v>
      </c>
      <c r="BD1479" t="s">
        <v>81</v>
      </c>
      <c r="BE1479">
        <v>4.3399999999999998E-4</v>
      </c>
      <c r="BF1479">
        <v>0</v>
      </c>
      <c r="BG1479">
        <v>0</v>
      </c>
      <c r="BH1479">
        <v>11000</v>
      </c>
      <c r="BI1479">
        <v>4.7699999999999996</v>
      </c>
      <c r="BN1479" t="s">
        <v>78</v>
      </c>
      <c r="BP1479" t="s">
        <v>4229</v>
      </c>
    </row>
    <row r="1480" spans="1:68" hidden="1" x14ac:dyDescent="0.25">
      <c r="A1480" t="s">
        <v>4615</v>
      </c>
      <c r="B1480" t="s">
        <v>68</v>
      </c>
      <c r="C1480" t="s">
        <v>69</v>
      </c>
      <c r="D1480" t="s">
        <v>70</v>
      </c>
      <c r="E1480" s="2">
        <v>44971</v>
      </c>
      <c r="F1480" t="s">
        <v>82</v>
      </c>
      <c r="L1480">
        <v>0</v>
      </c>
      <c r="M1480" t="s">
        <v>4320</v>
      </c>
      <c r="N1480" s="2">
        <v>44971</v>
      </c>
      <c r="O1480" t="s">
        <v>4616</v>
      </c>
      <c r="P1480">
        <v>8246</v>
      </c>
      <c r="Q1480">
        <v>8246</v>
      </c>
      <c r="R1480">
        <v>0</v>
      </c>
      <c r="S1480">
        <v>1</v>
      </c>
      <c r="U1480">
        <v>0</v>
      </c>
      <c r="V1480" t="s">
        <v>74</v>
      </c>
      <c r="X1480" t="s">
        <v>4617</v>
      </c>
      <c r="AD1480" t="s">
        <v>76</v>
      </c>
      <c r="AE1480">
        <v>0</v>
      </c>
      <c r="AG1480" t="s">
        <v>77</v>
      </c>
      <c r="AK1480" t="s">
        <v>78</v>
      </c>
      <c r="AO1480" t="s">
        <v>4618</v>
      </c>
      <c r="AP1480">
        <v>70610021</v>
      </c>
      <c r="AQ1480" t="str">
        <f>VLOOKUP(AP1480,Feuil1!$A$1:$B$763,2,FALSE)</f>
        <v>70610021 - Autres (Rembours materiels / Transferts /retour caisse/Encaissement KIN - MC</v>
      </c>
      <c r="AS1480">
        <v>0</v>
      </c>
      <c r="AW1480">
        <v>0</v>
      </c>
      <c r="AZ1480" t="s">
        <v>80</v>
      </c>
      <c r="BD1480" t="s">
        <v>4228</v>
      </c>
      <c r="BE1480">
        <v>1</v>
      </c>
      <c r="BF1480">
        <v>8246</v>
      </c>
      <c r="BG1480">
        <v>8246</v>
      </c>
      <c r="BH1480">
        <v>0</v>
      </c>
      <c r="BI1480">
        <v>0</v>
      </c>
      <c r="BN1480" t="s">
        <v>78</v>
      </c>
      <c r="BP1480" t="s">
        <v>82</v>
      </c>
    </row>
    <row r="1481" spans="1:68" hidden="1" x14ac:dyDescent="0.25">
      <c r="AO1481" t="s">
        <v>4619</v>
      </c>
      <c r="AP1481">
        <v>57110010</v>
      </c>
      <c r="AQ1481" t="str">
        <f>VLOOKUP(AP1481,Feuil1!$A$1:$B$763,2,FALSE)</f>
        <v>57110010 - Caisse centrale CDF - MC</v>
      </c>
      <c r="AS1481">
        <v>0</v>
      </c>
      <c r="AW1481">
        <v>0</v>
      </c>
      <c r="AZ1481" t="s">
        <v>80</v>
      </c>
      <c r="BD1481" t="s">
        <v>81</v>
      </c>
      <c r="BE1481">
        <v>4.3399999999999998E-4</v>
      </c>
      <c r="BF1481">
        <v>0</v>
      </c>
      <c r="BG1481">
        <v>0</v>
      </c>
      <c r="BH1481">
        <v>19000000</v>
      </c>
      <c r="BI1481">
        <v>8246</v>
      </c>
      <c r="BN1481" t="s">
        <v>78</v>
      </c>
      <c r="BP1481" t="s">
        <v>4229</v>
      </c>
    </row>
    <row r="1482" spans="1:68" hidden="1" x14ac:dyDescent="0.25">
      <c r="A1482" t="s">
        <v>4620</v>
      </c>
      <c r="B1482" t="s">
        <v>68</v>
      </c>
      <c r="C1482" t="s">
        <v>69</v>
      </c>
      <c r="D1482" t="s">
        <v>70</v>
      </c>
      <c r="E1482" s="2">
        <v>45090</v>
      </c>
      <c r="F1482" t="s">
        <v>82</v>
      </c>
      <c r="L1482">
        <v>0</v>
      </c>
      <c r="M1482" t="s">
        <v>1529</v>
      </c>
      <c r="N1482" s="2">
        <v>45090</v>
      </c>
      <c r="O1482" t="s">
        <v>4621</v>
      </c>
      <c r="P1482">
        <v>11.51</v>
      </c>
      <c r="Q1482">
        <v>11.51</v>
      </c>
      <c r="R1482">
        <v>0</v>
      </c>
      <c r="S1482">
        <v>1</v>
      </c>
      <c r="U1482">
        <v>0</v>
      </c>
      <c r="V1482" t="s">
        <v>74</v>
      </c>
      <c r="X1482" t="s">
        <v>4622</v>
      </c>
      <c r="AD1482" t="s">
        <v>76</v>
      </c>
      <c r="AE1482">
        <v>0</v>
      </c>
      <c r="AG1482" t="s">
        <v>77</v>
      </c>
      <c r="AK1482" t="s">
        <v>78</v>
      </c>
      <c r="AO1482" t="s">
        <v>4623</v>
      </c>
      <c r="AP1482">
        <v>70610021</v>
      </c>
      <c r="AQ1482" t="str">
        <f>VLOOKUP(AP1482,Feuil1!$A$1:$B$763,2,FALSE)</f>
        <v>70610021 - Autres (Rembours materiels / Transferts /retour caisse/Encaissement KIN - MC</v>
      </c>
      <c r="AS1482">
        <v>0</v>
      </c>
      <c r="AW1482">
        <v>0</v>
      </c>
      <c r="AZ1482" t="s">
        <v>80</v>
      </c>
      <c r="BD1482" t="s">
        <v>4228</v>
      </c>
      <c r="BE1482">
        <v>1</v>
      </c>
      <c r="BF1482">
        <v>11.51</v>
      </c>
      <c r="BG1482">
        <v>11.51</v>
      </c>
      <c r="BH1482">
        <v>0</v>
      </c>
      <c r="BI1482">
        <v>0</v>
      </c>
      <c r="BN1482" t="s">
        <v>78</v>
      </c>
      <c r="BP1482" t="s">
        <v>82</v>
      </c>
    </row>
    <row r="1483" spans="1:68" hidden="1" x14ac:dyDescent="0.25">
      <c r="AO1483" t="s">
        <v>4624</v>
      </c>
      <c r="AP1483">
        <v>57110010</v>
      </c>
      <c r="AQ1483" t="str">
        <f>VLOOKUP(AP1483,Feuil1!$A$1:$B$763,2,FALSE)</f>
        <v>57110010 - Caisse centrale CDF - MC</v>
      </c>
      <c r="AS1483">
        <v>0</v>
      </c>
      <c r="AW1483">
        <v>0</v>
      </c>
      <c r="AZ1483" t="s">
        <v>80</v>
      </c>
      <c r="BD1483" t="s">
        <v>81</v>
      </c>
      <c r="BE1483">
        <v>4.08E-4</v>
      </c>
      <c r="BF1483">
        <v>0</v>
      </c>
      <c r="BG1483">
        <v>0</v>
      </c>
      <c r="BH1483">
        <v>28200</v>
      </c>
      <c r="BI1483">
        <v>11.51</v>
      </c>
      <c r="BN1483" t="s">
        <v>78</v>
      </c>
      <c r="BP1483" t="s">
        <v>4229</v>
      </c>
    </row>
    <row r="1484" spans="1:68" hidden="1" x14ac:dyDescent="0.25">
      <c r="A1484" t="s">
        <v>4625</v>
      </c>
      <c r="B1484" t="s">
        <v>68</v>
      </c>
      <c r="C1484" t="s">
        <v>69</v>
      </c>
      <c r="D1484" t="s">
        <v>70</v>
      </c>
      <c r="E1484" s="2">
        <v>44970</v>
      </c>
      <c r="F1484" t="s">
        <v>82</v>
      </c>
      <c r="L1484">
        <v>0</v>
      </c>
      <c r="M1484" t="s">
        <v>4315</v>
      </c>
      <c r="N1484" s="2">
        <v>44970</v>
      </c>
      <c r="O1484" t="s">
        <v>4626</v>
      </c>
      <c r="P1484">
        <v>4.7699999999999996</v>
      </c>
      <c r="Q1484">
        <v>4.7699999999999996</v>
      </c>
      <c r="R1484">
        <v>0</v>
      </c>
      <c r="S1484">
        <v>1</v>
      </c>
      <c r="U1484">
        <v>0</v>
      </c>
      <c r="V1484" t="s">
        <v>74</v>
      </c>
      <c r="X1484" t="s">
        <v>4627</v>
      </c>
      <c r="AD1484" t="s">
        <v>76</v>
      </c>
      <c r="AE1484">
        <v>0</v>
      </c>
      <c r="AG1484" t="s">
        <v>77</v>
      </c>
      <c r="AK1484" t="s">
        <v>78</v>
      </c>
      <c r="AO1484" t="s">
        <v>4628</v>
      </c>
      <c r="AP1484">
        <v>70610021</v>
      </c>
      <c r="AQ1484" t="str">
        <f>VLOOKUP(AP1484,Feuil1!$A$1:$B$763,2,FALSE)</f>
        <v>70610021 - Autres (Rembours materiels / Transferts /retour caisse/Encaissement KIN - MC</v>
      </c>
      <c r="AS1484">
        <v>0</v>
      </c>
      <c r="AW1484">
        <v>0</v>
      </c>
      <c r="AZ1484" t="s">
        <v>80</v>
      </c>
      <c r="BD1484" t="s">
        <v>4228</v>
      </c>
      <c r="BE1484">
        <v>1</v>
      </c>
      <c r="BF1484">
        <v>4.7699999999999996</v>
      </c>
      <c r="BG1484">
        <v>4.7699999999999996</v>
      </c>
      <c r="BH1484">
        <v>0</v>
      </c>
      <c r="BI1484">
        <v>0</v>
      </c>
      <c r="BN1484" t="s">
        <v>78</v>
      </c>
      <c r="BP1484" t="s">
        <v>82</v>
      </c>
    </row>
    <row r="1485" spans="1:68" hidden="1" x14ac:dyDescent="0.25">
      <c r="AO1485" t="s">
        <v>4629</v>
      </c>
      <c r="AP1485">
        <v>57110010</v>
      </c>
      <c r="AQ1485" t="str">
        <f>VLOOKUP(AP1485,Feuil1!$A$1:$B$763,2,FALSE)</f>
        <v>57110010 - Caisse centrale CDF - MC</v>
      </c>
      <c r="AS1485">
        <v>0</v>
      </c>
      <c r="AW1485">
        <v>0</v>
      </c>
      <c r="AZ1485" t="s">
        <v>80</v>
      </c>
      <c r="BD1485" t="s">
        <v>81</v>
      </c>
      <c r="BE1485">
        <v>4.3399999999999998E-4</v>
      </c>
      <c r="BF1485">
        <v>0</v>
      </c>
      <c r="BG1485">
        <v>0</v>
      </c>
      <c r="BH1485">
        <v>11000</v>
      </c>
      <c r="BI1485">
        <v>4.7699999999999996</v>
      </c>
      <c r="BN1485" t="s">
        <v>78</v>
      </c>
      <c r="BP1485" t="s">
        <v>4229</v>
      </c>
    </row>
    <row r="1486" spans="1:68" hidden="1" x14ac:dyDescent="0.25">
      <c r="A1486" t="s">
        <v>4630</v>
      </c>
      <c r="B1486" t="s">
        <v>68</v>
      </c>
      <c r="C1486" t="s">
        <v>69</v>
      </c>
      <c r="D1486" t="s">
        <v>70</v>
      </c>
      <c r="E1486" s="2">
        <v>44970</v>
      </c>
      <c r="F1486" t="s">
        <v>82</v>
      </c>
      <c r="L1486">
        <v>0</v>
      </c>
      <c r="M1486" t="s">
        <v>4309</v>
      </c>
      <c r="N1486" s="2">
        <v>44970</v>
      </c>
      <c r="O1486" t="s">
        <v>4631</v>
      </c>
      <c r="P1486">
        <v>1.83</v>
      </c>
      <c r="Q1486">
        <v>1.83</v>
      </c>
      <c r="R1486">
        <v>0</v>
      </c>
      <c r="S1486">
        <v>1</v>
      </c>
      <c r="U1486">
        <v>0</v>
      </c>
      <c r="V1486" t="s">
        <v>74</v>
      </c>
      <c r="X1486" t="s">
        <v>4632</v>
      </c>
      <c r="AD1486" t="s">
        <v>76</v>
      </c>
      <c r="AE1486">
        <v>0</v>
      </c>
      <c r="AG1486" t="s">
        <v>77</v>
      </c>
      <c r="AK1486" t="s">
        <v>78</v>
      </c>
      <c r="AO1486" t="s">
        <v>4633</v>
      </c>
      <c r="AP1486">
        <v>70610021</v>
      </c>
      <c r="AQ1486" t="str">
        <f>VLOOKUP(AP1486,Feuil1!$A$1:$B$763,2,FALSE)</f>
        <v>70610021 - Autres (Rembours materiels / Transferts /retour caisse/Encaissement KIN - MC</v>
      </c>
      <c r="AS1486">
        <v>0</v>
      </c>
      <c r="AW1486">
        <v>0</v>
      </c>
      <c r="AZ1486" t="s">
        <v>80</v>
      </c>
      <c r="BD1486" t="s">
        <v>4228</v>
      </c>
      <c r="BE1486">
        <v>1</v>
      </c>
      <c r="BF1486">
        <v>1.83</v>
      </c>
      <c r="BG1486">
        <v>1.83</v>
      </c>
      <c r="BH1486">
        <v>0</v>
      </c>
      <c r="BI1486">
        <v>0</v>
      </c>
      <c r="BN1486" t="s">
        <v>78</v>
      </c>
      <c r="BP1486" t="s">
        <v>82</v>
      </c>
    </row>
    <row r="1487" spans="1:68" hidden="1" x14ac:dyDescent="0.25">
      <c r="AO1487" t="s">
        <v>4634</v>
      </c>
      <c r="AP1487">
        <v>57110010</v>
      </c>
      <c r="AQ1487" t="str">
        <f>VLOOKUP(AP1487,Feuil1!$A$1:$B$763,2,FALSE)</f>
        <v>57110010 - Caisse centrale CDF - MC</v>
      </c>
      <c r="AS1487">
        <v>0</v>
      </c>
      <c r="AW1487">
        <v>0</v>
      </c>
      <c r="AZ1487" t="s">
        <v>80</v>
      </c>
      <c r="BD1487" t="s">
        <v>81</v>
      </c>
      <c r="BE1487">
        <v>4.3399999999999998E-4</v>
      </c>
      <c r="BF1487">
        <v>0</v>
      </c>
      <c r="BG1487">
        <v>0</v>
      </c>
      <c r="BH1487">
        <v>4220</v>
      </c>
      <c r="BI1487">
        <v>1.83</v>
      </c>
      <c r="BN1487" t="s">
        <v>78</v>
      </c>
      <c r="BP1487" t="s">
        <v>4229</v>
      </c>
    </row>
    <row r="1488" spans="1:68" hidden="1" x14ac:dyDescent="0.25">
      <c r="A1488" t="s">
        <v>4635</v>
      </c>
      <c r="B1488" t="s">
        <v>68</v>
      </c>
      <c r="C1488" t="s">
        <v>69</v>
      </c>
      <c r="D1488" t="s">
        <v>70</v>
      </c>
      <c r="E1488" s="2">
        <v>44970</v>
      </c>
      <c r="F1488" t="s">
        <v>82</v>
      </c>
      <c r="L1488">
        <v>0</v>
      </c>
      <c r="M1488" t="s">
        <v>4310</v>
      </c>
      <c r="N1488" s="2">
        <v>44970</v>
      </c>
      <c r="O1488" t="s">
        <v>4636</v>
      </c>
      <c r="P1488">
        <v>0.53</v>
      </c>
      <c r="Q1488">
        <v>0.53</v>
      </c>
      <c r="R1488">
        <v>0</v>
      </c>
      <c r="S1488">
        <v>1</v>
      </c>
      <c r="U1488">
        <v>0</v>
      </c>
      <c r="V1488" t="s">
        <v>74</v>
      </c>
      <c r="X1488" t="s">
        <v>4637</v>
      </c>
      <c r="AD1488" t="s">
        <v>76</v>
      </c>
      <c r="AE1488">
        <v>0</v>
      </c>
      <c r="AG1488" t="s">
        <v>77</v>
      </c>
      <c r="AK1488" t="s">
        <v>78</v>
      </c>
      <c r="AO1488" t="s">
        <v>4638</v>
      </c>
      <c r="AP1488">
        <v>70610021</v>
      </c>
      <c r="AQ1488" t="str">
        <f>VLOOKUP(AP1488,Feuil1!$A$1:$B$763,2,FALSE)</f>
        <v>70610021 - Autres (Rembours materiels / Transferts /retour caisse/Encaissement KIN - MC</v>
      </c>
      <c r="AS1488">
        <v>0</v>
      </c>
      <c r="AW1488">
        <v>0</v>
      </c>
      <c r="AZ1488" t="s">
        <v>80</v>
      </c>
      <c r="BD1488" t="s">
        <v>4228</v>
      </c>
      <c r="BE1488">
        <v>1</v>
      </c>
      <c r="BF1488">
        <v>0.53</v>
      </c>
      <c r="BG1488">
        <v>0.53</v>
      </c>
      <c r="BH1488">
        <v>0</v>
      </c>
      <c r="BI1488">
        <v>0</v>
      </c>
      <c r="BN1488" t="s">
        <v>78</v>
      </c>
      <c r="BP1488" t="s">
        <v>82</v>
      </c>
    </row>
    <row r="1489" spans="1:68" hidden="1" x14ac:dyDescent="0.25">
      <c r="AO1489" t="s">
        <v>4639</v>
      </c>
      <c r="AP1489">
        <v>57110010</v>
      </c>
      <c r="AQ1489" t="str">
        <f>VLOOKUP(AP1489,Feuil1!$A$1:$B$763,2,FALSE)</f>
        <v>57110010 - Caisse centrale CDF - MC</v>
      </c>
      <c r="AS1489">
        <v>0</v>
      </c>
      <c r="AW1489">
        <v>0</v>
      </c>
      <c r="AZ1489" t="s">
        <v>80</v>
      </c>
      <c r="BD1489" t="s">
        <v>81</v>
      </c>
      <c r="BE1489">
        <v>4.3399999999999998E-4</v>
      </c>
      <c r="BF1489">
        <v>0</v>
      </c>
      <c r="BG1489">
        <v>0</v>
      </c>
      <c r="BH1489">
        <v>1230</v>
      </c>
      <c r="BI1489">
        <v>0.53</v>
      </c>
      <c r="BN1489" t="s">
        <v>78</v>
      </c>
      <c r="BP1489" t="s">
        <v>4229</v>
      </c>
    </row>
    <row r="1490" spans="1:68" hidden="1" x14ac:dyDescent="0.25">
      <c r="A1490" t="s">
        <v>4640</v>
      </c>
      <c r="B1490" t="s">
        <v>68</v>
      </c>
      <c r="C1490" t="s">
        <v>69</v>
      </c>
      <c r="D1490" t="s">
        <v>70</v>
      </c>
      <c r="E1490" s="2">
        <v>44970</v>
      </c>
      <c r="F1490" t="s">
        <v>82</v>
      </c>
      <c r="L1490">
        <v>0</v>
      </c>
      <c r="M1490" t="s">
        <v>4311</v>
      </c>
      <c r="N1490" s="2">
        <v>44970</v>
      </c>
      <c r="O1490" t="s">
        <v>4641</v>
      </c>
      <c r="P1490">
        <v>0.02</v>
      </c>
      <c r="Q1490">
        <v>0.02</v>
      </c>
      <c r="R1490">
        <v>0</v>
      </c>
      <c r="S1490">
        <v>1</v>
      </c>
      <c r="U1490">
        <v>0</v>
      </c>
      <c r="V1490" t="s">
        <v>74</v>
      </c>
      <c r="X1490" t="s">
        <v>4642</v>
      </c>
      <c r="AD1490" t="s">
        <v>76</v>
      </c>
      <c r="AE1490">
        <v>0</v>
      </c>
      <c r="AG1490" t="s">
        <v>77</v>
      </c>
      <c r="AK1490" t="s">
        <v>78</v>
      </c>
      <c r="AO1490" t="s">
        <v>4643</v>
      </c>
      <c r="AP1490">
        <v>70610021</v>
      </c>
      <c r="AQ1490" t="str">
        <f>VLOOKUP(AP1490,Feuil1!$A$1:$B$763,2,FALSE)</f>
        <v>70610021 - Autres (Rembours materiels / Transferts /retour caisse/Encaissement KIN - MC</v>
      </c>
      <c r="AS1490">
        <v>0</v>
      </c>
      <c r="AW1490">
        <v>0</v>
      </c>
      <c r="AZ1490" t="s">
        <v>80</v>
      </c>
      <c r="BD1490" t="s">
        <v>4228</v>
      </c>
      <c r="BE1490">
        <v>1</v>
      </c>
      <c r="BF1490">
        <v>0.02</v>
      </c>
      <c r="BG1490">
        <v>0.02</v>
      </c>
      <c r="BH1490">
        <v>0</v>
      </c>
      <c r="BI1490">
        <v>0</v>
      </c>
      <c r="BN1490" t="s">
        <v>78</v>
      </c>
      <c r="BP1490" t="s">
        <v>82</v>
      </c>
    </row>
    <row r="1491" spans="1:68" hidden="1" x14ac:dyDescent="0.25">
      <c r="AO1491" t="s">
        <v>4644</v>
      </c>
      <c r="AP1491">
        <v>57110010</v>
      </c>
      <c r="AQ1491" t="str">
        <f>VLOOKUP(AP1491,Feuil1!$A$1:$B$763,2,FALSE)</f>
        <v>57110010 - Caisse centrale CDF - MC</v>
      </c>
      <c r="AS1491">
        <v>0</v>
      </c>
      <c r="AW1491">
        <v>0</v>
      </c>
      <c r="AZ1491" t="s">
        <v>80</v>
      </c>
      <c r="BD1491" t="s">
        <v>81</v>
      </c>
      <c r="BE1491">
        <v>4.3399999999999998E-4</v>
      </c>
      <c r="BF1491">
        <v>0</v>
      </c>
      <c r="BG1491">
        <v>0</v>
      </c>
      <c r="BH1491">
        <v>50</v>
      </c>
      <c r="BI1491">
        <v>0.02</v>
      </c>
      <c r="BN1491" t="s">
        <v>78</v>
      </c>
      <c r="BP1491" t="s">
        <v>4229</v>
      </c>
    </row>
    <row r="1492" spans="1:68" hidden="1" x14ac:dyDescent="0.25">
      <c r="A1492" t="s">
        <v>4645</v>
      </c>
      <c r="B1492" t="s">
        <v>68</v>
      </c>
      <c r="C1492" t="s">
        <v>69</v>
      </c>
      <c r="D1492" t="s">
        <v>70</v>
      </c>
      <c r="E1492" s="2">
        <v>45089</v>
      </c>
      <c r="F1492" t="s">
        <v>82</v>
      </c>
      <c r="L1492">
        <v>0</v>
      </c>
      <c r="M1492" t="s">
        <v>1565</v>
      </c>
      <c r="N1492" s="2">
        <v>45089</v>
      </c>
      <c r="O1492" t="s">
        <v>4646</v>
      </c>
      <c r="P1492">
        <v>65.44</v>
      </c>
      <c r="Q1492">
        <v>65.44</v>
      </c>
      <c r="R1492">
        <v>0</v>
      </c>
      <c r="S1492">
        <v>1</v>
      </c>
      <c r="U1492">
        <v>0</v>
      </c>
      <c r="V1492" t="s">
        <v>74</v>
      </c>
      <c r="X1492" t="s">
        <v>4647</v>
      </c>
      <c r="AD1492" t="s">
        <v>76</v>
      </c>
      <c r="AE1492">
        <v>0</v>
      </c>
      <c r="AG1492" t="s">
        <v>77</v>
      </c>
      <c r="AK1492" t="s">
        <v>78</v>
      </c>
      <c r="AO1492" t="s">
        <v>4648</v>
      </c>
      <c r="AP1492">
        <v>70610021</v>
      </c>
      <c r="AQ1492" t="str">
        <f>VLOOKUP(AP1492,Feuil1!$A$1:$B$763,2,FALSE)</f>
        <v>70610021 - Autres (Rembours materiels / Transferts /retour caisse/Encaissement KIN - MC</v>
      </c>
      <c r="AS1492">
        <v>0</v>
      </c>
      <c r="AW1492">
        <v>0</v>
      </c>
      <c r="AZ1492" t="s">
        <v>80</v>
      </c>
      <c r="BD1492" t="s">
        <v>4228</v>
      </c>
      <c r="BE1492">
        <v>1</v>
      </c>
      <c r="BF1492">
        <v>65.44</v>
      </c>
      <c r="BG1492">
        <v>65.44</v>
      </c>
      <c r="BH1492">
        <v>0</v>
      </c>
      <c r="BI1492">
        <v>0</v>
      </c>
      <c r="BN1492" t="s">
        <v>78</v>
      </c>
      <c r="BP1492" t="s">
        <v>82</v>
      </c>
    </row>
    <row r="1493" spans="1:68" hidden="1" x14ac:dyDescent="0.25">
      <c r="AO1493" t="s">
        <v>4649</v>
      </c>
      <c r="AP1493">
        <v>57110010</v>
      </c>
      <c r="AQ1493" t="str">
        <f>VLOOKUP(AP1493,Feuil1!$A$1:$B$763,2,FALSE)</f>
        <v>57110010 - Caisse centrale CDF - MC</v>
      </c>
      <c r="AS1493">
        <v>0</v>
      </c>
      <c r="AW1493">
        <v>0</v>
      </c>
      <c r="AZ1493" t="s">
        <v>80</v>
      </c>
      <c r="BD1493" t="s">
        <v>81</v>
      </c>
      <c r="BE1493">
        <v>4.08E-4</v>
      </c>
      <c r="BF1493">
        <v>0</v>
      </c>
      <c r="BG1493">
        <v>0</v>
      </c>
      <c r="BH1493">
        <v>160400</v>
      </c>
      <c r="BI1493">
        <v>65.44</v>
      </c>
      <c r="BN1493" t="s">
        <v>78</v>
      </c>
      <c r="BP1493" t="s">
        <v>4229</v>
      </c>
    </row>
    <row r="1494" spans="1:68" hidden="1" x14ac:dyDescent="0.25">
      <c r="A1494" t="s">
        <v>4650</v>
      </c>
      <c r="B1494" t="s">
        <v>68</v>
      </c>
      <c r="C1494" t="s">
        <v>69</v>
      </c>
      <c r="D1494" t="s">
        <v>70</v>
      </c>
      <c r="E1494" s="2">
        <v>45058</v>
      </c>
      <c r="F1494" t="s">
        <v>82</v>
      </c>
      <c r="L1494">
        <v>0</v>
      </c>
      <c r="M1494" t="s">
        <v>4287</v>
      </c>
      <c r="N1494" s="2">
        <v>45058</v>
      </c>
      <c r="O1494" t="s">
        <v>4651</v>
      </c>
      <c r="P1494">
        <v>33.090000000000003</v>
      </c>
      <c r="Q1494">
        <v>33.090000000000003</v>
      </c>
      <c r="R1494">
        <v>0</v>
      </c>
      <c r="S1494">
        <v>1</v>
      </c>
      <c r="U1494">
        <v>0</v>
      </c>
      <c r="V1494" t="s">
        <v>74</v>
      </c>
      <c r="X1494" t="s">
        <v>4652</v>
      </c>
      <c r="AD1494" t="s">
        <v>76</v>
      </c>
      <c r="AE1494">
        <v>0</v>
      </c>
      <c r="AG1494" t="s">
        <v>77</v>
      </c>
      <c r="AK1494" t="s">
        <v>78</v>
      </c>
      <c r="AO1494" t="s">
        <v>4653</v>
      </c>
      <c r="AP1494">
        <v>70610021</v>
      </c>
      <c r="AQ1494" t="str">
        <f>VLOOKUP(AP1494,Feuil1!$A$1:$B$763,2,FALSE)</f>
        <v>70610021 - Autres (Rembours materiels / Transferts /retour caisse/Encaissement KIN - MC</v>
      </c>
      <c r="AS1494">
        <v>0</v>
      </c>
      <c r="AW1494">
        <v>0</v>
      </c>
      <c r="AZ1494" t="s">
        <v>80</v>
      </c>
      <c r="BD1494" t="s">
        <v>4228</v>
      </c>
      <c r="BE1494">
        <v>1</v>
      </c>
      <c r="BF1494">
        <v>33.090000000000003</v>
      </c>
      <c r="BG1494">
        <v>33.090000000000003</v>
      </c>
      <c r="BH1494">
        <v>0</v>
      </c>
      <c r="BI1494">
        <v>0</v>
      </c>
      <c r="BN1494" t="s">
        <v>78</v>
      </c>
      <c r="BP1494" t="s">
        <v>82</v>
      </c>
    </row>
    <row r="1495" spans="1:68" hidden="1" x14ac:dyDescent="0.25">
      <c r="AO1495" t="s">
        <v>4654</v>
      </c>
      <c r="AP1495">
        <v>57110010</v>
      </c>
      <c r="AQ1495" t="str">
        <f>VLOOKUP(AP1495,Feuil1!$A$1:$B$763,2,FALSE)</f>
        <v>57110010 - Caisse centrale CDF - MC</v>
      </c>
      <c r="AS1495">
        <v>0</v>
      </c>
      <c r="AW1495">
        <v>0</v>
      </c>
      <c r="AZ1495" t="s">
        <v>80</v>
      </c>
      <c r="BD1495" t="s">
        <v>81</v>
      </c>
      <c r="BE1495">
        <v>4.08E-4</v>
      </c>
      <c r="BF1495">
        <v>0</v>
      </c>
      <c r="BG1495">
        <v>0</v>
      </c>
      <c r="BH1495">
        <v>81100</v>
      </c>
      <c r="BI1495">
        <v>33.090000000000003</v>
      </c>
      <c r="BN1495" t="s">
        <v>78</v>
      </c>
      <c r="BP1495" t="s">
        <v>4229</v>
      </c>
    </row>
    <row r="1496" spans="1:68" hidden="1" x14ac:dyDescent="0.25">
      <c r="A1496" t="s">
        <v>4655</v>
      </c>
      <c r="B1496" t="s">
        <v>68</v>
      </c>
      <c r="C1496" t="s">
        <v>69</v>
      </c>
      <c r="D1496" t="s">
        <v>70</v>
      </c>
      <c r="E1496" s="2">
        <v>44938</v>
      </c>
      <c r="F1496" t="s">
        <v>82</v>
      </c>
      <c r="L1496">
        <v>0</v>
      </c>
      <c r="M1496" t="s">
        <v>4328</v>
      </c>
      <c r="N1496" s="2">
        <v>44938</v>
      </c>
      <c r="O1496" t="s">
        <v>4656</v>
      </c>
      <c r="P1496">
        <v>0.67</v>
      </c>
      <c r="Q1496">
        <v>0.67</v>
      </c>
      <c r="R1496">
        <v>0</v>
      </c>
      <c r="S1496">
        <v>1</v>
      </c>
      <c r="U1496">
        <v>0</v>
      </c>
      <c r="V1496" t="s">
        <v>74</v>
      </c>
      <c r="X1496" t="s">
        <v>4657</v>
      </c>
      <c r="AD1496" t="s">
        <v>76</v>
      </c>
      <c r="AE1496">
        <v>0</v>
      </c>
      <c r="AG1496" t="s">
        <v>77</v>
      </c>
      <c r="AK1496" t="s">
        <v>78</v>
      </c>
      <c r="AO1496" t="s">
        <v>4658</v>
      </c>
      <c r="AP1496">
        <v>70610021</v>
      </c>
      <c r="AQ1496" t="str">
        <f>VLOOKUP(AP1496,Feuil1!$A$1:$B$763,2,FALSE)</f>
        <v>70610021 - Autres (Rembours materiels / Transferts /retour caisse/Encaissement KIN - MC</v>
      </c>
      <c r="AS1496">
        <v>0</v>
      </c>
      <c r="AW1496">
        <v>0</v>
      </c>
      <c r="AZ1496" t="s">
        <v>80</v>
      </c>
      <c r="BD1496" t="s">
        <v>4228</v>
      </c>
      <c r="BE1496">
        <v>1</v>
      </c>
      <c r="BF1496">
        <v>0.67</v>
      </c>
      <c r="BG1496">
        <v>0.67</v>
      </c>
      <c r="BH1496">
        <v>0</v>
      </c>
      <c r="BI1496">
        <v>0</v>
      </c>
      <c r="BN1496" t="s">
        <v>78</v>
      </c>
      <c r="BP1496" t="s">
        <v>82</v>
      </c>
    </row>
    <row r="1497" spans="1:68" hidden="1" x14ac:dyDescent="0.25">
      <c r="AO1497" t="s">
        <v>4659</v>
      </c>
      <c r="AP1497">
        <v>57110010</v>
      </c>
      <c r="AQ1497" t="str">
        <f>VLOOKUP(AP1497,Feuil1!$A$1:$B$763,2,FALSE)</f>
        <v>57110010 - Caisse centrale CDF - MC</v>
      </c>
      <c r="AS1497">
        <v>0</v>
      </c>
      <c r="AW1497">
        <v>0</v>
      </c>
      <c r="AZ1497" t="s">
        <v>80</v>
      </c>
      <c r="BD1497" t="s">
        <v>81</v>
      </c>
      <c r="BE1497">
        <v>4.3399999999999998E-4</v>
      </c>
      <c r="BF1497">
        <v>0</v>
      </c>
      <c r="BG1497">
        <v>0</v>
      </c>
      <c r="BH1497">
        <v>1550</v>
      </c>
      <c r="BI1497">
        <v>0.67</v>
      </c>
      <c r="BN1497" t="s">
        <v>78</v>
      </c>
      <c r="BP1497" t="s">
        <v>4229</v>
      </c>
    </row>
    <row r="1498" spans="1:68" hidden="1" x14ac:dyDescent="0.25">
      <c r="A1498" t="s">
        <v>4660</v>
      </c>
      <c r="B1498" t="s">
        <v>68</v>
      </c>
      <c r="C1498" t="s">
        <v>69</v>
      </c>
      <c r="D1498" t="s">
        <v>70</v>
      </c>
      <c r="E1498" s="2">
        <v>44938</v>
      </c>
      <c r="F1498" t="s">
        <v>82</v>
      </c>
      <c r="L1498">
        <v>0</v>
      </c>
      <c r="M1498" t="s">
        <v>2681</v>
      </c>
      <c r="N1498" s="2">
        <v>44938</v>
      </c>
      <c r="O1498" t="s">
        <v>4661</v>
      </c>
      <c r="P1498">
        <v>0.09</v>
      </c>
      <c r="Q1498">
        <v>0.09</v>
      </c>
      <c r="R1498">
        <v>0</v>
      </c>
      <c r="S1498">
        <v>1</v>
      </c>
      <c r="U1498">
        <v>0</v>
      </c>
      <c r="V1498" t="s">
        <v>74</v>
      </c>
      <c r="X1498" t="s">
        <v>4662</v>
      </c>
      <c r="AD1498" t="s">
        <v>76</v>
      </c>
      <c r="AE1498">
        <v>0</v>
      </c>
      <c r="AG1498" t="s">
        <v>77</v>
      </c>
      <c r="AK1498" t="s">
        <v>78</v>
      </c>
      <c r="AO1498" t="s">
        <v>4663</v>
      </c>
      <c r="AP1498">
        <v>70610021</v>
      </c>
      <c r="AQ1498" t="str">
        <f>VLOOKUP(AP1498,Feuil1!$A$1:$B$763,2,FALSE)</f>
        <v>70610021 - Autres (Rembours materiels / Transferts /retour caisse/Encaissement KIN - MC</v>
      </c>
      <c r="AS1498">
        <v>0</v>
      </c>
      <c r="AW1498">
        <v>0</v>
      </c>
      <c r="AZ1498" t="s">
        <v>80</v>
      </c>
      <c r="BD1498" t="s">
        <v>4228</v>
      </c>
      <c r="BE1498">
        <v>1</v>
      </c>
      <c r="BF1498">
        <v>0.09</v>
      </c>
      <c r="BG1498">
        <v>0.09</v>
      </c>
      <c r="BH1498">
        <v>0</v>
      </c>
      <c r="BI1498">
        <v>0</v>
      </c>
      <c r="BN1498" t="s">
        <v>78</v>
      </c>
      <c r="BP1498" t="s">
        <v>82</v>
      </c>
    </row>
    <row r="1499" spans="1:68" hidden="1" x14ac:dyDescent="0.25">
      <c r="AO1499" t="s">
        <v>4664</v>
      </c>
      <c r="AP1499">
        <v>57110010</v>
      </c>
      <c r="AQ1499" t="str">
        <f>VLOOKUP(AP1499,Feuil1!$A$1:$B$763,2,FALSE)</f>
        <v>57110010 - Caisse centrale CDF - MC</v>
      </c>
      <c r="AS1499">
        <v>0</v>
      </c>
      <c r="AW1499">
        <v>0</v>
      </c>
      <c r="AZ1499" t="s">
        <v>80</v>
      </c>
      <c r="BD1499" t="s">
        <v>81</v>
      </c>
      <c r="BE1499">
        <v>4.3399999999999998E-4</v>
      </c>
      <c r="BF1499">
        <v>0</v>
      </c>
      <c r="BG1499">
        <v>0</v>
      </c>
      <c r="BH1499">
        <v>200</v>
      </c>
      <c r="BI1499">
        <v>0.09</v>
      </c>
      <c r="BN1499" t="s">
        <v>78</v>
      </c>
      <c r="BP1499" t="s">
        <v>4229</v>
      </c>
    </row>
    <row r="1500" spans="1:68" hidden="1" x14ac:dyDescent="0.25">
      <c r="A1500" t="s">
        <v>4665</v>
      </c>
      <c r="B1500" t="s">
        <v>68</v>
      </c>
      <c r="C1500" t="s">
        <v>69</v>
      </c>
      <c r="D1500" t="s">
        <v>70</v>
      </c>
      <c r="E1500" s="2">
        <v>45027</v>
      </c>
      <c r="F1500" t="s">
        <v>82</v>
      </c>
      <c r="L1500">
        <v>0</v>
      </c>
      <c r="M1500" t="s">
        <v>4150</v>
      </c>
      <c r="N1500" s="2">
        <v>45027</v>
      </c>
      <c r="O1500" t="s">
        <v>4666</v>
      </c>
      <c r="P1500">
        <v>5.3</v>
      </c>
      <c r="Q1500">
        <v>5.3</v>
      </c>
      <c r="R1500">
        <v>0</v>
      </c>
      <c r="S1500">
        <v>1</v>
      </c>
      <c r="U1500">
        <v>0</v>
      </c>
      <c r="V1500" t="s">
        <v>74</v>
      </c>
      <c r="X1500" t="s">
        <v>4667</v>
      </c>
      <c r="AD1500" t="s">
        <v>76</v>
      </c>
      <c r="AE1500">
        <v>0</v>
      </c>
      <c r="AG1500" t="s">
        <v>77</v>
      </c>
      <c r="AK1500" t="s">
        <v>78</v>
      </c>
      <c r="AO1500" t="s">
        <v>4668</v>
      </c>
      <c r="AP1500">
        <v>70610021</v>
      </c>
      <c r="AQ1500" t="str">
        <f>VLOOKUP(AP1500,Feuil1!$A$1:$B$763,2,FALSE)</f>
        <v>70610021 - Autres (Rembours materiels / Transferts /retour caisse/Encaissement KIN - MC</v>
      </c>
      <c r="AS1500">
        <v>0</v>
      </c>
      <c r="AW1500">
        <v>0</v>
      </c>
      <c r="AZ1500" t="s">
        <v>80</v>
      </c>
      <c r="BD1500" t="s">
        <v>4228</v>
      </c>
      <c r="BE1500">
        <v>1</v>
      </c>
      <c r="BF1500">
        <v>5.3</v>
      </c>
      <c r="BG1500">
        <v>5.3</v>
      </c>
      <c r="BH1500">
        <v>0</v>
      </c>
      <c r="BI1500">
        <v>0</v>
      </c>
      <c r="BN1500" t="s">
        <v>78</v>
      </c>
      <c r="BP1500" t="s">
        <v>82</v>
      </c>
    </row>
    <row r="1501" spans="1:68" hidden="1" x14ac:dyDescent="0.25">
      <c r="AO1501" t="s">
        <v>4669</v>
      </c>
      <c r="AP1501">
        <v>57110010</v>
      </c>
      <c r="AQ1501" t="str">
        <f>VLOOKUP(AP1501,Feuil1!$A$1:$B$763,2,FALSE)</f>
        <v>57110010 - Caisse centrale CDF - MC</v>
      </c>
      <c r="AS1501">
        <v>0</v>
      </c>
      <c r="AW1501">
        <v>0</v>
      </c>
      <c r="AZ1501" t="s">
        <v>80</v>
      </c>
      <c r="BD1501" t="s">
        <v>81</v>
      </c>
      <c r="BE1501">
        <v>4.08E-4</v>
      </c>
      <c r="BF1501">
        <v>0</v>
      </c>
      <c r="BG1501">
        <v>0</v>
      </c>
      <c r="BH1501">
        <v>13000</v>
      </c>
      <c r="BI1501">
        <v>5.3</v>
      </c>
      <c r="BN1501" t="s">
        <v>78</v>
      </c>
      <c r="BP1501" t="s">
        <v>4229</v>
      </c>
    </row>
    <row r="1502" spans="1:68" hidden="1" x14ac:dyDescent="0.25">
      <c r="A1502" t="s">
        <v>4670</v>
      </c>
      <c r="B1502" t="s">
        <v>68</v>
      </c>
      <c r="C1502" t="s">
        <v>69</v>
      </c>
      <c r="D1502" t="s">
        <v>70</v>
      </c>
      <c r="E1502" s="2">
        <v>44996</v>
      </c>
      <c r="F1502" t="s">
        <v>82</v>
      </c>
      <c r="L1502">
        <v>0</v>
      </c>
      <c r="M1502" t="s">
        <v>4671</v>
      </c>
      <c r="N1502" s="2">
        <v>44996</v>
      </c>
      <c r="O1502" t="s">
        <v>4672</v>
      </c>
      <c r="P1502">
        <v>7904</v>
      </c>
      <c r="Q1502">
        <v>7904</v>
      </c>
      <c r="R1502">
        <v>0</v>
      </c>
      <c r="S1502">
        <v>1</v>
      </c>
      <c r="U1502">
        <v>0</v>
      </c>
      <c r="V1502" t="s">
        <v>74</v>
      </c>
      <c r="X1502" t="s">
        <v>4673</v>
      </c>
      <c r="AD1502" t="s">
        <v>76</v>
      </c>
      <c r="AE1502">
        <v>0</v>
      </c>
      <c r="AG1502" t="s">
        <v>77</v>
      </c>
      <c r="AK1502" t="s">
        <v>78</v>
      </c>
      <c r="AO1502" t="s">
        <v>4674</v>
      </c>
      <c r="AP1502">
        <v>70610021</v>
      </c>
      <c r="AQ1502" t="str">
        <f>VLOOKUP(AP1502,Feuil1!$A$1:$B$763,2,FALSE)</f>
        <v>70610021 - Autres (Rembours materiels / Transferts /retour caisse/Encaissement KIN - MC</v>
      </c>
      <c r="AS1502">
        <v>0</v>
      </c>
      <c r="AW1502">
        <v>0</v>
      </c>
      <c r="AZ1502" t="s">
        <v>80</v>
      </c>
      <c r="BD1502" t="s">
        <v>4228</v>
      </c>
      <c r="BE1502">
        <v>1</v>
      </c>
      <c r="BF1502">
        <v>7904</v>
      </c>
      <c r="BG1502">
        <v>7904</v>
      </c>
      <c r="BH1502">
        <v>0</v>
      </c>
      <c r="BI1502">
        <v>0</v>
      </c>
      <c r="BN1502" t="s">
        <v>78</v>
      </c>
      <c r="BP1502" t="s">
        <v>82</v>
      </c>
    </row>
    <row r="1503" spans="1:68" hidden="1" x14ac:dyDescent="0.25">
      <c r="AO1503" t="s">
        <v>4675</v>
      </c>
      <c r="AP1503">
        <v>57110010</v>
      </c>
      <c r="AQ1503" t="str">
        <f>VLOOKUP(AP1503,Feuil1!$A$1:$B$763,2,FALSE)</f>
        <v>57110010 - Caisse centrale CDF - MC</v>
      </c>
      <c r="AS1503">
        <v>0</v>
      </c>
      <c r="AW1503">
        <v>0</v>
      </c>
      <c r="AZ1503" t="s">
        <v>80</v>
      </c>
      <c r="BD1503" t="s">
        <v>81</v>
      </c>
      <c r="BE1503">
        <v>4.1599999999999997E-4</v>
      </c>
      <c r="BF1503">
        <v>0</v>
      </c>
      <c r="BG1503">
        <v>0</v>
      </c>
      <c r="BH1503">
        <v>19000000</v>
      </c>
      <c r="BI1503">
        <v>7904</v>
      </c>
      <c r="BN1503" t="s">
        <v>78</v>
      </c>
      <c r="BP1503" t="s">
        <v>4229</v>
      </c>
    </row>
    <row r="1504" spans="1:68" hidden="1" x14ac:dyDescent="0.25">
      <c r="A1504" t="s">
        <v>4676</v>
      </c>
      <c r="B1504" t="s">
        <v>68</v>
      </c>
      <c r="C1504" t="s">
        <v>69</v>
      </c>
      <c r="D1504" t="s">
        <v>70</v>
      </c>
      <c r="E1504" s="2">
        <v>44968</v>
      </c>
      <c r="F1504" t="s">
        <v>82</v>
      </c>
      <c r="L1504">
        <v>0</v>
      </c>
      <c r="M1504" t="s">
        <v>4312</v>
      </c>
      <c r="N1504" s="2">
        <v>44968</v>
      </c>
      <c r="O1504" t="s">
        <v>4677</v>
      </c>
      <c r="P1504">
        <v>0.56000000000000005</v>
      </c>
      <c r="Q1504">
        <v>0.56000000000000005</v>
      </c>
      <c r="R1504">
        <v>0</v>
      </c>
      <c r="S1504">
        <v>1</v>
      </c>
      <c r="U1504">
        <v>0</v>
      </c>
      <c r="V1504" t="s">
        <v>74</v>
      </c>
      <c r="X1504" t="s">
        <v>4678</v>
      </c>
      <c r="AD1504" t="s">
        <v>76</v>
      </c>
      <c r="AE1504">
        <v>0</v>
      </c>
      <c r="AG1504" t="s">
        <v>77</v>
      </c>
      <c r="AK1504" t="s">
        <v>78</v>
      </c>
      <c r="AO1504" t="s">
        <v>4679</v>
      </c>
      <c r="AP1504">
        <v>70610021</v>
      </c>
      <c r="AQ1504" t="str">
        <f>VLOOKUP(AP1504,Feuil1!$A$1:$B$763,2,FALSE)</f>
        <v>70610021 - Autres (Rembours materiels / Transferts /retour caisse/Encaissement KIN - MC</v>
      </c>
      <c r="AS1504">
        <v>0</v>
      </c>
      <c r="AW1504">
        <v>0</v>
      </c>
      <c r="AZ1504" t="s">
        <v>80</v>
      </c>
      <c r="BD1504" t="s">
        <v>4228</v>
      </c>
      <c r="BE1504">
        <v>1</v>
      </c>
      <c r="BF1504">
        <v>0.56000000000000005</v>
      </c>
      <c r="BG1504">
        <v>0.56000000000000005</v>
      </c>
      <c r="BH1504">
        <v>0</v>
      </c>
      <c r="BI1504">
        <v>0</v>
      </c>
      <c r="BN1504" t="s">
        <v>78</v>
      </c>
      <c r="BP1504" t="s">
        <v>82</v>
      </c>
    </row>
    <row r="1505" spans="1:68" hidden="1" x14ac:dyDescent="0.25">
      <c r="AO1505" t="s">
        <v>4680</v>
      </c>
      <c r="AP1505">
        <v>57110010</v>
      </c>
      <c r="AQ1505" t="str">
        <f>VLOOKUP(AP1505,Feuil1!$A$1:$B$763,2,FALSE)</f>
        <v>57110010 - Caisse centrale CDF - MC</v>
      </c>
      <c r="AS1505">
        <v>0</v>
      </c>
      <c r="AW1505">
        <v>0</v>
      </c>
      <c r="AZ1505" t="s">
        <v>80</v>
      </c>
      <c r="BD1505" t="s">
        <v>81</v>
      </c>
      <c r="BE1505">
        <v>4.3399999999999998E-4</v>
      </c>
      <c r="BF1505">
        <v>0</v>
      </c>
      <c r="BG1505">
        <v>0</v>
      </c>
      <c r="BH1505">
        <v>1300</v>
      </c>
      <c r="BI1505">
        <v>0.56000000000000005</v>
      </c>
      <c r="BN1505" t="s">
        <v>78</v>
      </c>
      <c r="BP1505" t="s">
        <v>4229</v>
      </c>
    </row>
    <row r="1506" spans="1:68" hidden="1" x14ac:dyDescent="0.25">
      <c r="A1506" t="s">
        <v>4681</v>
      </c>
      <c r="B1506" t="s">
        <v>68</v>
      </c>
      <c r="C1506" t="s">
        <v>69</v>
      </c>
      <c r="D1506" t="s">
        <v>70</v>
      </c>
      <c r="E1506" s="2">
        <v>44968</v>
      </c>
      <c r="F1506" t="s">
        <v>82</v>
      </c>
      <c r="L1506">
        <v>0</v>
      </c>
      <c r="M1506" t="s">
        <v>4304</v>
      </c>
      <c r="N1506" s="2">
        <v>44968</v>
      </c>
      <c r="O1506" t="s">
        <v>4682</v>
      </c>
      <c r="P1506">
        <v>9.77</v>
      </c>
      <c r="Q1506">
        <v>9.77</v>
      </c>
      <c r="R1506">
        <v>0</v>
      </c>
      <c r="S1506">
        <v>1</v>
      </c>
      <c r="U1506">
        <v>0</v>
      </c>
      <c r="V1506" t="s">
        <v>74</v>
      </c>
      <c r="X1506" t="s">
        <v>4683</v>
      </c>
      <c r="AD1506" t="s">
        <v>76</v>
      </c>
      <c r="AE1506">
        <v>0</v>
      </c>
      <c r="AG1506" t="s">
        <v>77</v>
      </c>
      <c r="AK1506" t="s">
        <v>78</v>
      </c>
      <c r="AO1506" t="s">
        <v>4684</v>
      </c>
      <c r="AP1506">
        <v>70610021</v>
      </c>
      <c r="AQ1506" t="str">
        <f>VLOOKUP(AP1506,Feuil1!$A$1:$B$763,2,FALSE)</f>
        <v>70610021 - Autres (Rembours materiels / Transferts /retour caisse/Encaissement KIN - MC</v>
      </c>
      <c r="AS1506">
        <v>0</v>
      </c>
      <c r="AW1506">
        <v>0</v>
      </c>
      <c r="AZ1506" t="s">
        <v>80</v>
      </c>
      <c r="BD1506" t="s">
        <v>4228</v>
      </c>
      <c r="BE1506">
        <v>1</v>
      </c>
      <c r="BF1506">
        <v>9.77</v>
      </c>
      <c r="BG1506">
        <v>9.77</v>
      </c>
      <c r="BH1506">
        <v>0</v>
      </c>
      <c r="BI1506">
        <v>0</v>
      </c>
      <c r="BN1506" t="s">
        <v>78</v>
      </c>
      <c r="BP1506" t="s">
        <v>82</v>
      </c>
    </row>
    <row r="1507" spans="1:68" hidden="1" x14ac:dyDescent="0.25">
      <c r="AO1507" t="s">
        <v>4685</v>
      </c>
      <c r="AP1507">
        <v>57110010</v>
      </c>
      <c r="AQ1507" t="str">
        <f>VLOOKUP(AP1507,Feuil1!$A$1:$B$763,2,FALSE)</f>
        <v>57110010 - Caisse centrale CDF - MC</v>
      </c>
      <c r="AS1507">
        <v>0</v>
      </c>
      <c r="AW1507">
        <v>0</v>
      </c>
      <c r="AZ1507" t="s">
        <v>80</v>
      </c>
      <c r="BD1507" t="s">
        <v>81</v>
      </c>
      <c r="BE1507">
        <v>4.3399999999999998E-4</v>
      </c>
      <c r="BF1507">
        <v>0</v>
      </c>
      <c r="BG1507">
        <v>0</v>
      </c>
      <c r="BH1507">
        <v>22500</v>
      </c>
      <c r="BI1507">
        <v>9.77</v>
      </c>
      <c r="BN1507" t="s">
        <v>78</v>
      </c>
      <c r="BP1507" t="s">
        <v>4229</v>
      </c>
    </row>
    <row r="1508" spans="1:68" hidden="1" x14ac:dyDescent="0.25">
      <c r="A1508" t="s">
        <v>4686</v>
      </c>
      <c r="B1508" t="s">
        <v>68</v>
      </c>
      <c r="C1508" t="s">
        <v>69</v>
      </c>
      <c r="D1508" t="s">
        <v>70</v>
      </c>
      <c r="E1508" s="2">
        <v>44968</v>
      </c>
      <c r="F1508" t="s">
        <v>82</v>
      </c>
      <c r="L1508">
        <v>0</v>
      </c>
      <c r="M1508" t="s">
        <v>4305</v>
      </c>
      <c r="N1508" s="2">
        <v>44968</v>
      </c>
      <c r="O1508" t="s">
        <v>4687</v>
      </c>
      <c r="P1508">
        <v>0.04</v>
      </c>
      <c r="Q1508">
        <v>0.04</v>
      </c>
      <c r="R1508">
        <v>0</v>
      </c>
      <c r="S1508">
        <v>1</v>
      </c>
      <c r="U1508">
        <v>0</v>
      </c>
      <c r="V1508" t="s">
        <v>74</v>
      </c>
      <c r="X1508" t="s">
        <v>4688</v>
      </c>
      <c r="AD1508" t="s">
        <v>76</v>
      </c>
      <c r="AE1508">
        <v>0</v>
      </c>
      <c r="AG1508" t="s">
        <v>77</v>
      </c>
      <c r="AK1508" t="s">
        <v>78</v>
      </c>
      <c r="AO1508" t="s">
        <v>4689</v>
      </c>
      <c r="AP1508">
        <v>70610021</v>
      </c>
      <c r="AQ1508" t="str">
        <f>VLOOKUP(AP1508,Feuil1!$A$1:$B$763,2,FALSE)</f>
        <v>70610021 - Autres (Rembours materiels / Transferts /retour caisse/Encaissement KIN - MC</v>
      </c>
      <c r="AS1508">
        <v>0</v>
      </c>
      <c r="AW1508">
        <v>0</v>
      </c>
      <c r="AZ1508" t="s">
        <v>80</v>
      </c>
      <c r="BD1508" t="s">
        <v>4228</v>
      </c>
      <c r="BE1508">
        <v>1</v>
      </c>
      <c r="BF1508">
        <v>0.04</v>
      </c>
      <c r="BG1508">
        <v>0.04</v>
      </c>
      <c r="BH1508">
        <v>0</v>
      </c>
      <c r="BI1508">
        <v>0</v>
      </c>
      <c r="BN1508" t="s">
        <v>78</v>
      </c>
      <c r="BP1508" t="s">
        <v>82</v>
      </c>
    </row>
    <row r="1509" spans="1:68" hidden="1" x14ac:dyDescent="0.25">
      <c r="AO1509" t="s">
        <v>4690</v>
      </c>
      <c r="AP1509">
        <v>57110010</v>
      </c>
      <c r="AQ1509" t="str">
        <f>VLOOKUP(AP1509,Feuil1!$A$1:$B$763,2,FALSE)</f>
        <v>57110010 - Caisse centrale CDF - MC</v>
      </c>
      <c r="AS1509">
        <v>0</v>
      </c>
      <c r="AW1509">
        <v>0</v>
      </c>
      <c r="AZ1509" t="s">
        <v>80</v>
      </c>
      <c r="BD1509" t="s">
        <v>81</v>
      </c>
      <c r="BE1509">
        <v>4.3399999999999998E-4</v>
      </c>
      <c r="BF1509">
        <v>0</v>
      </c>
      <c r="BG1509">
        <v>0</v>
      </c>
      <c r="BH1509">
        <v>100</v>
      </c>
      <c r="BI1509">
        <v>0.04</v>
      </c>
      <c r="BN1509" t="s">
        <v>78</v>
      </c>
      <c r="BP1509" t="s">
        <v>4229</v>
      </c>
    </row>
    <row r="1510" spans="1:68" hidden="1" x14ac:dyDescent="0.25">
      <c r="A1510" t="s">
        <v>4691</v>
      </c>
      <c r="B1510" t="s">
        <v>68</v>
      </c>
      <c r="C1510" t="s">
        <v>69</v>
      </c>
      <c r="D1510" t="s">
        <v>70</v>
      </c>
      <c r="E1510" s="2">
        <v>44968</v>
      </c>
      <c r="F1510" t="s">
        <v>82</v>
      </c>
      <c r="L1510">
        <v>0</v>
      </c>
      <c r="M1510" t="s">
        <v>4321</v>
      </c>
      <c r="N1510" s="2">
        <v>44968</v>
      </c>
      <c r="O1510" t="s">
        <v>4692</v>
      </c>
      <c r="P1510">
        <v>0.04</v>
      </c>
      <c r="Q1510">
        <v>0.04</v>
      </c>
      <c r="R1510">
        <v>0</v>
      </c>
      <c r="S1510">
        <v>1</v>
      </c>
      <c r="U1510">
        <v>0</v>
      </c>
      <c r="V1510" t="s">
        <v>74</v>
      </c>
      <c r="X1510" t="s">
        <v>4693</v>
      </c>
      <c r="AD1510" t="s">
        <v>76</v>
      </c>
      <c r="AE1510">
        <v>0</v>
      </c>
      <c r="AG1510" t="s">
        <v>77</v>
      </c>
      <c r="AK1510" t="s">
        <v>78</v>
      </c>
      <c r="AO1510" t="s">
        <v>4694</v>
      </c>
      <c r="AP1510">
        <v>70610021</v>
      </c>
      <c r="AQ1510" t="str">
        <f>VLOOKUP(AP1510,Feuil1!$A$1:$B$763,2,FALSE)</f>
        <v>70610021 - Autres (Rembours materiels / Transferts /retour caisse/Encaissement KIN - MC</v>
      </c>
      <c r="AS1510">
        <v>0</v>
      </c>
      <c r="AW1510">
        <v>0</v>
      </c>
      <c r="AZ1510" t="s">
        <v>80</v>
      </c>
      <c r="BD1510" t="s">
        <v>4228</v>
      </c>
      <c r="BE1510">
        <v>1</v>
      </c>
      <c r="BF1510">
        <v>0.04</v>
      </c>
      <c r="BG1510">
        <v>0.04</v>
      </c>
      <c r="BH1510">
        <v>0</v>
      </c>
      <c r="BI1510">
        <v>0</v>
      </c>
      <c r="BN1510" t="s">
        <v>78</v>
      </c>
      <c r="BP1510" t="s">
        <v>82</v>
      </c>
    </row>
    <row r="1511" spans="1:68" hidden="1" x14ac:dyDescent="0.25">
      <c r="AO1511" t="s">
        <v>4695</v>
      </c>
      <c r="AP1511">
        <v>57110010</v>
      </c>
      <c r="AQ1511" t="str">
        <f>VLOOKUP(AP1511,Feuil1!$A$1:$B$763,2,FALSE)</f>
        <v>57110010 - Caisse centrale CDF - MC</v>
      </c>
      <c r="AS1511">
        <v>0</v>
      </c>
      <c r="AW1511">
        <v>0</v>
      </c>
      <c r="AZ1511" t="s">
        <v>80</v>
      </c>
      <c r="BD1511" t="s">
        <v>81</v>
      </c>
      <c r="BE1511">
        <v>4.3399999999999998E-4</v>
      </c>
      <c r="BF1511">
        <v>0</v>
      </c>
      <c r="BG1511">
        <v>0</v>
      </c>
      <c r="BH1511">
        <v>100</v>
      </c>
      <c r="BI1511">
        <v>0.04</v>
      </c>
      <c r="BN1511" t="s">
        <v>78</v>
      </c>
      <c r="BP1511" t="s">
        <v>4229</v>
      </c>
    </row>
    <row r="1512" spans="1:68" hidden="1" x14ac:dyDescent="0.25">
      <c r="A1512" t="s">
        <v>4696</v>
      </c>
      <c r="B1512" t="s">
        <v>68</v>
      </c>
      <c r="C1512" t="s">
        <v>69</v>
      </c>
      <c r="D1512" t="s">
        <v>70</v>
      </c>
      <c r="E1512" s="2">
        <v>44968</v>
      </c>
      <c r="F1512" t="s">
        <v>82</v>
      </c>
      <c r="L1512">
        <v>0</v>
      </c>
      <c r="M1512" t="s">
        <v>3012</v>
      </c>
      <c r="N1512" s="2">
        <v>44968</v>
      </c>
      <c r="O1512" t="s">
        <v>4697</v>
      </c>
      <c r="P1512">
        <v>0.04</v>
      </c>
      <c r="Q1512">
        <v>0.04</v>
      </c>
      <c r="R1512">
        <v>0</v>
      </c>
      <c r="S1512">
        <v>1</v>
      </c>
      <c r="U1512">
        <v>0</v>
      </c>
      <c r="V1512" t="s">
        <v>74</v>
      </c>
      <c r="X1512" t="s">
        <v>4698</v>
      </c>
      <c r="AD1512" t="s">
        <v>76</v>
      </c>
      <c r="AE1512">
        <v>0</v>
      </c>
      <c r="AG1512" t="s">
        <v>77</v>
      </c>
      <c r="AK1512" t="s">
        <v>78</v>
      </c>
      <c r="AO1512" t="s">
        <v>4699</v>
      </c>
      <c r="AP1512">
        <v>70610021</v>
      </c>
      <c r="AQ1512" t="str">
        <f>VLOOKUP(AP1512,Feuil1!$A$1:$B$763,2,FALSE)</f>
        <v>70610021 - Autres (Rembours materiels / Transferts /retour caisse/Encaissement KIN - MC</v>
      </c>
      <c r="AS1512">
        <v>0</v>
      </c>
      <c r="AW1512">
        <v>0</v>
      </c>
      <c r="AZ1512" t="s">
        <v>80</v>
      </c>
      <c r="BD1512" t="s">
        <v>4228</v>
      </c>
      <c r="BE1512">
        <v>1</v>
      </c>
      <c r="BF1512">
        <v>0.04</v>
      </c>
      <c r="BG1512">
        <v>0.04</v>
      </c>
      <c r="BH1512">
        <v>0</v>
      </c>
      <c r="BI1512">
        <v>0</v>
      </c>
      <c r="BN1512" t="s">
        <v>78</v>
      </c>
      <c r="BP1512" t="s">
        <v>82</v>
      </c>
    </row>
    <row r="1513" spans="1:68" hidden="1" x14ac:dyDescent="0.25">
      <c r="AO1513" t="s">
        <v>4700</v>
      </c>
      <c r="AP1513">
        <v>57110010</v>
      </c>
      <c r="AQ1513" t="str">
        <f>VLOOKUP(AP1513,Feuil1!$A$1:$B$763,2,FALSE)</f>
        <v>57110010 - Caisse centrale CDF - MC</v>
      </c>
      <c r="AS1513">
        <v>0</v>
      </c>
      <c r="AW1513">
        <v>0</v>
      </c>
      <c r="AZ1513" t="s">
        <v>80</v>
      </c>
      <c r="BD1513" t="s">
        <v>81</v>
      </c>
      <c r="BE1513">
        <v>4.3399999999999998E-4</v>
      </c>
      <c r="BF1513">
        <v>0</v>
      </c>
      <c r="BG1513">
        <v>0</v>
      </c>
      <c r="BH1513">
        <v>100</v>
      </c>
      <c r="BI1513">
        <v>0.04</v>
      </c>
      <c r="BN1513" t="s">
        <v>78</v>
      </c>
      <c r="BP1513" t="s">
        <v>4229</v>
      </c>
    </row>
    <row r="1514" spans="1:68" hidden="1" x14ac:dyDescent="0.25">
      <c r="A1514" t="s">
        <v>4701</v>
      </c>
      <c r="B1514" t="s">
        <v>68</v>
      </c>
      <c r="C1514" t="s">
        <v>69</v>
      </c>
      <c r="D1514" t="s">
        <v>70</v>
      </c>
      <c r="E1514" s="2">
        <v>44937</v>
      </c>
      <c r="F1514" t="s">
        <v>82</v>
      </c>
      <c r="L1514">
        <v>0</v>
      </c>
      <c r="M1514" t="s">
        <v>2717</v>
      </c>
      <c r="N1514" s="2">
        <v>44937</v>
      </c>
      <c r="O1514" t="s">
        <v>4702</v>
      </c>
      <c r="P1514">
        <v>8246</v>
      </c>
      <c r="Q1514">
        <v>8246</v>
      </c>
      <c r="R1514">
        <v>0</v>
      </c>
      <c r="S1514">
        <v>1</v>
      </c>
      <c r="U1514">
        <v>0</v>
      </c>
      <c r="V1514" t="s">
        <v>74</v>
      </c>
      <c r="X1514" t="s">
        <v>4703</v>
      </c>
      <c r="AD1514" t="s">
        <v>76</v>
      </c>
      <c r="AE1514">
        <v>0</v>
      </c>
      <c r="AG1514" t="s">
        <v>77</v>
      </c>
      <c r="AK1514" t="s">
        <v>78</v>
      </c>
      <c r="AO1514" t="s">
        <v>4704</v>
      </c>
      <c r="AP1514">
        <v>70610021</v>
      </c>
      <c r="AQ1514" t="str">
        <f>VLOOKUP(AP1514,Feuil1!$A$1:$B$763,2,FALSE)</f>
        <v>70610021 - Autres (Rembours materiels / Transferts /retour caisse/Encaissement KIN - MC</v>
      </c>
      <c r="AS1514">
        <v>0</v>
      </c>
      <c r="AW1514">
        <v>0</v>
      </c>
      <c r="AZ1514" t="s">
        <v>80</v>
      </c>
      <c r="BD1514" t="s">
        <v>4228</v>
      </c>
      <c r="BE1514">
        <v>1</v>
      </c>
      <c r="BF1514">
        <v>8246</v>
      </c>
      <c r="BG1514">
        <v>8246</v>
      </c>
      <c r="BH1514">
        <v>0</v>
      </c>
      <c r="BI1514">
        <v>0</v>
      </c>
      <c r="BN1514" t="s">
        <v>78</v>
      </c>
      <c r="BP1514" t="s">
        <v>82</v>
      </c>
    </row>
    <row r="1515" spans="1:68" hidden="1" x14ac:dyDescent="0.25">
      <c r="AO1515" t="s">
        <v>4705</v>
      </c>
      <c r="AP1515">
        <v>57110010</v>
      </c>
      <c r="AQ1515" t="str">
        <f>VLOOKUP(AP1515,Feuil1!$A$1:$B$763,2,FALSE)</f>
        <v>57110010 - Caisse centrale CDF - MC</v>
      </c>
      <c r="AS1515">
        <v>0</v>
      </c>
      <c r="AW1515">
        <v>0</v>
      </c>
      <c r="AZ1515" t="s">
        <v>80</v>
      </c>
      <c r="BD1515" t="s">
        <v>81</v>
      </c>
      <c r="BE1515">
        <v>4.3399999999999998E-4</v>
      </c>
      <c r="BF1515">
        <v>0</v>
      </c>
      <c r="BG1515">
        <v>0</v>
      </c>
      <c r="BH1515">
        <v>19000000</v>
      </c>
      <c r="BI1515">
        <v>8246</v>
      </c>
      <c r="BN1515" t="s">
        <v>78</v>
      </c>
      <c r="BP1515" t="s">
        <v>4229</v>
      </c>
    </row>
    <row r="1516" spans="1:68" hidden="1" x14ac:dyDescent="0.25">
      <c r="A1516" t="s">
        <v>4706</v>
      </c>
      <c r="B1516" t="s">
        <v>68</v>
      </c>
      <c r="C1516" t="s">
        <v>69</v>
      </c>
      <c r="D1516" t="s">
        <v>70</v>
      </c>
      <c r="E1516" s="2">
        <v>44937</v>
      </c>
      <c r="F1516" t="s">
        <v>82</v>
      </c>
      <c r="L1516">
        <v>0</v>
      </c>
      <c r="M1516" t="s">
        <v>2699</v>
      </c>
      <c r="N1516" s="2">
        <v>44937</v>
      </c>
      <c r="O1516" t="s">
        <v>4707</v>
      </c>
      <c r="P1516">
        <v>0.13</v>
      </c>
      <c r="Q1516">
        <v>0.13</v>
      </c>
      <c r="R1516">
        <v>0</v>
      </c>
      <c r="S1516">
        <v>1</v>
      </c>
      <c r="U1516">
        <v>0</v>
      </c>
      <c r="V1516" t="s">
        <v>74</v>
      </c>
      <c r="X1516" t="s">
        <v>4708</v>
      </c>
      <c r="AD1516" t="s">
        <v>76</v>
      </c>
      <c r="AE1516">
        <v>0</v>
      </c>
      <c r="AG1516" t="s">
        <v>77</v>
      </c>
      <c r="AK1516" t="s">
        <v>78</v>
      </c>
      <c r="AO1516" t="s">
        <v>4709</v>
      </c>
      <c r="AP1516">
        <v>70610021</v>
      </c>
      <c r="AQ1516" t="str">
        <f>VLOOKUP(AP1516,Feuil1!$A$1:$B$763,2,FALSE)</f>
        <v>70610021 - Autres (Rembours materiels / Transferts /retour caisse/Encaissement KIN - MC</v>
      </c>
      <c r="AS1516">
        <v>0</v>
      </c>
      <c r="AW1516">
        <v>0</v>
      </c>
      <c r="AZ1516" t="s">
        <v>80</v>
      </c>
      <c r="BD1516" t="s">
        <v>4228</v>
      </c>
      <c r="BE1516">
        <v>1</v>
      </c>
      <c r="BF1516">
        <v>0.13</v>
      </c>
      <c r="BG1516">
        <v>0.13</v>
      </c>
      <c r="BH1516">
        <v>0</v>
      </c>
      <c r="BI1516">
        <v>0</v>
      </c>
      <c r="BN1516" t="s">
        <v>78</v>
      </c>
      <c r="BP1516" t="s">
        <v>82</v>
      </c>
    </row>
    <row r="1517" spans="1:68" hidden="1" x14ac:dyDescent="0.25">
      <c r="AO1517" t="s">
        <v>4710</v>
      </c>
      <c r="AP1517">
        <v>57110010</v>
      </c>
      <c r="AQ1517" t="str">
        <f>VLOOKUP(AP1517,Feuil1!$A$1:$B$763,2,FALSE)</f>
        <v>57110010 - Caisse centrale CDF - MC</v>
      </c>
      <c r="AS1517">
        <v>0</v>
      </c>
      <c r="AW1517">
        <v>0</v>
      </c>
      <c r="AZ1517" t="s">
        <v>80</v>
      </c>
      <c r="BD1517" t="s">
        <v>81</v>
      </c>
      <c r="BE1517">
        <v>4.3399999999999998E-4</v>
      </c>
      <c r="BF1517">
        <v>0</v>
      </c>
      <c r="BG1517">
        <v>0</v>
      </c>
      <c r="BH1517">
        <v>300</v>
      </c>
      <c r="BI1517">
        <v>0.13</v>
      </c>
      <c r="BN1517" t="s">
        <v>78</v>
      </c>
      <c r="BP1517" t="s">
        <v>4229</v>
      </c>
    </row>
    <row r="1518" spans="1:68" hidden="1" x14ac:dyDescent="0.25">
      <c r="A1518" t="s">
        <v>4711</v>
      </c>
      <c r="B1518" t="s">
        <v>68</v>
      </c>
      <c r="C1518" t="s">
        <v>69</v>
      </c>
      <c r="D1518" t="s">
        <v>70</v>
      </c>
      <c r="E1518" s="2">
        <v>44937</v>
      </c>
      <c r="F1518" t="s">
        <v>82</v>
      </c>
      <c r="L1518">
        <v>0</v>
      </c>
      <c r="M1518" t="s">
        <v>2711</v>
      </c>
      <c r="N1518" s="2">
        <v>44937</v>
      </c>
      <c r="O1518" t="s">
        <v>4712</v>
      </c>
      <c r="P1518">
        <v>0.91</v>
      </c>
      <c r="Q1518">
        <v>0.91</v>
      </c>
      <c r="R1518">
        <v>0</v>
      </c>
      <c r="S1518">
        <v>1</v>
      </c>
      <c r="U1518">
        <v>0</v>
      </c>
      <c r="V1518" t="s">
        <v>74</v>
      </c>
      <c r="X1518" t="s">
        <v>4713</v>
      </c>
      <c r="AD1518" t="s">
        <v>76</v>
      </c>
      <c r="AE1518">
        <v>0</v>
      </c>
      <c r="AG1518" t="s">
        <v>77</v>
      </c>
      <c r="AK1518" t="s">
        <v>78</v>
      </c>
      <c r="AO1518" t="s">
        <v>4714</v>
      </c>
      <c r="AP1518">
        <v>70610021</v>
      </c>
      <c r="AQ1518" t="str">
        <f>VLOOKUP(AP1518,Feuil1!$A$1:$B$763,2,FALSE)</f>
        <v>70610021 - Autres (Rembours materiels / Transferts /retour caisse/Encaissement KIN - MC</v>
      </c>
      <c r="AS1518">
        <v>0</v>
      </c>
      <c r="AW1518">
        <v>0</v>
      </c>
      <c r="AZ1518" t="s">
        <v>80</v>
      </c>
      <c r="BD1518" t="s">
        <v>4228</v>
      </c>
      <c r="BE1518">
        <v>1</v>
      </c>
      <c r="BF1518">
        <v>0.91</v>
      </c>
      <c r="BG1518">
        <v>0.91</v>
      </c>
      <c r="BH1518">
        <v>0</v>
      </c>
      <c r="BI1518">
        <v>0</v>
      </c>
      <c r="BN1518" t="s">
        <v>78</v>
      </c>
      <c r="BP1518" t="s">
        <v>82</v>
      </c>
    </row>
    <row r="1519" spans="1:68" hidden="1" x14ac:dyDescent="0.25">
      <c r="AO1519" t="s">
        <v>4715</v>
      </c>
      <c r="AP1519">
        <v>57110010</v>
      </c>
      <c r="AQ1519" t="str">
        <f>VLOOKUP(AP1519,Feuil1!$A$1:$B$763,2,FALSE)</f>
        <v>57110010 - Caisse centrale CDF - MC</v>
      </c>
      <c r="AS1519">
        <v>0</v>
      </c>
      <c r="AW1519">
        <v>0</v>
      </c>
      <c r="AZ1519" t="s">
        <v>80</v>
      </c>
      <c r="BD1519" t="s">
        <v>81</v>
      </c>
      <c r="BE1519">
        <v>4.3399999999999998E-4</v>
      </c>
      <c r="BF1519">
        <v>0</v>
      </c>
      <c r="BG1519">
        <v>0</v>
      </c>
      <c r="BH1519">
        <v>2100</v>
      </c>
      <c r="BI1519">
        <v>0.91</v>
      </c>
      <c r="BN1519" t="s">
        <v>78</v>
      </c>
      <c r="BP1519" t="s">
        <v>4229</v>
      </c>
    </row>
    <row r="1520" spans="1:68" hidden="1" x14ac:dyDescent="0.25">
      <c r="A1520" t="s">
        <v>4716</v>
      </c>
      <c r="B1520" t="s">
        <v>68</v>
      </c>
      <c r="C1520" t="s">
        <v>69</v>
      </c>
      <c r="D1520" t="s">
        <v>70</v>
      </c>
      <c r="E1520" s="2">
        <v>45087</v>
      </c>
      <c r="F1520" t="s">
        <v>82</v>
      </c>
      <c r="L1520">
        <v>0</v>
      </c>
      <c r="M1520" t="s">
        <v>4270</v>
      </c>
      <c r="N1520" s="2">
        <v>45087</v>
      </c>
      <c r="O1520" t="s">
        <v>4717</v>
      </c>
      <c r="P1520">
        <v>77418</v>
      </c>
      <c r="Q1520">
        <v>77418</v>
      </c>
      <c r="R1520">
        <v>0</v>
      </c>
      <c r="S1520">
        <v>1</v>
      </c>
      <c r="U1520">
        <v>0</v>
      </c>
      <c r="V1520" t="s">
        <v>74</v>
      </c>
      <c r="X1520" t="s">
        <v>4718</v>
      </c>
      <c r="AD1520" t="s">
        <v>76</v>
      </c>
      <c r="AE1520">
        <v>0</v>
      </c>
      <c r="AG1520" t="s">
        <v>77</v>
      </c>
      <c r="AK1520" t="s">
        <v>78</v>
      </c>
      <c r="AO1520" t="s">
        <v>4719</v>
      </c>
      <c r="AP1520">
        <v>70610021</v>
      </c>
      <c r="AQ1520" t="str">
        <f>VLOOKUP(AP1520,Feuil1!$A$1:$B$763,2,FALSE)</f>
        <v>70610021 - Autres (Rembours materiels / Transferts /retour caisse/Encaissement KIN - MC</v>
      </c>
      <c r="AS1520">
        <v>0</v>
      </c>
      <c r="AW1520">
        <v>0</v>
      </c>
      <c r="AZ1520" t="s">
        <v>80</v>
      </c>
      <c r="BD1520" t="s">
        <v>4228</v>
      </c>
      <c r="BE1520">
        <v>1</v>
      </c>
      <c r="BF1520">
        <v>77418</v>
      </c>
      <c r="BG1520">
        <v>77418</v>
      </c>
      <c r="BH1520">
        <v>0</v>
      </c>
      <c r="BI1520">
        <v>0</v>
      </c>
      <c r="BN1520" t="s">
        <v>78</v>
      </c>
      <c r="BP1520" t="s">
        <v>82</v>
      </c>
    </row>
    <row r="1521" spans="1:68" hidden="1" x14ac:dyDescent="0.25">
      <c r="AO1521" t="s">
        <v>4720</v>
      </c>
      <c r="AP1521">
        <v>57110010</v>
      </c>
      <c r="AQ1521" t="str">
        <f>VLOOKUP(AP1521,Feuil1!$A$1:$B$763,2,FALSE)</f>
        <v>57110010 - Caisse centrale CDF - MC</v>
      </c>
      <c r="AS1521">
        <v>0</v>
      </c>
      <c r="AW1521">
        <v>0</v>
      </c>
      <c r="AZ1521" t="s">
        <v>80</v>
      </c>
      <c r="BD1521" t="s">
        <v>81</v>
      </c>
      <c r="BE1521">
        <v>4.08E-4</v>
      </c>
      <c r="BF1521">
        <v>0</v>
      </c>
      <c r="BG1521">
        <v>0</v>
      </c>
      <c r="BH1521">
        <v>189750000</v>
      </c>
      <c r="BI1521">
        <v>77418</v>
      </c>
      <c r="BN1521" t="s">
        <v>78</v>
      </c>
      <c r="BP1521" t="s">
        <v>4229</v>
      </c>
    </row>
    <row r="1522" spans="1:68" hidden="1" x14ac:dyDescent="0.25">
      <c r="A1522" t="s">
        <v>4721</v>
      </c>
      <c r="B1522" t="s">
        <v>68</v>
      </c>
      <c r="C1522" t="s">
        <v>69</v>
      </c>
      <c r="D1522" t="s">
        <v>70</v>
      </c>
      <c r="E1522" s="2">
        <v>45056</v>
      </c>
      <c r="F1522" t="s">
        <v>82</v>
      </c>
      <c r="L1522">
        <v>0</v>
      </c>
      <c r="M1522" t="s">
        <v>4282</v>
      </c>
      <c r="N1522" s="2">
        <v>45056</v>
      </c>
      <c r="O1522" t="s">
        <v>4722</v>
      </c>
      <c r="P1522">
        <v>8119.2</v>
      </c>
      <c r="Q1522">
        <v>8119.2</v>
      </c>
      <c r="R1522">
        <v>0</v>
      </c>
      <c r="S1522">
        <v>1</v>
      </c>
      <c r="U1522">
        <v>0</v>
      </c>
      <c r="V1522" t="s">
        <v>74</v>
      </c>
      <c r="X1522" t="s">
        <v>4723</v>
      </c>
      <c r="AD1522" t="s">
        <v>76</v>
      </c>
      <c r="AE1522">
        <v>0</v>
      </c>
      <c r="AG1522" t="s">
        <v>77</v>
      </c>
      <c r="AK1522" t="s">
        <v>78</v>
      </c>
      <c r="AO1522" t="s">
        <v>4724</v>
      </c>
      <c r="AP1522">
        <v>70610021</v>
      </c>
      <c r="AQ1522" t="str">
        <f>VLOOKUP(AP1522,Feuil1!$A$1:$B$763,2,FALSE)</f>
        <v>70610021 - Autres (Rembours materiels / Transferts /retour caisse/Encaissement KIN - MC</v>
      </c>
      <c r="AS1522">
        <v>0</v>
      </c>
      <c r="AW1522">
        <v>0</v>
      </c>
      <c r="AZ1522" t="s">
        <v>80</v>
      </c>
      <c r="BD1522" t="s">
        <v>4228</v>
      </c>
      <c r="BE1522">
        <v>1</v>
      </c>
      <c r="BF1522">
        <v>8119.2</v>
      </c>
      <c r="BG1522">
        <v>8119.2</v>
      </c>
      <c r="BH1522">
        <v>0</v>
      </c>
      <c r="BI1522">
        <v>0</v>
      </c>
      <c r="BN1522" t="s">
        <v>78</v>
      </c>
      <c r="BP1522" t="s">
        <v>82</v>
      </c>
    </row>
    <row r="1523" spans="1:68" hidden="1" x14ac:dyDescent="0.25">
      <c r="AO1523" t="s">
        <v>4725</v>
      </c>
      <c r="AP1523">
        <v>57110010</v>
      </c>
      <c r="AQ1523" t="str">
        <f>VLOOKUP(AP1523,Feuil1!$A$1:$B$763,2,FALSE)</f>
        <v>57110010 - Caisse centrale CDF - MC</v>
      </c>
      <c r="AS1523">
        <v>0</v>
      </c>
      <c r="AW1523">
        <v>0</v>
      </c>
      <c r="AZ1523" t="s">
        <v>80</v>
      </c>
      <c r="BD1523" t="s">
        <v>81</v>
      </c>
      <c r="BE1523">
        <v>4.08E-4</v>
      </c>
      <c r="BF1523">
        <v>0</v>
      </c>
      <c r="BG1523">
        <v>0</v>
      </c>
      <c r="BH1523">
        <v>19900000</v>
      </c>
      <c r="BI1523">
        <v>8119.2</v>
      </c>
      <c r="BN1523" t="s">
        <v>78</v>
      </c>
      <c r="BP1523" t="s">
        <v>4229</v>
      </c>
    </row>
    <row r="1524" spans="1:68" hidden="1" x14ac:dyDescent="0.25">
      <c r="A1524" t="s">
        <v>4726</v>
      </c>
      <c r="B1524" t="s">
        <v>68</v>
      </c>
      <c r="C1524" t="s">
        <v>69</v>
      </c>
      <c r="D1524" t="s">
        <v>70</v>
      </c>
      <c r="E1524" s="2">
        <v>45026</v>
      </c>
      <c r="F1524" t="s">
        <v>82</v>
      </c>
      <c r="L1524">
        <v>0</v>
      </c>
      <c r="M1524" t="s">
        <v>4162</v>
      </c>
      <c r="N1524" s="2">
        <v>45026</v>
      </c>
      <c r="O1524" t="s">
        <v>4727</v>
      </c>
      <c r="P1524">
        <v>0.37</v>
      </c>
      <c r="Q1524">
        <v>0.37</v>
      </c>
      <c r="R1524">
        <v>0</v>
      </c>
      <c r="S1524">
        <v>1</v>
      </c>
      <c r="U1524">
        <v>0</v>
      </c>
      <c r="V1524" t="s">
        <v>74</v>
      </c>
      <c r="X1524" t="s">
        <v>4728</v>
      </c>
      <c r="AD1524" t="s">
        <v>76</v>
      </c>
      <c r="AE1524">
        <v>0</v>
      </c>
      <c r="AG1524" t="s">
        <v>77</v>
      </c>
      <c r="AK1524" t="s">
        <v>78</v>
      </c>
      <c r="AO1524" t="s">
        <v>4729</v>
      </c>
      <c r="AP1524">
        <v>70610021</v>
      </c>
      <c r="AQ1524" t="str">
        <f>VLOOKUP(AP1524,Feuil1!$A$1:$B$763,2,FALSE)</f>
        <v>70610021 - Autres (Rembours materiels / Transferts /retour caisse/Encaissement KIN - MC</v>
      </c>
      <c r="AS1524">
        <v>0</v>
      </c>
      <c r="AW1524">
        <v>0</v>
      </c>
      <c r="AZ1524" t="s">
        <v>80</v>
      </c>
      <c r="BD1524" t="s">
        <v>4228</v>
      </c>
      <c r="BE1524">
        <v>1</v>
      </c>
      <c r="BF1524">
        <v>0.37</v>
      </c>
      <c r="BG1524">
        <v>0.37</v>
      </c>
      <c r="BH1524">
        <v>0</v>
      </c>
      <c r="BI1524">
        <v>0</v>
      </c>
      <c r="BN1524" t="s">
        <v>78</v>
      </c>
      <c r="BP1524" t="s">
        <v>82</v>
      </c>
    </row>
    <row r="1525" spans="1:68" hidden="1" x14ac:dyDescent="0.25">
      <c r="AO1525" t="s">
        <v>4730</v>
      </c>
      <c r="AP1525">
        <v>57110010</v>
      </c>
      <c r="AQ1525" t="str">
        <f>VLOOKUP(AP1525,Feuil1!$A$1:$B$763,2,FALSE)</f>
        <v>57110010 - Caisse centrale CDF - MC</v>
      </c>
      <c r="AS1525">
        <v>0</v>
      </c>
      <c r="AW1525">
        <v>0</v>
      </c>
      <c r="AZ1525" t="s">
        <v>80</v>
      </c>
      <c r="BD1525" t="s">
        <v>81</v>
      </c>
      <c r="BE1525">
        <v>4.08E-4</v>
      </c>
      <c r="BF1525">
        <v>0</v>
      </c>
      <c r="BG1525">
        <v>0</v>
      </c>
      <c r="BH1525">
        <v>900</v>
      </c>
      <c r="BI1525">
        <v>0.37</v>
      </c>
      <c r="BN1525" t="s">
        <v>78</v>
      </c>
      <c r="BP1525" t="s">
        <v>4229</v>
      </c>
    </row>
    <row r="1526" spans="1:68" hidden="1" x14ac:dyDescent="0.25">
      <c r="A1526" t="s">
        <v>4731</v>
      </c>
      <c r="B1526" t="s">
        <v>68</v>
      </c>
      <c r="C1526" t="s">
        <v>69</v>
      </c>
      <c r="D1526" t="s">
        <v>70</v>
      </c>
      <c r="E1526" s="2">
        <v>45086</v>
      </c>
      <c r="F1526" t="s">
        <v>82</v>
      </c>
      <c r="L1526">
        <v>0</v>
      </c>
      <c r="M1526" t="s">
        <v>4277</v>
      </c>
      <c r="N1526" s="2">
        <v>45086</v>
      </c>
      <c r="O1526" t="s">
        <v>4732</v>
      </c>
      <c r="P1526">
        <v>4.49</v>
      </c>
      <c r="Q1526">
        <v>4.49</v>
      </c>
      <c r="R1526">
        <v>0</v>
      </c>
      <c r="S1526">
        <v>1</v>
      </c>
      <c r="U1526">
        <v>0</v>
      </c>
      <c r="V1526" t="s">
        <v>74</v>
      </c>
      <c r="X1526" t="s">
        <v>4733</v>
      </c>
      <c r="AD1526" t="s">
        <v>76</v>
      </c>
      <c r="AE1526">
        <v>0</v>
      </c>
      <c r="AG1526" t="s">
        <v>77</v>
      </c>
      <c r="AK1526" t="s">
        <v>78</v>
      </c>
      <c r="AO1526" t="s">
        <v>4734</v>
      </c>
      <c r="AP1526">
        <v>70610021</v>
      </c>
      <c r="AQ1526" t="str">
        <f>VLOOKUP(AP1526,Feuil1!$A$1:$B$763,2,FALSE)</f>
        <v>70610021 - Autres (Rembours materiels / Transferts /retour caisse/Encaissement KIN - MC</v>
      </c>
      <c r="AS1526">
        <v>0</v>
      </c>
      <c r="AW1526">
        <v>0</v>
      </c>
      <c r="AZ1526" t="s">
        <v>80</v>
      </c>
      <c r="BD1526" t="s">
        <v>4228</v>
      </c>
      <c r="BE1526">
        <v>1</v>
      </c>
      <c r="BF1526">
        <v>4.49</v>
      </c>
      <c r="BG1526">
        <v>4.49</v>
      </c>
      <c r="BH1526">
        <v>0</v>
      </c>
      <c r="BI1526">
        <v>0</v>
      </c>
      <c r="BN1526" t="s">
        <v>78</v>
      </c>
      <c r="BP1526" t="s">
        <v>82</v>
      </c>
    </row>
    <row r="1527" spans="1:68" hidden="1" x14ac:dyDescent="0.25">
      <c r="AO1527" t="s">
        <v>4735</v>
      </c>
      <c r="AP1527">
        <v>57110010</v>
      </c>
      <c r="AQ1527" t="str">
        <f>VLOOKUP(AP1527,Feuil1!$A$1:$B$763,2,FALSE)</f>
        <v>57110010 - Caisse centrale CDF - MC</v>
      </c>
      <c r="AS1527">
        <v>0</v>
      </c>
      <c r="AW1527">
        <v>0</v>
      </c>
      <c r="AZ1527" t="s">
        <v>80</v>
      </c>
      <c r="BD1527" t="s">
        <v>81</v>
      </c>
      <c r="BE1527">
        <v>4.08E-4</v>
      </c>
      <c r="BF1527">
        <v>0</v>
      </c>
      <c r="BG1527">
        <v>0</v>
      </c>
      <c r="BH1527">
        <v>11000</v>
      </c>
      <c r="BI1527">
        <v>4.49</v>
      </c>
      <c r="BN1527" t="s">
        <v>78</v>
      </c>
      <c r="BP1527" t="s">
        <v>4229</v>
      </c>
    </row>
    <row r="1528" spans="1:68" hidden="1" x14ac:dyDescent="0.25">
      <c r="A1528" t="s">
        <v>4736</v>
      </c>
      <c r="B1528" t="s">
        <v>68</v>
      </c>
      <c r="C1528" t="s">
        <v>69</v>
      </c>
      <c r="D1528" t="s">
        <v>70</v>
      </c>
      <c r="E1528" s="2">
        <v>44966</v>
      </c>
      <c r="F1528" t="s">
        <v>82</v>
      </c>
      <c r="L1528">
        <v>0</v>
      </c>
      <c r="M1528" t="s">
        <v>4322</v>
      </c>
      <c r="N1528" s="2">
        <v>44966</v>
      </c>
      <c r="O1528" t="s">
        <v>4737</v>
      </c>
      <c r="P1528">
        <v>0.78</v>
      </c>
      <c r="Q1528">
        <v>0.78</v>
      </c>
      <c r="R1528">
        <v>0</v>
      </c>
      <c r="S1528">
        <v>1</v>
      </c>
      <c r="U1528">
        <v>0</v>
      </c>
      <c r="V1528" t="s">
        <v>74</v>
      </c>
      <c r="X1528" t="s">
        <v>4738</v>
      </c>
      <c r="AD1528" t="s">
        <v>76</v>
      </c>
      <c r="AE1528">
        <v>0</v>
      </c>
      <c r="AG1528" t="s">
        <v>77</v>
      </c>
      <c r="AK1528" t="s">
        <v>78</v>
      </c>
      <c r="AO1528" t="s">
        <v>4739</v>
      </c>
      <c r="AP1528">
        <v>70610021</v>
      </c>
      <c r="AQ1528" t="str">
        <f>VLOOKUP(AP1528,Feuil1!$A$1:$B$763,2,FALSE)</f>
        <v>70610021 - Autres (Rembours materiels / Transferts /retour caisse/Encaissement KIN - MC</v>
      </c>
      <c r="AS1528">
        <v>0</v>
      </c>
      <c r="AW1528">
        <v>0</v>
      </c>
      <c r="AZ1528" t="s">
        <v>80</v>
      </c>
      <c r="BD1528" t="s">
        <v>4228</v>
      </c>
      <c r="BE1528">
        <v>1</v>
      </c>
      <c r="BF1528">
        <v>0.78</v>
      </c>
      <c r="BG1528">
        <v>0.78</v>
      </c>
      <c r="BH1528">
        <v>0</v>
      </c>
      <c r="BI1528">
        <v>0</v>
      </c>
      <c r="BN1528" t="s">
        <v>78</v>
      </c>
      <c r="BP1528" t="s">
        <v>82</v>
      </c>
    </row>
    <row r="1529" spans="1:68" hidden="1" x14ac:dyDescent="0.25">
      <c r="AO1529" t="s">
        <v>4740</v>
      </c>
      <c r="AP1529">
        <v>57110010</v>
      </c>
      <c r="AQ1529" t="str">
        <f>VLOOKUP(AP1529,Feuil1!$A$1:$B$763,2,FALSE)</f>
        <v>57110010 - Caisse centrale CDF - MC</v>
      </c>
      <c r="AS1529">
        <v>0</v>
      </c>
      <c r="AW1529">
        <v>0</v>
      </c>
      <c r="AZ1529" t="s">
        <v>80</v>
      </c>
      <c r="BD1529" t="s">
        <v>81</v>
      </c>
      <c r="BE1529">
        <v>4.3399999999999998E-4</v>
      </c>
      <c r="BF1529">
        <v>0</v>
      </c>
      <c r="BG1529">
        <v>0</v>
      </c>
      <c r="BH1529">
        <v>1800</v>
      </c>
      <c r="BI1529">
        <v>0.78</v>
      </c>
      <c r="BN1529" t="s">
        <v>78</v>
      </c>
      <c r="BP1529" t="s">
        <v>4229</v>
      </c>
    </row>
    <row r="1530" spans="1:68" hidden="1" x14ac:dyDescent="0.25">
      <c r="A1530" t="s">
        <v>4741</v>
      </c>
      <c r="B1530" t="s">
        <v>68</v>
      </c>
      <c r="C1530" t="s">
        <v>69</v>
      </c>
      <c r="D1530" t="s">
        <v>70</v>
      </c>
      <c r="E1530" s="2">
        <v>44935</v>
      </c>
      <c r="F1530" t="s">
        <v>82</v>
      </c>
      <c r="L1530">
        <v>0</v>
      </c>
      <c r="M1530" t="s">
        <v>4325</v>
      </c>
      <c r="N1530" s="2">
        <v>44935</v>
      </c>
      <c r="O1530" t="s">
        <v>4742</v>
      </c>
      <c r="P1530">
        <v>776.99</v>
      </c>
      <c r="Q1530">
        <v>776.99</v>
      </c>
      <c r="R1530">
        <v>0</v>
      </c>
      <c r="S1530">
        <v>1</v>
      </c>
      <c r="U1530">
        <v>0</v>
      </c>
      <c r="V1530" t="s">
        <v>74</v>
      </c>
      <c r="X1530" t="s">
        <v>4743</v>
      </c>
      <c r="AD1530" t="s">
        <v>76</v>
      </c>
      <c r="AE1530">
        <v>0</v>
      </c>
      <c r="AG1530" t="s">
        <v>77</v>
      </c>
      <c r="AK1530" t="s">
        <v>78</v>
      </c>
      <c r="AO1530" t="s">
        <v>4744</v>
      </c>
      <c r="AP1530">
        <v>70610021</v>
      </c>
      <c r="AQ1530" t="str">
        <f>VLOOKUP(AP1530,Feuil1!$A$1:$B$763,2,FALSE)</f>
        <v>70610021 - Autres (Rembours materiels / Transferts /retour caisse/Encaissement KIN - MC</v>
      </c>
      <c r="AS1530">
        <v>0</v>
      </c>
      <c r="AW1530">
        <v>0</v>
      </c>
      <c r="AZ1530" t="s">
        <v>80</v>
      </c>
      <c r="BD1530" t="s">
        <v>4228</v>
      </c>
      <c r="BE1530">
        <v>1</v>
      </c>
      <c r="BF1530">
        <v>776.99</v>
      </c>
      <c r="BG1530">
        <v>776.99</v>
      </c>
      <c r="BH1530">
        <v>0</v>
      </c>
      <c r="BI1530">
        <v>0</v>
      </c>
      <c r="BN1530" t="s">
        <v>78</v>
      </c>
      <c r="BP1530" t="s">
        <v>82</v>
      </c>
    </row>
    <row r="1531" spans="1:68" hidden="1" x14ac:dyDescent="0.25">
      <c r="AO1531" t="s">
        <v>4745</v>
      </c>
      <c r="AP1531">
        <v>57110010</v>
      </c>
      <c r="AQ1531" t="str">
        <f>VLOOKUP(AP1531,Feuil1!$A$1:$B$763,2,FALSE)</f>
        <v>57110010 - Caisse centrale CDF - MC</v>
      </c>
      <c r="AS1531">
        <v>0</v>
      </c>
      <c r="AW1531">
        <v>0</v>
      </c>
      <c r="AZ1531" t="s">
        <v>80</v>
      </c>
      <c r="BD1531" t="s">
        <v>81</v>
      </c>
      <c r="BE1531">
        <v>4.3399999999999998E-4</v>
      </c>
      <c r="BF1531">
        <v>0</v>
      </c>
      <c r="BG1531">
        <v>0</v>
      </c>
      <c r="BH1531">
        <v>1790300</v>
      </c>
      <c r="BI1531">
        <v>776.99</v>
      </c>
      <c r="BN1531" t="s">
        <v>78</v>
      </c>
      <c r="BP1531" t="s">
        <v>4229</v>
      </c>
    </row>
    <row r="1532" spans="1:68" hidden="1" x14ac:dyDescent="0.25">
      <c r="A1532" t="s">
        <v>4746</v>
      </c>
      <c r="B1532" t="s">
        <v>68</v>
      </c>
      <c r="C1532" t="s">
        <v>69</v>
      </c>
      <c r="D1532" t="s">
        <v>70</v>
      </c>
      <c r="E1532" s="2">
        <v>45054</v>
      </c>
      <c r="F1532" t="s">
        <v>82</v>
      </c>
      <c r="L1532">
        <v>0</v>
      </c>
      <c r="M1532" t="s">
        <v>1316</v>
      </c>
      <c r="N1532" s="2">
        <v>45054</v>
      </c>
      <c r="O1532" t="s">
        <v>4747</v>
      </c>
      <c r="P1532">
        <v>0.49</v>
      </c>
      <c r="Q1532">
        <v>0.49</v>
      </c>
      <c r="R1532">
        <v>0</v>
      </c>
      <c r="S1532">
        <v>1</v>
      </c>
      <c r="U1532">
        <v>0</v>
      </c>
      <c r="V1532" t="s">
        <v>74</v>
      </c>
      <c r="X1532" t="s">
        <v>4748</v>
      </c>
      <c r="AD1532" t="s">
        <v>76</v>
      </c>
      <c r="AE1532">
        <v>0</v>
      </c>
      <c r="AG1532" t="s">
        <v>77</v>
      </c>
      <c r="AK1532" t="s">
        <v>78</v>
      </c>
      <c r="AO1532" t="s">
        <v>4749</v>
      </c>
      <c r="AP1532">
        <v>70610021</v>
      </c>
      <c r="AQ1532" t="str">
        <f>VLOOKUP(AP1532,Feuil1!$A$1:$B$763,2,FALSE)</f>
        <v>70610021 - Autres (Rembours materiels / Transferts /retour caisse/Encaissement KIN - MC</v>
      </c>
      <c r="AS1532">
        <v>0</v>
      </c>
      <c r="AW1532">
        <v>0</v>
      </c>
      <c r="AZ1532" t="s">
        <v>80</v>
      </c>
      <c r="BD1532" t="s">
        <v>4228</v>
      </c>
      <c r="BE1532">
        <v>1</v>
      </c>
      <c r="BF1532">
        <v>0.49</v>
      </c>
      <c r="BG1532">
        <v>0.49</v>
      </c>
      <c r="BH1532">
        <v>0</v>
      </c>
      <c r="BI1532">
        <v>0</v>
      </c>
      <c r="BN1532" t="s">
        <v>78</v>
      </c>
      <c r="BP1532" t="s">
        <v>82</v>
      </c>
    </row>
    <row r="1533" spans="1:68" hidden="1" x14ac:dyDescent="0.25">
      <c r="AO1533" t="s">
        <v>4750</v>
      </c>
      <c r="AP1533">
        <v>57110010</v>
      </c>
      <c r="AQ1533" t="str">
        <f>VLOOKUP(AP1533,Feuil1!$A$1:$B$763,2,FALSE)</f>
        <v>57110010 - Caisse centrale CDF - MC</v>
      </c>
      <c r="AS1533">
        <v>0</v>
      </c>
      <c r="AW1533">
        <v>0</v>
      </c>
      <c r="AZ1533" t="s">
        <v>80</v>
      </c>
      <c r="BD1533" t="s">
        <v>81</v>
      </c>
      <c r="BE1533">
        <v>4.08E-4</v>
      </c>
      <c r="BF1533">
        <v>0</v>
      </c>
      <c r="BG1533">
        <v>0</v>
      </c>
      <c r="BH1533">
        <v>1200</v>
      </c>
      <c r="BI1533">
        <v>0.49</v>
      </c>
      <c r="BN1533" t="s">
        <v>78</v>
      </c>
      <c r="BP1533" t="s">
        <v>4229</v>
      </c>
    </row>
    <row r="1534" spans="1:68" hidden="1" x14ac:dyDescent="0.25">
      <c r="A1534" t="s">
        <v>4751</v>
      </c>
      <c r="B1534" t="s">
        <v>68</v>
      </c>
      <c r="C1534" t="s">
        <v>69</v>
      </c>
      <c r="D1534" t="s">
        <v>70</v>
      </c>
      <c r="E1534" s="2">
        <v>44965</v>
      </c>
      <c r="F1534" t="s">
        <v>82</v>
      </c>
      <c r="L1534">
        <v>0</v>
      </c>
      <c r="M1534" t="s">
        <v>3115</v>
      </c>
      <c r="N1534" s="2">
        <v>44965</v>
      </c>
      <c r="O1534" t="s">
        <v>4752</v>
      </c>
      <c r="P1534">
        <v>20.83</v>
      </c>
      <c r="Q1534">
        <v>20.83</v>
      </c>
      <c r="R1534">
        <v>0</v>
      </c>
      <c r="S1534">
        <v>1</v>
      </c>
      <c r="U1534">
        <v>0</v>
      </c>
      <c r="V1534" t="s">
        <v>74</v>
      </c>
      <c r="X1534" t="s">
        <v>4753</v>
      </c>
      <c r="AD1534" t="s">
        <v>76</v>
      </c>
      <c r="AE1534">
        <v>0</v>
      </c>
      <c r="AG1534" t="s">
        <v>77</v>
      </c>
      <c r="AK1534" t="s">
        <v>78</v>
      </c>
      <c r="AO1534" t="s">
        <v>4754</v>
      </c>
      <c r="AP1534">
        <v>70610021</v>
      </c>
      <c r="AQ1534" t="str">
        <f>VLOOKUP(AP1534,Feuil1!$A$1:$B$763,2,FALSE)</f>
        <v>70610021 - Autres (Rembours materiels / Transferts /retour caisse/Encaissement KIN - MC</v>
      </c>
      <c r="AS1534">
        <v>0</v>
      </c>
      <c r="AW1534">
        <v>0</v>
      </c>
      <c r="AZ1534" t="s">
        <v>80</v>
      </c>
      <c r="BD1534" t="s">
        <v>4228</v>
      </c>
      <c r="BE1534">
        <v>1</v>
      </c>
      <c r="BF1534">
        <v>20.83</v>
      </c>
      <c r="BG1534">
        <v>20.83</v>
      </c>
      <c r="BH1534">
        <v>0</v>
      </c>
      <c r="BI1534">
        <v>0</v>
      </c>
      <c r="BN1534" t="s">
        <v>78</v>
      </c>
      <c r="BP1534" t="s">
        <v>82</v>
      </c>
    </row>
    <row r="1535" spans="1:68" hidden="1" x14ac:dyDescent="0.25">
      <c r="AO1535" t="s">
        <v>4755</v>
      </c>
      <c r="AP1535">
        <v>57110010</v>
      </c>
      <c r="AQ1535" t="str">
        <f>VLOOKUP(AP1535,Feuil1!$A$1:$B$763,2,FALSE)</f>
        <v>57110010 - Caisse centrale CDF - MC</v>
      </c>
      <c r="AS1535">
        <v>0</v>
      </c>
      <c r="AW1535">
        <v>0</v>
      </c>
      <c r="AZ1535" t="s">
        <v>80</v>
      </c>
      <c r="BD1535" t="s">
        <v>81</v>
      </c>
      <c r="BE1535">
        <v>4.3399999999999998E-4</v>
      </c>
      <c r="BF1535">
        <v>0</v>
      </c>
      <c r="BG1535">
        <v>0</v>
      </c>
      <c r="BH1535">
        <v>48000</v>
      </c>
      <c r="BI1535">
        <v>20.83</v>
      </c>
      <c r="BN1535" t="s">
        <v>78</v>
      </c>
      <c r="BP1535" t="s">
        <v>4229</v>
      </c>
    </row>
    <row r="1536" spans="1:68" hidden="1" x14ac:dyDescent="0.25">
      <c r="A1536" t="s">
        <v>4756</v>
      </c>
      <c r="B1536" t="s">
        <v>68</v>
      </c>
      <c r="C1536" t="s">
        <v>69</v>
      </c>
      <c r="D1536" t="s">
        <v>70</v>
      </c>
      <c r="E1536" s="2">
        <v>44965</v>
      </c>
      <c r="F1536" t="s">
        <v>82</v>
      </c>
      <c r="L1536">
        <v>0</v>
      </c>
      <c r="M1536" t="s">
        <v>3320</v>
      </c>
      <c r="N1536" s="2">
        <v>44965</v>
      </c>
      <c r="O1536" t="s">
        <v>4757</v>
      </c>
      <c r="P1536">
        <v>0.09</v>
      </c>
      <c r="Q1536">
        <v>0.09</v>
      </c>
      <c r="R1536">
        <v>0</v>
      </c>
      <c r="S1536">
        <v>1</v>
      </c>
      <c r="U1536">
        <v>0</v>
      </c>
      <c r="V1536" t="s">
        <v>74</v>
      </c>
      <c r="X1536" t="s">
        <v>4758</v>
      </c>
      <c r="AD1536" t="s">
        <v>76</v>
      </c>
      <c r="AE1536">
        <v>0</v>
      </c>
      <c r="AG1536" t="s">
        <v>77</v>
      </c>
      <c r="AK1536" t="s">
        <v>78</v>
      </c>
      <c r="AO1536" t="s">
        <v>4759</v>
      </c>
      <c r="AP1536">
        <v>70610021</v>
      </c>
      <c r="AQ1536" t="str">
        <f>VLOOKUP(AP1536,Feuil1!$A$1:$B$763,2,FALSE)</f>
        <v>70610021 - Autres (Rembours materiels / Transferts /retour caisse/Encaissement KIN - MC</v>
      </c>
      <c r="AS1536">
        <v>0</v>
      </c>
      <c r="AW1536">
        <v>0</v>
      </c>
      <c r="AZ1536" t="s">
        <v>80</v>
      </c>
      <c r="BD1536" t="s">
        <v>4228</v>
      </c>
      <c r="BE1536">
        <v>1</v>
      </c>
      <c r="BF1536">
        <v>0.09</v>
      </c>
      <c r="BG1536">
        <v>0.09</v>
      </c>
      <c r="BH1536">
        <v>0</v>
      </c>
      <c r="BI1536">
        <v>0</v>
      </c>
      <c r="BN1536" t="s">
        <v>78</v>
      </c>
      <c r="BP1536" t="s">
        <v>82</v>
      </c>
    </row>
    <row r="1537" spans="1:68" hidden="1" x14ac:dyDescent="0.25">
      <c r="AO1537" t="s">
        <v>4760</v>
      </c>
      <c r="AP1537">
        <v>57110010</v>
      </c>
      <c r="AQ1537" t="str">
        <f>VLOOKUP(AP1537,Feuil1!$A$1:$B$763,2,FALSE)</f>
        <v>57110010 - Caisse centrale CDF - MC</v>
      </c>
      <c r="AS1537">
        <v>0</v>
      </c>
      <c r="AW1537">
        <v>0</v>
      </c>
      <c r="AZ1537" t="s">
        <v>80</v>
      </c>
      <c r="BD1537" t="s">
        <v>81</v>
      </c>
      <c r="BE1537">
        <v>4.3399999999999998E-4</v>
      </c>
      <c r="BF1537">
        <v>0</v>
      </c>
      <c r="BG1537">
        <v>0</v>
      </c>
      <c r="BH1537">
        <v>200</v>
      </c>
      <c r="BI1537">
        <v>0.09</v>
      </c>
      <c r="BN1537" t="s">
        <v>78</v>
      </c>
      <c r="BP1537" t="s">
        <v>4229</v>
      </c>
    </row>
    <row r="1538" spans="1:68" hidden="1" x14ac:dyDescent="0.25">
      <c r="A1538" t="s">
        <v>4761</v>
      </c>
      <c r="B1538" t="s">
        <v>68</v>
      </c>
      <c r="C1538" t="s">
        <v>69</v>
      </c>
      <c r="D1538" t="s">
        <v>70</v>
      </c>
      <c r="E1538" s="2">
        <v>45084</v>
      </c>
      <c r="F1538" t="s">
        <v>82</v>
      </c>
      <c r="L1538">
        <v>0</v>
      </c>
      <c r="M1538" t="s">
        <v>4274</v>
      </c>
      <c r="N1538" s="2">
        <v>45084</v>
      </c>
      <c r="O1538" t="s">
        <v>4762</v>
      </c>
      <c r="P1538">
        <v>2.04</v>
      </c>
      <c r="Q1538">
        <v>2.04</v>
      </c>
      <c r="R1538">
        <v>0</v>
      </c>
      <c r="S1538">
        <v>1</v>
      </c>
      <c r="U1538">
        <v>0</v>
      </c>
      <c r="V1538" t="s">
        <v>74</v>
      </c>
      <c r="X1538" t="s">
        <v>4763</v>
      </c>
      <c r="AD1538" t="s">
        <v>76</v>
      </c>
      <c r="AE1538">
        <v>0</v>
      </c>
      <c r="AG1538" t="s">
        <v>77</v>
      </c>
      <c r="AK1538" t="s">
        <v>78</v>
      </c>
      <c r="AO1538" t="s">
        <v>4764</v>
      </c>
      <c r="AP1538">
        <v>70610021</v>
      </c>
      <c r="AQ1538" t="str">
        <f>VLOOKUP(AP1538,Feuil1!$A$1:$B$763,2,FALSE)</f>
        <v>70610021 - Autres (Rembours materiels / Transferts /retour caisse/Encaissement KIN - MC</v>
      </c>
      <c r="AS1538">
        <v>0</v>
      </c>
      <c r="AW1538">
        <v>0</v>
      </c>
      <c r="AZ1538" t="s">
        <v>80</v>
      </c>
      <c r="BD1538" t="s">
        <v>4228</v>
      </c>
      <c r="BE1538">
        <v>1</v>
      </c>
      <c r="BF1538">
        <v>2.04</v>
      </c>
      <c r="BG1538">
        <v>2.04</v>
      </c>
      <c r="BH1538">
        <v>0</v>
      </c>
      <c r="BI1538">
        <v>0</v>
      </c>
      <c r="BN1538" t="s">
        <v>78</v>
      </c>
      <c r="BP1538" t="s">
        <v>82</v>
      </c>
    </row>
    <row r="1539" spans="1:68" hidden="1" x14ac:dyDescent="0.25">
      <c r="AO1539" t="s">
        <v>4765</v>
      </c>
      <c r="AP1539">
        <v>57110010</v>
      </c>
      <c r="AQ1539" t="str">
        <f>VLOOKUP(AP1539,Feuil1!$A$1:$B$763,2,FALSE)</f>
        <v>57110010 - Caisse centrale CDF - MC</v>
      </c>
      <c r="AS1539">
        <v>0</v>
      </c>
      <c r="AW1539">
        <v>0</v>
      </c>
      <c r="AZ1539" t="s">
        <v>80</v>
      </c>
      <c r="BD1539" t="s">
        <v>81</v>
      </c>
      <c r="BE1539">
        <v>4.08E-4</v>
      </c>
      <c r="BF1539">
        <v>0</v>
      </c>
      <c r="BG1539">
        <v>0</v>
      </c>
      <c r="BH1539">
        <v>5000</v>
      </c>
      <c r="BI1539">
        <v>2.04</v>
      </c>
      <c r="BN1539" t="s">
        <v>78</v>
      </c>
      <c r="BP1539" t="s">
        <v>4229</v>
      </c>
    </row>
    <row r="1540" spans="1:68" hidden="1" x14ac:dyDescent="0.25">
      <c r="A1540" t="s">
        <v>4766</v>
      </c>
      <c r="B1540" t="s">
        <v>68</v>
      </c>
      <c r="C1540" t="s">
        <v>69</v>
      </c>
      <c r="D1540" t="s">
        <v>70</v>
      </c>
      <c r="E1540" s="2">
        <v>45023</v>
      </c>
      <c r="F1540" t="s">
        <v>82</v>
      </c>
      <c r="L1540">
        <v>0</v>
      </c>
      <c r="M1540" t="s">
        <v>127</v>
      </c>
      <c r="N1540" s="2">
        <v>45023</v>
      </c>
      <c r="O1540" t="s">
        <v>4767</v>
      </c>
      <c r="P1540">
        <v>8119.2</v>
      </c>
      <c r="Q1540">
        <v>8119.2</v>
      </c>
      <c r="R1540">
        <v>0</v>
      </c>
      <c r="S1540">
        <v>1</v>
      </c>
      <c r="U1540">
        <v>0</v>
      </c>
      <c r="V1540" t="s">
        <v>74</v>
      </c>
      <c r="X1540" t="s">
        <v>4768</v>
      </c>
      <c r="AD1540" t="s">
        <v>76</v>
      </c>
      <c r="AE1540">
        <v>0</v>
      </c>
      <c r="AG1540" t="s">
        <v>77</v>
      </c>
      <c r="AK1540" t="s">
        <v>78</v>
      </c>
      <c r="AO1540" t="s">
        <v>4769</v>
      </c>
      <c r="AP1540">
        <v>70610021</v>
      </c>
      <c r="AQ1540" t="str">
        <f>VLOOKUP(AP1540,Feuil1!$A$1:$B$763,2,FALSE)</f>
        <v>70610021 - Autres (Rembours materiels / Transferts /retour caisse/Encaissement KIN - MC</v>
      </c>
      <c r="AS1540">
        <v>0</v>
      </c>
      <c r="AW1540">
        <v>0</v>
      </c>
      <c r="AZ1540" t="s">
        <v>80</v>
      </c>
      <c r="BD1540" t="s">
        <v>4228</v>
      </c>
      <c r="BE1540">
        <v>1</v>
      </c>
      <c r="BF1540">
        <v>8119.2</v>
      </c>
      <c r="BG1540">
        <v>8119.2</v>
      </c>
      <c r="BH1540">
        <v>0</v>
      </c>
      <c r="BI1540">
        <v>0</v>
      </c>
      <c r="BN1540" t="s">
        <v>78</v>
      </c>
      <c r="BP1540" t="s">
        <v>82</v>
      </c>
    </row>
    <row r="1541" spans="1:68" hidden="1" x14ac:dyDescent="0.25">
      <c r="AO1541" t="s">
        <v>4770</v>
      </c>
      <c r="AP1541">
        <v>57110010</v>
      </c>
      <c r="AQ1541" t="str">
        <f>VLOOKUP(AP1541,Feuil1!$A$1:$B$763,2,FALSE)</f>
        <v>57110010 - Caisse centrale CDF - MC</v>
      </c>
      <c r="AS1541">
        <v>0</v>
      </c>
      <c r="AW1541">
        <v>0</v>
      </c>
      <c r="AZ1541" t="s">
        <v>80</v>
      </c>
      <c r="BD1541" t="s">
        <v>81</v>
      </c>
      <c r="BE1541">
        <v>4.08E-4</v>
      </c>
      <c r="BF1541">
        <v>0</v>
      </c>
      <c r="BG1541">
        <v>0</v>
      </c>
      <c r="BH1541">
        <v>19900000</v>
      </c>
      <c r="BI1541">
        <v>8119.2</v>
      </c>
      <c r="BN1541" t="s">
        <v>78</v>
      </c>
      <c r="BP1541" t="s">
        <v>4229</v>
      </c>
    </row>
    <row r="1542" spans="1:68" hidden="1" x14ac:dyDescent="0.25">
      <c r="A1542" t="s">
        <v>4771</v>
      </c>
      <c r="B1542" t="s">
        <v>68</v>
      </c>
      <c r="C1542" t="s">
        <v>69</v>
      </c>
      <c r="D1542" t="s">
        <v>70</v>
      </c>
      <c r="E1542" s="2">
        <v>44992</v>
      </c>
      <c r="F1542" t="s">
        <v>82</v>
      </c>
      <c r="L1542">
        <v>0</v>
      </c>
      <c r="M1542" t="s">
        <v>4186</v>
      </c>
      <c r="N1542" s="2">
        <v>44992</v>
      </c>
      <c r="O1542" t="s">
        <v>4772</v>
      </c>
      <c r="P1542">
        <v>1372.8</v>
      </c>
      <c r="Q1542">
        <v>1372.8</v>
      </c>
      <c r="R1542">
        <v>0</v>
      </c>
      <c r="S1542">
        <v>1</v>
      </c>
      <c r="U1542">
        <v>0</v>
      </c>
      <c r="V1542" t="s">
        <v>74</v>
      </c>
      <c r="X1542" t="s">
        <v>4773</v>
      </c>
      <c r="AD1542" t="s">
        <v>76</v>
      </c>
      <c r="AE1542">
        <v>0</v>
      </c>
      <c r="AG1542" t="s">
        <v>77</v>
      </c>
      <c r="AK1542" t="s">
        <v>78</v>
      </c>
      <c r="AO1542" t="s">
        <v>4774</v>
      </c>
      <c r="AP1542">
        <v>70610021</v>
      </c>
      <c r="AQ1542" t="str">
        <f>VLOOKUP(AP1542,Feuil1!$A$1:$B$763,2,FALSE)</f>
        <v>70610021 - Autres (Rembours materiels / Transferts /retour caisse/Encaissement KIN - MC</v>
      </c>
      <c r="AS1542">
        <v>0</v>
      </c>
      <c r="AW1542">
        <v>0</v>
      </c>
      <c r="AZ1542" t="s">
        <v>80</v>
      </c>
      <c r="BD1542" t="s">
        <v>4228</v>
      </c>
      <c r="BE1542">
        <v>1</v>
      </c>
      <c r="BF1542">
        <v>1372.8</v>
      </c>
      <c r="BG1542">
        <v>1372.8</v>
      </c>
      <c r="BH1542">
        <v>0</v>
      </c>
      <c r="BI1542">
        <v>0</v>
      </c>
      <c r="BN1542" t="s">
        <v>78</v>
      </c>
      <c r="BP1542" t="s">
        <v>82</v>
      </c>
    </row>
    <row r="1543" spans="1:68" hidden="1" x14ac:dyDescent="0.25">
      <c r="AO1543" t="s">
        <v>4775</v>
      </c>
      <c r="AP1543">
        <v>57110010</v>
      </c>
      <c r="AQ1543" t="str">
        <f>VLOOKUP(AP1543,Feuil1!$A$1:$B$763,2,FALSE)</f>
        <v>57110010 - Caisse centrale CDF - MC</v>
      </c>
      <c r="AS1543">
        <v>0</v>
      </c>
      <c r="AW1543">
        <v>0</v>
      </c>
      <c r="AZ1543" t="s">
        <v>80</v>
      </c>
      <c r="BD1543" t="s">
        <v>81</v>
      </c>
      <c r="BE1543">
        <v>4.1599999999999997E-4</v>
      </c>
      <c r="BF1543">
        <v>0</v>
      </c>
      <c r="BG1543">
        <v>0</v>
      </c>
      <c r="BH1543">
        <v>3300000</v>
      </c>
      <c r="BI1543">
        <v>1372.8</v>
      </c>
      <c r="BN1543" t="s">
        <v>78</v>
      </c>
      <c r="BP1543" t="s">
        <v>4229</v>
      </c>
    </row>
    <row r="1544" spans="1:68" hidden="1" x14ac:dyDescent="0.25">
      <c r="A1544" t="s">
        <v>4776</v>
      </c>
      <c r="B1544" t="s">
        <v>68</v>
      </c>
      <c r="C1544" t="s">
        <v>69</v>
      </c>
      <c r="D1544" t="s">
        <v>70</v>
      </c>
      <c r="E1544" s="2">
        <v>45083</v>
      </c>
      <c r="F1544" t="s">
        <v>82</v>
      </c>
      <c r="L1544">
        <v>0</v>
      </c>
      <c r="M1544" t="s">
        <v>2114</v>
      </c>
      <c r="N1544" s="2">
        <v>45083</v>
      </c>
      <c r="O1544" t="s">
        <v>4777</v>
      </c>
      <c r="P1544">
        <v>8160</v>
      </c>
      <c r="Q1544">
        <v>8160</v>
      </c>
      <c r="R1544">
        <v>0</v>
      </c>
      <c r="S1544">
        <v>1</v>
      </c>
      <c r="U1544">
        <v>0</v>
      </c>
      <c r="V1544" t="s">
        <v>74</v>
      </c>
      <c r="X1544" t="s">
        <v>4778</v>
      </c>
      <c r="AD1544" t="s">
        <v>76</v>
      </c>
      <c r="AE1544">
        <v>0</v>
      </c>
      <c r="AG1544" t="s">
        <v>77</v>
      </c>
      <c r="AK1544" t="s">
        <v>78</v>
      </c>
      <c r="AO1544" t="s">
        <v>4779</v>
      </c>
      <c r="AP1544">
        <v>70610021</v>
      </c>
      <c r="AQ1544" t="str">
        <f>VLOOKUP(AP1544,Feuil1!$A$1:$B$763,2,FALSE)</f>
        <v>70610021 - Autres (Rembours materiels / Transferts /retour caisse/Encaissement KIN - MC</v>
      </c>
      <c r="AS1544">
        <v>0</v>
      </c>
      <c r="AW1544">
        <v>0</v>
      </c>
      <c r="AZ1544" t="s">
        <v>80</v>
      </c>
      <c r="BD1544" t="s">
        <v>4228</v>
      </c>
      <c r="BE1544">
        <v>1</v>
      </c>
      <c r="BF1544">
        <v>8160</v>
      </c>
      <c r="BG1544">
        <v>8160</v>
      </c>
      <c r="BH1544">
        <v>0</v>
      </c>
      <c r="BI1544">
        <v>0</v>
      </c>
      <c r="BN1544" t="s">
        <v>78</v>
      </c>
      <c r="BP1544" t="s">
        <v>82</v>
      </c>
    </row>
    <row r="1545" spans="1:68" hidden="1" x14ac:dyDescent="0.25">
      <c r="AO1545" t="s">
        <v>4780</v>
      </c>
      <c r="AP1545">
        <v>57110010</v>
      </c>
      <c r="AQ1545" t="str">
        <f>VLOOKUP(AP1545,Feuil1!$A$1:$B$763,2,FALSE)</f>
        <v>57110010 - Caisse centrale CDF - MC</v>
      </c>
      <c r="AS1545">
        <v>0</v>
      </c>
      <c r="AW1545">
        <v>0</v>
      </c>
      <c r="AZ1545" t="s">
        <v>80</v>
      </c>
      <c r="BD1545" t="s">
        <v>81</v>
      </c>
      <c r="BE1545">
        <v>4.08E-4</v>
      </c>
      <c r="BF1545">
        <v>0</v>
      </c>
      <c r="BG1545">
        <v>0</v>
      </c>
      <c r="BH1545">
        <v>20000000</v>
      </c>
      <c r="BI1545">
        <v>8160</v>
      </c>
      <c r="BN1545" t="s">
        <v>78</v>
      </c>
      <c r="BP1545" t="s">
        <v>4229</v>
      </c>
    </row>
    <row r="1546" spans="1:68" hidden="1" x14ac:dyDescent="0.25">
      <c r="A1546" t="s">
        <v>4781</v>
      </c>
      <c r="B1546" t="s">
        <v>68</v>
      </c>
      <c r="C1546" t="s">
        <v>69</v>
      </c>
      <c r="D1546" t="s">
        <v>70</v>
      </c>
      <c r="E1546" s="2">
        <v>45083</v>
      </c>
      <c r="F1546" t="s">
        <v>82</v>
      </c>
      <c r="L1546">
        <v>0</v>
      </c>
      <c r="M1546" t="s">
        <v>2102</v>
      </c>
      <c r="N1546" s="2">
        <v>45083</v>
      </c>
      <c r="O1546" t="s">
        <v>4782</v>
      </c>
      <c r="P1546">
        <v>908.44</v>
      </c>
      <c r="Q1546">
        <v>908.44</v>
      </c>
      <c r="R1546">
        <v>0</v>
      </c>
      <c r="S1546">
        <v>1</v>
      </c>
      <c r="U1546">
        <v>0</v>
      </c>
      <c r="V1546" t="s">
        <v>74</v>
      </c>
      <c r="X1546" t="s">
        <v>4783</v>
      </c>
      <c r="AD1546" t="s">
        <v>76</v>
      </c>
      <c r="AE1546">
        <v>0</v>
      </c>
      <c r="AG1546" t="s">
        <v>77</v>
      </c>
      <c r="AK1546" t="s">
        <v>78</v>
      </c>
      <c r="AO1546" t="s">
        <v>4784</v>
      </c>
      <c r="AP1546">
        <v>70610021</v>
      </c>
      <c r="AQ1546" t="str">
        <f>VLOOKUP(AP1546,Feuil1!$A$1:$B$763,2,FALSE)</f>
        <v>70610021 - Autres (Rembours materiels / Transferts /retour caisse/Encaissement KIN - MC</v>
      </c>
      <c r="AS1546">
        <v>0</v>
      </c>
      <c r="AW1546">
        <v>0</v>
      </c>
      <c r="AZ1546" t="s">
        <v>80</v>
      </c>
      <c r="BD1546" t="s">
        <v>4228</v>
      </c>
      <c r="BE1546">
        <v>1</v>
      </c>
      <c r="BF1546">
        <v>908.44</v>
      </c>
      <c r="BG1546">
        <v>908.44</v>
      </c>
      <c r="BH1546">
        <v>0</v>
      </c>
      <c r="BI1546">
        <v>0</v>
      </c>
      <c r="BN1546" t="s">
        <v>78</v>
      </c>
      <c r="BP1546" t="s">
        <v>82</v>
      </c>
    </row>
    <row r="1547" spans="1:68" hidden="1" x14ac:dyDescent="0.25">
      <c r="AO1547" t="s">
        <v>4785</v>
      </c>
      <c r="AP1547">
        <v>57110010</v>
      </c>
      <c r="AQ1547" t="str">
        <f>VLOOKUP(AP1547,Feuil1!$A$1:$B$763,2,FALSE)</f>
        <v>57110010 - Caisse centrale CDF - MC</v>
      </c>
      <c r="AS1547">
        <v>0</v>
      </c>
      <c r="AW1547">
        <v>0</v>
      </c>
      <c r="AZ1547" t="s">
        <v>80</v>
      </c>
      <c r="BD1547" t="s">
        <v>81</v>
      </c>
      <c r="BE1547">
        <v>4.08E-4</v>
      </c>
      <c r="BF1547">
        <v>0</v>
      </c>
      <c r="BG1547">
        <v>0</v>
      </c>
      <c r="BH1547">
        <v>2226570</v>
      </c>
      <c r="BI1547">
        <v>908.44</v>
      </c>
      <c r="BN1547" t="s">
        <v>78</v>
      </c>
      <c r="BP1547" t="s">
        <v>4229</v>
      </c>
    </row>
    <row r="1548" spans="1:68" hidden="1" x14ac:dyDescent="0.25">
      <c r="A1548" t="s">
        <v>4786</v>
      </c>
      <c r="B1548" t="s">
        <v>68</v>
      </c>
      <c r="C1548" t="s">
        <v>69</v>
      </c>
      <c r="D1548" t="s">
        <v>70</v>
      </c>
      <c r="E1548" s="2">
        <v>45052</v>
      </c>
      <c r="F1548" t="s">
        <v>82</v>
      </c>
      <c r="L1548">
        <v>0</v>
      </c>
      <c r="M1548" t="s">
        <v>1334</v>
      </c>
      <c r="N1548" s="2">
        <v>45052</v>
      </c>
      <c r="O1548" t="s">
        <v>4787</v>
      </c>
      <c r="P1548">
        <v>4.59</v>
      </c>
      <c r="Q1548">
        <v>4.59</v>
      </c>
      <c r="R1548">
        <v>0</v>
      </c>
      <c r="S1548">
        <v>1</v>
      </c>
      <c r="U1548">
        <v>0</v>
      </c>
      <c r="V1548" t="s">
        <v>74</v>
      </c>
      <c r="X1548" t="s">
        <v>4788</v>
      </c>
      <c r="AD1548" t="s">
        <v>76</v>
      </c>
      <c r="AE1548">
        <v>0</v>
      </c>
      <c r="AG1548" t="s">
        <v>77</v>
      </c>
      <c r="AK1548" t="s">
        <v>78</v>
      </c>
      <c r="AO1548" t="s">
        <v>4789</v>
      </c>
      <c r="AP1548">
        <v>70610021</v>
      </c>
      <c r="AQ1548" t="str">
        <f>VLOOKUP(AP1548,Feuil1!$A$1:$B$763,2,FALSE)</f>
        <v>70610021 - Autres (Rembours materiels / Transferts /retour caisse/Encaissement KIN - MC</v>
      </c>
      <c r="AS1548">
        <v>0</v>
      </c>
      <c r="AW1548">
        <v>0</v>
      </c>
      <c r="AZ1548" t="s">
        <v>80</v>
      </c>
      <c r="BD1548" t="s">
        <v>4228</v>
      </c>
      <c r="BE1548">
        <v>1</v>
      </c>
      <c r="BF1548">
        <v>4.59</v>
      </c>
      <c r="BG1548">
        <v>4.59</v>
      </c>
      <c r="BH1548">
        <v>0</v>
      </c>
      <c r="BI1548">
        <v>0</v>
      </c>
      <c r="BN1548" t="s">
        <v>78</v>
      </c>
      <c r="BP1548" t="s">
        <v>82</v>
      </c>
    </row>
    <row r="1549" spans="1:68" hidden="1" x14ac:dyDescent="0.25">
      <c r="AO1549" t="s">
        <v>4790</v>
      </c>
      <c r="AP1549">
        <v>57110010</v>
      </c>
      <c r="AQ1549" t="str">
        <f>VLOOKUP(AP1549,Feuil1!$A$1:$B$763,2,FALSE)</f>
        <v>57110010 - Caisse centrale CDF - MC</v>
      </c>
      <c r="AS1549">
        <v>0</v>
      </c>
      <c r="AW1549">
        <v>0</v>
      </c>
      <c r="AZ1549" t="s">
        <v>80</v>
      </c>
      <c r="BD1549" t="s">
        <v>81</v>
      </c>
      <c r="BE1549">
        <v>4.08E-4</v>
      </c>
      <c r="BF1549">
        <v>0</v>
      </c>
      <c r="BG1549">
        <v>0</v>
      </c>
      <c r="BH1549">
        <v>11250</v>
      </c>
      <c r="BI1549">
        <v>4.59</v>
      </c>
      <c r="BN1549" t="s">
        <v>78</v>
      </c>
      <c r="BP1549" t="s">
        <v>4229</v>
      </c>
    </row>
    <row r="1550" spans="1:68" hidden="1" x14ac:dyDescent="0.25">
      <c r="A1550" t="s">
        <v>4791</v>
      </c>
      <c r="B1550" t="s">
        <v>68</v>
      </c>
      <c r="C1550" t="s">
        <v>69</v>
      </c>
      <c r="D1550" t="s">
        <v>70</v>
      </c>
      <c r="E1550" s="2">
        <v>44991</v>
      </c>
      <c r="F1550" t="s">
        <v>82</v>
      </c>
      <c r="L1550">
        <v>0</v>
      </c>
      <c r="M1550" t="s">
        <v>4192</v>
      </c>
      <c r="N1550" s="2">
        <v>44991</v>
      </c>
      <c r="O1550" t="s">
        <v>4792</v>
      </c>
      <c r="P1550">
        <v>2.62</v>
      </c>
      <c r="Q1550">
        <v>2.62</v>
      </c>
      <c r="R1550">
        <v>0</v>
      </c>
      <c r="S1550">
        <v>1</v>
      </c>
      <c r="U1550">
        <v>0</v>
      </c>
      <c r="V1550" t="s">
        <v>74</v>
      </c>
      <c r="X1550" t="s">
        <v>4793</v>
      </c>
      <c r="AD1550" t="s">
        <v>76</v>
      </c>
      <c r="AE1550">
        <v>0</v>
      </c>
      <c r="AG1550" t="s">
        <v>77</v>
      </c>
      <c r="AK1550" t="s">
        <v>78</v>
      </c>
      <c r="AO1550" t="s">
        <v>4794</v>
      </c>
      <c r="AP1550">
        <v>70610021</v>
      </c>
      <c r="AQ1550" t="str">
        <f>VLOOKUP(AP1550,Feuil1!$A$1:$B$763,2,FALSE)</f>
        <v>70610021 - Autres (Rembours materiels / Transferts /retour caisse/Encaissement KIN - MC</v>
      </c>
      <c r="AS1550">
        <v>0</v>
      </c>
      <c r="AW1550">
        <v>0</v>
      </c>
      <c r="AZ1550" t="s">
        <v>80</v>
      </c>
      <c r="BD1550" t="s">
        <v>4228</v>
      </c>
      <c r="BE1550">
        <v>1</v>
      </c>
      <c r="BF1550">
        <v>2.62</v>
      </c>
      <c r="BG1550">
        <v>2.62</v>
      </c>
      <c r="BH1550">
        <v>0</v>
      </c>
      <c r="BI1550">
        <v>0</v>
      </c>
      <c r="BN1550" t="s">
        <v>78</v>
      </c>
      <c r="BP1550" t="s">
        <v>82</v>
      </c>
    </row>
    <row r="1551" spans="1:68" hidden="1" x14ac:dyDescent="0.25">
      <c r="AO1551" t="s">
        <v>4795</v>
      </c>
      <c r="AP1551">
        <v>57110010</v>
      </c>
      <c r="AQ1551" t="str">
        <f>VLOOKUP(AP1551,Feuil1!$A$1:$B$763,2,FALSE)</f>
        <v>57110010 - Caisse centrale CDF - MC</v>
      </c>
      <c r="AS1551">
        <v>0</v>
      </c>
      <c r="AW1551">
        <v>0</v>
      </c>
      <c r="AZ1551" t="s">
        <v>80</v>
      </c>
      <c r="BD1551" t="s">
        <v>81</v>
      </c>
      <c r="BE1551">
        <v>4.1599999999999997E-4</v>
      </c>
      <c r="BF1551">
        <v>0</v>
      </c>
      <c r="BG1551">
        <v>0</v>
      </c>
      <c r="BH1551">
        <v>6300</v>
      </c>
      <c r="BI1551">
        <v>2.62</v>
      </c>
      <c r="BN1551" t="s">
        <v>78</v>
      </c>
      <c r="BP1551" t="s">
        <v>4229</v>
      </c>
    </row>
    <row r="1552" spans="1:68" hidden="1" x14ac:dyDescent="0.25">
      <c r="A1552" t="s">
        <v>4796</v>
      </c>
      <c r="B1552" t="s">
        <v>68</v>
      </c>
      <c r="C1552" t="s">
        <v>69</v>
      </c>
      <c r="D1552" t="s">
        <v>70</v>
      </c>
      <c r="E1552" s="2">
        <v>45082</v>
      </c>
      <c r="F1552" t="s">
        <v>82</v>
      </c>
      <c r="L1552">
        <v>0</v>
      </c>
      <c r="M1552" t="s">
        <v>2174</v>
      </c>
      <c r="N1552" s="2">
        <v>45082</v>
      </c>
      <c r="O1552" t="s">
        <v>4797</v>
      </c>
      <c r="P1552">
        <v>0.12</v>
      </c>
      <c r="Q1552">
        <v>0.12</v>
      </c>
      <c r="R1552">
        <v>0</v>
      </c>
      <c r="S1552">
        <v>1</v>
      </c>
      <c r="U1552">
        <v>0</v>
      </c>
      <c r="V1552" t="s">
        <v>74</v>
      </c>
      <c r="X1552" t="s">
        <v>4798</v>
      </c>
      <c r="AD1552" t="s">
        <v>76</v>
      </c>
      <c r="AE1552">
        <v>0</v>
      </c>
      <c r="AG1552" t="s">
        <v>77</v>
      </c>
      <c r="AK1552" t="s">
        <v>78</v>
      </c>
      <c r="AO1552" t="s">
        <v>4799</v>
      </c>
      <c r="AP1552">
        <v>70610021</v>
      </c>
      <c r="AQ1552" t="str">
        <f>VLOOKUP(AP1552,Feuil1!$A$1:$B$763,2,FALSE)</f>
        <v>70610021 - Autres (Rembours materiels / Transferts /retour caisse/Encaissement KIN - MC</v>
      </c>
      <c r="AS1552">
        <v>0</v>
      </c>
      <c r="AW1552">
        <v>0</v>
      </c>
      <c r="AZ1552" t="s">
        <v>80</v>
      </c>
      <c r="BD1552" t="s">
        <v>4228</v>
      </c>
      <c r="BE1552">
        <v>1</v>
      </c>
      <c r="BF1552">
        <v>0.12</v>
      </c>
      <c r="BG1552">
        <v>0.12</v>
      </c>
      <c r="BH1552">
        <v>0</v>
      </c>
      <c r="BI1552">
        <v>0</v>
      </c>
      <c r="BN1552" t="s">
        <v>78</v>
      </c>
      <c r="BP1552" t="s">
        <v>82</v>
      </c>
    </row>
    <row r="1553" spans="1:68" hidden="1" x14ac:dyDescent="0.25">
      <c r="AO1553" t="s">
        <v>4800</v>
      </c>
      <c r="AP1553">
        <v>57110010</v>
      </c>
      <c r="AQ1553" t="str">
        <f>VLOOKUP(AP1553,Feuil1!$A$1:$B$763,2,FALSE)</f>
        <v>57110010 - Caisse centrale CDF - MC</v>
      </c>
      <c r="AS1553">
        <v>0</v>
      </c>
      <c r="AW1553">
        <v>0</v>
      </c>
      <c r="AZ1553" t="s">
        <v>80</v>
      </c>
      <c r="BD1553" t="s">
        <v>81</v>
      </c>
      <c r="BE1553">
        <v>4.08E-4</v>
      </c>
      <c r="BF1553">
        <v>0</v>
      </c>
      <c r="BG1553">
        <v>0</v>
      </c>
      <c r="BH1553">
        <v>300</v>
      </c>
      <c r="BI1553">
        <v>0.12</v>
      </c>
      <c r="BN1553" t="s">
        <v>78</v>
      </c>
      <c r="BP1553" t="s">
        <v>4229</v>
      </c>
    </row>
    <row r="1554" spans="1:68" hidden="1" x14ac:dyDescent="0.25">
      <c r="A1554" t="s">
        <v>4801</v>
      </c>
      <c r="B1554" t="s">
        <v>68</v>
      </c>
      <c r="C1554" t="s">
        <v>69</v>
      </c>
      <c r="D1554" t="s">
        <v>70</v>
      </c>
      <c r="E1554" s="2">
        <v>45082</v>
      </c>
      <c r="F1554" t="s">
        <v>82</v>
      </c>
      <c r="L1554">
        <v>0</v>
      </c>
      <c r="M1554" t="s">
        <v>2199</v>
      </c>
      <c r="N1554" s="2">
        <v>45082</v>
      </c>
      <c r="O1554" t="s">
        <v>4802</v>
      </c>
      <c r="P1554">
        <v>0.9</v>
      </c>
      <c r="Q1554">
        <v>0.9</v>
      </c>
      <c r="R1554">
        <v>0</v>
      </c>
      <c r="S1554">
        <v>1</v>
      </c>
      <c r="U1554">
        <v>0</v>
      </c>
      <c r="V1554" t="s">
        <v>74</v>
      </c>
      <c r="X1554" t="s">
        <v>4803</v>
      </c>
      <c r="AD1554" t="s">
        <v>76</v>
      </c>
      <c r="AE1554">
        <v>0</v>
      </c>
      <c r="AG1554" t="s">
        <v>77</v>
      </c>
      <c r="AK1554" t="s">
        <v>78</v>
      </c>
      <c r="AO1554" t="s">
        <v>4804</v>
      </c>
      <c r="AP1554">
        <v>70610021</v>
      </c>
      <c r="AQ1554" t="str">
        <f>VLOOKUP(AP1554,Feuil1!$A$1:$B$763,2,FALSE)</f>
        <v>70610021 - Autres (Rembours materiels / Transferts /retour caisse/Encaissement KIN - MC</v>
      </c>
      <c r="AS1554">
        <v>0</v>
      </c>
      <c r="AW1554">
        <v>0</v>
      </c>
      <c r="AZ1554" t="s">
        <v>80</v>
      </c>
      <c r="BD1554" t="s">
        <v>4228</v>
      </c>
      <c r="BE1554">
        <v>1</v>
      </c>
      <c r="BF1554">
        <v>0.9</v>
      </c>
      <c r="BG1554">
        <v>0.9</v>
      </c>
      <c r="BH1554">
        <v>0</v>
      </c>
      <c r="BI1554">
        <v>0</v>
      </c>
      <c r="BN1554" t="s">
        <v>78</v>
      </c>
      <c r="BP1554" t="s">
        <v>82</v>
      </c>
    </row>
    <row r="1555" spans="1:68" hidden="1" x14ac:dyDescent="0.25">
      <c r="AO1555" t="s">
        <v>4805</v>
      </c>
      <c r="AP1555">
        <v>57110010</v>
      </c>
      <c r="AQ1555" t="str">
        <f>VLOOKUP(AP1555,Feuil1!$A$1:$B$763,2,FALSE)</f>
        <v>57110010 - Caisse centrale CDF - MC</v>
      </c>
      <c r="AS1555">
        <v>0</v>
      </c>
      <c r="AW1555">
        <v>0</v>
      </c>
      <c r="AZ1555" t="s">
        <v>80</v>
      </c>
      <c r="BD1555" t="s">
        <v>81</v>
      </c>
      <c r="BE1555">
        <v>4.08E-4</v>
      </c>
      <c r="BF1555">
        <v>0</v>
      </c>
      <c r="BG1555">
        <v>0</v>
      </c>
      <c r="BH1555">
        <v>2200</v>
      </c>
      <c r="BI1555">
        <v>0.9</v>
      </c>
      <c r="BN1555" t="s">
        <v>78</v>
      </c>
      <c r="BP1555" t="s">
        <v>4229</v>
      </c>
    </row>
    <row r="1556" spans="1:68" hidden="1" x14ac:dyDescent="0.25">
      <c r="A1556" t="s">
        <v>4806</v>
      </c>
      <c r="B1556" t="s">
        <v>68</v>
      </c>
      <c r="C1556" t="s">
        <v>69</v>
      </c>
      <c r="D1556" t="s">
        <v>70</v>
      </c>
      <c r="E1556" s="2">
        <v>45020</v>
      </c>
      <c r="F1556" t="s">
        <v>82</v>
      </c>
      <c r="L1556">
        <v>0</v>
      </c>
      <c r="M1556" t="s">
        <v>378</v>
      </c>
      <c r="N1556" s="2">
        <v>45020</v>
      </c>
      <c r="O1556" t="s">
        <v>4807</v>
      </c>
      <c r="P1556">
        <v>4.49</v>
      </c>
      <c r="Q1556">
        <v>4.49</v>
      </c>
      <c r="R1556">
        <v>0</v>
      </c>
      <c r="S1556">
        <v>1</v>
      </c>
      <c r="U1556">
        <v>0</v>
      </c>
      <c r="V1556" t="s">
        <v>74</v>
      </c>
      <c r="X1556" t="s">
        <v>4808</v>
      </c>
      <c r="AD1556" t="s">
        <v>76</v>
      </c>
      <c r="AE1556">
        <v>0</v>
      </c>
      <c r="AG1556" t="s">
        <v>77</v>
      </c>
      <c r="AK1556" t="s">
        <v>78</v>
      </c>
      <c r="AO1556" t="s">
        <v>4809</v>
      </c>
      <c r="AP1556">
        <v>70610021</v>
      </c>
      <c r="AQ1556" t="str">
        <f>VLOOKUP(AP1556,Feuil1!$A$1:$B$763,2,FALSE)</f>
        <v>70610021 - Autres (Rembours materiels / Transferts /retour caisse/Encaissement KIN - MC</v>
      </c>
      <c r="AS1556">
        <v>0</v>
      </c>
      <c r="AW1556">
        <v>0</v>
      </c>
      <c r="AZ1556" t="s">
        <v>80</v>
      </c>
      <c r="BD1556" t="s">
        <v>4228</v>
      </c>
      <c r="BE1556">
        <v>1</v>
      </c>
      <c r="BF1556">
        <v>4.49</v>
      </c>
      <c r="BG1556">
        <v>4.49</v>
      </c>
      <c r="BH1556">
        <v>0</v>
      </c>
      <c r="BI1556">
        <v>0</v>
      </c>
      <c r="BN1556" t="s">
        <v>78</v>
      </c>
      <c r="BP1556" t="s">
        <v>82</v>
      </c>
    </row>
    <row r="1557" spans="1:68" hidden="1" x14ac:dyDescent="0.25">
      <c r="AO1557" t="s">
        <v>4810</v>
      </c>
      <c r="AP1557">
        <v>57110010</v>
      </c>
      <c r="AQ1557" t="str">
        <f>VLOOKUP(AP1557,Feuil1!$A$1:$B$763,2,FALSE)</f>
        <v>57110010 - Caisse centrale CDF - MC</v>
      </c>
      <c r="AS1557">
        <v>0</v>
      </c>
      <c r="AW1557">
        <v>0</v>
      </c>
      <c r="AZ1557" t="s">
        <v>80</v>
      </c>
      <c r="BD1557" t="s">
        <v>81</v>
      </c>
      <c r="BE1557">
        <v>4.08E-4</v>
      </c>
      <c r="BF1557">
        <v>0</v>
      </c>
      <c r="BG1557">
        <v>0</v>
      </c>
      <c r="BH1557">
        <v>11000</v>
      </c>
      <c r="BI1557">
        <v>4.49</v>
      </c>
      <c r="BN1557" t="s">
        <v>78</v>
      </c>
      <c r="BP1557" t="s">
        <v>4229</v>
      </c>
    </row>
    <row r="1558" spans="1:68" hidden="1" x14ac:dyDescent="0.25">
      <c r="A1558" t="s">
        <v>4811</v>
      </c>
      <c r="B1558" t="s">
        <v>68</v>
      </c>
      <c r="C1558" t="s">
        <v>69</v>
      </c>
      <c r="D1558" t="s">
        <v>70</v>
      </c>
      <c r="E1558" s="2">
        <v>44961</v>
      </c>
      <c r="F1558" t="s">
        <v>82</v>
      </c>
      <c r="L1558">
        <v>0</v>
      </c>
      <c r="M1558" t="s">
        <v>4313</v>
      </c>
      <c r="N1558" s="2">
        <v>44961</v>
      </c>
      <c r="O1558" t="s">
        <v>4812</v>
      </c>
      <c r="P1558">
        <v>4.7699999999999996</v>
      </c>
      <c r="Q1558">
        <v>4.7699999999999996</v>
      </c>
      <c r="R1558">
        <v>0</v>
      </c>
      <c r="S1558">
        <v>1</v>
      </c>
      <c r="U1558">
        <v>0</v>
      </c>
      <c r="V1558" t="s">
        <v>74</v>
      </c>
      <c r="X1558" t="s">
        <v>4813</v>
      </c>
      <c r="AD1558" t="s">
        <v>76</v>
      </c>
      <c r="AE1558">
        <v>0</v>
      </c>
      <c r="AG1558" t="s">
        <v>77</v>
      </c>
      <c r="AK1558" t="s">
        <v>78</v>
      </c>
      <c r="AO1558" t="s">
        <v>4814</v>
      </c>
      <c r="AP1558">
        <v>70610021</v>
      </c>
      <c r="AQ1558" t="str">
        <f>VLOOKUP(AP1558,Feuil1!$A$1:$B$763,2,FALSE)</f>
        <v>70610021 - Autres (Rembours materiels / Transferts /retour caisse/Encaissement KIN - MC</v>
      </c>
      <c r="AS1558">
        <v>0</v>
      </c>
      <c r="AW1558">
        <v>0</v>
      </c>
      <c r="AZ1558" t="s">
        <v>80</v>
      </c>
      <c r="BD1558" t="s">
        <v>4228</v>
      </c>
      <c r="BE1558">
        <v>1</v>
      </c>
      <c r="BF1558">
        <v>4.7699999999999996</v>
      </c>
      <c r="BG1558">
        <v>4.7699999999999996</v>
      </c>
      <c r="BH1558">
        <v>0</v>
      </c>
      <c r="BI1558">
        <v>0</v>
      </c>
      <c r="BN1558" t="s">
        <v>78</v>
      </c>
      <c r="BP1558" t="s">
        <v>82</v>
      </c>
    </row>
    <row r="1559" spans="1:68" hidden="1" x14ac:dyDescent="0.25">
      <c r="AO1559" t="s">
        <v>4815</v>
      </c>
      <c r="AP1559">
        <v>57110010</v>
      </c>
      <c r="AQ1559" t="str">
        <f>VLOOKUP(AP1559,Feuil1!$A$1:$B$763,2,FALSE)</f>
        <v>57110010 - Caisse centrale CDF - MC</v>
      </c>
      <c r="AS1559">
        <v>0</v>
      </c>
      <c r="AW1559">
        <v>0</v>
      </c>
      <c r="AZ1559" t="s">
        <v>80</v>
      </c>
      <c r="BD1559" t="s">
        <v>81</v>
      </c>
      <c r="BE1559">
        <v>4.3399999999999998E-4</v>
      </c>
      <c r="BF1559">
        <v>0</v>
      </c>
      <c r="BG1559">
        <v>0</v>
      </c>
      <c r="BH1559">
        <v>11000</v>
      </c>
      <c r="BI1559">
        <v>4.7699999999999996</v>
      </c>
      <c r="BN1559" t="s">
        <v>78</v>
      </c>
      <c r="BP1559" t="s">
        <v>4229</v>
      </c>
    </row>
    <row r="1560" spans="1:68" hidden="1" x14ac:dyDescent="0.25">
      <c r="A1560" t="s">
        <v>4816</v>
      </c>
      <c r="B1560" t="s">
        <v>68</v>
      </c>
      <c r="C1560" t="s">
        <v>69</v>
      </c>
      <c r="D1560" t="s">
        <v>70</v>
      </c>
      <c r="E1560" s="2">
        <v>44961</v>
      </c>
      <c r="F1560" t="s">
        <v>82</v>
      </c>
      <c r="L1560">
        <v>0</v>
      </c>
      <c r="M1560" t="s">
        <v>3584</v>
      </c>
      <c r="N1560" s="2">
        <v>44961</v>
      </c>
      <c r="O1560" t="s">
        <v>4817</v>
      </c>
      <c r="P1560">
        <v>0.82</v>
      </c>
      <c r="Q1560">
        <v>0.82</v>
      </c>
      <c r="R1560">
        <v>0</v>
      </c>
      <c r="S1560">
        <v>1</v>
      </c>
      <c r="U1560">
        <v>0</v>
      </c>
      <c r="V1560" t="s">
        <v>74</v>
      </c>
      <c r="X1560" t="s">
        <v>4818</v>
      </c>
      <c r="AD1560" t="s">
        <v>76</v>
      </c>
      <c r="AE1560">
        <v>0</v>
      </c>
      <c r="AG1560" t="s">
        <v>77</v>
      </c>
      <c r="AK1560" t="s">
        <v>78</v>
      </c>
      <c r="AO1560" t="s">
        <v>4819</v>
      </c>
      <c r="AP1560">
        <v>70610021</v>
      </c>
      <c r="AQ1560" t="str">
        <f>VLOOKUP(AP1560,Feuil1!$A$1:$B$763,2,FALSE)</f>
        <v>70610021 - Autres (Rembours materiels / Transferts /retour caisse/Encaissement KIN - MC</v>
      </c>
      <c r="AS1560">
        <v>0</v>
      </c>
      <c r="AW1560">
        <v>0</v>
      </c>
      <c r="AZ1560" t="s">
        <v>80</v>
      </c>
      <c r="BD1560" t="s">
        <v>4228</v>
      </c>
      <c r="BE1560">
        <v>1</v>
      </c>
      <c r="BF1560">
        <v>0.82</v>
      </c>
      <c r="BG1560">
        <v>0.82</v>
      </c>
      <c r="BH1560">
        <v>0</v>
      </c>
      <c r="BI1560">
        <v>0</v>
      </c>
      <c r="BN1560" t="s">
        <v>78</v>
      </c>
      <c r="BP1560" t="s">
        <v>82</v>
      </c>
    </row>
    <row r="1561" spans="1:68" hidden="1" x14ac:dyDescent="0.25">
      <c r="AO1561" t="s">
        <v>4820</v>
      </c>
      <c r="AP1561">
        <v>57110010</v>
      </c>
      <c r="AQ1561" t="str">
        <f>VLOOKUP(AP1561,Feuil1!$A$1:$B$763,2,FALSE)</f>
        <v>57110010 - Caisse centrale CDF - MC</v>
      </c>
      <c r="AS1561">
        <v>0</v>
      </c>
      <c r="AW1561">
        <v>0</v>
      </c>
      <c r="AZ1561" t="s">
        <v>80</v>
      </c>
      <c r="BD1561" t="s">
        <v>81</v>
      </c>
      <c r="BE1561">
        <v>4.3399999999999998E-4</v>
      </c>
      <c r="BF1561">
        <v>0</v>
      </c>
      <c r="BG1561">
        <v>0</v>
      </c>
      <c r="BH1561">
        <v>1900</v>
      </c>
      <c r="BI1561">
        <v>0.82</v>
      </c>
      <c r="BN1561" t="s">
        <v>78</v>
      </c>
      <c r="BP1561" t="s">
        <v>4229</v>
      </c>
    </row>
    <row r="1562" spans="1:68" hidden="1" x14ac:dyDescent="0.25">
      <c r="A1562" t="s">
        <v>4821</v>
      </c>
      <c r="B1562" t="s">
        <v>68</v>
      </c>
      <c r="C1562" t="s">
        <v>69</v>
      </c>
      <c r="D1562" t="s">
        <v>70</v>
      </c>
      <c r="E1562" s="2">
        <v>44961</v>
      </c>
      <c r="F1562" t="s">
        <v>82</v>
      </c>
      <c r="L1562">
        <v>0</v>
      </c>
      <c r="M1562" t="s">
        <v>3590</v>
      </c>
      <c r="N1562" s="2">
        <v>44961</v>
      </c>
      <c r="O1562" t="s">
        <v>4822</v>
      </c>
      <c r="P1562">
        <v>1.74</v>
      </c>
      <c r="Q1562">
        <v>1.74</v>
      </c>
      <c r="R1562">
        <v>0</v>
      </c>
      <c r="S1562">
        <v>1</v>
      </c>
      <c r="U1562">
        <v>0</v>
      </c>
      <c r="V1562" t="s">
        <v>74</v>
      </c>
      <c r="X1562" t="s">
        <v>4823</v>
      </c>
      <c r="AD1562" t="s">
        <v>76</v>
      </c>
      <c r="AE1562">
        <v>0</v>
      </c>
      <c r="AG1562" t="s">
        <v>77</v>
      </c>
      <c r="AK1562" t="s">
        <v>78</v>
      </c>
      <c r="AO1562" t="s">
        <v>4824</v>
      </c>
      <c r="AP1562">
        <v>70610021</v>
      </c>
      <c r="AQ1562" t="str">
        <f>VLOOKUP(AP1562,Feuil1!$A$1:$B$763,2,FALSE)</f>
        <v>70610021 - Autres (Rembours materiels / Transferts /retour caisse/Encaissement KIN - MC</v>
      </c>
      <c r="AS1562">
        <v>0</v>
      </c>
      <c r="AW1562">
        <v>0</v>
      </c>
      <c r="AZ1562" t="s">
        <v>80</v>
      </c>
      <c r="BD1562" t="s">
        <v>4228</v>
      </c>
      <c r="BE1562">
        <v>1</v>
      </c>
      <c r="BF1562">
        <v>1.74</v>
      </c>
      <c r="BG1562">
        <v>1.74</v>
      </c>
      <c r="BH1562">
        <v>0</v>
      </c>
      <c r="BI1562">
        <v>0</v>
      </c>
      <c r="BN1562" t="s">
        <v>78</v>
      </c>
      <c r="BP1562" t="s">
        <v>82</v>
      </c>
    </row>
    <row r="1563" spans="1:68" hidden="1" x14ac:dyDescent="0.25">
      <c r="AO1563" t="s">
        <v>4825</v>
      </c>
      <c r="AP1563">
        <v>57110010</v>
      </c>
      <c r="AQ1563" t="str">
        <f>VLOOKUP(AP1563,Feuil1!$A$1:$B$763,2,FALSE)</f>
        <v>57110010 - Caisse centrale CDF - MC</v>
      </c>
      <c r="AS1563">
        <v>0</v>
      </c>
      <c r="AW1563">
        <v>0</v>
      </c>
      <c r="AZ1563" t="s">
        <v>80</v>
      </c>
      <c r="BD1563" t="s">
        <v>81</v>
      </c>
      <c r="BE1563">
        <v>4.3399999999999998E-4</v>
      </c>
      <c r="BF1563">
        <v>0</v>
      </c>
      <c r="BG1563">
        <v>0</v>
      </c>
      <c r="BH1563">
        <v>4000</v>
      </c>
      <c r="BI1563">
        <v>1.74</v>
      </c>
      <c r="BN1563" t="s">
        <v>78</v>
      </c>
      <c r="BP1563" t="s">
        <v>4229</v>
      </c>
    </row>
    <row r="1564" spans="1:68" hidden="1" x14ac:dyDescent="0.25">
      <c r="A1564" t="s">
        <v>4826</v>
      </c>
      <c r="B1564" t="s">
        <v>68</v>
      </c>
      <c r="C1564" t="s">
        <v>69</v>
      </c>
      <c r="D1564" t="s">
        <v>70</v>
      </c>
      <c r="E1564" s="2">
        <v>44961</v>
      </c>
      <c r="F1564" t="s">
        <v>82</v>
      </c>
      <c r="L1564">
        <v>0</v>
      </c>
      <c r="M1564" t="s">
        <v>3802</v>
      </c>
      <c r="N1564" s="2">
        <v>44961</v>
      </c>
      <c r="O1564" t="s">
        <v>4827</v>
      </c>
      <c r="P1564">
        <v>1.95</v>
      </c>
      <c r="Q1564">
        <v>1.95</v>
      </c>
      <c r="R1564">
        <v>0</v>
      </c>
      <c r="S1564">
        <v>1</v>
      </c>
      <c r="U1564">
        <v>0</v>
      </c>
      <c r="V1564" t="s">
        <v>74</v>
      </c>
      <c r="X1564" t="s">
        <v>4828</v>
      </c>
      <c r="AD1564" t="s">
        <v>76</v>
      </c>
      <c r="AE1564">
        <v>0</v>
      </c>
      <c r="AG1564" t="s">
        <v>77</v>
      </c>
      <c r="AK1564" t="s">
        <v>78</v>
      </c>
      <c r="AO1564" t="s">
        <v>4829</v>
      </c>
      <c r="AP1564">
        <v>70610021</v>
      </c>
      <c r="AQ1564" t="str">
        <f>VLOOKUP(AP1564,Feuil1!$A$1:$B$763,2,FALSE)</f>
        <v>70610021 - Autres (Rembours materiels / Transferts /retour caisse/Encaissement KIN - MC</v>
      </c>
      <c r="AS1564">
        <v>0</v>
      </c>
      <c r="AW1564">
        <v>0</v>
      </c>
      <c r="AZ1564" t="s">
        <v>80</v>
      </c>
      <c r="BD1564" t="s">
        <v>4228</v>
      </c>
      <c r="BE1564">
        <v>1</v>
      </c>
      <c r="BF1564">
        <v>1.95</v>
      </c>
      <c r="BG1564">
        <v>1.95</v>
      </c>
      <c r="BH1564">
        <v>0</v>
      </c>
      <c r="BI1564">
        <v>0</v>
      </c>
      <c r="BN1564" t="s">
        <v>78</v>
      </c>
      <c r="BP1564" t="s">
        <v>82</v>
      </c>
    </row>
    <row r="1565" spans="1:68" hidden="1" x14ac:dyDescent="0.25">
      <c r="AO1565" t="s">
        <v>4830</v>
      </c>
      <c r="AP1565">
        <v>57110010</v>
      </c>
      <c r="AQ1565" t="str">
        <f>VLOOKUP(AP1565,Feuil1!$A$1:$B$763,2,FALSE)</f>
        <v>57110010 - Caisse centrale CDF - MC</v>
      </c>
      <c r="AS1565">
        <v>0</v>
      </c>
      <c r="AW1565">
        <v>0</v>
      </c>
      <c r="AZ1565" t="s">
        <v>80</v>
      </c>
      <c r="BD1565" t="s">
        <v>81</v>
      </c>
      <c r="BE1565">
        <v>4.3399999999999998E-4</v>
      </c>
      <c r="BF1565">
        <v>0</v>
      </c>
      <c r="BG1565">
        <v>0</v>
      </c>
      <c r="BH1565">
        <v>4500</v>
      </c>
      <c r="BI1565">
        <v>1.95</v>
      </c>
      <c r="BN1565" t="s">
        <v>78</v>
      </c>
      <c r="BP1565" t="s">
        <v>4229</v>
      </c>
    </row>
    <row r="1566" spans="1:68" hidden="1" x14ac:dyDescent="0.25">
      <c r="A1566" t="s">
        <v>4831</v>
      </c>
      <c r="B1566" t="s">
        <v>68</v>
      </c>
      <c r="C1566" t="s">
        <v>69</v>
      </c>
      <c r="D1566" t="s">
        <v>70</v>
      </c>
      <c r="E1566" s="2">
        <v>45049</v>
      </c>
      <c r="F1566" t="s">
        <v>82</v>
      </c>
      <c r="L1566">
        <v>0</v>
      </c>
      <c r="M1566" t="s">
        <v>1395</v>
      </c>
      <c r="N1566" s="2">
        <v>45049</v>
      </c>
      <c r="O1566" t="s">
        <v>4832</v>
      </c>
      <c r="P1566">
        <v>11.14</v>
      </c>
      <c r="Q1566">
        <v>11.14</v>
      </c>
      <c r="R1566">
        <v>0</v>
      </c>
      <c r="S1566">
        <v>1</v>
      </c>
      <c r="U1566">
        <v>0</v>
      </c>
      <c r="V1566" t="s">
        <v>74</v>
      </c>
      <c r="X1566" t="s">
        <v>4833</v>
      </c>
      <c r="AD1566" t="s">
        <v>76</v>
      </c>
      <c r="AE1566">
        <v>0</v>
      </c>
      <c r="AG1566" t="s">
        <v>77</v>
      </c>
      <c r="AK1566" t="s">
        <v>78</v>
      </c>
      <c r="AO1566" t="s">
        <v>4834</v>
      </c>
      <c r="AP1566">
        <v>70610021</v>
      </c>
      <c r="AQ1566" t="str">
        <f>VLOOKUP(AP1566,Feuil1!$A$1:$B$763,2,FALSE)</f>
        <v>70610021 - Autres (Rembours materiels / Transferts /retour caisse/Encaissement KIN - MC</v>
      </c>
      <c r="AS1566">
        <v>0</v>
      </c>
      <c r="AW1566">
        <v>0</v>
      </c>
      <c r="AZ1566" t="s">
        <v>80</v>
      </c>
      <c r="BD1566" t="s">
        <v>4228</v>
      </c>
      <c r="BE1566">
        <v>1</v>
      </c>
      <c r="BF1566">
        <v>11.14</v>
      </c>
      <c r="BG1566">
        <v>11.14</v>
      </c>
      <c r="BH1566">
        <v>0</v>
      </c>
      <c r="BI1566">
        <v>0</v>
      </c>
      <c r="BN1566" t="s">
        <v>78</v>
      </c>
      <c r="BP1566" t="s">
        <v>82</v>
      </c>
    </row>
    <row r="1567" spans="1:68" hidden="1" x14ac:dyDescent="0.25">
      <c r="AO1567" t="s">
        <v>4835</v>
      </c>
      <c r="AP1567">
        <v>57110010</v>
      </c>
      <c r="AQ1567" t="str">
        <f>VLOOKUP(AP1567,Feuil1!$A$1:$B$763,2,FALSE)</f>
        <v>57110010 - Caisse centrale CDF - MC</v>
      </c>
      <c r="AS1567">
        <v>0</v>
      </c>
      <c r="AW1567">
        <v>0</v>
      </c>
      <c r="AZ1567" t="s">
        <v>80</v>
      </c>
      <c r="BD1567" t="s">
        <v>81</v>
      </c>
      <c r="BE1567">
        <v>4.08E-4</v>
      </c>
      <c r="BF1567">
        <v>0</v>
      </c>
      <c r="BG1567">
        <v>0</v>
      </c>
      <c r="BH1567">
        <v>27300</v>
      </c>
      <c r="BI1567">
        <v>11.14</v>
      </c>
      <c r="BN1567" t="s">
        <v>78</v>
      </c>
      <c r="BP1567" t="s">
        <v>4229</v>
      </c>
    </row>
    <row r="1568" spans="1:68" hidden="1" x14ac:dyDescent="0.25">
      <c r="A1568" t="s">
        <v>4836</v>
      </c>
      <c r="B1568" t="s">
        <v>68</v>
      </c>
      <c r="C1568" t="s">
        <v>69</v>
      </c>
      <c r="D1568" t="s">
        <v>70</v>
      </c>
      <c r="E1568" s="2">
        <v>44988</v>
      </c>
      <c r="F1568" t="s">
        <v>82</v>
      </c>
      <c r="L1568">
        <v>0</v>
      </c>
      <c r="M1568" t="s">
        <v>476</v>
      </c>
      <c r="N1568" s="2">
        <v>44988</v>
      </c>
      <c r="O1568" t="s">
        <v>4837</v>
      </c>
      <c r="P1568">
        <v>6.24</v>
      </c>
      <c r="Q1568">
        <v>6.24</v>
      </c>
      <c r="R1568">
        <v>0</v>
      </c>
      <c r="S1568">
        <v>1</v>
      </c>
      <c r="U1568">
        <v>0</v>
      </c>
      <c r="V1568" t="s">
        <v>74</v>
      </c>
      <c r="X1568" t="s">
        <v>4838</v>
      </c>
      <c r="AD1568" t="s">
        <v>76</v>
      </c>
      <c r="AE1568">
        <v>0</v>
      </c>
      <c r="AG1568" t="s">
        <v>77</v>
      </c>
      <c r="AK1568" t="s">
        <v>78</v>
      </c>
      <c r="AO1568" t="s">
        <v>4839</v>
      </c>
      <c r="AP1568">
        <v>70610021</v>
      </c>
      <c r="AQ1568" t="str">
        <f>VLOOKUP(AP1568,Feuil1!$A$1:$B$763,2,FALSE)</f>
        <v>70610021 - Autres (Rembours materiels / Transferts /retour caisse/Encaissement KIN - MC</v>
      </c>
      <c r="AS1568">
        <v>0</v>
      </c>
      <c r="AW1568">
        <v>0</v>
      </c>
      <c r="AZ1568" t="s">
        <v>80</v>
      </c>
      <c r="BD1568" t="s">
        <v>4228</v>
      </c>
      <c r="BE1568">
        <v>1</v>
      </c>
      <c r="BF1568">
        <v>6.24</v>
      </c>
      <c r="BG1568">
        <v>6.24</v>
      </c>
      <c r="BH1568">
        <v>0</v>
      </c>
      <c r="BI1568">
        <v>0</v>
      </c>
      <c r="BN1568" t="s">
        <v>78</v>
      </c>
      <c r="BP1568" t="s">
        <v>82</v>
      </c>
    </row>
    <row r="1569" spans="1:68" hidden="1" x14ac:dyDescent="0.25">
      <c r="AO1569" t="s">
        <v>4840</v>
      </c>
      <c r="AP1569">
        <v>57110010</v>
      </c>
      <c r="AQ1569" t="str">
        <f>VLOOKUP(AP1569,Feuil1!$A$1:$B$763,2,FALSE)</f>
        <v>57110010 - Caisse centrale CDF - MC</v>
      </c>
      <c r="AS1569">
        <v>0</v>
      </c>
      <c r="AW1569">
        <v>0</v>
      </c>
      <c r="AZ1569" t="s">
        <v>80</v>
      </c>
      <c r="BD1569" t="s">
        <v>81</v>
      </c>
      <c r="BE1569">
        <v>4.1599999999999997E-4</v>
      </c>
      <c r="BF1569">
        <v>0</v>
      </c>
      <c r="BG1569">
        <v>0</v>
      </c>
      <c r="BH1569">
        <v>15000</v>
      </c>
      <c r="BI1569">
        <v>6.24</v>
      </c>
      <c r="BN1569" t="s">
        <v>78</v>
      </c>
      <c r="BP1569" t="s">
        <v>4229</v>
      </c>
    </row>
    <row r="1570" spans="1:68" hidden="1" x14ac:dyDescent="0.25">
      <c r="A1570" t="s">
        <v>4841</v>
      </c>
      <c r="B1570" t="s">
        <v>68</v>
      </c>
      <c r="C1570" t="s">
        <v>69</v>
      </c>
      <c r="D1570" t="s">
        <v>70</v>
      </c>
      <c r="E1570" s="2">
        <v>44988</v>
      </c>
      <c r="F1570" t="s">
        <v>82</v>
      </c>
      <c r="L1570">
        <v>0</v>
      </c>
      <c r="M1570" t="s">
        <v>482</v>
      </c>
      <c r="N1570" s="2">
        <v>44988</v>
      </c>
      <c r="O1570" t="s">
        <v>4842</v>
      </c>
      <c r="P1570">
        <v>1.41</v>
      </c>
      <c r="Q1570">
        <v>1.41</v>
      </c>
      <c r="R1570">
        <v>0</v>
      </c>
      <c r="S1570">
        <v>1</v>
      </c>
      <c r="U1570">
        <v>0</v>
      </c>
      <c r="V1570" t="s">
        <v>74</v>
      </c>
      <c r="X1570" t="s">
        <v>4843</v>
      </c>
      <c r="AD1570" t="s">
        <v>76</v>
      </c>
      <c r="AE1570">
        <v>0</v>
      </c>
      <c r="AG1570" t="s">
        <v>77</v>
      </c>
      <c r="AK1570" t="s">
        <v>78</v>
      </c>
      <c r="AO1570" t="s">
        <v>4844</v>
      </c>
      <c r="AP1570">
        <v>70610021</v>
      </c>
      <c r="AQ1570" t="str">
        <f>VLOOKUP(AP1570,Feuil1!$A$1:$B$763,2,FALSE)</f>
        <v>70610021 - Autres (Rembours materiels / Transferts /retour caisse/Encaissement KIN - MC</v>
      </c>
      <c r="AS1570">
        <v>0</v>
      </c>
      <c r="AW1570">
        <v>0</v>
      </c>
      <c r="AZ1570" t="s">
        <v>80</v>
      </c>
      <c r="BD1570" t="s">
        <v>4228</v>
      </c>
      <c r="BE1570">
        <v>1</v>
      </c>
      <c r="BF1570">
        <v>1.41</v>
      </c>
      <c r="BG1570">
        <v>1.41</v>
      </c>
      <c r="BH1570">
        <v>0</v>
      </c>
      <c r="BI1570">
        <v>0</v>
      </c>
      <c r="BN1570" t="s">
        <v>78</v>
      </c>
      <c r="BP1570" t="s">
        <v>82</v>
      </c>
    </row>
    <row r="1571" spans="1:68" hidden="1" x14ac:dyDescent="0.25">
      <c r="AO1571" t="s">
        <v>4845</v>
      </c>
      <c r="AP1571">
        <v>57110010</v>
      </c>
      <c r="AQ1571" t="str">
        <f>VLOOKUP(AP1571,Feuil1!$A$1:$B$763,2,FALSE)</f>
        <v>57110010 - Caisse centrale CDF - MC</v>
      </c>
      <c r="AS1571">
        <v>0</v>
      </c>
      <c r="AW1571">
        <v>0</v>
      </c>
      <c r="AZ1571" t="s">
        <v>80</v>
      </c>
      <c r="BD1571" t="s">
        <v>81</v>
      </c>
      <c r="BE1571">
        <v>4.1599999999999997E-4</v>
      </c>
      <c r="BF1571">
        <v>0</v>
      </c>
      <c r="BG1571">
        <v>0</v>
      </c>
      <c r="BH1571">
        <v>3400</v>
      </c>
      <c r="BI1571">
        <v>1.41</v>
      </c>
      <c r="BN1571" t="s">
        <v>78</v>
      </c>
      <c r="BP1571" t="s">
        <v>4229</v>
      </c>
    </row>
    <row r="1572" spans="1:68" hidden="1" x14ac:dyDescent="0.25">
      <c r="A1572" t="s">
        <v>4846</v>
      </c>
      <c r="B1572" t="s">
        <v>68</v>
      </c>
      <c r="C1572" t="s">
        <v>69</v>
      </c>
      <c r="D1572" t="s">
        <v>70</v>
      </c>
      <c r="E1572" s="2">
        <v>44960</v>
      </c>
      <c r="F1572" t="s">
        <v>82</v>
      </c>
      <c r="L1572">
        <v>0</v>
      </c>
      <c r="M1572" t="s">
        <v>3808</v>
      </c>
      <c r="N1572" s="2">
        <v>44960</v>
      </c>
      <c r="O1572" t="s">
        <v>4847</v>
      </c>
      <c r="P1572">
        <v>8.68</v>
      </c>
      <c r="Q1572">
        <v>8.68</v>
      </c>
      <c r="R1572">
        <v>0</v>
      </c>
      <c r="S1572">
        <v>1</v>
      </c>
      <c r="U1572">
        <v>0</v>
      </c>
      <c r="V1572" t="s">
        <v>74</v>
      </c>
      <c r="X1572" t="s">
        <v>4848</v>
      </c>
      <c r="AD1572" t="s">
        <v>76</v>
      </c>
      <c r="AE1572">
        <v>0</v>
      </c>
      <c r="AG1572" t="s">
        <v>77</v>
      </c>
      <c r="AK1572" t="s">
        <v>78</v>
      </c>
      <c r="AO1572" t="s">
        <v>4849</v>
      </c>
      <c r="AP1572">
        <v>70610021</v>
      </c>
      <c r="AQ1572" t="str">
        <f>VLOOKUP(AP1572,Feuil1!$A$1:$B$763,2,FALSE)</f>
        <v>70610021 - Autres (Rembours materiels / Transferts /retour caisse/Encaissement KIN - MC</v>
      </c>
      <c r="AS1572">
        <v>0</v>
      </c>
      <c r="AW1572">
        <v>0</v>
      </c>
      <c r="AZ1572" t="s">
        <v>80</v>
      </c>
      <c r="BD1572" t="s">
        <v>4228</v>
      </c>
      <c r="BE1572">
        <v>1</v>
      </c>
      <c r="BF1572">
        <v>8.68</v>
      </c>
      <c r="BG1572">
        <v>8.68</v>
      </c>
      <c r="BH1572">
        <v>0</v>
      </c>
      <c r="BI1572">
        <v>0</v>
      </c>
      <c r="BN1572" t="s">
        <v>78</v>
      </c>
      <c r="BP1572" t="s">
        <v>82</v>
      </c>
    </row>
    <row r="1573" spans="1:68" hidden="1" x14ac:dyDescent="0.25">
      <c r="AO1573" t="s">
        <v>4850</v>
      </c>
      <c r="AP1573">
        <v>57110010</v>
      </c>
      <c r="AQ1573" t="str">
        <f>VLOOKUP(AP1573,Feuil1!$A$1:$B$763,2,FALSE)</f>
        <v>57110010 - Caisse centrale CDF - MC</v>
      </c>
      <c r="AS1573">
        <v>0</v>
      </c>
      <c r="AW1573">
        <v>0</v>
      </c>
      <c r="AZ1573" t="s">
        <v>80</v>
      </c>
      <c r="BD1573" t="s">
        <v>81</v>
      </c>
      <c r="BE1573">
        <v>4.3399999999999998E-4</v>
      </c>
      <c r="BF1573">
        <v>0</v>
      </c>
      <c r="BG1573">
        <v>0</v>
      </c>
      <c r="BH1573">
        <v>20000</v>
      </c>
      <c r="BI1573">
        <v>8.68</v>
      </c>
      <c r="BN1573" t="s">
        <v>78</v>
      </c>
      <c r="BP1573" t="s">
        <v>4229</v>
      </c>
    </row>
    <row r="1574" spans="1:68" hidden="1" x14ac:dyDescent="0.25">
      <c r="A1574" t="s">
        <v>4851</v>
      </c>
      <c r="B1574" t="s">
        <v>68</v>
      </c>
      <c r="C1574" t="s">
        <v>69</v>
      </c>
      <c r="D1574" t="s">
        <v>70</v>
      </c>
      <c r="E1574" s="2">
        <v>44929</v>
      </c>
      <c r="F1574" t="s">
        <v>82</v>
      </c>
      <c r="L1574">
        <v>0</v>
      </c>
      <c r="M1574" t="s">
        <v>3614</v>
      </c>
      <c r="N1574" s="2">
        <v>44929</v>
      </c>
      <c r="O1574" t="s">
        <v>4852</v>
      </c>
      <c r="P1574">
        <v>8246</v>
      </c>
      <c r="Q1574">
        <v>8246</v>
      </c>
      <c r="R1574">
        <v>0</v>
      </c>
      <c r="S1574">
        <v>1</v>
      </c>
      <c r="U1574">
        <v>0</v>
      </c>
      <c r="V1574" t="s">
        <v>74</v>
      </c>
      <c r="X1574" t="s">
        <v>4853</v>
      </c>
      <c r="AD1574" t="s">
        <v>76</v>
      </c>
      <c r="AE1574">
        <v>0</v>
      </c>
      <c r="AG1574" t="s">
        <v>77</v>
      </c>
      <c r="AK1574" t="s">
        <v>78</v>
      </c>
      <c r="AO1574" t="s">
        <v>4854</v>
      </c>
      <c r="AP1574">
        <v>70610021</v>
      </c>
      <c r="AQ1574" t="str">
        <f>VLOOKUP(AP1574,Feuil1!$A$1:$B$763,2,FALSE)</f>
        <v>70610021 - Autres (Rembours materiels / Transferts /retour caisse/Encaissement KIN - MC</v>
      </c>
      <c r="AS1574">
        <v>0</v>
      </c>
      <c r="AW1574">
        <v>0</v>
      </c>
      <c r="AZ1574" t="s">
        <v>80</v>
      </c>
      <c r="BD1574" t="s">
        <v>4228</v>
      </c>
      <c r="BE1574">
        <v>1</v>
      </c>
      <c r="BF1574">
        <v>8246</v>
      </c>
      <c r="BG1574">
        <v>8246</v>
      </c>
      <c r="BH1574">
        <v>0</v>
      </c>
      <c r="BI1574">
        <v>0</v>
      </c>
      <c r="BN1574" t="s">
        <v>78</v>
      </c>
      <c r="BP1574" t="s">
        <v>82</v>
      </c>
    </row>
    <row r="1575" spans="1:68" hidden="1" x14ac:dyDescent="0.25">
      <c r="AO1575" t="s">
        <v>4855</v>
      </c>
      <c r="AP1575">
        <v>57110010</v>
      </c>
      <c r="AQ1575" t="str">
        <f>VLOOKUP(AP1575,Feuil1!$A$1:$B$763,2,FALSE)</f>
        <v>57110010 - Caisse centrale CDF - MC</v>
      </c>
      <c r="AS1575">
        <v>0</v>
      </c>
      <c r="AW1575">
        <v>0</v>
      </c>
      <c r="AZ1575" t="s">
        <v>80</v>
      </c>
      <c r="BD1575" t="s">
        <v>81</v>
      </c>
      <c r="BE1575">
        <v>4.3399999999999998E-4</v>
      </c>
      <c r="BF1575">
        <v>0</v>
      </c>
      <c r="BG1575">
        <v>0</v>
      </c>
      <c r="BH1575">
        <v>19000000</v>
      </c>
      <c r="BI1575">
        <v>8246</v>
      </c>
      <c r="BN1575" t="s">
        <v>78</v>
      </c>
      <c r="BP1575" t="s">
        <v>4229</v>
      </c>
    </row>
    <row r="1576" spans="1:68" hidden="1" x14ac:dyDescent="0.25">
      <c r="A1576" t="s">
        <v>4856</v>
      </c>
      <c r="B1576" t="s">
        <v>68</v>
      </c>
      <c r="C1576" t="s">
        <v>69</v>
      </c>
      <c r="D1576" t="s">
        <v>70</v>
      </c>
      <c r="E1576" s="2">
        <v>45048</v>
      </c>
      <c r="F1576" t="s">
        <v>82</v>
      </c>
      <c r="L1576">
        <v>0</v>
      </c>
      <c r="M1576" t="s">
        <v>4857</v>
      </c>
      <c r="N1576" s="2">
        <v>45048</v>
      </c>
      <c r="O1576" t="s">
        <v>4230</v>
      </c>
      <c r="P1576">
        <v>4.08</v>
      </c>
      <c r="Q1576">
        <v>4.08</v>
      </c>
      <c r="R1576">
        <v>0</v>
      </c>
      <c r="S1576">
        <v>1</v>
      </c>
      <c r="U1576">
        <v>0</v>
      </c>
      <c r="V1576" t="s">
        <v>74</v>
      </c>
      <c r="X1576" t="s">
        <v>4858</v>
      </c>
      <c r="AD1576" t="s">
        <v>76</v>
      </c>
      <c r="AE1576">
        <v>0</v>
      </c>
      <c r="AG1576" t="s">
        <v>77</v>
      </c>
      <c r="AK1576" t="s">
        <v>78</v>
      </c>
      <c r="AO1576" t="s">
        <v>4859</v>
      </c>
      <c r="AP1576">
        <v>70610021</v>
      </c>
      <c r="AQ1576" t="str">
        <f>VLOOKUP(AP1576,Feuil1!$A$1:$B$763,2,FALSE)</f>
        <v>70610021 - Autres (Rembours materiels / Transferts /retour caisse/Encaissement KIN - MC</v>
      </c>
      <c r="AS1576">
        <v>0</v>
      </c>
      <c r="AW1576">
        <v>0</v>
      </c>
      <c r="AZ1576" t="s">
        <v>80</v>
      </c>
      <c r="BD1576" t="s">
        <v>4228</v>
      </c>
      <c r="BE1576">
        <v>1</v>
      </c>
      <c r="BF1576">
        <v>4.08</v>
      </c>
      <c r="BG1576">
        <v>4.08</v>
      </c>
      <c r="BH1576">
        <v>0</v>
      </c>
      <c r="BI1576">
        <v>0</v>
      </c>
      <c r="BN1576" t="s">
        <v>78</v>
      </c>
      <c r="BP1576" t="s">
        <v>82</v>
      </c>
    </row>
    <row r="1577" spans="1:68" hidden="1" x14ac:dyDescent="0.25">
      <c r="AO1577" t="s">
        <v>4860</v>
      </c>
      <c r="AP1577">
        <v>57110010</v>
      </c>
      <c r="AQ1577" t="str">
        <f>VLOOKUP(AP1577,Feuil1!$A$1:$B$763,2,FALSE)</f>
        <v>57110010 - Caisse centrale CDF - MC</v>
      </c>
      <c r="AS1577">
        <v>0</v>
      </c>
      <c r="AW1577">
        <v>0</v>
      </c>
      <c r="AZ1577" t="s">
        <v>80</v>
      </c>
      <c r="BD1577" t="s">
        <v>81</v>
      </c>
      <c r="BE1577">
        <v>4.08E-4</v>
      </c>
      <c r="BF1577">
        <v>0</v>
      </c>
      <c r="BG1577">
        <v>0</v>
      </c>
      <c r="BH1577">
        <v>10000</v>
      </c>
      <c r="BI1577">
        <v>4.08</v>
      </c>
      <c r="BN1577" t="s">
        <v>78</v>
      </c>
      <c r="BP1577" t="s">
        <v>4229</v>
      </c>
    </row>
    <row r="1578" spans="1:68" hidden="1" x14ac:dyDescent="0.25">
      <c r="A1578" t="s">
        <v>4861</v>
      </c>
      <c r="B1578" t="s">
        <v>68</v>
      </c>
      <c r="C1578" t="s">
        <v>69</v>
      </c>
      <c r="D1578" t="s">
        <v>70</v>
      </c>
      <c r="E1578" s="2">
        <v>45048</v>
      </c>
      <c r="F1578" t="s">
        <v>82</v>
      </c>
      <c r="L1578">
        <v>0</v>
      </c>
      <c r="M1578" t="s">
        <v>4279</v>
      </c>
      <c r="N1578" s="2">
        <v>45048</v>
      </c>
      <c r="O1578" t="s">
        <v>4862</v>
      </c>
      <c r="P1578">
        <v>4.08</v>
      </c>
      <c r="Q1578">
        <v>4.08</v>
      </c>
      <c r="R1578">
        <v>0</v>
      </c>
      <c r="S1578">
        <v>1</v>
      </c>
      <c r="U1578">
        <v>0</v>
      </c>
      <c r="V1578" t="s">
        <v>74</v>
      </c>
      <c r="X1578" t="s">
        <v>4863</v>
      </c>
      <c r="AD1578" t="s">
        <v>76</v>
      </c>
      <c r="AE1578">
        <v>0</v>
      </c>
      <c r="AG1578" t="s">
        <v>77</v>
      </c>
      <c r="AK1578" t="s">
        <v>78</v>
      </c>
      <c r="AO1578" t="s">
        <v>4864</v>
      </c>
      <c r="AP1578">
        <v>70610021</v>
      </c>
      <c r="AQ1578" t="str">
        <f>VLOOKUP(AP1578,Feuil1!$A$1:$B$763,2,FALSE)</f>
        <v>70610021 - Autres (Rembours materiels / Transferts /retour caisse/Encaissement KIN - MC</v>
      </c>
      <c r="AS1578">
        <v>0</v>
      </c>
      <c r="AW1578">
        <v>0</v>
      </c>
      <c r="AZ1578" t="s">
        <v>80</v>
      </c>
      <c r="BD1578" t="s">
        <v>4228</v>
      </c>
      <c r="BE1578">
        <v>1</v>
      </c>
      <c r="BF1578">
        <v>4.08</v>
      </c>
      <c r="BG1578">
        <v>4.08</v>
      </c>
      <c r="BH1578">
        <v>0</v>
      </c>
      <c r="BI1578">
        <v>0</v>
      </c>
      <c r="BN1578" t="s">
        <v>78</v>
      </c>
      <c r="BP1578" t="s">
        <v>82</v>
      </c>
    </row>
    <row r="1579" spans="1:68" hidden="1" x14ac:dyDescent="0.25">
      <c r="AO1579" t="s">
        <v>4865</v>
      </c>
      <c r="AP1579">
        <v>57110010</v>
      </c>
      <c r="AQ1579" t="str">
        <f>VLOOKUP(AP1579,Feuil1!$A$1:$B$763,2,FALSE)</f>
        <v>57110010 - Caisse centrale CDF - MC</v>
      </c>
      <c r="AS1579">
        <v>0</v>
      </c>
      <c r="AW1579">
        <v>0</v>
      </c>
      <c r="AZ1579" t="s">
        <v>80</v>
      </c>
      <c r="BD1579" t="s">
        <v>81</v>
      </c>
      <c r="BE1579">
        <v>4.08E-4</v>
      </c>
      <c r="BF1579">
        <v>0</v>
      </c>
      <c r="BG1579">
        <v>0</v>
      </c>
      <c r="BH1579">
        <v>10000</v>
      </c>
      <c r="BI1579">
        <v>4.08</v>
      </c>
      <c r="BN1579" t="s">
        <v>78</v>
      </c>
      <c r="BP1579" t="s">
        <v>4229</v>
      </c>
    </row>
    <row r="1580" spans="1:68" hidden="1" x14ac:dyDescent="0.25">
      <c r="A1580" t="s">
        <v>4866</v>
      </c>
      <c r="B1580" t="s">
        <v>68</v>
      </c>
      <c r="C1580" t="s">
        <v>69</v>
      </c>
      <c r="D1580" t="s">
        <v>70</v>
      </c>
      <c r="E1580" s="2">
        <v>44959</v>
      </c>
      <c r="F1580" t="s">
        <v>82</v>
      </c>
      <c r="L1580">
        <v>0</v>
      </c>
      <c r="M1580" t="s">
        <v>4236</v>
      </c>
      <c r="N1580" s="2">
        <v>44959</v>
      </c>
      <c r="O1580" t="s">
        <v>4867</v>
      </c>
      <c r="P1580">
        <v>45.98</v>
      </c>
      <c r="Q1580">
        <v>45.98</v>
      </c>
      <c r="R1580">
        <v>0</v>
      </c>
      <c r="S1580">
        <v>1</v>
      </c>
      <c r="U1580">
        <v>0</v>
      </c>
      <c r="V1580" t="s">
        <v>74</v>
      </c>
      <c r="X1580" t="s">
        <v>4868</v>
      </c>
      <c r="AD1580" t="s">
        <v>76</v>
      </c>
      <c r="AE1580">
        <v>0</v>
      </c>
      <c r="AG1580" t="s">
        <v>77</v>
      </c>
      <c r="AK1580" t="s">
        <v>78</v>
      </c>
      <c r="AO1580" t="s">
        <v>4869</v>
      </c>
      <c r="AP1580">
        <v>70610021</v>
      </c>
      <c r="AQ1580" t="str">
        <f>VLOOKUP(AP1580,Feuil1!$A$1:$B$763,2,FALSE)</f>
        <v>70610021 - Autres (Rembours materiels / Transferts /retour caisse/Encaissement KIN - MC</v>
      </c>
      <c r="AS1580">
        <v>0</v>
      </c>
      <c r="AW1580">
        <v>0</v>
      </c>
      <c r="AZ1580" t="s">
        <v>80</v>
      </c>
      <c r="BD1580" t="s">
        <v>4228</v>
      </c>
      <c r="BE1580">
        <v>1</v>
      </c>
      <c r="BF1580">
        <v>45.98</v>
      </c>
      <c r="BG1580">
        <v>45.98</v>
      </c>
      <c r="BH1580">
        <v>0</v>
      </c>
      <c r="BI1580">
        <v>0</v>
      </c>
      <c r="BN1580" t="s">
        <v>78</v>
      </c>
      <c r="BP1580" t="s">
        <v>82</v>
      </c>
    </row>
    <row r="1581" spans="1:68" hidden="1" x14ac:dyDescent="0.25">
      <c r="AO1581" t="s">
        <v>4870</v>
      </c>
      <c r="AP1581">
        <v>57110010</v>
      </c>
      <c r="AQ1581" t="str">
        <f>VLOOKUP(AP1581,Feuil1!$A$1:$B$763,2,FALSE)</f>
        <v>57110010 - Caisse centrale CDF - MC</v>
      </c>
      <c r="AS1581">
        <v>0</v>
      </c>
      <c r="AW1581">
        <v>0</v>
      </c>
      <c r="AZ1581" t="s">
        <v>80</v>
      </c>
      <c r="BD1581" t="s">
        <v>81</v>
      </c>
      <c r="BE1581">
        <v>4.3399999999999998E-4</v>
      </c>
      <c r="BF1581">
        <v>0</v>
      </c>
      <c r="BG1581">
        <v>0</v>
      </c>
      <c r="BH1581">
        <v>105939</v>
      </c>
      <c r="BI1581">
        <v>45.98</v>
      </c>
      <c r="BN1581" t="s">
        <v>78</v>
      </c>
      <c r="BP1581" t="s">
        <v>4229</v>
      </c>
    </row>
    <row r="1582" spans="1:68" hidden="1" x14ac:dyDescent="0.25">
      <c r="A1582" t="s">
        <v>4871</v>
      </c>
      <c r="B1582" t="s">
        <v>68</v>
      </c>
      <c r="C1582" t="s">
        <v>69</v>
      </c>
      <c r="D1582" t="s">
        <v>70</v>
      </c>
      <c r="E1582" s="2">
        <v>44959</v>
      </c>
      <c r="F1582" t="s">
        <v>82</v>
      </c>
      <c r="L1582">
        <v>0</v>
      </c>
      <c r="M1582" t="s">
        <v>4078</v>
      </c>
      <c r="N1582" s="2">
        <v>44959</v>
      </c>
      <c r="O1582" t="s">
        <v>4872</v>
      </c>
      <c r="P1582">
        <v>6.51</v>
      </c>
      <c r="Q1582">
        <v>6.51</v>
      </c>
      <c r="R1582">
        <v>0</v>
      </c>
      <c r="S1582">
        <v>1</v>
      </c>
      <c r="U1582">
        <v>0</v>
      </c>
      <c r="V1582" t="s">
        <v>74</v>
      </c>
      <c r="X1582" t="s">
        <v>4873</v>
      </c>
      <c r="AD1582" t="s">
        <v>76</v>
      </c>
      <c r="AE1582">
        <v>0</v>
      </c>
      <c r="AG1582" t="s">
        <v>77</v>
      </c>
      <c r="AK1582" t="s">
        <v>78</v>
      </c>
      <c r="AO1582" t="s">
        <v>4874</v>
      </c>
      <c r="AP1582">
        <v>70610021</v>
      </c>
      <c r="AQ1582" t="str">
        <f>VLOOKUP(AP1582,Feuil1!$A$1:$B$763,2,FALSE)</f>
        <v>70610021 - Autres (Rembours materiels / Transferts /retour caisse/Encaissement KIN - MC</v>
      </c>
      <c r="AS1582">
        <v>0</v>
      </c>
      <c r="AW1582">
        <v>0</v>
      </c>
      <c r="AZ1582" t="s">
        <v>80</v>
      </c>
      <c r="BD1582" t="s">
        <v>4228</v>
      </c>
      <c r="BE1582">
        <v>1</v>
      </c>
      <c r="BF1582">
        <v>6.51</v>
      </c>
      <c r="BG1582">
        <v>6.51</v>
      </c>
      <c r="BH1582">
        <v>0</v>
      </c>
      <c r="BI1582">
        <v>0</v>
      </c>
      <c r="BN1582" t="s">
        <v>78</v>
      </c>
      <c r="BP1582" t="s">
        <v>82</v>
      </c>
    </row>
    <row r="1583" spans="1:68" hidden="1" x14ac:dyDescent="0.25">
      <c r="AO1583" t="s">
        <v>4875</v>
      </c>
      <c r="AP1583">
        <v>57110010</v>
      </c>
      <c r="AQ1583" t="str">
        <f>VLOOKUP(AP1583,Feuil1!$A$1:$B$763,2,FALSE)</f>
        <v>57110010 - Caisse centrale CDF - MC</v>
      </c>
      <c r="AS1583">
        <v>0</v>
      </c>
      <c r="AW1583">
        <v>0</v>
      </c>
      <c r="AZ1583" t="s">
        <v>80</v>
      </c>
      <c r="BD1583" t="s">
        <v>81</v>
      </c>
      <c r="BE1583">
        <v>4.3399999999999998E-4</v>
      </c>
      <c r="BF1583">
        <v>0</v>
      </c>
      <c r="BG1583">
        <v>0</v>
      </c>
      <c r="BH1583">
        <v>15000</v>
      </c>
      <c r="BI1583">
        <v>6.51</v>
      </c>
      <c r="BN1583" t="s">
        <v>78</v>
      </c>
      <c r="BP1583" t="s">
        <v>4229</v>
      </c>
    </row>
    <row r="1584" spans="1:68" hidden="1" x14ac:dyDescent="0.25">
      <c r="A1584" t="s">
        <v>4876</v>
      </c>
      <c r="B1584" t="s">
        <v>68</v>
      </c>
      <c r="C1584" t="s">
        <v>69</v>
      </c>
      <c r="D1584" t="s">
        <v>70</v>
      </c>
      <c r="E1584" s="2">
        <v>44928</v>
      </c>
      <c r="F1584" t="s">
        <v>82</v>
      </c>
      <c r="L1584">
        <v>0</v>
      </c>
      <c r="M1584" t="s">
        <v>4329</v>
      </c>
      <c r="N1584" s="2">
        <v>44928</v>
      </c>
      <c r="O1584" t="s">
        <v>4877</v>
      </c>
      <c r="P1584">
        <v>0.26</v>
      </c>
      <c r="Q1584">
        <v>0.26</v>
      </c>
      <c r="R1584">
        <v>0</v>
      </c>
      <c r="S1584">
        <v>1</v>
      </c>
      <c r="U1584">
        <v>0</v>
      </c>
      <c r="V1584" t="s">
        <v>74</v>
      </c>
      <c r="X1584" t="s">
        <v>4878</v>
      </c>
      <c r="AD1584" t="s">
        <v>76</v>
      </c>
      <c r="AE1584">
        <v>0</v>
      </c>
      <c r="AG1584" t="s">
        <v>77</v>
      </c>
      <c r="AK1584" t="s">
        <v>78</v>
      </c>
      <c r="AO1584" t="s">
        <v>4879</v>
      </c>
      <c r="AP1584">
        <v>70610021</v>
      </c>
      <c r="AQ1584" t="str">
        <f>VLOOKUP(AP1584,Feuil1!$A$1:$B$763,2,FALSE)</f>
        <v>70610021 - Autres (Rembours materiels / Transferts /retour caisse/Encaissement KIN - MC</v>
      </c>
      <c r="AS1584">
        <v>0</v>
      </c>
      <c r="AW1584">
        <v>0</v>
      </c>
      <c r="AZ1584" t="s">
        <v>80</v>
      </c>
      <c r="BD1584" t="s">
        <v>4228</v>
      </c>
      <c r="BE1584">
        <v>1</v>
      </c>
      <c r="BF1584">
        <v>0.26</v>
      </c>
      <c r="BG1584">
        <v>0.26</v>
      </c>
      <c r="BH1584">
        <v>0</v>
      </c>
      <c r="BI1584">
        <v>0</v>
      </c>
      <c r="BN1584" t="s">
        <v>78</v>
      </c>
      <c r="BP1584" t="s">
        <v>82</v>
      </c>
    </row>
    <row r="1585" spans="1:68" hidden="1" x14ac:dyDescent="0.25">
      <c r="AO1585" t="s">
        <v>4880</v>
      </c>
      <c r="AP1585">
        <v>57110010</v>
      </c>
      <c r="AQ1585" t="str">
        <f>VLOOKUP(AP1585,Feuil1!$A$1:$B$763,2,FALSE)</f>
        <v>57110010 - Caisse centrale CDF - MC</v>
      </c>
      <c r="AS1585">
        <v>0</v>
      </c>
      <c r="AW1585">
        <v>0</v>
      </c>
      <c r="AZ1585" t="s">
        <v>80</v>
      </c>
      <c r="BD1585" t="s">
        <v>81</v>
      </c>
      <c r="BE1585">
        <v>4.3399999999999998E-4</v>
      </c>
      <c r="BF1585">
        <v>0</v>
      </c>
      <c r="BG1585">
        <v>0</v>
      </c>
      <c r="BH1585">
        <v>600</v>
      </c>
      <c r="BI1585">
        <v>0.26</v>
      </c>
      <c r="BN1585" t="s">
        <v>78</v>
      </c>
      <c r="BP1585" t="s">
        <v>4229</v>
      </c>
    </row>
    <row r="1586" spans="1:68" hidden="1" x14ac:dyDescent="0.25">
      <c r="A1586" t="s">
        <v>4881</v>
      </c>
      <c r="B1586" t="s">
        <v>68</v>
      </c>
      <c r="C1586" t="s">
        <v>69</v>
      </c>
      <c r="D1586" t="s">
        <v>70</v>
      </c>
      <c r="E1586" s="2">
        <v>44928</v>
      </c>
      <c r="F1586" t="s">
        <v>82</v>
      </c>
      <c r="L1586">
        <v>0</v>
      </c>
      <c r="M1586" t="s">
        <v>4237</v>
      </c>
      <c r="N1586" s="2">
        <v>44928</v>
      </c>
      <c r="O1586" t="s">
        <v>4882</v>
      </c>
      <c r="P1586">
        <v>0.56000000000000005</v>
      </c>
      <c r="Q1586">
        <v>0.56000000000000005</v>
      </c>
      <c r="R1586">
        <v>0</v>
      </c>
      <c r="S1586">
        <v>1</v>
      </c>
      <c r="U1586">
        <v>0</v>
      </c>
      <c r="V1586" t="s">
        <v>74</v>
      </c>
      <c r="X1586" t="s">
        <v>4883</v>
      </c>
      <c r="AD1586" t="s">
        <v>76</v>
      </c>
      <c r="AE1586">
        <v>0</v>
      </c>
      <c r="AG1586" t="s">
        <v>77</v>
      </c>
      <c r="AK1586" t="s">
        <v>78</v>
      </c>
      <c r="AO1586" t="s">
        <v>4884</v>
      </c>
      <c r="AP1586">
        <v>70610021</v>
      </c>
      <c r="AQ1586" t="str">
        <f>VLOOKUP(AP1586,Feuil1!$A$1:$B$763,2,FALSE)</f>
        <v>70610021 - Autres (Rembours materiels / Transferts /retour caisse/Encaissement KIN - MC</v>
      </c>
      <c r="AS1586">
        <v>0</v>
      </c>
      <c r="AW1586">
        <v>0</v>
      </c>
      <c r="AZ1586" t="s">
        <v>80</v>
      </c>
      <c r="BD1586" t="s">
        <v>4228</v>
      </c>
      <c r="BE1586">
        <v>1</v>
      </c>
      <c r="BF1586">
        <v>0.56000000000000005</v>
      </c>
      <c r="BG1586">
        <v>0.56000000000000005</v>
      </c>
      <c r="BH1586">
        <v>0</v>
      </c>
      <c r="BI1586">
        <v>0</v>
      </c>
      <c r="BN1586" t="s">
        <v>78</v>
      </c>
      <c r="BP1586" t="s">
        <v>82</v>
      </c>
    </row>
    <row r="1587" spans="1:68" hidden="1" x14ac:dyDescent="0.25">
      <c r="AO1587" t="s">
        <v>4885</v>
      </c>
      <c r="AP1587">
        <v>57110010</v>
      </c>
      <c r="AQ1587" t="str">
        <f>VLOOKUP(AP1587,Feuil1!$A$1:$B$763,2,FALSE)</f>
        <v>57110010 - Caisse centrale CDF - MC</v>
      </c>
      <c r="AS1587">
        <v>0</v>
      </c>
      <c r="AW1587">
        <v>0</v>
      </c>
      <c r="AZ1587" t="s">
        <v>80</v>
      </c>
      <c r="BD1587" t="s">
        <v>81</v>
      </c>
      <c r="BE1587">
        <v>4.3399999999999998E-4</v>
      </c>
      <c r="BF1587">
        <v>0</v>
      </c>
      <c r="BG1587">
        <v>0</v>
      </c>
      <c r="BH1587">
        <v>1300</v>
      </c>
      <c r="BI1587">
        <v>0.56000000000000005</v>
      </c>
      <c r="BN1587" t="s">
        <v>78</v>
      </c>
      <c r="BP1587" t="s">
        <v>4229</v>
      </c>
    </row>
    <row r="1588" spans="1:68" hidden="1" x14ac:dyDescent="0.25">
      <c r="A1588" t="s">
        <v>4886</v>
      </c>
      <c r="B1588" t="s">
        <v>68</v>
      </c>
      <c r="C1588" t="s">
        <v>69</v>
      </c>
      <c r="D1588" t="s">
        <v>70</v>
      </c>
      <c r="E1588" s="2">
        <v>45078</v>
      </c>
      <c r="F1588" t="s">
        <v>82</v>
      </c>
      <c r="L1588">
        <v>0</v>
      </c>
      <c r="M1588" t="s">
        <v>4275</v>
      </c>
      <c r="N1588" s="2">
        <v>45078</v>
      </c>
      <c r="O1588" t="s">
        <v>4887</v>
      </c>
      <c r="P1588">
        <v>8160</v>
      </c>
      <c r="Q1588">
        <v>8160</v>
      </c>
      <c r="R1588">
        <v>0</v>
      </c>
      <c r="S1588">
        <v>1</v>
      </c>
      <c r="U1588">
        <v>0</v>
      </c>
      <c r="V1588" t="s">
        <v>74</v>
      </c>
      <c r="X1588" t="s">
        <v>4888</v>
      </c>
      <c r="AD1588" t="s">
        <v>76</v>
      </c>
      <c r="AE1588">
        <v>0</v>
      </c>
      <c r="AG1588" t="s">
        <v>77</v>
      </c>
      <c r="AK1588" t="s">
        <v>78</v>
      </c>
      <c r="AO1588" t="s">
        <v>4889</v>
      </c>
      <c r="AP1588">
        <v>70610021</v>
      </c>
      <c r="AQ1588" t="str">
        <f>VLOOKUP(AP1588,Feuil1!$A$1:$B$763,2,FALSE)</f>
        <v>70610021 - Autres (Rembours materiels / Transferts /retour caisse/Encaissement KIN - MC</v>
      </c>
      <c r="AS1588">
        <v>0</v>
      </c>
      <c r="AW1588">
        <v>0</v>
      </c>
      <c r="AZ1588" t="s">
        <v>80</v>
      </c>
      <c r="BD1588" t="s">
        <v>4228</v>
      </c>
      <c r="BE1588">
        <v>1</v>
      </c>
      <c r="BF1588">
        <v>8160</v>
      </c>
      <c r="BG1588">
        <v>8160</v>
      </c>
      <c r="BH1588">
        <v>0</v>
      </c>
      <c r="BI1588">
        <v>0</v>
      </c>
      <c r="BN1588" t="s">
        <v>78</v>
      </c>
      <c r="BP1588" t="s">
        <v>82</v>
      </c>
    </row>
    <row r="1589" spans="1:68" hidden="1" x14ac:dyDescent="0.25">
      <c r="AO1589" t="s">
        <v>4890</v>
      </c>
      <c r="AP1589">
        <v>57110010</v>
      </c>
      <c r="AQ1589" t="str">
        <f>VLOOKUP(AP1589,Feuil1!$A$1:$B$763,2,FALSE)</f>
        <v>57110010 - Caisse centrale CDF - MC</v>
      </c>
      <c r="AS1589">
        <v>0</v>
      </c>
      <c r="AW1589">
        <v>0</v>
      </c>
      <c r="AZ1589" t="s">
        <v>80</v>
      </c>
      <c r="BD1589" t="s">
        <v>81</v>
      </c>
      <c r="BE1589">
        <v>4.08E-4</v>
      </c>
      <c r="BF1589">
        <v>0</v>
      </c>
      <c r="BG1589">
        <v>0</v>
      </c>
      <c r="BH1589">
        <v>20000000</v>
      </c>
      <c r="BI1589">
        <v>8160</v>
      </c>
      <c r="BN1589" t="s">
        <v>78</v>
      </c>
      <c r="BP1589" t="s">
        <v>4229</v>
      </c>
    </row>
    <row r="1590" spans="1:68" hidden="1" x14ac:dyDescent="0.25">
      <c r="A1590" t="s">
        <v>4891</v>
      </c>
      <c r="B1590" t="s">
        <v>68</v>
      </c>
      <c r="C1590" t="s">
        <v>69</v>
      </c>
      <c r="D1590" t="s">
        <v>70</v>
      </c>
      <c r="E1590" s="2">
        <v>45017</v>
      </c>
      <c r="F1590" t="s">
        <v>82</v>
      </c>
      <c r="L1590">
        <v>0</v>
      </c>
      <c r="M1590" t="s">
        <v>4301</v>
      </c>
      <c r="N1590" s="2">
        <v>45017</v>
      </c>
      <c r="O1590" t="s">
        <v>4892</v>
      </c>
      <c r="P1590">
        <v>2.4500000000000002</v>
      </c>
      <c r="Q1590">
        <v>2.4500000000000002</v>
      </c>
      <c r="R1590">
        <v>0</v>
      </c>
      <c r="S1590">
        <v>1</v>
      </c>
      <c r="U1590">
        <v>0</v>
      </c>
      <c r="V1590" t="s">
        <v>74</v>
      </c>
      <c r="X1590" t="s">
        <v>4893</v>
      </c>
      <c r="AD1590" t="s">
        <v>76</v>
      </c>
      <c r="AE1590">
        <v>0</v>
      </c>
      <c r="AG1590" t="s">
        <v>77</v>
      </c>
      <c r="AK1590" t="s">
        <v>78</v>
      </c>
      <c r="AO1590" t="s">
        <v>4894</v>
      </c>
      <c r="AP1590">
        <v>70610021</v>
      </c>
      <c r="AQ1590" t="str">
        <f>VLOOKUP(AP1590,Feuil1!$A$1:$B$763,2,FALSE)</f>
        <v>70610021 - Autres (Rembours materiels / Transferts /retour caisse/Encaissement KIN - MC</v>
      </c>
      <c r="AS1590">
        <v>0</v>
      </c>
      <c r="AW1590">
        <v>0</v>
      </c>
      <c r="AZ1590" t="s">
        <v>80</v>
      </c>
      <c r="BD1590" t="s">
        <v>4228</v>
      </c>
      <c r="BE1590">
        <v>1</v>
      </c>
      <c r="BF1590">
        <v>2.4500000000000002</v>
      </c>
      <c r="BG1590">
        <v>2.4500000000000002</v>
      </c>
      <c r="BH1590">
        <v>0</v>
      </c>
      <c r="BI1590">
        <v>0</v>
      </c>
      <c r="BN1590" t="s">
        <v>78</v>
      </c>
      <c r="BP1590" t="s">
        <v>82</v>
      </c>
    </row>
    <row r="1591" spans="1:68" hidden="1" x14ac:dyDescent="0.25">
      <c r="AO1591" t="s">
        <v>4895</v>
      </c>
      <c r="AP1591">
        <v>57110010</v>
      </c>
      <c r="AQ1591" t="str">
        <f>VLOOKUP(AP1591,Feuil1!$A$1:$B$763,2,FALSE)</f>
        <v>57110010 - Caisse centrale CDF - MC</v>
      </c>
      <c r="AS1591">
        <v>0</v>
      </c>
      <c r="AW1591">
        <v>0</v>
      </c>
      <c r="AZ1591" t="s">
        <v>80</v>
      </c>
      <c r="BD1591" t="s">
        <v>81</v>
      </c>
      <c r="BE1591">
        <v>4.08E-4</v>
      </c>
      <c r="BF1591">
        <v>0</v>
      </c>
      <c r="BG1591">
        <v>0</v>
      </c>
      <c r="BH1591">
        <v>6000</v>
      </c>
      <c r="BI1591">
        <v>2.4500000000000002</v>
      </c>
      <c r="BN1591" t="s">
        <v>78</v>
      </c>
      <c r="BP1591" t="s">
        <v>4229</v>
      </c>
    </row>
  </sheetData>
  <autoFilter ref="A1:BP1591" xr:uid="{00000000-0001-0000-0000-000000000000}">
    <filterColumn colId="41">
      <filters>
        <filter val="60430010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0BC1-EF28-4799-9B91-7AEF873C574E}">
  <dimension ref="A1"/>
  <sheetViews>
    <sheetView workbookViewId="0">
      <selection sqref="A1:BP1591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3540-2A2F-4E05-9593-F44A5A15E08F}">
  <dimension ref="A1:B763"/>
  <sheetViews>
    <sheetView topLeftCell="A409" workbookViewId="0">
      <selection activeCell="B428" sqref="B428"/>
    </sheetView>
  </sheetViews>
  <sheetFormatPr baseColWidth="10" defaultRowHeight="15" x14ac:dyDescent="0.25"/>
  <cols>
    <col min="1" max="1" width="18.28515625" style="4" bestFit="1" customWidth="1"/>
    <col min="2" max="2" width="105.42578125" bestFit="1" customWidth="1"/>
  </cols>
  <sheetData>
    <row r="1" spans="1:2" x14ac:dyDescent="0.25">
      <c r="A1" s="4" t="s">
        <v>4898</v>
      </c>
      <c r="B1" t="s">
        <v>0</v>
      </c>
    </row>
    <row r="2" spans="1:2" x14ac:dyDescent="0.25">
      <c r="A2" s="4" t="s">
        <v>4899</v>
      </c>
      <c r="B2" t="s">
        <v>4908</v>
      </c>
    </row>
    <row r="3" spans="1:2" x14ac:dyDescent="0.25">
      <c r="A3" s="4">
        <v>10</v>
      </c>
      <c r="B3" t="s">
        <v>4909</v>
      </c>
    </row>
    <row r="4" spans="1:2" x14ac:dyDescent="0.25">
      <c r="A4" s="4">
        <v>101</v>
      </c>
      <c r="B4" t="s">
        <v>4910</v>
      </c>
    </row>
    <row r="5" spans="1:2" x14ac:dyDescent="0.25">
      <c r="A5" s="4">
        <v>10110000</v>
      </c>
      <c r="B5" t="s">
        <v>4911</v>
      </c>
    </row>
    <row r="6" spans="1:2" x14ac:dyDescent="0.25">
      <c r="A6" s="4">
        <v>10120000</v>
      </c>
      <c r="B6" t="s">
        <v>4912</v>
      </c>
    </row>
    <row r="7" spans="1:2" x14ac:dyDescent="0.25">
      <c r="A7" s="4">
        <v>106</v>
      </c>
      <c r="B7" t="s">
        <v>4913</v>
      </c>
    </row>
    <row r="8" spans="1:2" x14ac:dyDescent="0.25">
      <c r="A8" s="4">
        <v>10610000</v>
      </c>
      <c r="B8" t="s">
        <v>4914</v>
      </c>
    </row>
    <row r="9" spans="1:2" x14ac:dyDescent="0.25">
      <c r="A9" s="4">
        <v>11</v>
      </c>
      <c r="B9" t="s">
        <v>4915</v>
      </c>
    </row>
    <row r="10" spans="1:2" x14ac:dyDescent="0.25">
      <c r="A10" s="4">
        <v>111</v>
      </c>
      <c r="B10" t="s">
        <v>4916</v>
      </c>
    </row>
    <row r="11" spans="1:2" x14ac:dyDescent="0.25">
      <c r="A11" s="4">
        <v>11120000</v>
      </c>
      <c r="B11" t="s">
        <v>4917</v>
      </c>
    </row>
    <row r="12" spans="1:2" x14ac:dyDescent="0.25">
      <c r="A12" s="4">
        <v>118</v>
      </c>
      <c r="B12" t="s">
        <v>4918</v>
      </c>
    </row>
    <row r="13" spans="1:2" x14ac:dyDescent="0.25">
      <c r="A13" s="4">
        <v>11810000</v>
      </c>
      <c r="B13" t="s">
        <v>4919</v>
      </c>
    </row>
    <row r="14" spans="1:2" x14ac:dyDescent="0.25">
      <c r="A14" s="4">
        <v>11880000</v>
      </c>
      <c r="B14" t="s">
        <v>4920</v>
      </c>
    </row>
    <row r="15" spans="1:2" x14ac:dyDescent="0.25">
      <c r="A15" s="4">
        <v>12</v>
      </c>
      <c r="B15" t="s">
        <v>4921</v>
      </c>
    </row>
    <row r="16" spans="1:2" x14ac:dyDescent="0.25">
      <c r="A16" s="4">
        <v>12100000</v>
      </c>
      <c r="B16" t="s">
        <v>4922</v>
      </c>
    </row>
    <row r="17" spans="1:2" x14ac:dyDescent="0.25">
      <c r="A17" s="4">
        <v>129</v>
      </c>
      <c r="B17" t="s">
        <v>4923</v>
      </c>
    </row>
    <row r="18" spans="1:2" x14ac:dyDescent="0.25">
      <c r="A18" s="4">
        <v>12910000</v>
      </c>
      <c r="B18" t="s">
        <v>4924</v>
      </c>
    </row>
    <row r="19" spans="1:2" x14ac:dyDescent="0.25">
      <c r="A19" s="4">
        <v>12920000</v>
      </c>
      <c r="B19" t="s">
        <v>4925</v>
      </c>
    </row>
    <row r="20" spans="1:2" x14ac:dyDescent="0.25">
      <c r="A20" s="4">
        <v>13</v>
      </c>
      <c r="B20" t="s">
        <v>4926</v>
      </c>
    </row>
    <row r="21" spans="1:2" x14ac:dyDescent="0.25">
      <c r="A21" s="4">
        <v>13010000</v>
      </c>
      <c r="B21" t="s">
        <v>4927</v>
      </c>
    </row>
    <row r="22" spans="1:2" x14ac:dyDescent="0.25">
      <c r="A22" s="4">
        <v>13090000</v>
      </c>
      <c r="B22" t="s">
        <v>4928</v>
      </c>
    </row>
    <row r="23" spans="1:2" x14ac:dyDescent="0.25">
      <c r="A23" s="4">
        <v>13100000</v>
      </c>
      <c r="B23" t="s">
        <v>4929</v>
      </c>
    </row>
    <row r="24" spans="1:2" x14ac:dyDescent="0.25">
      <c r="A24" s="4">
        <v>132</v>
      </c>
      <c r="B24" t="s">
        <v>4930</v>
      </c>
    </row>
    <row r="25" spans="1:2" x14ac:dyDescent="0.25">
      <c r="A25" s="4">
        <v>13210000</v>
      </c>
      <c r="B25" t="s">
        <v>4931</v>
      </c>
    </row>
    <row r="26" spans="1:2" x14ac:dyDescent="0.25">
      <c r="A26" s="4">
        <v>13220000</v>
      </c>
      <c r="B26" t="s">
        <v>4932</v>
      </c>
    </row>
    <row r="27" spans="1:2" x14ac:dyDescent="0.25">
      <c r="A27" s="4">
        <v>13300000</v>
      </c>
      <c r="B27" t="s">
        <v>4933</v>
      </c>
    </row>
    <row r="28" spans="1:2" x14ac:dyDescent="0.25">
      <c r="A28" s="4">
        <v>13400000</v>
      </c>
      <c r="B28" t="s">
        <v>4934</v>
      </c>
    </row>
    <row r="29" spans="1:2" x14ac:dyDescent="0.25">
      <c r="A29" s="4">
        <v>13500000</v>
      </c>
      <c r="B29" t="s">
        <v>4935</v>
      </c>
    </row>
    <row r="30" spans="1:2" x14ac:dyDescent="0.25">
      <c r="A30" s="4">
        <v>13600000</v>
      </c>
      <c r="B30" t="s">
        <v>4936</v>
      </c>
    </row>
    <row r="31" spans="1:2" x14ac:dyDescent="0.25">
      <c r="A31" s="4">
        <v>13700000</v>
      </c>
      <c r="B31" t="s">
        <v>4937</v>
      </c>
    </row>
    <row r="32" spans="1:2" x14ac:dyDescent="0.25">
      <c r="A32" s="4">
        <v>13800000</v>
      </c>
      <c r="B32" t="s">
        <v>4938</v>
      </c>
    </row>
    <row r="33" spans="1:2" x14ac:dyDescent="0.25">
      <c r="A33" s="4">
        <v>13900000</v>
      </c>
      <c r="B33" t="s">
        <v>4939</v>
      </c>
    </row>
    <row r="34" spans="1:2" x14ac:dyDescent="0.25">
      <c r="A34" s="4">
        <v>16</v>
      </c>
      <c r="B34" t="s">
        <v>4940</v>
      </c>
    </row>
    <row r="35" spans="1:2" x14ac:dyDescent="0.25">
      <c r="A35" s="4">
        <v>161</v>
      </c>
      <c r="B35" t="s">
        <v>4941</v>
      </c>
    </row>
    <row r="36" spans="1:2" x14ac:dyDescent="0.25">
      <c r="A36" s="4">
        <v>16110000</v>
      </c>
      <c r="B36" t="s">
        <v>4942</v>
      </c>
    </row>
    <row r="37" spans="1:2" x14ac:dyDescent="0.25">
      <c r="A37" s="4">
        <v>16120000</v>
      </c>
      <c r="B37" t="s">
        <v>4943</v>
      </c>
    </row>
    <row r="38" spans="1:2" x14ac:dyDescent="0.25">
      <c r="A38" s="4">
        <v>16200000</v>
      </c>
      <c r="B38" t="s">
        <v>4944</v>
      </c>
    </row>
    <row r="39" spans="1:2" x14ac:dyDescent="0.25">
      <c r="A39" s="4">
        <v>165</v>
      </c>
      <c r="B39" t="s">
        <v>4945</v>
      </c>
    </row>
    <row r="40" spans="1:2" x14ac:dyDescent="0.25">
      <c r="A40" s="4">
        <v>16510000</v>
      </c>
      <c r="B40" t="s">
        <v>4946</v>
      </c>
    </row>
    <row r="41" spans="1:2" x14ac:dyDescent="0.25">
      <c r="A41" s="4">
        <v>16520000</v>
      </c>
      <c r="B41" t="s">
        <v>4947</v>
      </c>
    </row>
    <row r="42" spans="1:2" x14ac:dyDescent="0.25">
      <c r="A42" s="4">
        <v>166</v>
      </c>
      <c r="B42" t="s">
        <v>4948</v>
      </c>
    </row>
    <row r="43" spans="1:2" x14ac:dyDescent="0.25">
      <c r="A43" s="4">
        <v>16610000</v>
      </c>
      <c r="B43" t="s">
        <v>4949</v>
      </c>
    </row>
    <row r="44" spans="1:2" x14ac:dyDescent="0.25">
      <c r="A44" s="4">
        <v>16620000</v>
      </c>
      <c r="B44" t="s">
        <v>4950</v>
      </c>
    </row>
    <row r="45" spans="1:2" x14ac:dyDescent="0.25">
      <c r="A45" s="4">
        <v>16680000</v>
      </c>
      <c r="B45" t="s">
        <v>4951</v>
      </c>
    </row>
    <row r="46" spans="1:2" x14ac:dyDescent="0.25">
      <c r="A46" s="4">
        <v>168</v>
      </c>
      <c r="B46" t="s">
        <v>4952</v>
      </c>
    </row>
    <row r="47" spans="1:2" x14ac:dyDescent="0.25">
      <c r="A47" s="4">
        <v>16810000</v>
      </c>
      <c r="B47" t="s">
        <v>4953</v>
      </c>
    </row>
    <row r="48" spans="1:2" x14ac:dyDescent="0.25">
      <c r="A48" s="4">
        <v>16820000</v>
      </c>
      <c r="B48" t="s">
        <v>4954</v>
      </c>
    </row>
    <row r="49" spans="1:2" x14ac:dyDescent="0.25">
      <c r="A49" s="4">
        <v>16830000</v>
      </c>
      <c r="B49" t="s">
        <v>4955</v>
      </c>
    </row>
    <row r="50" spans="1:2" x14ac:dyDescent="0.25">
      <c r="A50" s="4">
        <v>16840000</v>
      </c>
      <c r="B50" t="s">
        <v>4956</v>
      </c>
    </row>
    <row r="51" spans="1:2" x14ac:dyDescent="0.25">
      <c r="A51" s="4">
        <v>16850000</v>
      </c>
      <c r="B51" t="s">
        <v>4957</v>
      </c>
    </row>
    <row r="52" spans="1:2" x14ac:dyDescent="0.25">
      <c r="A52" s="4">
        <v>16860000</v>
      </c>
      <c r="B52" t="s">
        <v>4958</v>
      </c>
    </row>
    <row r="53" spans="1:2" x14ac:dyDescent="0.25">
      <c r="A53" s="4">
        <v>17</v>
      </c>
      <c r="B53" t="s">
        <v>4959</v>
      </c>
    </row>
    <row r="54" spans="1:2" x14ac:dyDescent="0.25">
      <c r="A54" s="4">
        <v>17200000</v>
      </c>
      <c r="B54" t="s">
        <v>4960</v>
      </c>
    </row>
    <row r="55" spans="1:2" x14ac:dyDescent="0.25">
      <c r="A55" s="4">
        <v>17300000</v>
      </c>
      <c r="B55" t="s">
        <v>4961</v>
      </c>
    </row>
    <row r="56" spans="1:2" x14ac:dyDescent="0.25">
      <c r="A56" s="4">
        <v>19</v>
      </c>
      <c r="B56" t="s">
        <v>4962</v>
      </c>
    </row>
    <row r="57" spans="1:2" x14ac:dyDescent="0.25">
      <c r="A57" s="4">
        <v>19100000</v>
      </c>
      <c r="B57" t="s">
        <v>4963</v>
      </c>
    </row>
    <row r="58" spans="1:2" x14ac:dyDescent="0.25">
      <c r="A58" s="4">
        <v>19300000</v>
      </c>
      <c r="B58" t="s">
        <v>4964</v>
      </c>
    </row>
    <row r="59" spans="1:2" x14ac:dyDescent="0.25">
      <c r="A59" s="4">
        <v>19500000</v>
      </c>
      <c r="B59" t="s">
        <v>4965</v>
      </c>
    </row>
    <row r="60" spans="1:2" x14ac:dyDescent="0.25">
      <c r="A60" s="4">
        <v>19600000</v>
      </c>
      <c r="B60" t="s">
        <v>4966</v>
      </c>
    </row>
    <row r="61" spans="1:2" x14ac:dyDescent="0.25">
      <c r="A61" s="4">
        <v>19610000</v>
      </c>
      <c r="B61" t="s">
        <v>4967</v>
      </c>
    </row>
    <row r="62" spans="1:2" x14ac:dyDescent="0.25">
      <c r="A62" s="4">
        <v>198</v>
      </c>
      <c r="B62" t="s">
        <v>4968</v>
      </c>
    </row>
    <row r="63" spans="1:2" x14ac:dyDescent="0.25">
      <c r="A63" s="4">
        <v>19810000</v>
      </c>
      <c r="B63" t="s">
        <v>4969</v>
      </c>
    </row>
    <row r="64" spans="1:2" x14ac:dyDescent="0.25">
      <c r="A64" s="4">
        <v>19880000</v>
      </c>
      <c r="B64" t="s">
        <v>4970</v>
      </c>
    </row>
    <row r="65" spans="1:2" x14ac:dyDescent="0.25">
      <c r="A65" s="4" t="s">
        <v>4900</v>
      </c>
      <c r="B65" t="s">
        <v>4971</v>
      </c>
    </row>
    <row r="66" spans="1:2" x14ac:dyDescent="0.25">
      <c r="A66" s="4">
        <v>21</v>
      </c>
      <c r="B66" t="s">
        <v>4972</v>
      </c>
    </row>
    <row r="67" spans="1:2" x14ac:dyDescent="0.25">
      <c r="A67" s="4">
        <v>21100000</v>
      </c>
      <c r="B67" t="s">
        <v>4973</v>
      </c>
    </row>
    <row r="68" spans="1:2" x14ac:dyDescent="0.25">
      <c r="A68" s="4">
        <v>21200000</v>
      </c>
      <c r="B68" t="s">
        <v>4974</v>
      </c>
    </row>
    <row r="69" spans="1:2" x14ac:dyDescent="0.25">
      <c r="A69" s="4">
        <v>21310000</v>
      </c>
      <c r="B69" t="s">
        <v>4975</v>
      </c>
    </row>
    <row r="70" spans="1:2" x14ac:dyDescent="0.25">
      <c r="A70" s="4">
        <v>21320000</v>
      </c>
      <c r="B70" t="s">
        <v>4976</v>
      </c>
    </row>
    <row r="71" spans="1:2" x14ac:dyDescent="0.25">
      <c r="A71" s="4">
        <v>21820000</v>
      </c>
      <c r="B71" t="s">
        <v>4977</v>
      </c>
    </row>
    <row r="72" spans="1:2" x14ac:dyDescent="0.25">
      <c r="A72" s="4">
        <v>21830000</v>
      </c>
      <c r="B72" t="s">
        <v>4978</v>
      </c>
    </row>
    <row r="73" spans="1:2" x14ac:dyDescent="0.25">
      <c r="A73" s="4">
        <v>21910000</v>
      </c>
      <c r="B73" t="s">
        <v>4979</v>
      </c>
    </row>
    <row r="74" spans="1:2" x14ac:dyDescent="0.25">
      <c r="A74" s="4">
        <v>21930000</v>
      </c>
      <c r="B74" t="s">
        <v>4980</v>
      </c>
    </row>
    <row r="75" spans="1:2" x14ac:dyDescent="0.25">
      <c r="A75" s="4">
        <v>21980000</v>
      </c>
      <c r="B75" t="s">
        <v>4981</v>
      </c>
    </row>
    <row r="76" spans="1:2" x14ac:dyDescent="0.25">
      <c r="A76" s="4">
        <v>22</v>
      </c>
      <c r="B76" t="s">
        <v>4982</v>
      </c>
    </row>
    <row r="77" spans="1:2" x14ac:dyDescent="0.25">
      <c r="A77" s="4">
        <v>22320000</v>
      </c>
      <c r="B77" t="s">
        <v>4983</v>
      </c>
    </row>
    <row r="78" spans="1:2" x14ac:dyDescent="0.25">
      <c r="A78" s="4">
        <v>22380000</v>
      </c>
      <c r="B78" t="s">
        <v>4984</v>
      </c>
    </row>
    <row r="79" spans="1:2" x14ac:dyDescent="0.25">
      <c r="A79" s="4">
        <v>22920000</v>
      </c>
      <c r="B79" t="s">
        <v>4985</v>
      </c>
    </row>
    <row r="80" spans="1:2" x14ac:dyDescent="0.25">
      <c r="A80" s="4">
        <v>23</v>
      </c>
      <c r="B80" t="s">
        <v>4986</v>
      </c>
    </row>
    <row r="81" spans="1:2" x14ac:dyDescent="0.25">
      <c r="A81" s="4">
        <v>231</v>
      </c>
      <c r="B81" t="s">
        <v>4987</v>
      </c>
    </row>
    <row r="82" spans="1:2" x14ac:dyDescent="0.25">
      <c r="A82" s="4">
        <v>23110000</v>
      </c>
      <c r="B82" t="s">
        <v>4988</v>
      </c>
    </row>
    <row r="83" spans="1:2" x14ac:dyDescent="0.25">
      <c r="A83" s="4">
        <v>23130000</v>
      </c>
      <c r="B83" t="s">
        <v>4989</v>
      </c>
    </row>
    <row r="84" spans="1:2" x14ac:dyDescent="0.25">
      <c r="A84" s="4">
        <v>23400010</v>
      </c>
      <c r="B84" t="s">
        <v>4990</v>
      </c>
    </row>
    <row r="85" spans="1:2" x14ac:dyDescent="0.25">
      <c r="A85" s="4">
        <v>23400020</v>
      </c>
      <c r="B85" t="s">
        <v>4991</v>
      </c>
    </row>
    <row r="86" spans="1:2" x14ac:dyDescent="0.25">
      <c r="A86" s="4">
        <v>23400030</v>
      </c>
      <c r="B86" t="s">
        <v>4992</v>
      </c>
    </row>
    <row r="87" spans="1:2" x14ac:dyDescent="0.25">
      <c r="A87" s="4">
        <v>23500000</v>
      </c>
      <c r="B87" t="s">
        <v>4993</v>
      </c>
    </row>
    <row r="88" spans="1:2" x14ac:dyDescent="0.25">
      <c r="A88" s="4">
        <v>23510000</v>
      </c>
      <c r="B88" t="s">
        <v>4994</v>
      </c>
    </row>
    <row r="89" spans="1:2" x14ac:dyDescent="0.25">
      <c r="A89" s="4">
        <v>23520000</v>
      </c>
      <c r="B89" t="s">
        <v>4995</v>
      </c>
    </row>
    <row r="90" spans="1:2" x14ac:dyDescent="0.25">
      <c r="A90" s="4">
        <v>23910000</v>
      </c>
      <c r="B90" t="s">
        <v>4996</v>
      </c>
    </row>
    <row r="91" spans="1:2" x14ac:dyDescent="0.25">
      <c r="A91" s="4">
        <v>23910090</v>
      </c>
      <c r="B91" t="s">
        <v>4997</v>
      </c>
    </row>
    <row r="92" spans="1:2" x14ac:dyDescent="0.25">
      <c r="A92" s="4">
        <v>23940001</v>
      </c>
      <c r="B92" t="s">
        <v>4998</v>
      </c>
    </row>
    <row r="93" spans="1:2" x14ac:dyDescent="0.25">
      <c r="A93" s="4">
        <v>23940002</v>
      </c>
      <c r="B93" t="s">
        <v>4999</v>
      </c>
    </row>
    <row r="94" spans="1:2" x14ac:dyDescent="0.25">
      <c r="A94" s="4">
        <v>23940003</v>
      </c>
      <c r="B94" t="s">
        <v>5000</v>
      </c>
    </row>
    <row r="95" spans="1:2" x14ac:dyDescent="0.25">
      <c r="A95" s="4">
        <v>23950000</v>
      </c>
      <c r="B95" t="s">
        <v>5001</v>
      </c>
    </row>
    <row r="96" spans="1:2" x14ac:dyDescent="0.25">
      <c r="A96" s="4">
        <v>24</v>
      </c>
      <c r="B96" t="s">
        <v>5002</v>
      </c>
    </row>
    <row r="97" spans="1:2" x14ac:dyDescent="0.25">
      <c r="A97" s="4">
        <v>24100000</v>
      </c>
      <c r="B97" t="s">
        <v>5003</v>
      </c>
    </row>
    <row r="98" spans="1:2" x14ac:dyDescent="0.25">
      <c r="A98" s="4">
        <v>244</v>
      </c>
      <c r="B98" t="s">
        <v>5004</v>
      </c>
    </row>
    <row r="99" spans="1:2" x14ac:dyDescent="0.25">
      <c r="A99" s="4">
        <v>24410000</v>
      </c>
      <c r="B99" t="s">
        <v>4294</v>
      </c>
    </row>
    <row r="100" spans="1:2" x14ac:dyDescent="0.25">
      <c r="A100" s="4">
        <v>24420000</v>
      </c>
      <c r="B100" t="s">
        <v>5005</v>
      </c>
    </row>
    <row r="101" spans="1:2" x14ac:dyDescent="0.25">
      <c r="A101" s="4">
        <v>24420010</v>
      </c>
      <c r="B101" t="s">
        <v>5006</v>
      </c>
    </row>
    <row r="102" spans="1:2" x14ac:dyDescent="0.25">
      <c r="A102" s="4">
        <v>24440000</v>
      </c>
      <c r="B102" t="s">
        <v>5007</v>
      </c>
    </row>
    <row r="103" spans="1:2" x14ac:dyDescent="0.25">
      <c r="A103" s="4">
        <v>245</v>
      </c>
      <c r="B103" t="s">
        <v>5008</v>
      </c>
    </row>
    <row r="104" spans="1:2" x14ac:dyDescent="0.25">
      <c r="A104" s="4">
        <v>24500000</v>
      </c>
      <c r="B104" t="s">
        <v>5009</v>
      </c>
    </row>
    <row r="105" spans="1:2" x14ac:dyDescent="0.25">
      <c r="A105" s="4">
        <v>24510000</v>
      </c>
      <c r="B105" t="s">
        <v>5010</v>
      </c>
    </row>
    <row r="106" spans="1:2" x14ac:dyDescent="0.25">
      <c r="A106" s="4">
        <v>24510010</v>
      </c>
      <c r="B106" t="s">
        <v>5011</v>
      </c>
    </row>
    <row r="107" spans="1:2" x14ac:dyDescent="0.25">
      <c r="A107" s="4">
        <v>24580000</v>
      </c>
      <c r="B107" t="s">
        <v>5012</v>
      </c>
    </row>
    <row r="108" spans="1:2" x14ac:dyDescent="0.25">
      <c r="A108" s="4">
        <v>24700000</v>
      </c>
      <c r="B108" t="s">
        <v>5013</v>
      </c>
    </row>
    <row r="109" spans="1:2" x14ac:dyDescent="0.25">
      <c r="A109" s="4">
        <v>24710000</v>
      </c>
      <c r="B109" t="s">
        <v>5014</v>
      </c>
    </row>
    <row r="110" spans="1:2" x14ac:dyDescent="0.25">
      <c r="A110" s="4">
        <v>24810000</v>
      </c>
      <c r="B110" t="s">
        <v>5015</v>
      </c>
    </row>
    <row r="111" spans="1:2" x14ac:dyDescent="0.25">
      <c r="A111" s="4">
        <v>24880020</v>
      </c>
      <c r="B111" t="s">
        <v>5016</v>
      </c>
    </row>
    <row r="112" spans="1:2" x14ac:dyDescent="0.25">
      <c r="A112" s="4">
        <v>24880030</v>
      </c>
      <c r="B112" t="s">
        <v>5017</v>
      </c>
    </row>
    <row r="113" spans="1:2" x14ac:dyDescent="0.25">
      <c r="A113" s="4">
        <v>249</v>
      </c>
      <c r="B113" t="s">
        <v>5018</v>
      </c>
    </row>
    <row r="114" spans="1:2" x14ac:dyDescent="0.25">
      <c r="A114" s="4">
        <v>24910000</v>
      </c>
      <c r="B114" t="s">
        <v>5019</v>
      </c>
    </row>
    <row r="115" spans="1:2" x14ac:dyDescent="0.25">
      <c r="A115" s="4">
        <v>24910090</v>
      </c>
      <c r="B115" t="s">
        <v>5020</v>
      </c>
    </row>
    <row r="116" spans="1:2" x14ac:dyDescent="0.25">
      <c r="A116" s="4">
        <v>24940010</v>
      </c>
      <c r="B116" t="s">
        <v>5021</v>
      </c>
    </row>
    <row r="117" spans="1:2" x14ac:dyDescent="0.25">
      <c r="A117" s="4">
        <v>24940020</v>
      </c>
      <c r="B117" t="s">
        <v>5022</v>
      </c>
    </row>
    <row r="118" spans="1:2" x14ac:dyDescent="0.25">
      <c r="A118" s="4">
        <v>24940021</v>
      </c>
      <c r="B118" t="s">
        <v>5023</v>
      </c>
    </row>
    <row r="119" spans="1:2" x14ac:dyDescent="0.25">
      <c r="A119" s="4">
        <v>24950010</v>
      </c>
      <c r="B119" t="s">
        <v>5024</v>
      </c>
    </row>
    <row r="120" spans="1:2" x14ac:dyDescent="0.25">
      <c r="A120" s="4">
        <v>24950020</v>
      </c>
      <c r="B120" t="s">
        <v>5025</v>
      </c>
    </row>
    <row r="121" spans="1:2" x14ac:dyDescent="0.25">
      <c r="A121" s="4">
        <v>24950030</v>
      </c>
      <c r="B121" t="s">
        <v>5026</v>
      </c>
    </row>
    <row r="122" spans="1:2" x14ac:dyDescent="0.25">
      <c r="A122" s="4">
        <v>24970010</v>
      </c>
      <c r="B122" t="s">
        <v>5027</v>
      </c>
    </row>
    <row r="123" spans="1:2" x14ac:dyDescent="0.25">
      <c r="A123" s="4">
        <v>24970090</v>
      </c>
      <c r="B123" t="s">
        <v>5028</v>
      </c>
    </row>
    <row r="124" spans="1:2" x14ac:dyDescent="0.25">
      <c r="A124" s="4">
        <v>24980010</v>
      </c>
      <c r="B124" t="s">
        <v>5029</v>
      </c>
    </row>
    <row r="125" spans="1:2" x14ac:dyDescent="0.25">
      <c r="A125" s="4">
        <v>24980020</v>
      </c>
      <c r="B125" t="s">
        <v>5030</v>
      </c>
    </row>
    <row r="126" spans="1:2" x14ac:dyDescent="0.25">
      <c r="A126" s="4">
        <v>24980030</v>
      </c>
      <c r="B126" t="s">
        <v>5031</v>
      </c>
    </row>
    <row r="127" spans="1:2" x14ac:dyDescent="0.25">
      <c r="A127" s="4">
        <v>25</v>
      </c>
      <c r="B127" t="s">
        <v>5032</v>
      </c>
    </row>
    <row r="128" spans="1:2" x14ac:dyDescent="0.25">
      <c r="A128" s="4">
        <v>25200000</v>
      </c>
      <c r="B128" t="s">
        <v>5033</v>
      </c>
    </row>
    <row r="129" spans="1:2" x14ac:dyDescent="0.25">
      <c r="A129" s="4">
        <v>26</v>
      </c>
      <c r="B129" t="s">
        <v>5034</v>
      </c>
    </row>
    <row r="130" spans="1:2" x14ac:dyDescent="0.25">
      <c r="A130" s="4">
        <v>26800000</v>
      </c>
      <c r="B130" t="s">
        <v>5035</v>
      </c>
    </row>
    <row r="131" spans="1:2" x14ac:dyDescent="0.25">
      <c r="A131" s="4">
        <v>27</v>
      </c>
      <c r="B131" t="s">
        <v>5036</v>
      </c>
    </row>
    <row r="132" spans="1:2" x14ac:dyDescent="0.25">
      <c r="A132" s="4">
        <v>27100000</v>
      </c>
      <c r="B132" t="s">
        <v>5037</v>
      </c>
    </row>
    <row r="133" spans="1:2" x14ac:dyDescent="0.25">
      <c r="A133" s="4">
        <v>27580000</v>
      </c>
      <c r="B133" t="s">
        <v>5038</v>
      </c>
    </row>
    <row r="134" spans="1:2" x14ac:dyDescent="0.25">
      <c r="A134" s="4">
        <v>27580010</v>
      </c>
      <c r="B134" t="s">
        <v>5039</v>
      </c>
    </row>
    <row r="135" spans="1:2" x14ac:dyDescent="0.25">
      <c r="A135" s="4">
        <v>27880000</v>
      </c>
      <c r="B135" t="s">
        <v>5040</v>
      </c>
    </row>
    <row r="136" spans="1:2" x14ac:dyDescent="0.25">
      <c r="A136" s="4">
        <v>28</v>
      </c>
      <c r="B136" t="s">
        <v>5041</v>
      </c>
    </row>
    <row r="137" spans="1:2" x14ac:dyDescent="0.25">
      <c r="A137" s="4">
        <v>281</v>
      </c>
      <c r="B137" t="s">
        <v>5042</v>
      </c>
    </row>
    <row r="138" spans="1:2" x14ac:dyDescent="0.25">
      <c r="A138" s="4">
        <v>28110000</v>
      </c>
      <c r="B138" t="s">
        <v>5043</v>
      </c>
    </row>
    <row r="139" spans="1:2" x14ac:dyDescent="0.25">
      <c r="A139" s="4">
        <v>28120000</v>
      </c>
      <c r="B139" t="s">
        <v>5044</v>
      </c>
    </row>
    <row r="140" spans="1:2" x14ac:dyDescent="0.25">
      <c r="A140" s="4">
        <v>28130000</v>
      </c>
      <c r="B140" t="s">
        <v>5045</v>
      </c>
    </row>
    <row r="141" spans="1:2" x14ac:dyDescent="0.25">
      <c r="A141" s="4">
        <v>28310000</v>
      </c>
      <c r="B141" t="s">
        <v>5046</v>
      </c>
    </row>
    <row r="142" spans="1:2" x14ac:dyDescent="0.25">
      <c r="A142" s="4">
        <v>28340001</v>
      </c>
      <c r="B142" t="s">
        <v>5047</v>
      </c>
    </row>
    <row r="143" spans="1:2" x14ac:dyDescent="0.25">
      <c r="A143" s="4">
        <v>28340002</v>
      </c>
      <c r="B143" t="s">
        <v>5048</v>
      </c>
    </row>
    <row r="144" spans="1:2" x14ac:dyDescent="0.25">
      <c r="A144" s="4">
        <v>28340003</v>
      </c>
      <c r="B144" t="s">
        <v>5049</v>
      </c>
    </row>
    <row r="145" spans="1:2" x14ac:dyDescent="0.25">
      <c r="A145" s="4">
        <v>28350000</v>
      </c>
      <c r="B145" t="s">
        <v>5050</v>
      </c>
    </row>
    <row r="146" spans="1:2" x14ac:dyDescent="0.25">
      <c r="A146" s="4">
        <v>284</v>
      </c>
      <c r="B146" t="s">
        <v>5051</v>
      </c>
    </row>
    <row r="147" spans="1:2" x14ac:dyDescent="0.25">
      <c r="A147" s="4">
        <v>28410010</v>
      </c>
      <c r="B147" t="s">
        <v>5052</v>
      </c>
    </row>
    <row r="148" spans="1:2" x14ac:dyDescent="0.25">
      <c r="A148" s="4">
        <v>28410000</v>
      </c>
      <c r="B148" t="s">
        <v>5053</v>
      </c>
    </row>
    <row r="149" spans="1:2" x14ac:dyDescent="0.25">
      <c r="A149" s="4">
        <v>28440010</v>
      </c>
      <c r="B149" t="s">
        <v>5054</v>
      </c>
    </row>
    <row r="150" spans="1:2" x14ac:dyDescent="0.25">
      <c r="A150" s="4">
        <v>28440020</v>
      </c>
      <c r="B150" t="s">
        <v>5055</v>
      </c>
    </row>
    <row r="151" spans="1:2" x14ac:dyDescent="0.25">
      <c r="A151" s="4">
        <v>28440021</v>
      </c>
      <c r="B151" t="s">
        <v>5056</v>
      </c>
    </row>
    <row r="152" spans="1:2" x14ac:dyDescent="0.25">
      <c r="A152" s="4">
        <v>28440081</v>
      </c>
      <c r="B152" t="s">
        <v>5057</v>
      </c>
    </row>
    <row r="153" spans="1:2" x14ac:dyDescent="0.25">
      <c r="A153" s="4">
        <v>28440082</v>
      </c>
      <c r="B153" t="s">
        <v>5058</v>
      </c>
    </row>
    <row r="154" spans="1:2" x14ac:dyDescent="0.25">
      <c r="A154" s="4">
        <v>28440083</v>
      </c>
      <c r="B154" t="s">
        <v>5059</v>
      </c>
    </row>
    <row r="155" spans="1:2" x14ac:dyDescent="0.25">
      <c r="A155" s="4">
        <v>28450000</v>
      </c>
      <c r="B155" t="s">
        <v>5060</v>
      </c>
    </row>
    <row r="156" spans="1:2" x14ac:dyDescent="0.25">
      <c r="A156" s="4">
        <v>28450010</v>
      </c>
      <c r="B156" t="s">
        <v>5061</v>
      </c>
    </row>
    <row r="157" spans="1:2" x14ac:dyDescent="0.25">
      <c r="A157" s="4">
        <v>28450011</v>
      </c>
      <c r="B157" t="s">
        <v>5062</v>
      </c>
    </row>
    <row r="158" spans="1:2" x14ac:dyDescent="0.25">
      <c r="A158" s="4">
        <v>28450080</v>
      </c>
      <c r="B158" t="s">
        <v>5063</v>
      </c>
    </row>
    <row r="159" spans="1:2" x14ac:dyDescent="0.25">
      <c r="A159" s="4">
        <v>28470000</v>
      </c>
      <c r="B159" t="s">
        <v>5064</v>
      </c>
    </row>
    <row r="160" spans="1:2" x14ac:dyDescent="0.25">
      <c r="A160" s="4">
        <v>28470010</v>
      </c>
      <c r="B160" t="s">
        <v>5065</v>
      </c>
    </row>
    <row r="161" spans="1:2" x14ac:dyDescent="0.25">
      <c r="A161" s="4">
        <v>28480000</v>
      </c>
      <c r="B161" t="s">
        <v>5066</v>
      </c>
    </row>
    <row r="162" spans="1:2" x14ac:dyDescent="0.25">
      <c r="A162" s="4">
        <v>29</v>
      </c>
      <c r="B162" t="s">
        <v>5067</v>
      </c>
    </row>
    <row r="163" spans="1:2" x14ac:dyDescent="0.25">
      <c r="A163" s="4">
        <v>291</v>
      </c>
      <c r="B163" t="s">
        <v>5068</v>
      </c>
    </row>
    <row r="164" spans="1:2" x14ac:dyDescent="0.25">
      <c r="A164" s="4">
        <v>29130000</v>
      </c>
      <c r="B164" t="s">
        <v>5069</v>
      </c>
    </row>
    <row r="165" spans="1:2" x14ac:dyDescent="0.25">
      <c r="A165" s="4">
        <v>294</v>
      </c>
      <c r="B165" t="s">
        <v>5070</v>
      </c>
    </row>
    <row r="166" spans="1:2" x14ac:dyDescent="0.25">
      <c r="A166" s="4">
        <v>29480000</v>
      </c>
      <c r="B166" t="s">
        <v>5071</v>
      </c>
    </row>
    <row r="167" spans="1:2" x14ac:dyDescent="0.25">
      <c r="A167" s="4">
        <v>296</v>
      </c>
      <c r="B167" t="s">
        <v>5072</v>
      </c>
    </row>
    <row r="168" spans="1:2" x14ac:dyDescent="0.25">
      <c r="A168" s="4">
        <v>29610000</v>
      </c>
      <c r="B168" t="s">
        <v>5073</v>
      </c>
    </row>
    <row r="169" spans="1:2" x14ac:dyDescent="0.25">
      <c r="A169" s="4" t="s">
        <v>4901</v>
      </c>
      <c r="B169" t="s">
        <v>5074</v>
      </c>
    </row>
    <row r="170" spans="1:2" x14ac:dyDescent="0.25">
      <c r="A170" s="4">
        <v>31</v>
      </c>
      <c r="B170" t="s">
        <v>5075</v>
      </c>
    </row>
    <row r="171" spans="1:2" x14ac:dyDescent="0.25">
      <c r="A171" s="4">
        <v>311</v>
      </c>
      <c r="B171" t="s">
        <v>5076</v>
      </c>
    </row>
    <row r="172" spans="1:2" x14ac:dyDescent="0.25">
      <c r="A172" s="4">
        <v>31110000</v>
      </c>
      <c r="B172" t="s">
        <v>5077</v>
      </c>
    </row>
    <row r="173" spans="1:2" x14ac:dyDescent="0.25">
      <c r="A173" s="4">
        <v>31110010</v>
      </c>
      <c r="B173" t="s">
        <v>5078</v>
      </c>
    </row>
    <row r="174" spans="1:2" x14ac:dyDescent="0.25">
      <c r="A174" s="4">
        <v>31110050</v>
      </c>
      <c r="B174" t="s">
        <v>5079</v>
      </c>
    </row>
    <row r="175" spans="1:2" x14ac:dyDescent="0.25">
      <c r="A175" s="4">
        <v>33</v>
      </c>
      <c r="B175" t="s">
        <v>5080</v>
      </c>
    </row>
    <row r="176" spans="1:2" x14ac:dyDescent="0.25">
      <c r="A176" s="4">
        <v>33400000</v>
      </c>
      <c r="B176" t="s">
        <v>5081</v>
      </c>
    </row>
    <row r="177" spans="1:2" x14ac:dyDescent="0.25">
      <c r="A177" s="4">
        <v>33400010</v>
      </c>
      <c r="B177" t="s">
        <v>5082</v>
      </c>
    </row>
    <row r="178" spans="1:2" x14ac:dyDescent="0.25">
      <c r="A178" s="4">
        <v>33300000</v>
      </c>
      <c r="B178" t="s">
        <v>5083</v>
      </c>
    </row>
    <row r="179" spans="1:2" x14ac:dyDescent="0.25">
      <c r="A179" s="4">
        <v>33300010</v>
      </c>
      <c r="B179" t="s">
        <v>5084</v>
      </c>
    </row>
    <row r="180" spans="1:2" x14ac:dyDescent="0.25">
      <c r="A180" s="4">
        <v>33200000</v>
      </c>
      <c r="B180" t="s">
        <v>5085</v>
      </c>
    </row>
    <row r="181" spans="1:2" x14ac:dyDescent="0.25">
      <c r="A181" s="4">
        <v>38</v>
      </c>
      <c r="B181" t="s">
        <v>5086</v>
      </c>
    </row>
    <row r="182" spans="1:2" x14ac:dyDescent="0.25">
      <c r="A182" s="4">
        <v>38100000</v>
      </c>
      <c r="B182" t="s">
        <v>5087</v>
      </c>
    </row>
    <row r="183" spans="1:2" x14ac:dyDescent="0.25">
      <c r="A183" s="4">
        <v>38110010</v>
      </c>
      <c r="B183" t="s">
        <v>5088</v>
      </c>
    </row>
    <row r="184" spans="1:2" x14ac:dyDescent="0.25">
      <c r="A184" s="4">
        <v>38350000</v>
      </c>
      <c r="B184" t="s">
        <v>5089</v>
      </c>
    </row>
    <row r="185" spans="1:2" x14ac:dyDescent="0.25">
      <c r="A185" s="4">
        <v>38350010</v>
      </c>
      <c r="B185" t="s">
        <v>5090</v>
      </c>
    </row>
    <row r="186" spans="1:2" x14ac:dyDescent="0.25">
      <c r="A186" s="4">
        <v>39</v>
      </c>
      <c r="B186" t="s">
        <v>5091</v>
      </c>
    </row>
    <row r="187" spans="1:2" x14ac:dyDescent="0.25">
      <c r="A187" s="4">
        <v>39110000</v>
      </c>
      <c r="B187" t="s">
        <v>5092</v>
      </c>
    </row>
    <row r="188" spans="1:2" x14ac:dyDescent="0.25">
      <c r="A188" s="4">
        <v>39130000</v>
      </c>
      <c r="B188" t="s">
        <v>5093</v>
      </c>
    </row>
    <row r="189" spans="1:2" x14ac:dyDescent="0.25">
      <c r="A189" s="4" t="s">
        <v>4902</v>
      </c>
      <c r="B189" t="s">
        <v>5094</v>
      </c>
    </row>
    <row r="190" spans="1:2" x14ac:dyDescent="0.25">
      <c r="A190" s="4">
        <v>40</v>
      </c>
      <c r="B190" t="s">
        <v>5095</v>
      </c>
    </row>
    <row r="191" spans="1:2" x14ac:dyDescent="0.25">
      <c r="A191" s="4">
        <v>401</v>
      </c>
      <c r="B191" t="s">
        <v>5096</v>
      </c>
    </row>
    <row r="192" spans="1:2" x14ac:dyDescent="0.25">
      <c r="A192" s="4">
        <v>40110000</v>
      </c>
      <c r="B192" t="s">
        <v>5097</v>
      </c>
    </row>
    <row r="193" spans="1:2" x14ac:dyDescent="0.25">
      <c r="A193" s="4">
        <v>40120000</v>
      </c>
      <c r="B193" t="s">
        <v>5098</v>
      </c>
    </row>
    <row r="194" spans="1:2" x14ac:dyDescent="0.25">
      <c r="A194" s="4">
        <v>40130000</v>
      </c>
      <c r="B194" t="s">
        <v>5099</v>
      </c>
    </row>
    <row r="195" spans="1:2" x14ac:dyDescent="0.25">
      <c r="A195" s="4">
        <v>40160000</v>
      </c>
      <c r="B195" t="s">
        <v>5100</v>
      </c>
    </row>
    <row r="196" spans="1:2" x14ac:dyDescent="0.25">
      <c r="A196" s="4">
        <v>40160010</v>
      </c>
      <c r="B196" t="s">
        <v>5101</v>
      </c>
    </row>
    <row r="197" spans="1:2" x14ac:dyDescent="0.25">
      <c r="A197" s="4">
        <v>404</v>
      </c>
      <c r="B197" t="s">
        <v>5102</v>
      </c>
    </row>
    <row r="198" spans="1:2" x14ac:dyDescent="0.25">
      <c r="A198" s="4">
        <v>40420000</v>
      </c>
      <c r="B198" t="s">
        <v>5103</v>
      </c>
    </row>
    <row r="199" spans="1:2" x14ac:dyDescent="0.25">
      <c r="A199" s="4">
        <v>408</v>
      </c>
      <c r="B199" t="s">
        <v>5104</v>
      </c>
    </row>
    <row r="200" spans="1:2" x14ac:dyDescent="0.25">
      <c r="A200" s="4">
        <v>40810000</v>
      </c>
      <c r="B200" t="s">
        <v>5105</v>
      </c>
    </row>
    <row r="201" spans="1:2" x14ac:dyDescent="0.25">
      <c r="A201" s="4">
        <v>40810010</v>
      </c>
      <c r="B201" t="s">
        <v>5106</v>
      </c>
    </row>
    <row r="202" spans="1:2" x14ac:dyDescent="0.25">
      <c r="A202" s="4">
        <v>40810020</v>
      </c>
      <c r="B202" t="s">
        <v>5107</v>
      </c>
    </row>
    <row r="203" spans="1:2" x14ac:dyDescent="0.25">
      <c r="A203" s="4">
        <v>40810030</v>
      </c>
      <c r="B203" t="s">
        <v>5108</v>
      </c>
    </row>
    <row r="204" spans="1:2" x14ac:dyDescent="0.25">
      <c r="A204" s="4">
        <v>40820000</v>
      </c>
      <c r="B204" t="s">
        <v>5109</v>
      </c>
    </row>
    <row r="205" spans="1:2" x14ac:dyDescent="0.25">
      <c r="A205" s="4">
        <v>40820010</v>
      </c>
      <c r="B205" t="s">
        <v>5110</v>
      </c>
    </row>
    <row r="206" spans="1:2" x14ac:dyDescent="0.25">
      <c r="A206" s="4">
        <v>40830000</v>
      </c>
      <c r="B206" t="s">
        <v>5111</v>
      </c>
    </row>
    <row r="207" spans="1:2" x14ac:dyDescent="0.25">
      <c r="A207" s="4">
        <v>40830010</v>
      </c>
      <c r="B207" t="s">
        <v>5112</v>
      </c>
    </row>
    <row r="208" spans="1:2" x14ac:dyDescent="0.25">
      <c r="A208" s="4">
        <v>40830020</v>
      </c>
      <c r="B208" t="s">
        <v>5113</v>
      </c>
    </row>
    <row r="209" spans="1:2" x14ac:dyDescent="0.25">
      <c r="A209" s="4">
        <v>40830030</v>
      </c>
      <c r="B209" t="s">
        <v>5114</v>
      </c>
    </row>
    <row r="210" spans="1:2" x14ac:dyDescent="0.25">
      <c r="A210" s="4">
        <v>40840000</v>
      </c>
      <c r="B210" t="s">
        <v>5115</v>
      </c>
    </row>
    <row r="211" spans="1:2" x14ac:dyDescent="0.25">
      <c r="A211" s="4">
        <v>40840042</v>
      </c>
      <c r="B211" t="s">
        <v>5116</v>
      </c>
    </row>
    <row r="212" spans="1:2" x14ac:dyDescent="0.25">
      <c r="A212" s="4">
        <v>409</v>
      </c>
      <c r="B212" t="s">
        <v>5117</v>
      </c>
    </row>
    <row r="213" spans="1:2" x14ac:dyDescent="0.25">
      <c r="A213" s="4">
        <v>40910000</v>
      </c>
      <c r="B213" t="s">
        <v>5118</v>
      </c>
    </row>
    <row r="214" spans="1:2" x14ac:dyDescent="0.25">
      <c r="A214" s="4">
        <v>41</v>
      </c>
      <c r="B214" t="s">
        <v>5119</v>
      </c>
    </row>
    <row r="215" spans="1:2" x14ac:dyDescent="0.25">
      <c r="A215" s="4">
        <v>411</v>
      </c>
      <c r="B215" t="s">
        <v>5120</v>
      </c>
    </row>
    <row r="216" spans="1:2" x14ac:dyDescent="0.25">
      <c r="A216" s="4">
        <v>41110000</v>
      </c>
      <c r="B216" t="s">
        <v>5121</v>
      </c>
    </row>
    <row r="217" spans="1:2" x14ac:dyDescent="0.25">
      <c r="A217" s="4">
        <v>41120000</v>
      </c>
      <c r="B217" t="s">
        <v>5122</v>
      </c>
    </row>
    <row r="218" spans="1:2" x14ac:dyDescent="0.25">
      <c r="A218" s="4">
        <v>41150000</v>
      </c>
      <c r="B218" t="s">
        <v>5123</v>
      </c>
    </row>
    <row r="219" spans="1:2" x14ac:dyDescent="0.25">
      <c r="A219" s="4">
        <v>416</v>
      </c>
      <c r="B219" t="s">
        <v>5124</v>
      </c>
    </row>
    <row r="220" spans="1:2" x14ac:dyDescent="0.25">
      <c r="A220" s="4">
        <v>41620000</v>
      </c>
      <c r="B220" t="s">
        <v>5125</v>
      </c>
    </row>
    <row r="221" spans="1:2" x14ac:dyDescent="0.25">
      <c r="A221" s="4">
        <v>418</v>
      </c>
      <c r="B221" t="s">
        <v>5126</v>
      </c>
    </row>
    <row r="222" spans="1:2" x14ac:dyDescent="0.25">
      <c r="A222" s="4">
        <v>41810000</v>
      </c>
      <c r="B222" t="s">
        <v>5127</v>
      </c>
    </row>
    <row r="223" spans="1:2" x14ac:dyDescent="0.25">
      <c r="A223" s="4">
        <v>419</v>
      </c>
      <c r="B223" t="s">
        <v>5128</v>
      </c>
    </row>
    <row r="224" spans="1:2" x14ac:dyDescent="0.25">
      <c r="A224" s="4">
        <v>41910000</v>
      </c>
      <c r="B224" t="s">
        <v>5129</v>
      </c>
    </row>
    <row r="225" spans="1:2" x14ac:dyDescent="0.25">
      <c r="A225" s="4">
        <v>42</v>
      </c>
      <c r="B225" t="s">
        <v>5130</v>
      </c>
    </row>
    <row r="226" spans="1:2" x14ac:dyDescent="0.25">
      <c r="A226" s="4">
        <v>421</v>
      </c>
      <c r="B226" t="s">
        <v>5131</v>
      </c>
    </row>
    <row r="227" spans="1:2" x14ac:dyDescent="0.25">
      <c r="A227" s="4">
        <v>42110000</v>
      </c>
      <c r="B227" t="s">
        <v>5132</v>
      </c>
    </row>
    <row r="228" spans="1:2" x14ac:dyDescent="0.25">
      <c r="A228" s="4">
        <v>42110010</v>
      </c>
      <c r="B228" t="s">
        <v>5133</v>
      </c>
    </row>
    <row r="229" spans="1:2" x14ac:dyDescent="0.25">
      <c r="A229" s="4">
        <v>42120000</v>
      </c>
      <c r="B229" t="s">
        <v>5134</v>
      </c>
    </row>
    <row r="230" spans="1:2" x14ac:dyDescent="0.25">
      <c r="A230" s="4">
        <v>42120050</v>
      </c>
      <c r="B230" t="s">
        <v>5135</v>
      </c>
    </row>
    <row r="231" spans="1:2" x14ac:dyDescent="0.25">
      <c r="A231" s="4">
        <v>42210000</v>
      </c>
      <c r="B231" t="s">
        <v>5136</v>
      </c>
    </row>
    <row r="232" spans="1:2" x14ac:dyDescent="0.25">
      <c r="A232" s="4">
        <v>42220000</v>
      </c>
      <c r="B232" t="s">
        <v>5137</v>
      </c>
    </row>
    <row r="233" spans="1:2" x14ac:dyDescent="0.25">
      <c r="A233" s="4">
        <v>424</v>
      </c>
      <c r="B233" t="s">
        <v>5138</v>
      </c>
    </row>
    <row r="234" spans="1:2" x14ac:dyDescent="0.25">
      <c r="A234" s="4">
        <v>42410000</v>
      </c>
      <c r="B234" t="s">
        <v>5139</v>
      </c>
    </row>
    <row r="235" spans="1:2" x14ac:dyDescent="0.25">
      <c r="A235" s="4">
        <v>42420000</v>
      </c>
      <c r="B235" t="s">
        <v>5140</v>
      </c>
    </row>
    <row r="236" spans="1:2" x14ac:dyDescent="0.25">
      <c r="A236" s="4">
        <v>42450000</v>
      </c>
      <c r="B236" t="s">
        <v>5141</v>
      </c>
    </row>
    <row r="237" spans="1:2" x14ac:dyDescent="0.25">
      <c r="A237" s="4">
        <v>42480000</v>
      </c>
      <c r="B237" t="s">
        <v>5142</v>
      </c>
    </row>
    <row r="238" spans="1:2" x14ac:dyDescent="0.25">
      <c r="A238" s="4">
        <v>428</v>
      </c>
      <c r="B238" t="s">
        <v>5143</v>
      </c>
    </row>
    <row r="239" spans="1:2" x14ac:dyDescent="0.25">
      <c r="A239" s="4">
        <v>42810000</v>
      </c>
      <c r="B239" t="s">
        <v>5144</v>
      </c>
    </row>
    <row r="240" spans="1:2" x14ac:dyDescent="0.25">
      <c r="A240" s="4">
        <v>42820000</v>
      </c>
      <c r="B240" t="s">
        <v>5145</v>
      </c>
    </row>
    <row r="241" spans="1:2" x14ac:dyDescent="0.25">
      <c r="A241" s="4">
        <v>42860000</v>
      </c>
      <c r="B241" t="s">
        <v>5146</v>
      </c>
    </row>
    <row r="242" spans="1:2" x14ac:dyDescent="0.25">
      <c r="A242" s="4">
        <v>42860010</v>
      </c>
      <c r="B242" t="s">
        <v>5147</v>
      </c>
    </row>
    <row r="243" spans="1:2" x14ac:dyDescent="0.25">
      <c r="A243" s="4">
        <v>42860020</v>
      </c>
      <c r="B243" t="s">
        <v>5148</v>
      </c>
    </row>
    <row r="244" spans="1:2" x14ac:dyDescent="0.25">
      <c r="A244" s="4">
        <v>43</v>
      </c>
      <c r="B244" t="s">
        <v>5149</v>
      </c>
    </row>
    <row r="245" spans="1:2" x14ac:dyDescent="0.25">
      <c r="A245" s="4">
        <v>431</v>
      </c>
      <c r="B245" t="s">
        <v>5150</v>
      </c>
    </row>
    <row r="246" spans="1:2" x14ac:dyDescent="0.25">
      <c r="A246" s="4">
        <v>43110000</v>
      </c>
      <c r="B246" t="s">
        <v>5151</v>
      </c>
    </row>
    <row r="247" spans="1:2" x14ac:dyDescent="0.25">
      <c r="A247" s="4">
        <v>43120000</v>
      </c>
      <c r="B247" t="s">
        <v>5152</v>
      </c>
    </row>
    <row r="248" spans="1:2" x14ac:dyDescent="0.25">
      <c r="A248" s="4">
        <v>43130000</v>
      </c>
      <c r="B248" t="s">
        <v>5153</v>
      </c>
    </row>
    <row r="249" spans="1:2" x14ac:dyDescent="0.25">
      <c r="A249" s="4">
        <v>44</v>
      </c>
      <c r="B249" t="s">
        <v>5154</v>
      </c>
    </row>
    <row r="250" spans="1:2" x14ac:dyDescent="0.25">
      <c r="A250" s="4">
        <v>44100000</v>
      </c>
      <c r="B250" t="s">
        <v>5155</v>
      </c>
    </row>
    <row r="251" spans="1:2" x14ac:dyDescent="0.25">
      <c r="A251" s="4">
        <v>442</v>
      </c>
      <c r="B251" t="s">
        <v>5156</v>
      </c>
    </row>
    <row r="252" spans="1:2" x14ac:dyDescent="0.25">
      <c r="A252" s="4">
        <v>44210010</v>
      </c>
      <c r="B252" t="s">
        <v>5157</v>
      </c>
    </row>
    <row r="253" spans="1:2" x14ac:dyDescent="0.25">
      <c r="A253" s="4">
        <v>44260000</v>
      </c>
      <c r="B253" t="s">
        <v>5158</v>
      </c>
    </row>
    <row r="254" spans="1:2" x14ac:dyDescent="0.25">
      <c r="A254" s="4">
        <v>44260010</v>
      </c>
      <c r="B254" t="s">
        <v>5159</v>
      </c>
    </row>
    <row r="255" spans="1:2" x14ac:dyDescent="0.25">
      <c r="A255" s="4">
        <v>44280000</v>
      </c>
      <c r="B255" t="s">
        <v>5160</v>
      </c>
    </row>
    <row r="256" spans="1:2" x14ac:dyDescent="0.25">
      <c r="A256" s="4">
        <v>44280030</v>
      </c>
      <c r="B256" t="s">
        <v>5161</v>
      </c>
    </row>
    <row r="257" spans="1:2" x14ac:dyDescent="0.25">
      <c r="A257" s="4">
        <v>44280060</v>
      </c>
      <c r="B257" t="s">
        <v>5162</v>
      </c>
    </row>
    <row r="258" spans="1:2" x14ac:dyDescent="0.25">
      <c r="A258" s="4">
        <v>443</v>
      </c>
      <c r="B258" t="s">
        <v>5163</v>
      </c>
    </row>
    <row r="259" spans="1:2" x14ac:dyDescent="0.25">
      <c r="A259" s="4">
        <v>44320000</v>
      </c>
      <c r="B259" t="s">
        <v>5164</v>
      </c>
    </row>
    <row r="260" spans="1:2" x14ac:dyDescent="0.25">
      <c r="A260" s="4">
        <v>44320006</v>
      </c>
      <c r="B260" t="s">
        <v>5165</v>
      </c>
    </row>
    <row r="261" spans="1:2" x14ac:dyDescent="0.25">
      <c r="A261" s="4">
        <v>44320010</v>
      </c>
      <c r="B261" t="s">
        <v>5166</v>
      </c>
    </row>
    <row r="262" spans="1:2" x14ac:dyDescent="0.25">
      <c r="A262" s="4">
        <v>444</v>
      </c>
      <c r="B262" t="s">
        <v>5167</v>
      </c>
    </row>
    <row r="263" spans="1:2" x14ac:dyDescent="0.25">
      <c r="A263" s="4">
        <v>44410000</v>
      </c>
      <c r="B263" t="s">
        <v>5168</v>
      </c>
    </row>
    <row r="264" spans="1:2" x14ac:dyDescent="0.25">
      <c r="A264" s="4">
        <v>44490000</v>
      </c>
      <c r="B264" t="s">
        <v>5169</v>
      </c>
    </row>
    <row r="265" spans="1:2" x14ac:dyDescent="0.25">
      <c r="A265" s="4">
        <v>445</v>
      </c>
      <c r="B265" t="s">
        <v>5170</v>
      </c>
    </row>
    <row r="266" spans="1:2" x14ac:dyDescent="0.25">
      <c r="A266" s="4">
        <v>44500000</v>
      </c>
      <c r="B266" t="s">
        <v>5171</v>
      </c>
    </row>
    <row r="267" spans="1:2" x14ac:dyDescent="0.25">
      <c r="A267" s="4">
        <v>44510000</v>
      </c>
      <c r="B267" t="s">
        <v>5172</v>
      </c>
    </row>
    <row r="268" spans="1:2" x14ac:dyDescent="0.25">
      <c r="A268" s="4">
        <v>44520000</v>
      </c>
      <c r="B268" t="s">
        <v>5173</v>
      </c>
    </row>
    <row r="269" spans="1:2" x14ac:dyDescent="0.25">
      <c r="A269" s="4">
        <v>44530000</v>
      </c>
      <c r="B269" t="s">
        <v>5174</v>
      </c>
    </row>
    <row r="270" spans="1:2" x14ac:dyDescent="0.25">
      <c r="A270" s="4">
        <v>44540000</v>
      </c>
      <c r="B270" t="s">
        <v>5175</v>
      </c>
    </row>
    <row r="271" spans="1:2" x14ac:dyDescent="0.25">
      <c r="A271" s="4">
        <v>44540010</v>
      </c>
      <c r="B271" t="s">
        <v>5176</v>
      </c>
    </row>
    <row r="272" spans="1:2" x14ac:dyDescent="0.25">
      <c r="A272" s="4">
        <v>44550000</v>
      </c>
      <c r="B272" t="s">
        <v>5177</v>
      </c>
    </row>
    <row r="273" spans="1:2" x14ac:dyDescent="0.25">
      <c r="A273" s="4">
        <v>447</v>
      </c>
      <c r="B273" t="s">
        <v>5178</v>
      </c>
    </row>
    <row r="274" spans="1:2" x14ac:dyDescent="0.25">
      <c r="A274" s="4">
        <v>44710000</v>
      </c>
      <c r="B274" t="s">
        <v>5179</v>
      </c>
    </row>
    <row r="275" spans="1:2" x14ac:dyDescent="0.25">
      <c r="A275" s="4">
        <v>44720000</v>
      </c>
      <c r="B275" t="s">
        <v>5180</v>
      </c>
    </row>
    <row r="276" spans="1:2" x14ac:dyDescent="0.25">
      <c r="A276" s="4">
        <v>44780010</v>
      </c>
      <c r="B276" t="s">
        <v>5181</v>
      </c>
    </row>
    <row r="277" spans="1:2" x14ac:dyDescent="0.25">
      <c r="A277" s="4">
        <v>44780020</v>
      </c>
      <c r="B277" t="s">
        <v>5182</v>
      </c>
    </row>
    <row r="278" spans="1:2" x14ac:dyDescent="0.25">
      <c r="A278" s="4">
        <v>44780030</v>
      </c>
      <c r="B278" t="s">
        <v>5183</v>
      </c>
    </row>
    <row r="279" spans="1:2" x14ac:dyDescent="0.25">
      <c r="A279" s="4">
        <v>44780040</v>
      </c>
      <c r="B279" t="s">
        <v>5184</v>
      </c>
    </row>
    <row r="280" spans="1:2" x14ac:dyDescent="0.25">
      <c r="A280" s="4">
        <v>448</v>
      </c>
      <c r="B280" t="s">
        <v>5185</v>
      </c>
    </row>
    <row r="281" spans="1:2" x14ac:dyDescent="0.25">
      <c r="A281" s="4">
        <v>44860000</v>
      </c>
      <c r="B281" t="s">
        <v>5186</v>
      </c>
    </row>
    <row r="282" spans="1:2" x14ac:dyDescent="0.25">
      <c r="A282" s="4">
        <v>44860010</v>
      </c>
      <c r="B282" t="s">
        <v>5187</v>
      </c>
    </row>
    <row r="283" spans="1:2" x14ac:dyDescent="0.25">
      <c r="A283" s="4">
        <v>449</v>
      </c>
      <c r="B283" t="s">
        <v>5188</v>
      </c>
    </row>
    <row r="284" spans="1:2" x14ac:dyDescent="0.25">
      <c r="A284" s="4">
        <v>44910000</v>
      </c>
      <c r="B284" t="s">
        <v>5189</v>
      </c>
    </row>
    <row r="285" spans="1:2" x14ac:dyDescent="0.25">
      <c r="A285" s="4">
        <v>44920000</v>
      </c>
      <c r="B285" t="s">
        <v>5190</v>
      </c>
    </row>
    <row r="286" spans="1:2" x14ac:dyDescent="0.25">
      <c r="A286" s="4">
        <v>44920010</v>
      </c>
      <c r="B286" t="s">
        <v>5191</v>
      </c>
    </row>
    <row r="287" spans="1:2" x14ac:dyDescent="0.25">
      <c r="A287" s="4">
        <v>44950002</v>
      </c>
      <c r="B287" t="s">
        <v>5192</v>
      </c>
    </row>
    <row r="288" spans="1:2" x14ac:dyDescent="0.25">
      <c r="A288" s="4">
        <v>45</v>
      </c>
      <c r="B288" t="s">
        <v>5193</v>
      </c>
    </row>
    <row r="289" spans="1:2" x14ac:dyDescent="0.25">
      <c r="A289" s="4">
        <v>42500000</v>
      </c>
      <c r="B289" t="s">
        <v>5194</v>
      </c>
    </row>
    <row r="290" spans="1:2" x14ac:dyDescent="0.25">
      <c r="A290" s="4">
        <v>45100000</v>
      </c>
      <c r="B290" t="s">
        <v>5195</v>
      </c>
    </row>
    <row r="291" spans="1:2" x14ac:dyDescent="0.25">
      <c r="A291" s="4">
        <v>45200000</v>
      </c>
      <c r="B291" t="s">
        <v>5196</v>
      </c>
    </row>
    <row r="292" spans="1:2" x14ac:dyDescent="0.25">
      <c r="A292" s="4">
        <v>458</v>
      </c>
      <c r="B292" t="s">
        <v>5197</v>
      </c>
    </row>
    <row r="293" spans="1:2" x14ac:dyDescent="0.25">
      <c r="A293" s="4">
        <v>45810000</v>
      </c>
      <c r="B293" t="s">
        <v>5198</v>
      </c>
    </row>
    <row r="294" spans="1:2" x14ac:dyDescent="0.25">
      <c r="A294" s="4">
        <v>45820000</v>
      </c>
      <c r="B294" t="s">
        <v>5199</v>
      </c>
    </row>
    <row r="295" spans="1:2" x14ac:dyDescent="0.25">
      <c r="A295" s="4">
        <v>46</v>
      </c>
      <c r="B295" t="s">
        <v>5200</v>
      </c>
    </row>
    <row r="296" spans="1:2" x14ac:dyDescent="0.25">
      <c r="A296" s="4">
        <v>462</v>
      </c>
      <c r="B296" t="s">
        <v>5201</v>
      </c>
    </row>
    <row r="297" spans="1:2" x14ac:dyDescent="0.25">
      <c r="A297" s="4">
        <v>46210000</v>
      </c>
      <c r="B297" t="s">
        <v>5202</v>
      </c>
    </row>
    <row r="298" spans="1:2" x14ac:dyDescent="0.25">
      <c r="A298" s="4">
        <v>46260000</v>
      </c>
      <c r="B298" t="s">
        <v>5203</v>
      </c>
    </row>
    <row r="299" spans="1:2" x14ac:dyDescent="0.25">
      <c r="A299" s="4">
        <v>46500000</v>
      </c>
      <c r="B299" t="s">
        <v>5204</v>
      </c>
    </row>
    <row r="300" spans="1:2" x14ac:dyDescent="0.25">
      <c r="A300" s="4">
        <v>47</v>
      </c>
      <c r="B300" t="s">
        <v>5205</v>
      </c>
    </row>
    <row r="301" spans="1:2" x14ac:dyDescent="0.25">
      <c r="A301" s="4">
        <v>471</v>
      </c>
      <c r="B301" t="s">
        <v>5206</v>
      </c>
    </row>
    <row r="302" spans="1:2" x14ac:dyDescent="0.25">
      <c r="A302" s="4">
        <v>47110000</v>
      </c>
      <c r="B302" t="s">
        <v>5207</v>
      </c>
    </row>
    <row r="303" spans="1:2" x14ac:dyDescent="0.25">
      <c r="A303" s="4">
        <v>47120000</v>
      </c>
      <c r="B303" t="s">
        <v>5208</v>
      </c>
    </row>
    <row r="304" spans="1:2" x14ac:dyDescent="0.25">
      <c r="A304" s="4">
        <v>47120010</v>
      </c>
      <c r="B304" t="s">
        <v>5209</v>
      </c>
    </row>
    <row r="305" spans="1:2" x14ac:dyDescent="0.25">
      <c r="A305" s="4">
        <v>47120090</v>
      </c>
      <c r="B305" t="s">
        <v>5210</v>
      </c>
    </row>
    <row r="306" spans="1:2" x14ac:dyDescent="0.25">
      <c r="A306" s="4">
        <v>47130000</v>
      </c>
      <c r="B306" t="s">
        <v>5211</v>
      </c>
    </row>
    <row r="307" spans="1:2" x14ac:dyDescent="0.25">
      <c r="A307" s="4">
        <v>47150000</v>
      </c>
      <c r="B307" t="s">
        <v>5212</v>
      </c>
    </row>
    <row r="308" spans="1:2" x14ac:dyDescent="0.25">
      <c r="A308" s="4">
        <v>47600000</v>
      </c>
      <c r="B308" t="s">
        <v>5213</v>
      </c>
    </row>
    <row r="309" spans="1:2" x14ac:dyDescent="0.25">
      <c r="A309" s="4">
        <v>47610000</v>
      </c>
      <c r="B309" t="s">
        <v>5214</v>
      </c>
    </row>
    <row r="310" spans="1:2" x14ac:dyDescent="0.25">
      <c r="A310" s="4">
        <v>47620010</v>
      </c>
      <c r="B310" t="s">
        <v>5215</v>
      </c>
    </row>
    <row r="311" spans="1:2" x14ac:dyDescent="0.25">
      <c r="A311" s="4">
        <v>47620030</v>
      </c>
      <c r="B311" t="s">
        <v>4278</v>
      </c>
    </row>
    <row r="312" spans="1:2" x14ac:dyDescent="0.25">
      <c r="A312" s="4">
        <v>47620050</v>
      </c>
      <c r="B312" t="s">
        <v>5216</v>
      </c>
    </row>
    <row r="313" spans="1:2" x14ac:dyDescent="0.25">
      <c r="A313" s="4">
        <v>47640040</v>
      </c>
      <c r="B313" t="s">
        <v>5217</v>
      </c>
    </row>
    <row r="314" spans="1:2" x14ac:dyDescent="0.25">
      <c r="A314" s="4">
        <v>47680000</v>
      </c>
      <c r="B314" t="s">
        <v>5218</v>
      </c>
    </row>
    <row r="315" spans="1:2" x14ac:dyDescent="0.25">
      <c r="A315" s="4">
        <v>47710000</v>
      </c>
      <c r="B315" t="s">
        <v>5219</v>
      </c>
    </row>
    <row r="316" spans="1:2" x14ac:dyDescent="0.25">
      <c r="A316" s="4">
        <v>48</v>
      </c>
      <c r="B316" t="s">
        <v>5220</v>
      </c>
    </row>
    <row r="317" spans="1:2" x14ac:dyDescent="0.25">
      <c r="A317" s="4">
        <v>481</v>
      </c>
      <c r="B317" t="s">
        <v>5221</v>
      </c>
    </row>
    <row r="318" spans="1:2" x14ac:dyDescent="0.25">
      <c r="A318" s="4">
        <v>48110000</v>
      </c>
      <c r="B318" t="s">
        <v>5222</v>
      </c>
    </row>
    <row r="319" spans="1:2" x14ac:dyDescent="0.25">
      <c r="A319" s="4">
        <v>48120000</v>
      </c>
      <c r="B319" t="s">
        <v>5223</v>
      </c>
    </row>
    <row r="320" spans="1:2" x14ac:dyDescent="0.25">
      <c r="A320" s="4">
        <v>48125005</v>
      </c>
      <c r="B320" t="s">
        <v>5224</v>
      </c>
    </row>
    <row r="321" spans="1:2" x14ac:dyDescent="0.25">
      <c r="A321" s="4">
        <v>48180000</v>
      </c>
      <c r="B321" t="s">
        <v>5225</v>
      </c>
    </row>
    <row r="322" spans="1:2" x14ac:dyDescent="0.25">
      <c r="A322" s="4">
        <v>48190099</v>
      </c>
      <c r="B322" t="s">
        <v>5226</v>
      </c>
    </row>
    <row r="323" spans="1:2" x14ac:dyDescent="0.25">
      <c r="A323" s="4">
        <v>49</v>
      </c>
      <c r="B323" t="s">
        <v>5227</v>
      </c>
    </row>
    <row r="324" spans="1:2" x14ac:dyDescent="0.25">
      <c r="A324" s="4">
        <v>491</v>
      </c>
      <c r="B324" t="s">
        <v>5228</v>
      </c>
    </row>
    <row r="325" spans="1:2" x14ac:dyDescent="0.25">
      <c r="A325" s="4">
        <v>49120000</v>
      </c>
      <c r="B325" t="s">
        <v>5229</v>
      </c>
    </row>
    <row r="326" spans="1:2" x14ac:dyDescent="0.25">
      <c r="A326" s="4" t="s">
        <v>4903</v>
      </c>
      <c r="B326" t="s">
        <v>5230</v>
      </c>
    </row>
    <row r="327" spans="1:2" x14ac:dyDescent="0.25">
      <c r="A327" s="4">
        <v>50</v>
      </c>
      <c r="B327" t="s">
        <v>5231</v>
      </c>
    </row>
    <row r="328" spans="1:2" x14ac:dyDescent="0.25">
      <c r="A328" s="4">
        <v>504</v>
      </c>
      <c r="B328" t="s">
        <v>5232</v>
      </c>
    </row>
    <row r="329" spans="1:2" x14ac:dyDescent="0.25">
      <c r="A329" s="4">
        <v>50400010</v>
      </c>
      <c r="B329" t="s">
        <v>5233</v>
      </c>
    </row>
    <row r="330" spans="1:2" x14ac:dyDescent="0.25">
      <c r="A330" s="4">
        <v>50600010</v>
      </c>
      <c r="B330" t="s">
        <v>5234</v>
      </c>
    </row>
    <row r="331" spans="1:2" x14ac:dyDescent="0.25">
      <c r="A331" s="4">
        <v>51</v>
      </c>
      <c r="B331" t="s">
        <v>5235</v>
      </c>
    </row>
    <row r="332" spans="1:2" x14ac:dyDescent="0.25">
      <c r="A332" s="4">
        <v>51310000</v>
      </c>
      <c r="B332" t="s">
        <v>5236</v>
      </c>
    </row>
    <row r="333" spans="1:2" x14ac:dyDescent="0.25">
      <c r="A333" s="4">
        <v>518</v>
      </c>
      <c r="B333" t="s">
        <v>5237</v>
      </c>
    </row>
    <row r="334" spans="1:2" x14ac:dyDescent="0.25">
      <c r="A334" s="4">
        <v>51810000</v>
      </c>
      <c r="B334" t="s">
        <v>5238</v>
      </c>
    </row>
    <row r="335" spans="1:2" x14ac:dyDescent="0.25">
      <c r="A335" s="4">
        <v>51820000</v>
      </c>
      <c r="B335" t="s">
        <v>5239</v>
      </c>
    </row>
    <row r="336" spans="1:2" x14ac:dyDescent="0.25">
      <c r="A336" s="4">
        <v>52</v>
      </c>
      <c r="B336" t="s">
        <v>5240</v>
      </c>
    </row>
    <row r="337" spans="1:2" x14ac:dyDescent="0.25">
      <c r="A337" s="4">
        <v>521</v>
      </c>
      <c r="B337" t="s">
        <v>5241</v>
      </c>
    </row>
    <row r="338" spans="1:2" x14ac:dyDescent="0.25">
      <c r="A338" s="4">
        <v>52110000</v>
      </c>
      <c r="B338" t="s">
        <v>5242</v>
      </c>
    </row>
    <row r="339" spans="1:2" x14ac:dyDescent="0.25">
      <c r="A339" s="4">
        <v>52110010</v>
      </c>
      <c r="B339" t="s">
        <v>5243</v>
      </c>
    </row>
    <row r="340" spans="1:2" x14ac:dyDescent="0.25">
      <c r="A340" s="4">
        <v>52110020</v>
      </c>
      <c r="B340" t="s">
        <v>5244</v>
      </c>
    </row>
    <row r="341" spans="1:2" x14ac:dyDescent="0.25">
      <c r="A341" s="4">
        <v>52110030</v>
      </c>
      <c r="B341" t="s">
        <v>5245</v>
      </c>
    </row>
    <row r="342" spans="1:2" x14ac:dyDescent="0.25">
      <c r="A342" s="4">
        <v>52110040</v>
      </c>
      <c r="B342" t="s">
        <v>5246</v>
      </c>
    </row>
    <row r="343" spans="1:2" x14ac:dyDescent="0.25">
      <c r="A343" s="4">
        <v>52110050</v>
      </c>
      <c r="B343" t="s">
        <v>5247</v>
      </c>
    </row>
    <row r="344" spans="1:2" x14ac:dyDescent="0.25">
      <c r="A344" s="4">
        <v>52110060</v>
      </c>
      <c r="B344" t="s">
        <v>5248</v>
      </c>
    </row>
    <row r="345" spans="1:2" x14ac:dyDescent="0.25">
      <c r="A345" s="4">
        <v>52110070</v>
      </c>
      <c r="B345" t="s">
        <v>5249</v>
      </c>
    </row>
    <row r="346" spans="1:2" x14ac:dyDescent="0.25">
      <c r="A346" s="4">
        <v>52110080</v>
      </c>
      <c r="B346" t="s">
        <v>5250</v>
      </c>
    </row>
    <row r="347" spans="1:2" x14ac:dyDescent="0.25">
      <c r="A347" s="4">
        <v>52110089</v>
      </c>
      <c r="B347" t="s">
        <v>5251</v>
      </c>
    </row>
    <row r="348" spans="1:2" x14ac:dyDescent="0.25">
      <c r="A348" s="4">
        <v>52111020</v>
      </c>
      <c r="B348" t="s">
        <v>5252</v>
      </c>
    </row>
    <row r="349" spans="1:2" x14ac:dyDescent="0.25">
      <c r="A349" s="4">
        <v>52150010</v>
      </c>
      <c r="B349" t="s">
        <v>5253</v>
      </c>
    </row>
    <row r="350" spans="1:2" x14ac:dyDescent="0.25">
      <c r="A350" s="4">
        <v>52150020</v>
      </c>
      <c r="B350" t="s">
        <v>5254</v>
      </c>
    </row>
    <row r="351" spans="1:2" x14ac:dyDescent="0.25">
      <c r="A351" s="4">
        <v>52150030</v>
      </c>
      <c r="B351" t="s">
        <v>5255</v>
      </c>
    </row>
    <row r="352" spans="1:2" x14ac:dyDescent="0.25">
      <c r="A352" s="4">
        <v>52150040</v>
      </c>
      <c r="B352" t="s">
        <v>5256</v>
      </c>
    </row>
    <row r="353" spans="1:2" x14ac:dyDescent="0.25">
      <c r="A353" s="4">
        <v>52150050</v>
      </c>
      <c r="B353" t="s">
        <v>5257</v>
      </c>
    </row>
    <row r="354" spans="1:2" x14ac:dyDescent="0.25">
      <c r="A354" s="4">
        <v>52150060</v>
      </c>
      <c r="B354" t="s">
        <v>5258</v>
      </c>
    </row>
    <row r="355" spans="1:2" x14ac:dyDescent="0.25">
      <c r="A355" s="4">
        <v>52150070</v>
      </c>
      <c r="B355" t="s">
        <v>5259</v>
      </c>
    </row>
    <row r="356" spans="1:2" x14ac:dyDescent="0.25">
      <c r="A356" s="4">
        <v>52150080</v>
      </c>
      <c r="B356" t="s">
        <v>5260</v>
      </c>
    </row>
    <row r="357" spans="1:2" x14ac:dyDescent="0.25">
      <c r="A357" s="4">
        <v>52151020</v>
      </c>
      <c r="B357" t="s">
        <v>5261</v>
      </c>
    </row>
    <row r="358" spans="1:2" x14ac:dyDescent="0.25">
      <c r="A358" s="4">
        <v>52610000</v>
      </c>
      <c r="B358" t="s">
        <v>5262</v>
      </c>
    </row>
    <row r="359" spans="1:2" x14ac:dyDescent="0.25">
      <c r="A359" s="4">
        <v>52620000</v>
      </c>
      <c r="B359" t="s">
        <v>5263</v>
      </c>
    </row>
    <row r="360" spans="1:2" x14ac:dyDescent="0.25">
      <c r="A360" s="4">
        <v>57</v>
      </c>
      <c r="B360" t="s">
        <v>5264</v>
      </c>
    </row>
    <row r="361" spans="1:2" x14ac:dyDescent="0.25">
      <c r="A361" s="4">
        <v>571</v>
      </c>
      <c r="B361" t="s">
        <v>5265</v>
      </c>
    </row>
    <row r="362" spans="1:2" x14ac:dyDescent="0.25">
      <c r="A362" s="4">
        <v>57110010</v>
      </c>
      <c r="B362" t="s">
        <v>82</v>
      </c>
    </row>
    <row r="363" spans="1:2" x14ac:dyDescent="0.25">
      <c r="A363" s="4">
        <v>57110020</v>
      </c>
      <c r="B363" t="s">
        <v>5266</v>
      </c>
    </row>
    <row r="364" spans="1:2" x14ac:dyDescent="0.25">
      <c r="A364" s="4">
        <v>57120010</v>
      </c>
      <c r="B364" t="s">
        <v>4227</v>
      </c>
    </row>
    <row r="365" spans="1:2" x14ac:dyDescent="0.25">
      <c r="A365" s="4">
        <v>57120020</v>
      </c>
      <c r="B365" t="s">
        <v>5267</v>
      </c>
    </row>
    <row r="366" spans="1:2" x14ac:dyDescent="0.25">
      <c r="A366" s="4">
        <v>57211000</v>
      </c>
      <c r="B366" t="s">
        <v>5268</v>
      </c>
    </row>
    <row r="367" spans="1:2" x14ac:dyDescent="0.25">
      <c r="A367" s="4">
        <v>57211100</v>
      </c>
      <c r="B367" t="s">
        <v>5269</v>
      </c>
    </row>
    <row r="368" spans="1:2" x14ac:dyDescent="0.25">
      <c r="A368" s="4">
        <v>57212000</v>
      </c>
      <c r="B368" t="s">
        <v>5270</v>
      </c>
    </row>
    <row r="369" spans="1:2" x14ac:dyDescent="0.25">
      <c r="A369" s="4">
        <v>57213000</v>
      </c>
      <c r="B369" t="s">
        <v>5271</v>
      </c>
    </row>
    <row r="370" spans="1:2" x14ac:dyDescent="0.25">
      <c r="A370" s="4">
        <v>57214000</v>
      </c>
      <c r="B370" t="s">
        <v>5272</v>
      </c>
    </row>
    <row r="371" spans="1:2" x14ac:dyDescent="0.25">
      <c r="A371" s="4">
        <v>57215000</v>
      </c>
      <c r="B371" t="s">
        <v>5273</v>
      </c>
    </row>
    <row r="372" spans="1:2" x14ac:dyDescent="0.25">
      <c r="A372" s="4">
        <v>57216000</v>
      </c>
      <c r="B372" t="s">
        <v>5274</v>
      </c>
    </row>
    <row r="373" spans="1:2" x14ac:dyDescent="0.25">
      <c r="A373" s="4">
        <v>57217000</v>
      </c>
      <c r="B373" t="s">
        <v>5275</v>
      </c>
    </row>
    <row r="374" spans="1:2" x14ac:dyDescent="0.25">
      <c r="A374" s="4">
        <v>57218000</v>
      </c>
      <c r="B374" t="s">
        <v>5276</v>
      </c>
    </row>
    <row r="375" spans="1:2" x14ac:dyDescent="0.25">
      <c r="A375" s="4">
        <v>57219000</v>
      </c>
      <c r="B375" t="s">
        <v>5277</v>
      </c>
    </row>
    <row r="376" spans="1:2" x14ac:dyDescent="0.25">
      <c r="A376" s="4">
        <v>57221000</v>
      </c>
      <c r="B376" t="s">
        <v>5278</v>
      </c>
    </row>
    <row r="377" spans="1:2" x14ac:dyDescent="0.25">
      <c r="A377" s="4">
        <v>57221100</v>
      </c>
      <c r="B377" t="s">
        <v>5279</v>
      </c>
    </row>
    <row r="378" spans="1:2" x14ac:dyDescent="0.25">
      <c r="A378" s="4">
        <v>57222000</v>
      </c>
      <c r="B378" t="s">
        <v>5280</v>
      </c>
    </row>
    <row r="379" spans="1:2" x14ac:dyDescent="0.25">
      <c r="A379" s="4">
        <v>57223000</v>
      </c>
      <c r="B379" t="s">
        <v>5281</v>
      </c>
    </row>
    <row r="380" spans="1:2" x14ac:dyDescent="0.25">
      <c r="A380" s="4">
        <v>57224000</v>
      </c>
      <c r="B380" t="s">
        <v>5282</v>
      </c>
    </row>
    <row r="381" spans="1:2" x14ac:dyDescent="0.25">
      <c r="A381" s="4">
        <v>57225000</v>
      </c>
      <c r="B381" t="s">
        <v>5283</v>
      </c>
    </row>
    <row r="382" spans="1:2" x14ac:dyDescent="0.25">
      <c r="A382" s="4">
        <v>57226000</v>
      </c>
      <c r="B382" t="s">
        <v>5284</v>
      </c>
    </row>
    <row r="383" spans="1:2" x14ac:dyDescent="0.25">
      <c r="A383" s="4">
        <v>57227000</v>
      </c>
      <c r="B383" t="s">
        <v>5285</v>
      </c>
    </row>
    <row r="384" spans="1:2" x14ac:dyDescent="0.25">
      <c r="A384" s="4">
        <v>57228000</v>
      </c>
      <c r="B384" t="s">
        <v>5286</v>
      </c>
    </row>
    <row r="385" spans="1:2" x14ac:dyDescent="0.25">
      <c r="A385" s="4">
        <v>57229000</v>
      </c>
      <c r="B385" t="s">
        <v>5287</v>
      </c>
    </row>
    <row r="386" spans="1:2" x14ac:dyDescent="0.25">
      <c r="A386" s="4">
        <v>572</v>
      </c>
      <c r="B386" t="s">
        <v>5288</v>
      </c>
    </row>
    <row r="387" spans="1:2" x14ac:dyDescent="0.25">
      <c r="A387" s="4">
        <v>57220010</v>
      </c>
      <c r="B387" t="s">
        <v>5289</v>
      </c>
    </row>
    <row r="388" spans="1:2" x14ac:dyDescent="0.25">
      <c r="A388" s="4">
        <v>57220020</v>
      </c>
      <c r="B388" t="s">
        <v>5290</v>
      </c>
    </row>
    <row r="389" spans="1:2" x14ac:dyDescent="0.25">
      <c r="A389" s="4">
        <v>57220030</v>
      </c>
      <c r="B389" t="s">
        <v>5291</v>
      </c>
    </row>
    <row r="390" spans="1:2" x14ac:dyDescent="0.25">
      <c r="A390" s="4">
        <v>57220040</v>
      </c>
      <c r="B390" t="s">
        <v>5292</v>
      </c>
    </row>
    <row r="391" spans="1:2" x14ac:dyDescent="0.25">
      <c r="A391" s="4">
        <v>57220050</v>
      </c>
      <c r="B391" t="s">
        <v>5293</v>
      </c>
    </row>
    <row r="392" spans="1:2" x14ac:dyDescent="0.25">
      <c r="A392" s="4">
        <v>57220060</v>
      </c>
      <c r="B392" t="s">
        <v>5294</v>
      </c>
    </row>
    <row r="393" spans="1:2" x14ac:dyDescent="0.25">
      <c r="A393" s="4">
        <v>57220070</v>
      </c>
      <c r="B393" t="s">
        <v>5295</v>
      </c>
    </row>
    <row r="394" spans="1:2" x14ac:dyDescent="0.25">
      <c r="A394" s="4">
        <v>58</v>
      </c>
      <c r="B394" t="s">
        <v>5296</v>
      </c>
    </row>
    <row r="395" spans="1:2" x14ac:dyDescent="0.25">
      <c r="A395" s="4">
        <v>58810000</v>
      </c>
      <c r="B395" t="s">
        <v>5297</v>
      </c>
    </row>
    <row r="396" spans="1:2" x14ac:dyDescent="0.25">
      <c r="A396" s="4">
        <v>58820000</v>
      </c>
      <c r="B396" t="s">
        <v>5298</v>
      </c>
    </row>
    <row r="397" spans="1:2" x14ac:dyDescent="0.25">
      <c r="A397" s="4">
        <v>58830000</v>
      </c>
      <c r="B397" t="s">
        <v>4243</v>
      </c>
    </row>
    <row r="398" spans="1:2" x14ac:dyDescent="0.25">
      <c r="A398" s="4">
        <v>58840000</v>
      </c>
      <c r="B398" t="s">
        <v>5299</v>
      </c>
    </row>
    <row r="399" spans="1:2" x14ac:dyDescent="0.25">
      <c r="A399" s="4">
        <v>58880000</v>
      </c>
      <c r="B399" t="s">
        <v>5300</v>
      </c>
    </row>
    <row r="400" spans="1:2" x14ac:dyDescent="0.25">
      <c r="A400" s="4">
        <v>58880020</v>
      </c>
      <c r="B400" t="s">
        <v>5301</v>
      </c>
    </row>
    <row r="401" spans="1:2" x14ac:dyDescent="0.25">
      <c r="A401" s="4" t="s">
        <v>4904</v>
      </c>
      <c r="B401" t="s">
        <v>5302</v>
      </c>
    </row>
    <row r="402" spans="1:2" x14ac:dyDescent="0.25">
      <c r="A402" s="4">
        <v>60</v>
      </c>
      <c r="B402" t="s">
        <v>5303</v>
      </c>
    </row>
    <row r="403" spans="1:2" x14ac:dyDescent="0.25">
      <c r="A403" s="4">
        <v>601</v>
      </c>
      <c r="B403" t="s">
        <v>5304</v>
      </c>
    </row>
    <row r="404" spans="1:2" x14ac:dyDescent="0.25">
      <c r="A404" s="4">
        <v>60110010</v>
      </c>
      <c r="B404" t="s">
        <v>5305</v>
      </c>
    </row>
    <row r="405" spans="1:2" x14ac:dyDescent="0.25">
      <c r="A405" s="4">
        <v>60110020</v>
      </c>
      <c r="B405" t="s">
        <v>5306</v>
      </c>
    </row>
    <row r="406" spans="1:2" x14ac:dyDescent="0.25">
      <c r="A406" s="4">
        <v>60110030</v>
      </c>
      <c r="B406" t="s">
        <v>5307</v>
      </c>
    </row>
    <row r="407" spans="1:2" x14ac:dyDescent="0.25">
      <c r="A407" s="4">
        <v>60150000</v>
      </c>
      <c r="B407" t="s">
        <v>5308</v>
      </c>
    </row>
    <row r="408" spans="1:2" x14ac:dyDescent="0.25">
      <c r="A408" s="4">
        <v>603</v>
      </c>
      <c r="B408" t="s">
        <v>5309</v>
      </c>
    </row>
    <row r="409" spans="1:2" x14ac:dyDescent="0.25">
      <c r="A409" s="4">
        <v>60310000</v>
      </c>
      <c r="B409" t="s">
        <v>5310</v>
      </c>
    </row>
    <row r="410" spans="1:2" x14ac:dyDescent="0.25">
      <c r="A410" s="4">
        <v>60310010</v>
      </c>
      <c r="B410" t="s">
        <v>5311</v>
      </c>
    </row>
    <row r="411" spans="1:2" x14ac:dyDescent="0.25">
      <c r="A411" s="4">
        <v>60310040</v>
      </c>
      <c r="B411" t="s">
        <v>5312</v>
      </c>
    </row>
    <row r="412" spans="1:2" x14ac:dyDescent="0.25">
      <c r="A412" s="4">
        <v>60310090</v>
      </c>
      <c r="B412" t="s">
        <v>5313</v>
      </c>
    </row>
    <row r="413" spans="1:2" x14ac:dyDescent="0.25">
      <c r="A413" s="4">
        <v>60320000</v>
      </c>
      <c r="B413" t="s">
        <v>5314</v>
      </c>
    </row>
    <row r="414" spans="1:2" x14ac:dyDescent="0.25">
      <c r="A414" s="4">
        <v>60330000</v>
      </c>
      <c r="B414" t="s">
        <v>5315</v>
      </c>
    </row>
    <row r="415" spans="1:2" x14ac:dyDescent="0.25">
      <c r="A415" s="4">
        <v>60330010</v>
      </c>
      <c r="B415" t="s">
        <v>4323</v>
      </c>
    </row>
    <row r="416" spans="1:2" x14ac:dyDescent="0.25">
      <c r="A416" s="4">
        <v>60340000</v>
      </c>
      <c r="B416" t="s">
        <v>5316</v>
      </c>
    </row>
    <row r="417" spans="1:2" x14ac:dyDescent="0.25">
      <c r="A417" s="4">
        <v>60350000</v>
      </c>
      <c r="B417" t="s">
        <v>5317</v>
      </c>
    </row>
    <row r="418" spans="1:2" x14ac:dyDescent="0.25">
      <c r="A418" s="4">
        <v>60360000</v>
      </c>
      <c r="B418" t="s">
        <v>5318</v>
      </c>
    </row>
    <row r="419" spans="1:2" x14ac:dyDescent="0.25">
      <c r="A419" s="4">
        <v>60330020</v>
      </c>
      <c r="B419" t="s">
        <v>5319</v>
      </c>
    </row>
    <row r="420" spans="1:2" x14ac:dyDescent="0.25">
      <c r="A420" s="4">
        <v>60330021</v>
      </c>
      <c r="B420" t="s">
        <v>5320</v>
      </c>
    </row>
    <row r="421" spans="1:2" x14ac:dyDescent="0.25">
      <c r="A421" s="4">
        <v>604</v>
      </c>
      <c r="B421" t="s">
        <v>5321</v>
      </c>
    </row>
    <row r="422" spans="1:2" x14ac:dyDescent="0.25">
      <c r="A422" s="4">
        <v>60410000</v>
      </c>
      <c r="B422" t="s">
        <v>5322</v>
      </c>
    </row>
    <row r="423" spans="1:2" x14ac:dyDescent="0.25">
      <c r="A423" s="4">
        <v>60430000</v>
      </c>
      <c r="B423" t="s">
        <v>5323</v>
      </c>
    </row>
    <row r="424" spans="1:2" x14ac:dyDescent="0.25">
      <c r="A424" s="4">
        <v>60430010</v>
      </c>
      <c r="B424" t="s">
        <v>4291</v>
      </c>
    </row>
    <row r="425" spans="1:2" x14ac:dyDescent="0.25">
      <c r="A425" s="4">
        <v>60470010</v>
      </c>
      <c r="B425" t="s">
        <v>4292</v>
      </c>
    </row>
    <row r="426" spans="1:2" x14ac:dyDescent="0.25">
      <c r="A426" s="4">
        <v>60460000</v>
      </c>
      <c r="B426" t="s">
        <v>5324</v>
      </c>
    </row>
    <row r="427" spans="1:2" x14ac:dyDescent="0.25">
      <c r="A427" s="4">
        <v>60470000</v>
      </c>
      <c r="B427" t="s">
        <v>5325</v>
      </c>
    </row>
    <row r="428" spans="1:2" x14ac:dyDescent="0.25">
      <c r="A428" s="4">
        <v>60440000</v>
      </c>
      <c r="B428" t="s">
        <v>5326</v>
      </c>
    </row>
    <row r="429" spans="1:2" x14ac:dyDescent="0.25">
      <c r="A429" s="4">
        <v>605</v>
      </c>
      <c r="B429" t="s">
        <v>5327</v>
      </c>
    </row>
    <row r="430" spans="1:2" x14ac:dyDescent="0.25">
      <c r="A430" s="4">
        <v>60510000</v>
      </c>
      <c r="B430" t="s">
        <v>5328</v>
      </c>
    </row>
    <row r="431" spans="1:2" x14ac:dyDescent="0.25">
      <c r="A431" s="4">
        <v>60510010</v>
      </c>
      <c r="B431" t="s">
        <v>5329</v>
      </c>
    </row>
    <row r="432" spans="1:2" x14ac:dyDescent="0.25">
      <c r="A432" s="4">
        <v>60510030</v>
      </c>
      <c r="B432" t="s">
        <v>5330</v>
      </c>
    </row>
    <row r="433" spans="1:2" x14ac:dyDescent="0.25">
      <c r="A433" s="4">
        <v>60520000</v>
      </c>
      <c r="B433" t="s">
        <v>5331</v>
      </c>
    </row>
    <row r="434" spans="1:2" x14ac:dyDescent="0.25">
      <c r="A434" s="4">
        <v>60530010</v>
      </c>
      <c r="B434" t="s">
        <v>5332</v>
      </c>
    </row>
    <row r="435" spans="1:2" x14ac:dyDescent="0.25">
      <c r="A435" s="4">
        <v>60550000</v>
      </c>
      <c r="B435" t="s">
        <v>5333</v>
      </c>
    </row>
    <row r="436" spans="1:2" x14ac:dyDescent="0.25">
      <c r="A436" s="4">
        <v>608</v>
      </c>
      <c r="B436" t="s">
        <v>5334</v>
      </c>
    </row>
    <row r="437" spans="1:2" x14ac:dyDescent="0.25">
      <c r="A437" s="4">
        <v>60890000</v>
      </c>
      <c r="B437" t="s">
        <v>5335</v>
      </c>
    </row>
    <row r="438" spans="1:2" x14ac:dyDescent="0.25">
      <c r="A438" s="4">
        <v>61</v>
      </c>
      <c r="B438" t="s">
        <v>5336</v>
      </c>
    </row>
    <row r="439" spans="1:2" x14ac:dyDescent="0.25">
      <c r="A439" s="4">
        <v>61100000</v>
      </c>
      <c r="B439" t="s">
        <v>5337</v>
      </c>
    </row>
    <row r="440" spans="1:2" x14ac:dyDescent="0.25">
      <c r="A440" s="4">
        <v>61200000</v>
      </c>
      <c r="B440" t="s">
        <v>5338</v>
      </c>
    </row>
    <row r="441" spans="1:2" x14ac:dyDescent="0.25">
      <c r="A441" s="4">
        <v>61300000</v>
      </c>
      <c r="B441" t="s">
        <v>4265</v>
      </c>
    </row>
    <row r="442" spans="1:2" x14ac:dyDescent="0.25">
      <c r="A442" s="4">
        <v>61400000</v>
      </c>
      <c r="B442" t="s">
        <v>5339</v>
      </c>
    </row>
    <row r="443" spans="1:2" x14ac:dyDescent="0.25">
      <c r="A443" s="4">
        <v>61400010</v>
      </c>
      <c r="B443" t="s">
        <v>4299</v>
      </c>
    </row>
    <row r="444" spans="1:2" x14ac:dyDescent="0.25">
      <c r="A444" s="4">
        <v>618</v>
      </c>
      <c r="B444" t="s">
        <v>5340</v>
      </c>
    </row>
    <row r="445" spans="1:2" x14ac:dyDescent="0.25">
      <c r="A445" s="4">
        <v>61810000</v>
      </c>
      <c r="B445" t="s">
        <v>5341</v>
      </c>
    </row>
    <row r="446" spans="1:2" x14ac:dyDescent="0.25">
      <c r="A446" s="4">
        <v>61810010</v>
      </c>
      <c r="B446" t="s">
        <v>4257</v>
      </c>
    </row>
    <row r="447" spans="1:2" x14ac:dyDescent="0.25">
      <c r="A447" s="4">
        <v>61810015</v>
      </c>
      <c r="B447" t="s">
        <v>4262</v>
      </c>
    </row>
    <row r="448" spans="1:2" x14ac:dyDescent="0.25">
      <c r="A448" s="4">
        <v>61810020</v>
      </c>
      <c r="B448" t="s">
        <v>5342</v>
      </c>
    </row>
    <row r="449" spans="1:2" x14ac:dyDescent="0.25">
      <c r="A449" s="4">
        <v>61810025</v>
      </c>
      <c r="B449" t="s">
        <v>4307</v>
      </c>
    </row>
    <row r="450" spans="1:2" x14ac:dyDescent="0.25">
      <c r="A450" s="4">
        <v>61810060</v>
      </c>
      <c r="B450" t="s">
        <v>5343</v>
      </c>
    </row>
    <row r="451" spans="1:2" x14ac:dyDescent="0.25">
      <c r="A451" s="4">
        <v>61810090</v>
      </c>
      <c r="B451" t="s">
        <v>4261</v>
      </c>
    </row>
    <row r="452" spans="1:2" x14ac:dyDescent="0.25">
      <c r="A452" s="4">
        <v>61830000</v>
      </c>
      <c r="B452" t="s">
        <v>4280</v>
      </c>
    </row>
    <row r="453" spans="1:2" x14ac:dyDescent="0.25">
      <c r="A453" s="4">
        <v>62</v>
      </c>
      <c r="B453" t="s">
        <v>5344</v>
      </c>
    </row>
    <row r="454" spans="1:2" x14ac:dyDescent="0.25">
      <c r="A454" s="4">
        <v>62110010</v>
      </c>
      <c r="B454" t="s">
        <v>5345</v>
      </c>
    </row>
    <row r="455" spans="1:2" x14ac:dyDescent="0.25">
      <c r="A455" s="4">
        <v>62110020</v>
      </c>
      <c r="B455" t="s">
        <v>5346</v>
      </c>
    </row>
    <row r="456" spans="1:2" x14ac:dyDescent="0.25">
      <c r="A456" s="4">
        <v>62130000</v>
      </c>
      <c r="B456" t="s">
        <v>5347</v>
      </c>
    </row>
    <row r="457" spans="1:2" x14ac:dyDescent="0.25">
      <c r="A457" s="4">
        <v>62130010</v>
      </c>
      <c r="B457" t="s">
        <v>5348</v>
      </c>
    </row>
    <row r="458" spans="1:2" x14ac:dyDescent="0.25">
      <c r="A458" s="4">
        <v>62130020</v>
      </c>
      <c r="B458" t="s">
        <v>4295</v>
      </c>
    </row>
    <row r="459" spans="1:2" x14ac:dyDescent="0.25">
      <c r="A459" s="4">
        <v>62130030</v>
      </c>
      <c r="B459" t="s">
        <v>5349</v>
      </c>
    </row>
    <row r="460" spans="1:2" x14ac:dyDescent="0.25">
      <c r="A460" s="4">
        <v>62140000</v>
      </c>
      <c r="B460" t="s">
        <v>4254</v>
      </c>
    </row>
    <row r="461" spans="1:2" x14ac:dyDescent="0.25">
      <c r="A461" s="4">
        <v>62150010</v>
      </c>
      <c r="B461" t="s">
        <v>5350</v>
      </c>
    </row>
    <row r="462" spans="1:2" x14ac:dyDescent="0.25">
      <c r="A462" s="4">
        <v>62150030</v>
      </c>
      <c r="B462" t="s">
        <v>5351</v>
      </c>
    </row>
    <row r="463" spans="1:2" x14ac:dyDescent="0.25">
      <c r="A463" s="4">
        <v>62150040</v>
      </c>
      <c r="B463" t="s">
        <v>5352</v>
      </c>
    </row>
    <row r="464" spans="1:2" x14ac:dyDescent="0.25">
      <c r="A464" s="4">
        <v>62150050</v>
      </c>
      <c r="B464" t="s">
        <v>5353</v>
      </c>
    </row>
    <row r="465" spans="1:2" x14ac:dyDescent="0.25">
      <c r="A465" s="4">
        <v>622</v>
      </c>
      <c r="B465" t="s">
        <v>5354</v>
      </c>
    </row>
    <row r="466" spans="1:2" x14ac:dyDescent="0.25">
      <c r="A466" s="4">
        <v>62220010</v>
      </c>
      <c r="B466" t="s">
        <v>4241</v>
      </c>
    </row>
    <row r="467" spans="1:2" x14ac:dyDescent="0.25">
      <c r="A467" s="4">
        <v>62220030</v>
      </c>
      <c r="B467" t="s">
        <v>5355</v>
      </c>
    </row>
    <row r="468" spans="1:2" x14ac:dyDescent="0.25">
      <c r="A468" s="4">
        <v>62220050</v>
      </c>
      <c r="B468" t="s">
        <v>5356</v>
      </c>
    </row>
    <row r="469" spans="1:2" x14ac:dyDescent="0.25">
      <c r="A469" s="4">
        <v>62280000</v>
      </c>
      <c r="B469" t="s">
        <v>5357</v>
      </c>
    </row>
    <row r="470" spans="1:2" x14ac:dyDescent="0.25">
      <c r="A470" s="4">
        <v>624</v>
      </c>
      <c r="B470" t="s">
        <v>5358</v>
      </c>
    </row>
    <row r="471" spans="1:2" x14ac:dyDescent="0.25">
      <c r="A471" s="4">
        <v>62410000</v>
      </c>
      <c r="B471" t="s">
        <v>4240</v>
      </c>
    </row>
    <row r="472" spans="1:2" x14ac:dyDescent="0.25">
      <c r="A472" s="4">
        <v>62420010</v>
      </c>
      <c r="B472" t="s">
        <v>5359</v>
      </c>
    </row>
    <row r="473" spans="1:2" x14ac:dyDescent="0.25">
      <c r="A473" s="4">
        <v>62420020</v>
      </c>
      <c r="B473" t="s">
        <v>5360</v>
      </c>
    </row>
    <row r="474" spans="1:2" x14ac:dyDescent="0.25">
      <c r="A474" s="4">
        <v>62420030</v>
      </c>
      <c r="B474" t="s">
        <v>5361</v>
      </c>
    </row>
    <row r="475" spans="1:2" x14ac:dyDescent="0.25">
      <c r="A475" s="4">
        <v>62430010</v>
      </c>
      <c r="B475" t="s">
        <v>5362</v>
      </c>
    </row>
    <row r="476" spans="1:2" x14ac:dyDescent="0.25">
      <c r="A476" s="4">
        <v>62430020</v>
      </c>
      <c r="B476" t="s">
        <v>5363</v>
      </c>
    </row>
    <row r="477" spans="1:2" x14ac:dyDescent="0.25">
      <c r="A477" s="4">
        <v>62430030</v>
      </c>
      <c r="B477" t="s">
        <v>5364</v>
      </c>
    </row>
    <row r="478" spans="1:2" x14ac:dyDescent="0.25">
      <c r="A478" s="4">
        <v>62430040</v>
      </c>
      <c r="B478" t="s">
        <v>5365</v>
      </c>
    </row>
    <row r="479" spans="1:2" x14ac:dyDescent="0.25">
      <c r="A479" s="4">
        <v>62430050</v>
      </c>
      <c r="B479" t="s">
        <v>5366</v>
      </c>
    </row>
    <row r="480" spans="1:2" x14ac:dyDescent="0.25">
      <c r="A480" s="4">
        <v>62430060</v>
      </c>
      <c r="B480" t="s">
        <v>4252</v>
      </c>
    </row>
    <row r="481" spans="1:2" x14ac:dyDescent="0.25">
      <c r="A481" s="4">
        <v>62430070</v>
      </c>
      <c r="B481" t="s">
        <v>4324</v>
      </c>
    </row>
    <row r="482" spans="1:2" x14ac:dyDescent="0.25">
      <c r="A482" s="4">
        <v>62460000</v>
      </c>
      <c r="B482" t="s">
        <v>5367</v>
      </c>
    </row>
    <row r="483" spans="1:2" x14ac:dyDescent="0.25">
      <c r="A483" s="4">
        <v>62470000</v>
      </c>
      <c r="B483" t="s">
        <v>5368</v>
      </c>
    </row>
    <row r="484" spans="1:2" x14ac:dyDescent="0.25">
      <c r="A484" s="4">
        <v>62480000</v>
      </c>
      <c r="B484" t="s">
        <v>5369</v>
      </c>
    </row>
    <row r="485" spans="1:2" x14ac:dyDescent="0.25">
      <c r="A485" s="4">
        <v>625</v>
      </c>
      <c r="B485" t="s">
        <v>5370</v>
      </c>
    </row>
    <row r="486" spans="1:2" x14ac:dyDescent="0.25">
      <c r="A486" s="4">
        <v>62520000</v>
      </c>
      <c r="B486" t="s">
        <v>5371</v>
      </c>
    </row>
    <row r="487" spans="1:2" x14ac:dyDescent="0.25">
      <c r="A487" s="4">
        <v>62580000</v>
      </c>
      <c r="B487" t="s">
        <v>5372</v>
      </c>
    </row>
    <row r="488" spans="1:2" x14ac:dyDescent="0.25">
      <c r="A488" s="4">
        <v>62580010</v>
      </c>
      <c r="B488" t="s">
        <v>5373</v>
      </c>
    </row>
    <row r="489" spans="1:2" x14ac:dyDescent="0.25">
      <c r="A489" s="4">
        <v>626</v>
      </c>
      <c r="B489" t="s">
        <v>5374</v>
      </c>
    </row>
    <row r="490" spans="1:2" x14ac:dyDescent="0.25">
      <c r="A490" s="4">
        <v>62650000</v>
      </c>
      <c r="B490" t="s">
        <v>4246</v>
      </c>
    </row>
    <row r="491" spans="1:2" x14ac:dyDescent="0.25">
      <c r="A491" s="4">
        <v>627</v>
      </c>
      <c r="B491" t="s">
        <v>5375</v>
      </c>
    </row>
    <row r="492" spans="1:2" x14ac:dyDescent="0.25">
      <c r="A492" s="4">
        <v>62710040</v>
      </c>
      <c r="B492" t="s">
        <v>5376</v>
      </c>
    </row>
    <row r="493" spans="1:2" x14ac:dyDescent="0.25">
      <c r="A493" s="4">
        <v>62710050</v>
      </c>
      <c r="B493" t="s">
        <v>5377</v>
      </c>
    </row>
    <row r="494" spans="1:2" x14ac:dyDescent="0.25">
      <c r="A494" s="4">
        <v>62710070</v>
      </c>
      <c r="B494" t="s">
        <v>5378</v>
      </c>
    </row>
    <row r="495" spans="1:2" x14ac:dyDescent="0.25">
      <c r="A495" s="4">
        <v>62710080</v>
      </c>
      <c r="B495" t="s">
        <v>5379</v>
      </c>
    </row>
    <row r="496" spans="1:2" x14ac:dyDescent="0.25">
      <c r="A496" s="4">
        <v>62720000</v>
      </c>
      <c r="B496" t="s">
        <v>5380</v>
      </c>
    </row>
    <row r="497" spans="1:2" x14ac:dyDescent="0.25">
      <c r="A497" s="4">
        <v>62720010</v>
      </c>
      <c r="B497" t="s">
        <v>4250</v>
      </c>
    </row>
    <row r="498" spans="1:2" x14ac:dyDescent="0.25">
      <c r="A498" s="4">
        <v>62730010</v>
      </c>
      <c r="B498" t="s">
        <v>5381</v>
      </c>
    </row>
    <row r="499" spans="1:2" x14ac:dyDescent="0.25">
      <c r="A499" s="4">
        <v>62780000</v>
      </c>
      <c r="B499" t="s">
        <v>5382</v>
      </c>
    </row>
    <row r="500" spans="1:2" x14ac:dyDescent="0.25">
      <c r="A500" s="4">
        <v>62780010</v>
      </c>
      <c r="B500" t="s">
        <v>5383</v>
      </c>
    </row>
    <row r="501" spans="1:2" x14ac:dyDescent="0.25">
      <c r="A501" s="4">
        <v>62780020</v>
      </c>
      <c r="B501" t="s">
        <v>5384</v>
      </c>
    </row>
    <row r="502" spans="1:2" x14ac:dyDescent="0.25">
      <c r="A502" s="4">
        <v>62780030</v>
      </c>
      <c r="B502" t="s">
        <v>5385</v>
      </c>
    </row>
    <row r="503" spans="1:2" x14ac:dyDescent="0.25">
      <c r="A503" s="4">
        <v>62780040</v>
      </c>
      <c r="B503" t="s">
        <v>5386</v>
      </c>
    </row>
    <row r="504" spans="1:2" x14ac:dyDescent="0.25">
      <c r="A504" s="4">
        <v>628</v>
      </c>
      <c r="B504" t="s">
        <v>5387</v>
      </c>
    </row>
    <row r="505" spans="1:2" x14ac:dyDescent="0.25">
      <c r="A505" s="4">
        <v>62810030</v>
      </c>
      <c r="B505" t="s">
        <v>5388</v>
      </c>
    </row>
    <row r="506" spans="1:2" x14ac:dyDescent="0.25">
      <c r="A506" s="4">
        <v>62880000</v>
      </c>
      <c r="B506" t="s">
        <v>5389</v>
      </c>
    </row>
    <row r="507" spans="1:2" x14ac:dyDescent="0.25">
      <c r="A507" s="4">
        <v>63</v>
      </c>
      <c r="B507" t="s">
        <v>5390</v>
      </c>
    </row>
    <row r="508" spans="1:2" x14ac:dyDescent="0.25">
      <c r="A508" s="4">
        <v>631</v>
      </c>
      <c r="B508" t="s">
        <v>5391</v>
      </c>
    </row>
    <row r="509" spans="1:2" x14ac:dyDescent="0.25">
      <c r="A509" s="4">
        <v>63180000</v>
      </c>
      <c r="B509" t="s">
        <v>5392</v>
      </c>
    </row>
    <row r="510" spans="1:2" x14ac:dyDescent="0.25">
      <c r="A510" s="4">
        <v>63180010</v>
      </c>
      <c r="B510" t="s">
        <v>4288</v>
      </c>
    </row>
    <row r="511" spans="1:2" x14ac:dyDescent="0.25">
      <c r="A511" s="4">
        <v>632</v>
      </c>
      <c r="B511" t="s">
        <v>5393</v>
      </c>
    </row>
    <row r="512" spans="1:2" x14ac:dyDescent="0.25">
      <c r="A512" s="4">
        <v>63220000</v>
      </c>
      <c r="B512" t="s">
        <v>4255</v>
      </c>
    </row>
    <row r="513" spans="1:2" x14ac:dyDescent="0.25">
      <c r="A513" s="4">
        <v>63240000</v>
      </c>
      <c r="B513" t="s">
        <v>5394</v>
      </c>
    </row>
    <row r="514" spans="1:2" x14ac:dyDescent="0.25">
      <c r="A514" s="4">
        <v>63240010</v>
      </c>
      <c r="B514" t="s">
        <v>4283</v>
      </c>
    </row>
    <row r="515" spans="1:2" x14ac:dyDescent="0.25">
      <c r="A515" s="4">
        <v>63240015</v>
      </c>
      <c r="B515" t="s">
        <v>5395</v>
      </c>
    </row>
    <row r="516" spans="1:2" x14ac:dyDescent="0.25">
      <c r="A516" s="4">
        <v>63240020</v>
      </c>
      <c r="B516" t="s">
        <v>4242</v>
      </c>
    </row>
    <row r="517" spans="1:2" x14ac:dyDescent="0.25">
      <c r="A517" s="4">
        <v>63240030</v>
      </c>
      <c r="B517" t="s">
        <v>4263</v>
      </c>
    </row>
    <row r="518" spans="1:2" x14ac:dyDescent="0.25">
      <c r="A518" s="4">
        <v>63240060</v>
      </c>
      <c r="B518" t="s">
        <v>4303</v>
      </c>
    </row>
    <row r="519" spans="1:2" x14ac:dyDescent="0.25">
      <c r="A519" s="4">
        <v>63240070</v>
      </c>
      <c r="B519" t="s">
        <v>5396</v>
      </c>
    </row>
    <row r="520" spans="1:2" x14ac:dyDescent="0.25">
      <c r="A520" s="4">
        <v>63240080</v>
      </c>
      <c r="B520" t="s">
        <v>5397</v>
      </c>
    </row>
    <row r="521" spans="1:2" x14ac:dyDescent="0.25">
      <c r="A521" s="4">
        <v>63240090</v>
      </c>
      <c r="B521" t="s">
        <v>5398</v>
      </c>
    </row>
    <row r="522" spans="1:2" x14ac:dyDescent="0.25">
      <c r="A522" s="4">
        <v>63250030</v>
      </c>
      <c r="B522" t="s">
        <v>5399</v>
      </c>
    </row>
    <row r="523" spans="1:2" x14ac:dyDescent="0.25">
      <c r="A523" s="4">
        <v>63270000</v>
      </c>
      <c r="B523" t="s">
        <v>4253</v>
      </c>
    </row>
    <row r="524" spans="1:2" x14ac:dyDescent="0.25">
      <c r="A524" s="4">
        <v>63280000</v>
      </c>
      <c r="B524" t="s">
        <v>4249</v>
      </c>
    </row>
    <row r="525" spans="1:2" x14ac:dyDescent="0.25">
      <c r="A525" s="4">
        <v>63310000</v>
      </c>
      <c r="B525" t="s">
        <v>5400</v>
      </c>
    </row>
    <row r="526" spans="1:2" x14ac:dyDescent="0.25">
      <c r="A526" s="4">
        <v>63310010</v>
      </c>
      <c r="B526" t="s">
        <v>5401</v>
      </c>
    </row>
    <row r="527" spans="1:2" x14ac:dyDescent="0.25">
      <c r="A527" s="4">
        <v>63320000</v>
      </c>
      <c r="B527" t="s">
        <v>5402</v>
      </c>
    </row>
    <row r="528" spans="1:2" x14ac:dyDescent="0.25">
      <c r="A528" s="4">
        <v>63330000</v>
      </c>
      <c r="B528" t="s">
        <v>4272</v>
      </c>
    </row>
    <row r="529" spans="1:2" x14ac:dyDescent="0.25">
      <c r="A529" s="4">
        <v>63300000</v>
      </c>
      <c r="B529" t="s">
        <v>5403</v>
      </c>
    </row>
    <row r="530" spans="1:2" x14ac:dyDescent="0.25">
      <c r="A530" s="4">
        <v>635</v>
      </c>
      <c r="B530" t="s">
        <v>5404</v>
      </c>
    </row>
    <row r="531" spans="1:2" x14ac:dyDescent="0.25">
      <c r="A531" s="4">
        <v>63510000</v>
      </c>
      <c r="B531" t="s">
        <v>4239</v>
      </c>
    </row>
    <row r="532" spans="1:2" x14ac:dyDescent="0.25">
      <c r="A532" s="4">
        <v>637</v>
      </c>
      <c r="B532" t="s">
        <v>5405</v>
      </c>
    </row>
    <row r="533" spans="1:2" x14ac:dyDescent="0.25">
      <c r="A533" s="4">
        <v>63710010</v>
      </c>
      <c r="B533" t="s">
        <v>5406</v>
      </c>
    </row>
    <row r="534" spans="1:2" x14ac:dyDescent="0.25">
      <c r="A534" s="4">
        <v>63710030</v>
      </c>
      <c r="B534" t="s">
        <v>5407</v>
      </c>
    </row>
    <row r="535" spans="1:2" x14ac:dyDescent="0.25">
      <c r="A535" s="4">
        <v>638</v>
      </c>
      <c r="B535" t="s">
        <v>5408</v>
      </c>
    </row>
    <row r="536" spans="1:2" x14ac:dyDescent="0.25">
      <c r="A536" s="4">
        <v>63830010</v>
      </c>
      <c r="B536" t="s">
        <v>5409</v>
      </c>
    </row>
    <row r="537" spans="1:2" x14ac:dyDescent="0.25">
      <c r="A537" s="4">
        <v>63840010</v>
      </c>
      <c r="B537" t="s">
        <v>4289</v>
      </c>
    </row>
    <row r="538" spans="1:2" x14ac:dyDescent="0.25">
      <c r="A538" s="4">
        <v>63840015</v>
      </c>
      <c r="B538" t="s">
        <v>5410</v>
      </c>
    </row>
    <row r="539" spans="1:2" x14ac:dyDescent="0.25">
      <c r="A539" s="4">
        <v>63840020</v>
      </c>
      <c r="B539" t="s">
        <v>4247</v>
      </c>
    </row>
    <row r="540" spans="1:2" x14ac:dyDescent="0.25">
      <c r="A540" s="4">
        <v>63840025</v>
      </c>
      <c r="B540" t="s">
        <v>5411</v>
      </c>
    </row>
    <row r="541" spans="1:2" x14ac:dyDescent="0.25">
      <c r="A541" s="4">
        <v>63840030</v>
      </c>
      <c r="B541" t="s">
        <v>5412</v>
      </c>
    </row>
    <row r="542" spans="1:2" x14ac:dyDescent="0.25">
      <c r="A542" s="4">
        <v>63840040</v>
      </c>
      <c r="B542" t="s">
        <v>5413</v>
      </c>
    </row>
    <row r="543" spans="1:2" x14ac:dyDescent="0.25">
      <c r="A543" s="4">
        <v>64</v>
      </c>
      <c r="B543" t="s">
        <v>5414</v>
      </c>
    </row>
    <row r="544" spans="1:2" x14ac:dyDescent="0.25">
      <c r="A544" s="4">
        <v>641</v>
      </c>
      <c r="B544" t="s">
        <v>5415</v>
      </c>
    </row>
    <row r="545" spans="1:2" x14ac:dyDescent="0.25">
      <c r="A545" s="4">
        <v>64110000</v>
      </c>
      <c r="B545" t="s">
        <v>5416</v>
      </c>
    </row>
    <row r="546" spans="1:2" x14ac:dyDescent="0.25">
      <c r="A546" s="4">
        <v>64130000</v>
      </c>
      <c r="B546" t="s">
        <v>5417</v>
      </c>
    </row>
    <row r="547" spans="1:2" x14ac:dyDescent="0.25">
      <c r="A547" s="4">
        <v>64130010</v>
      </c>
      <c r="B547" t="s">
        <v>5418</v>
      </c>
    </row>
    <row r="548" spans="1:2" x14ac:dyDescent="0.25">
      <c r="A548" s="4">
        <v>64140000</v>
      </c>
      <c r="B548" t="s">
        <v>5419</v>
      </c>
    </row>
    <row r="549" spans="1:2" x14ac:dyDescent="0.25">
      <c r="A549" s="4">
        <v>64140010</v>
      </c>
      <c r="B549" t="s">
        <v>5420</v>
      </c>
    </row>
    <row r="550" spans="1:2" x14ac:dyDescent="0.25">
      <c r="A550" s="4">
        <v>64140020</v>
      </c>
      <c r="B550" t="s">
        <v>5421</v>
      </c>
    </row>
    <row r="551" spans="1:2" x14ac:dyDescent="0.25">
      <c r="A551" s="4">
        <v>64140040</v>
      </c>
      <c r="B551" t="s">
        <v>5422</v>
      </c>
    </row>
    <row r="552" spans="1:2" x14ac:dyDescent="0.25">
      <c r="A552" s="4">
        <v>64150000</v>
      </c>
      <c r="B552" t="s">
        <v>5423</v>
      </c>
    </row>
    <row r="553" spans="1:2" x14ac:dyDescent="0.25">
      <c r="A553" s="4">
        <v>64180000</v>
      </c>
      <c r="B553" t="s">
        <v>5424</v>
      </c>
    </row>
    <row r="554" spans="1:2" x14ac:dyDescent="0.25">
      <c r="A554" s="4">
        <v>64180010</v>
      </c>
      <c r="B554" t="s">
        <v>5425</v>
      </c>
    </row>
    <row r="555" spans="1:2" x14ac:dyDescent="0.25">
      <c r="A555" s="4">
        <v>64180020</v>
      </c>
      <c r="B555" t="s">
        <v>5426</v>
      </c>
    </row>
    <row r="556" spans="1:2" x14ac:dyDescent="0.25">
      <c r="A556" s="4">
        <v>64180030</v>
      </c>
      <c r="B556" t="s">
        <v>5427</v>
      </c>
    </row>
    <row r="557" spans="1:2" x14ac:dyDescent="0.25">
      <c r="A557" s="4">
        <v>64180040</v>
      </c>
      <c r="B557" t="s">
        <v>5428</v>
      </c>
    </row>
    <row r="558" spans="1:2" x14ac:dyDescent="0.25">
      <c r="A558" s="4">
        <v>646</v>
      </c>
      <c r="B558" t="s">
        <v>5429</v>
      </c>
    </row>
    <row r="559" spans="1:2" x14ac:dyDescent="0.25">
      <c r="A559" s="4">
        <v>64610000</v>
      </c>
      <c r="B559" t="s">
        <v>5430</v>
      </c>
    </row>
    <row r="560" spans="1:2" x14ac:dyDescent="0.25">
      <c r="A560" s="4">
        <v>64630000</v>
      </c>
      <c r="B560" t="s">
        <v>5431</v>
      </c>
    </row>
    <row r="561" spans="1:2" x14ac:dyDescent="0.25">
      <c r="A561" s="4">
        <v>64640000</v>
      </c>
      <c r="B561" t="s">
        <v>5432</v>
      </c>
    </row>
    <row r="562" spans="1:2" x14ac:dyDescent="0.25">
      <c r="A562" s="4">
        <v>64680000</v>
      </c>
      <c r="B562" t="s">
        <v>5433</v>
      </c>
    </row>
    <row r="563" spans="1:2" x14ac:dyDescent="0.25">
      <c r="A563" s="4">
        <v>647</v>
      </c>
      <c r="B563" t="s">
        <v>5434</v>
      </c>
    </row>
    <row r="564" spans="1:2" x14ac:dyDescent="0.25">
      <c r="A564" s="4">
        <v>64780000</v>
      </c>
      <c r="B564" t="s">
        <v>5435</v>
      </c>
    </row>
    <row r="565" spans="1:2" x14ac:dyDescent="0.25">
      <c r="A565" s="4">
        <v>64780001</v>
      </c>
      <c r="B565" t="s">
        <v>5436</v>
      </c>
    </row>
    <row r="566" spans="1:2" x14ac:dyDescent="0.25">
      <c r="A566" s="4">
        <v>64800000</v>
      </c>
      <c r="B566" t="s">
        <v>4284</v>
      </c>
    </row>
    <row r="567" spans="1:2" x14ac:dyDescent="0.25">
      <c r="A567" s="4">
        <v>65</v>
      </c>
      <c r="B567" t="s">
        <v>5437</v>
      </c>
    </row>
    <row r="568" spans="1:2" x14ac:dyDescent="0.25">
      <c r="A568" s="4">
        <v>60520010</v>
      </c>
      <c r="B568" t="s">
        <v>4271</v>
      </c>
    </row>
    <row r="569" spans="1:2" x14ac:dyDescent="0.25">
      <c r="A569" s="4">
        <v>60520020</v>
      </c>
      <c r="B569" t="s">
        <v>5438</v>
      </c>
    </row>
    <row r="570" spans="1:2" x14ac:dyDescent="0.25">
      <c r="A570" s="4">
        <v>60520030</v>
      </c>
      <c r="B570" t="s">
        <v>5439</v>
      </c>
    </row>
    <row r="571" spans="1:2" x14ac:dyDescent="0.25">
      <c r="A571" s="4">
        <v>60530000</v>
      </c>
      <c r="B571" t="s">
        <v>5440</v>
      </c>
    </row>
    <row r="572" spans="1:2" x14ac:dyDescent="0.25">
      <c r="A572" s="4">
        <v>60530020</v>
      </c>
      <c r="B572" t="s">
        <v>4306</v>
      </c>
    </row>
    <row r="573" spans="1:2" x14ac:dyDescent="0.25">
      <c r="A573" s="4">
        <v>60530030</v>
      </c>
      <c r="B573" t="s">
        <v>5441</v>
      </c>
    </row>
    <row r="574" spans="1:2" x14ac:dyDescent="0.25">
      <c r="A574" s="4">
        <v>60530040</v>
      </c>
      <c r="B574" t="s">
        <v>4316</v>
      </c>
    </row>
    <row r="575" spans="1:2" x14ac:dyDescent="0.25">
      <c r="A575" s="4">
        <v>60540000</v>
      </c>
      <c r="B575" t="s">
        <v>5442</v>
      </c>
    </row>
    <row r="576" spans="1:2" x14ac:dyDescent="0.25">
      <c r="A576" s="4">
        <v>60560000</v>
      </c>
      <c r="B576" t="s">
        <v>4248</v>
      </c>
    </row>
    <row r="577" spans="1:2" x14ac:dyDescent="0.25">
      <c r="A577" s="4">
        <v>60570000</v>
      </c>
      <c r="B577" t="s">
        <v>4286</v>
      </c>
    </row>
    <row r="578" spans="1:2" x14ac:dyDescent="0.25">
      <c r="A578" s="4">
        <v>60580000</v>
      </c>
      <c r="B578" t="s">
        <v>5443</v>
      </c>
    </row>
    <row r="579" spans="1:2" x14ac:dyDescent="0.25">
      <c r="A579" s="4">
        <v>658</v>
      </c>
      <c r="B579" t="s">
        <v>5444</v>
      </c>
    </row>
    <row r="580" spans="1:2" x14ac:dyDescent="0.25">
      <c r="A580" s="4">
        <v>65810000</v>
      </c>
      <c r="B580" t="s">
        <v>5445</v>
      </c>
    </row>
    <row r="581" spans="1:2" x14ac:dyDescent="0.25">
      <c r="A581" s="4">
        <v>65820000</v>
      </c>
      <c r="B581" t="s">
        <v>4258</v>
      </c>
    </row>
    <row r="582" spans="1:2" x14ac:dyDescent="0.25">
      <c r="A582" s="4">
        <v>65830000</v>
      </c>
      <c r="B582" t="s">
        <v>5446</v>
      </c>
    </row>
    <row r="583" spans="1:2" x14ac:dyDescent="0.25">
      <c r="A583" s="4">
        <v>65880000</v>
      </c>
      <c r="B583" t="s">
        <v>4269</v>
      </c>
    </row>
    <row r="584" spans="1:2" x14ac:dyDescent="0.25">
      <c r="A584" s="4">
        <v>65890010</v>
      </c>
      <c r="B584" t="s">
        <v>5447</v>
      </c>
    </row>
    <row r="585" spans="1:2" x14ac:dyDescent="0.25">
      <c r="A585" s="4">
        <v>65890020</v>
      </c>
      <c r="B585" t="s">
        <v>5448</v>
      </c>
    </row>
    <row r="586" spans="1:2" x14ac:dyDescent="0.25">
      <c r="A586" s="4">
        <v>659</v>
      </c>
      <c r="B586" t="s">
        <v>5449</v>
      </c>
    </row>
    <row r="587" spans="1:2" x14ac:dyDescent="0.25">
      <c r="A587" s="4">
        <v>65930010</v>
      </c>
      <c r="B587" t="s">
        <v>5450</v>
      </c>
    </row>
    <row r="588" spans="1:2" x14ac:dyDescent="0.25">
      <c r="A588" s="4">
        <v>65940000</v>
      </c>
      <c r="B588" t="s">
        <v>5451</v>
      </c>
    </row>
    <row r="589" spans="1:2" x14ac:dyDescent="0.25">
      <c r="A589" s="4">
        <v>66</v>
      </c>
      <c r="B589" t="s">
        <v>5452</v>
      </c>
    </row>
    <row r="590" spans="1:2" x14ac:dyDescent="0.25">
      <c r="A590" s="4">
        <v>661</v>
      </c>
      <c r="B590" t="s">
        <v>5453</v>
      </c>
    </row>
    <row r="591" spans="1:2" x14ac:dyDescent="0.25">
      <c r="A591" s="4">
        <v>66110000</v>
      </c>
      <c r="B591" t="s">
        <v>4256</v>
      </c>
    </row>
    <row r="592" spans="1:2" x14ac:dyDescent="0.25">
      <c r="A592" s="4">
        <v>66110005</v>
      </c>
      <c r="B592" t="s">
        <v>5454</v>
      </c>
    </row>
    <row r="593" spans="1:2" x14ac:dyDescent="0.25">
      <c r="A593" s="4">
        <v>66110060</v>
      </c>
      <c r="B593" t="s">
        <v>4251</v>
      </c>
    </row>
    <row r="594" spans="1:2" x14ac:dyDescent="0.25">
      <c r="A594" s="4">
        <v>66120000</v>
      </c>
      <c r="B594" t="s">
        <v>5455</v>
      </c>
    </row>
    <row r="595" spans="1:2" x14ac:dyDescent="0.25">
      <c r="A595" s="4">
        <v>66120010</v>
      </c>
      <c r="B595" t="s">
        <v>5456</v>
      </c>
    </row>
    <row r="596" spans="1:2" x14ac:dyDescent="0.25">
      <c r="A596" s="4">
        <v>66120020</v>
      </c>
      <c r="B596" t="s">
        <v>4273</v>
      </c>
    </row>
    <row r="597" spans="1:2" x14ac:dyDescent="0.25">
      <c r="A597" s="4">
        <v>66120040</v>
      </c>
      <c r="B597" t="s">
        <v>5457</v>
      </c>
    </row>
    <row r="598" spans="1:2" x14ac:dyDescent="0.25">
      <c r="A598" s="4">
        <v>66120070</v>
      </c>
      <c r="B598" t="s">
        <v>5458</v>
      </c>
    </row>
    <row r="599" spans="1:2" x14ac:dyDescent="0.25">
      <c r="A599" s="4">
        <v>66130000</v>
      </c>
      <c r="B599" t="s">
        <v>5459</v>
      </c>
    </row>
    <row r="600" spans="1:2" x14ac:dyDescent="0.25">
      <c r="A600" s="4">
        <v>66130010</v>
      </c>
      <c r="B600" t="s">
        <v>5460</v>
      </c>
    </row>
    <row r="601" spans="1:2" x14ac:dyDescent="0.25">
      <c r="A601" s="4">
        <v>662</v>
      </c>
      <c r="B601" t="s">
        <v>5461</v>
      </c>
    </row>
    <row r="602" spans="1:2" x14ac:dyDescent="0.25">
      <c r="A602" s="4">
        <v>66210000</v>
      </c>
      <c r="B602" t="s">
        <v>5462</v>
      </c>
    </row>
    <row r="603" spans="1:2" x14ac:dyDescent="0.25">
      <c r="A603" s="4">
        <v>66210060</v>
      </c>
      <c r="B603" t="s">
        <v>4264</v>
      </c>
    </row>
    <row r="604" spans="1:2" x14ac:dyDescent="0.25">
      <c r="A604" s="4">
        <v>66220010</v>
      </c>
      <c r="B604" t="s">
        <v>5463</v>
      </c>
    </row>
    <row r="605" spans="1:2" x14ac:dyDescent="0.25">
      <c r="A605" s="4">
        <v>66220020</v>
      </c>
      <c r="B605" t="s">
        <v>5464</v>
      </c>
    </row>
    <row r="606" spans="1:2" x14ac:dyDescent="0.25">
      <c r="A606" s="4">
        <v>66220040</v>
      </c>
      <c r="B606" t="s">
        <v>5465</v>
      </c>
    </row>
    <row r="607" spans="1:2" x14ac:dyDescent="0.25">
      <c r="A607" s="4">
        <v>66220050</v>
      </c>
      <c r="B607" t="s">
        <v>5466</v>
      </c>
    </row>
    <row r="608" spans="1:2" x14ac:dyDescent="0.25">
      <c r="A608" s="4">
        <v>66230010</v>
      </c>
      <c r="B608" t="s">
        <v>5467</v>
      </c>
    </row>
    <row r="609" spans="1:2" x14ac:dyDescent="0.25">
      <c r="A609" s="4">
        <v>663</v>
      </c>
      <c r="B609" t="s">
        <v>5468</v>
      </c>
    </row>
    <row r="610" spans="1:2" x14ac:dyDescent="0.25">
      <c r="A610" s="4">
        <v>66310010</v>
      </c>
      <c r="B610" t="s">
        <v>5469</v>
      </c>
    </row>
    <row r="611" spans="1:2" x14ac:dyDescent="0.25">
      <c r="A611" s="4">
        <v>66310020</v>
      </c>
      <c r="B611" t="s">
        <v>5470</v>
      </c>
    </row>
    <row r="612" spans="1:2" x14ac:dyDescent="0.25">
      <c r="A612" s="4">
        <v>66320010</v>
      </c>
      <c r="B612" t="s">
        <v>5471</v>
      </c>
    </row>
    <row r="613" spans="1:2" x14ac:dyDescent="0.25">
      <c r="A613" s="4">
        <v>66380010</v>
      </c>
      <c r="B613" t="s">
        <v>5472</v>
      </c>
    </row>
    <row r="614" spans="1:2" x14ac:dyDescent="0.25">
      <c r="A614" s="4">
        <v>66380014</v>
      </c>
      <c r="B614" t="s">
        <v>5473</v>
      </c>
    </row>
    <row r="615" spans="1:2" x14ac:dyDescent="0.25">
      <c r="A615" s="4">
        <v>66380020</v>
      </c>
      <c r="B615" t="s">
        <v>5474</v>
      </c>
    </row>
    <row r="616" spans="1:2" x14ac:dyDescent="0.25">
      <c r="A616" s="4">
        <v>66380060</v>
      </c>
      <c r="B616" t="s">
        <v>4300</v>
      </c>
    </row>
    <row r="617" spans="1:2" x14ac:dyDescent="0.25">
      <c r="A617" s="4">
        <v>66380070</v>
      </c>
      <c r="B617" t="s">
        <v>5475</v>
      </c>
    </row>
    <row r="618" spans="1:2" x14ac:dyDescent="0.25">
      <c r="A618" s="4">
        <v>66380080</v>
      </c>
      <c r="B618" t="s">
        <v>5476</v>
      </c>
    </row>
    <row r="619" spans="1:2" x14ac:dyDescent="0.25">
      <c r="A619" s="4">
        <v>66380081</v>
      </c>
      <c r="B619" t="s">
        <v>5477</v>
      </c>
    </row>
    <row r="620" spans="1:2" x14ac:dyDescent="0.25">
      <c r="A620" s="4">
        <v>66380082</v>
      </c>
      <c r="B620" t="s">
        <v>5478</v>
      </c>
    </row>
    <row r="621" spans="1:2" x14ac:dyDescent="0.25">
      <c r="A621" s="4">
        <v>66380083</v>
      </c>
      <c r="B621" t="s">
        <v>5479</v>
      </c>
    </row>
    <row r="622" spans="1:2" x14ac:dyDescent="0.25">
      <c r="A622" s="4">
        <v>66380084</v>
      </c>
      <c r="B622" t="s">
        <v>5480</v>
      </c>
    </row>
    <row r="623" spans="1:2" x14ac:dyDescent="0.25">
      <c r="A623" s="4">
        <v>66380085</v>
      </c>
      <c r="B623" t="s">
        <v>4268</v>
      </c>
    </row>
    <row r="624" spans="1:2" x14ac:dyDescent="0.25">
      <c r="A624" s="4">
        <v>66380086</v>
      </c>
      <c r="B624" t="s">
        <v>5481</v>
      </c>
    </row>
    <row r="625" spans="1:2" x14ac:dyDescent="0.25">
      <c r="A625" s="4">
        <v>66380089</v>
      </c>
      <c r="B625" t="s">
        <v>5482</v>
      </c>
    </row>
    <row r="626" spans="1:2" x14ac:dyDescent="0.25">
      <c r="A626" s="4">
        <v>66380090</v>
      </c>
      <c r="B626" t="s">
        <v>5483</v>
      </c>
    </row>
    <row r="627" spans="1:2" x14ac:dyDescent="0.25">
      <c r="A627" s="4">
        <v>66380099</v>
      </c>
      <c r="B627" t="s">
        <v>5484</v>
      </c>
    </row>
    <row r="628" spans="1:2" x14ac:dyDescent="0.25">
      <c r="A628" s="4">
        <v>664</v>
      </c>
      <c r="B628" t="s">
        <v>5485</v>
      </c>
    </row>
    <row r="629" spans="1:2" x14ac:dyDescent="0.25">
      <c r="A629" s="4">
        <v>66410010</v>
      </c>
      <c r="B629" t="s">
        <v>5486</v>
      </c>
    </row>
    <row r="630" spans="1:2" x14ac:dyDescent="0.25">
      <c r="A630" s="4">
        <v>66410011</v>
      </c>
      <c r="B630" t="s">
        <v>5487</v>
      </c>
    </row>
    <row r="631" spans="1:2" x14ac:dyDescent="0.25">
      <c r="A631" s="4">
        <v>66410020</v>
      </c>
      <c r="B631" t="s">
        <v>5488</v>
      </c>
    </row>
    <row r="632" spans="1:2" x14ac:dyDescent="0.25">
      <c r="A632" s="4">
        <v>66410021</v>
      </c>
      <c r="B632" t="s">
        <v>5489</v>
      </c>
    </row>
    <row r="633" spans="1:2" x14ac:dyDescent="0.25">
      <c r="A633" s="4">
        <v>66410030</v>
      </c>
      <c r="B633" t="s">
        <v>5490</v>
      </c>
    </row>
    <row r="634" spans="1:2" x14ac:dyDescent="0.25">
      <c r="A634" s="4">
        <v>66410031</v>
      </c>
      <c r="B634" t="s">
        <v>5491</v>
      </c>
    </row>
    <row r="635" spans="1:2" x14ac:dyDescent="0.25">
      <c r="A635" s="4">
        <v>668</v>
      </c>
      <c r="B635" t="s">
        <v>5492</v>
      </c>
    </row>
    <row r="636" spans="1:2" x14ac:dyDescent="0.25">
      <c r="A636" s="4">
        <v>66810000</v>
      </c>
      <c r="B636" t="s">
        <v>5493</v>
      </c>
    </row>
    <row r="637" spans="1:2" x14ac:dyDescent="0.25">
      <c r="A637" s="4">
        <v>66840010</v>
      </c>
      <c r="B637" t="s">
        <v>4259</v>
      </c>
    </row>
    <row r="638" spans="1:2" x14ac:dyDescent="0.25">
      <c r="A638" s="4">
        <v>66840011</v>
      </c>
      <c r="B638" t="s">
        <v>4245</v>
      </c>
    </row>
    <row r="639" spans="1:2" x14ac:dyDescent="0.25">
      <c r="A639" s="4">
        <v>66840012</v>
      </c>
      <c r="B639" t="s">
        <v>4238</v>
      </c>
    </row>
    <row r="640" spans="1:2" x14ac:dyDescent="0.25">
      <c r="A640" s="4">
        <v>66840013</v>
      </c>
      <c r="B640" t="s">
        <v>4244</v>
      </c>
    </row>
    <row r="641" spans="1:2" x14ac:dyDescent="0.25">
      <c r="A641" s="4">
        <v>66840014</v>
      </c>
      <c r="B641" t="s">
        <v>5494</v>
      </c>
    </row>
    <row r="642" spans="1:2" x14ac:dyDescent="0.25">
      <c r="A642" s="4">
        <v>66840015</v>
      </c>
      <c r="B642" t="s">
        <v>5495</v>
      </c>
    </row>
    <row r="643" spans="1:2" x14ac:dyDescent="0.25">
      <c r="A643" s="4">
        <v>66840016</v>
      </c>
      <c r="B643" t="s">
        <v>5496</v>
      </c>
    </row>
    <row r="644" spans="1:2" x14ac:dyDescent="0.25">
      <c r="A644" s="4">
        <v>66880000</v>
      </c>
      <c r="B644" t="s">
        <v>4314</v>
      </c>
    </row>
    <row r="645" spans="1:2" x14ac:dyDescent="0.25">
      <c r="A645" s="4">
        <v>67</v>
      </c>
      <c r="B645" t="s">
        <v>5497</v>
      </c>
    </row>
    <row r="646" spans="1:2" x14ac:dyDescent="0.25">
      <c r="A646" s="4">
        <v>671</v>
      </c>
      <c r="B646" t="s">
        <v>5498</v>
      </c>
    </row>
    <row r="647" spans="1:2" x14ac:dyDescent="0.25">
      <c r="A647" s="4">
        <v>67120000</v>
      </c>
      <c r="B647" t="s">
        <v>5499</v>
      </c>
    </row>
    <row r="648" spans="1:2" x14ac:dyDescent="0.25">
      <c r="A648" s="4">
        <v>67300000</v>
      </c>
      <c r="B648" t="s">
        <v>5500</v>
      </c>
    </row>
    <row r="649" spans="1:2" x14ac:dyDescent="0.25">
      <c r="A649" s="4">
        <v>674</v>
      </c>
      <c r="B649" t="s">
        <v>5501</v>
      </c>
    </row>
    <row r="650" spans="1:2" x14ac:dyDescent="0.25">
      <c r="A650" s="4">
        <v>67450010</v>
      </c>
      <c r="B650" t="s">
        <v>5502</v>
      </c>
    </row>
    <row r="651" spans="1:2" x14ac:dyDescent="0.25">
      <c r="A651" s="4">
        <v>67610000</v>
      </c>
      <c r="B651" t="s">
        <v>5503</v>
      </c>
    </row>
    <row r="652" spans="1:2" x14ac:dyDescent="0.25">
      <c r="A652" s="4">
        <v>67610010</v>
      </c>
      <c r="B652" t="s">
        <v>5504</v>
      </c>
    </row>
    <row r="653" spans="1:2" x14ac:dyDescent="0.25">
      <c r="A653" s="4">
        <v>67610011</v>
      </c>
      <c r="B653" t="s">
        <v>5505</v>
      </c>
    </row>
    <row r="654" spans="1:2" x14ac:dyDescent="0.25">
      <c r="A654" s="4">
        <v>67620000</v>
      </c>
      <c r="B654" t="s">
        <v>5506</v>
      </c>
    </row>
    <row r="655" spans="1:2" x14ac:dyDescent="0.25">
      <c r="A655" s="4">
        <v>67620010</v>
      </c>
      <c r="B655" t="s">
        <v>5507</v>
      </c>
    </row>
    <row r="656" spans="1:2" x14ac:dyDescent="0.25">
      <c r="A656" s="4">
        <v>678</v>
      </c>
      <c r="B656" t="s">
        <v>5508</v>
      </c>
    </row>
    <row r="657" spans="1:2" x14ac:dyDescent="0.25">
      <c r="A657" s="4">
        <v>67820000</v>
      </c>
      <c r="B657" t="s">
        <v>5509</v>
      </c>
    </row>
    <row r="658" spans="1:2" x14ac:dyDescent="0.25">
      <c r="A658" s="4">
        <v>68</v>
      </c>
      <c r="B658" t="s">
        <v>5510</v>
      </c>
    </row>
    <row r="659" spans="1:2" x14ac:dyDescent="0.25">
      <c r="A659" s="4">
        <v>681</v>
      </c>
      <c r="B659" t="s">
        <v>5511</v>
      </c>
    </row>
    <row r="660" spans="1:2" x14ac:dyDescent="0.25">
      <c r="A660" s="4">
        <v>68110000</v>
      </c>
      <c r="B660" t="s">
        <v>5512</v>
      </c>
    </row>
    <row r="661" spans="1:2" x14ac:dyDescent="0.25">
      <c r="A661" s="4">
        <v>68120000</v>
      </c>
      <c r="B661" t="s">
        <v>5513</v>
      </c>
    </row>
    <row r="662" spans="1:2" x14ac:dyDescent="0.25">
      <c r="A662" s="4">
        <v>68120020</v>
      </c>
      <c r="B662" t="s">
        <v>5514</v>
      </c>
    </row>
    <row r="663" spans="1:2" x14ac:dyDescent="0.25">
      <c r="A663" s="4">
        <v>68120030</v>
      </c>
      <c r="B663" t="s">
        <v>5515</v>
      </c>
    </row>
    <row r="664" spans="1:2" x14ac:dyDescent="0.25">
      <c r="A664" s="4">
        <v>68130000</v>
      </c>
      <c r="B664" t="s">
        <v>5516</v>
      </c>
    </row>
    <row r="665" spans="1:2" x14ac:dyDescent="0.25">
      <c r="A665" s="4">
        <v>68130020</v>
      </c>
      <c r="B665" t="s">
        <v>5517</v>
      </c>
    </row>
    <row r="666" spans="1:2" x14ac:dyDescent="0.25">
      <c r="A666" s="4">
        <v>68130040</v>
      </c>
      <c r="B666" t="s">
        <v>5518</v>
      </c>
    </row>
    <row r="667" spans="1:2" x14ac:dyDescent="0.25">
      <c r="A667" s="4">
        <v>68130050</v>
      </c>
      <c r="B667" t="s">
        <v>5519</v>
      </c>
    </row>
    <row r="668" spans="1:2" x14ac:dyDescent="0.25">
      <c r="A668" s="4">
        <v>68130060</v>
      </c>
      <c r="B668" t="s">
        <v>5520</v>
      </c>
    </row>
    <row r="669" spans="1:2" x14ac:dyDescent="0.25">
      <c r="A669" s="4">
        <v>68130080</v>
      </c>
      <c r="B669" t="s">
        <v>5521</v>
      </c>
    </row>
    <row r="670" spans="1:2" x14ac:dyDescent="0.25">
      <c r="A670" s="4">
        <v>68130090</v>
      </c>
      <c r="B670" t="s">
        <v>5522</v>
      </c>
    </row>
    <row r="671" spans="1:2" x14ac:dyDescent="0.25">
      <c r="A671" s="4">
        <v>68140000</v>
      </c>
      <c r="B671" t="s">
        <v>5523</v>
      </c>
    </row>
    <row r="672" spans="1:2" x14ac:dyDescent="0.25">
      <c r="A672" s="4">
        <v>68140020</v>
      </c>
      <c r="B672" t="s">
        <v>5524</v>
      </c>
    </row>
    <row r="673" spans="1:2" x14ac:dyDescent="0.25">
      <c r="A673" s="4">
        <v>68140030</v>
      </c>
      <c r="B673" t="s">
        <v>5525</v>
      </c>
    </row>
    <row r="674" spans="1:2" x14ac:dyDescent="0.25">
      <c r="A674" s="4">
        <v>68140040</v>
      </c>
      <c r="B674" t="s">
        <v>5526</v>
      </c>
    </row>
    <row r="675" spans="1:2" x14ac:dyDescent="0.25">
      <c r="A675" s="4">
        <v>68140050</v>
      </c>
      <c r="B675" t="s">
        <v>5527</v>
      </c>
    </row>
    <row r="676" spans="1:2" x14ac:dyDescent="0.25">
      <c r="A676" s="4">
        <v>68140060</v>
      </c>
      <c r="B676" t="s">
        <v>5528</v>
      </c>
    </row>
    <row r="677" spans="1:2" x14ac:dyDescent="0.25">
      <c r="A677" s="4">
        <v>68140070</v>
      </c>
      <c r="B677" t="s">
        <v>5529</v>
      </c>
    </row>
    <row r="678" spans="1:2" x14ac:dyDescent="0.25">
      <c r="A678" s="4">
        <v>69</v>
      </c>
      <c r="B678" t="s">
        <v>5530</v>
      </c>
    </row>
    <row r="679" spans="1:2" x14ac:dyDescent="0.25">
      <c r="A679" s="4">
        <v>691</v>
      </c>
      <c r="B679" t="s">
        <v>5531</v>
      </c>
    </row>
    <row r="680" spans="1:2" x14ac:dyDescent="0.25">
      <c r="A680" s="4">
        <v>69110000</v>
      </c>
      <c r="B680" t="s">
        <v>5532</v>
      </c>
    </row>
    <row r="681" spans="1:2" x14ac:dyDescent="0.25">
      <c r="A681" s="4">
        <v>69110010</v>
      </c>
      <c r="B681" t="s">
        <v>5533</v>
      </c>
    </row>
    <row r="682" spans="1:2" x14ac:dyDescent="0.25">
      <c r="A682" s="4">
        <v>69110020</v>
      </c>
      <c r="B682" t="s">
        <v>5534</v>
      </c>
    </row>
    <row r="683" spans="1:2" x14ac:dyDescent="0.25">
      <c r="A683" s="4">
        <v>69140000</v>
      </c>
      <c r="B683" t="s">
        <v>5535</v>
      </c>
    </row>
    <row r="684" spans="1:2" x14ac:dyDescent="0.25">
      <c r="A684" s="4" t="s">
        <v>4905</v>
      </c>
      <c r="B684" t="s">
        <v>5536</v>
      </c>
    </row>
    <row r="685" spans="1:2" x14ac:dyDescent="0.25">
      <c r="A685" s="4">
        <v>70</v>
      </c>
      <c r="B685" t="s">
        <v>5537</v>
      </c>
    </row>
    <row r="686" spans="1:2" x14ac:dyDescent="0.25">
      <c r="A686" s="4">
        <v>701</v>
      </c>
      <c r="B686" t="s">
        <v>5538</v>
      </c>
    </row>
    <row r="687" spans="1:2" x14ac:dyDescent="0.25">
      <c r="A687" s="4">
        <v>70110000</v>
      </c>
      <c r="B687" t="s">
        <v>5539</v>
      </c>
    </row>
    <row r="688" spans="1:2" x14ac:dyDescent="0.25">
      <c r="A688" s="4">
        <v>70110010</v>
      </c>
      <c r="B688" t="s">
        <v>5540</v>
      </c>
    </row>
    <row r="689" spans="1:2" x14ac:dyDescent="0.25">
      <c r="A689" s="4">
        <v>706</v>
      </c>
      <c r="B689" t="s">
        <v>5541</v>
      </c>
    </row>
    <row r="690" spans="1:2" x14ac:dyDescent="0.25">
      <c r="A690" s="4">
        <v>70610000</v>
      </c>
      <c r="B690" t="s">
        <v>5542</v>
      </c>
    </row>
    <row r="691" spans="1:2" x14ac:dyDescent="0.25">
      <c r="A691" s="4">
        <v>70610010</v>
      </c>
      <c r="B691" t="s">
        <v>5543</v>
      </c>
    </row>
    <row r="692" spans="1:2" x14ac:dyDescent="0.25">
      <c r="A692" s="4">
        <v>70610011</v>
      </c>
      <c r="B692" t="s">
        <v>5544</v>
      </c>
    </row>
    <row r="693" spans="1:2" x14ac:dyDescent="0.25">
      <c r="A693" s="4">
        <v>70610012</v>
      </c>
      <c r="B693" t="s">
        <v>5545</v>
      </c>
    </row>
    <row r="694" spans="1:2" x14ac:dyDescent="0.25">
      <c r="A694" s="4">
        <v>70610013</v>
      </c>
      <c r="B694" t="s">
        <v>5546</v>
      </c>
    </row>
    <row r="695" spans="1:2" x14ac:dyDescent="0.25">
      <c r="A695" s="4">
        <v>70610014</v>
      </c>
      <c r="B695" t="s">
        <v>5547</v>
      </c>
    </row>
    <row r="696" spans="1:2" x14ac:dyDescent="0.25">
      <c r="A696" s="4">
        <v>70610015</v>
      </c>
      <c r="B696" t="s">
        <v>5548</v>
      </c>
    </row>
    <row r="697" spans="1:2" x14ac:dyDescent="0.25">
      <c r="A697" s="4">
        <v>70610016</v>
      </c>
      <c r="B697" t="s">
        <v>5549</v>
      </c>
    </row>
    <row r="698" spans="1:2" x14ac:dyDescent="0.25">
      <c r="A698" s="4">
        <v>70610017</v>
      </c>
      <c r="B698" t="s">
        <v>5550</v>
      </c>
    </row>
    <row r="699" spans="1:2" x14ac:dyDescent="0.25">
      <c r="A699" s="4">
        <v>70610018</v>
      </c>
      <c r="B699" t="s">
        <v>5551</v>
      </c>
    </row>
    <row r="700" spans="1:2" x14ac:dyDescent="0.25">
      <c r="A700" s="4">
        <v>70610019</v>
      </c>
      <c r="B700" t="s">
        <v>5552</v>
      </c>
    </row>
    <row r="701" spans="1:2" x14ac:dyDescent="0.25">
      <c r="A701" s="4">
        <v>70610020</v>
      </c>
      <c r="B701" t="s">
        <v>5553</v>
      </c>
    </row>
    <row r="702" spans="1:2" x14ac:dyDescent="0.25">
      <c r="A702" s="4">
        <v>70610021</v>
      </c>
      <c r="B702" t="s">
        <v>4229</v>
      </c>
    </row>
    <row r="703" spans="1:2" x14ac:dyDescent="0.25">
      <c r="A703" s="4">
        <v>70610022</v>
      </c>
      <c r="B703" t="s">
        <v>5554</v>
      </c>
    </row>
    <row r="704" spans="1:2" x14ac:dyDescent="0.25">
      <c r="A704" s="4">
        <v>70610030</v>
      </c>
      <c r="B704" t="s">
        <v>5555</v>
      </c>
    </row>
    <row r="705" spans="1:2" x14ac:dyDescent="0.25">
      <c r="A705" s="4">
        <v>70610050</v>
      </c>
      <c r="B705" t="s">
        <v>5556</v>
      </c>
    </row>
    <row r="706" spans="1:2" x14ac:dyDescent="0.25">
      <c r="A706" s="4">
        <v>70610070</v>
      </c>
      <c r="B706" t="s">
        <v>5557</v>
      </c>
    </row>
    <row r="707" spans="1:2" x14ac:dyDescent="0.25">
      <c r="A707" s="4">
        <v>70610080</v>
      </c>
      <c r="B707" t="s">
        <v>5558</v>
      </c>
    </row>
    <row r="708" spans="1:2" x14ac:dyDescent="0.25">
      <c r="A708" s="4">
        <v>72</v>
      </c>
      <c r="B708" t="s">
        <v>5559</v>
      </c>
    </row>
    <row r="709" spans="1:2" x14ac:dyDescent="0.25">
      <c r="A709" s="4">
        <v>72100000</v>
      </c>
      <c r="B709" t="s">
        <v>5560</v>
      </c>
    </row>
    <row r="710" spans="1:2" x14ac:dyDescent="0.25">
      <c r="A710" s="4">
        <v>72200000</v>
      </c>
      <c r="B710" t="s">
        <v>5561</v>
      </c>
    </row>
    <row r="711" spans="1:2" x14ac:dyDescent="0.25">
      <c r="A711" s="4">
        <v>72600000</v>
      </c>
      <c r="B711" t="s">
        <v>5562</v>
      </c>
    </row>
    <row r="712" spans="1:2" x14ac:dyDescent="0.25">
      <c r="A712" s="4">
        <v>73</v>
      </c>
      <c r="B712" t="s">
        <v>5563</v>
      </c>
    </row>
    <row r="713" spans="1:2" x14ac:dyDescent="0.25">
      <c r="A713" s="4">
        <v>734</v>
      </c>
      <c r="B713" t="s">
        <v>5564</v>
      </c>
    </row>
    <row r="714" spans="1:2" x14ac:dyDescent="0.25">
      <c r="A714" s="4">
        <v>73410000</v>
      </c>
      <c r="B714" t="s">
        <v>5565</v>
      </c>
    </row>
    <row r="715" spans="1:2" x14ac:dyDescent="0.25">
      <c r="A715" s="4">
        <v>73420000</v>
      </c>
      <c r="B715" t="s">
        <v>5566</v>
      </c>
    </row>
    <row r="716" spans="1:2" x14ac:dyDescent="0.25">
      <c r="A716" s="4">
        <v>735</v>
      </c>
      <c r="B716" t="s">
        <v>5567</v>
      </c>
    </row>
    <row r="717" spans="1:2" x14ac:dyDescent="0.25">
      <c r="A717" s="4">
        <v>73510000</v>
      </c>
      <c r="B717" t="s">
        <v>5568</v>
      </c>
    </row>
    <row r="718" spans="1:2" x14ac:dyDescent="0.25">
      <c r="A718" s="4">
        <v>73520000</v>
      </c>
      <c r="B718" t="s">
        <v>5569</v>
      </c>
    </row>
    <row r="719" spans="1:2" x14ac:dyDescent="0.25">
      <c r="A719" s="4">
        <v>736</v>
      </c>
      <c r="B719" t="s">
        <v>5570</v>
      </c>
    </row>
    <row r="720" spans="1:2" x14ac:dyDescent="0.25">
      <c r="A720" s="4">
        <v>73600000</v>
      </c>
      <c r="B720" t="s">
        <v>5571</v>
      </c>
    </row>
    <row r="721" spans="1:2" x14ac:dyDescent="0.25">
      <c r="A721" s="4">
        <v>75</v>
      </c>
      <c r="B721" t="s">
        <v>5572</v>
      </c>
    </row>
    <row r="722" spans="1:2" x14ac:dyDescent="0.25">
      <c r="A722" s="4">
        <v>758</v>
      </c>
      <c r="B722" t="s">
        <v>5573</v>
      </c>
    </row>
    <row r="723" spans="1:2" x14ac:dyDescent="0.25">
      <c r="A723" s="4">
        <v>75810000</v>
      </c>
      <c r="B723" t="s">
        <v>5574</v>
      </c>
    </row>
    <row r="724" spans="1:2" x14ac:dyDescent="0.25">
      <c r="A724" s="4">
        <v>75890090</v>
      </c>
      <c r="B724" t="s">
        <v>5575</v>
      </c>
    </row>
    <row r="725" spans="1:2" x14ac:dyDescent="0.25">
      <c r="A725" s="4">
        <v>759</v>
      </c>
      <c r="B725" t="s">
        <v>5576</v>
      </c>
    </row>
    <row r="726" spans="1:2" x14ac:dyDescent="0.25">
      <c r="A726" s="4">
        <v>75910000</v>
      </c>
      <c r="B726" t="s">
        <v>5577</v>
      </c>
    </row>
    <row r="727" spans="1:2" x14ac:dyDescent="0.25">
      <c r="A727" s="4">
        <v>75920000</v>
      </c>
      <c r="B727" t="s">
        <v>5578</v>
      </c>
    </row>
    <row r="728" spans="1:2" x14ac:dyDescent="0.25">
      <c r="A728" s="4">
        <v>75930000</v>
      </c>
      <c r="B728" t="s">
        <v>5579</v>
      </c>
    </row>
    <row r="729" spans="1:2" x14ac:dyDescent="0.25">
      <c r="A729" s="4">
        <v>75940000</v>
      </c>
      <c r="B729" t="s">
        <v>5580</v>
      </c>
    </row>
    <row r="730" spans="1:2" x14ac:dyDescent="0.25">
      <c r="A730" s="4">
        <v>77</v>
      </c>
      <c r="B730" t="s">
        <v>5581</v>
      </c>
    </row>
    <row r="731" spans="1:2" x14ac:dyDescent="0.25">
      <c r="A731" s="4">
        <v>77100000</v>
      </c>
      <c r="B731" t="s">
        <v>5582</v>
      </c>
    </row>
    <row r="732" spans="1:2" x14ac:dyDescent="0.25">
      <c r="A732" s="4">
        <v>77120000</v>
      </c>
      <c r="B732" t="s">
        <v>5583</v>
      </c>
    </row>
    <row r="733" spans="1:2" x14ac:dyDescent="0.25">
      <c r="A733" s="4">
        <v>77300000</v>
      </c>
      <c r="B733" t="s">
        <v>5584</v>
      </c>
    </row>
    <row r="734" spans="1:2" x14ac:dyDescent="0.25">
      <c r="A734" s="4">
        <v>77600000</v>
      </c>
      <c r="B734" t="s">
        <v>5585</v>
      </c>
    </row>
    <row r="735" spans="1:2" x14ac:dyDescent="0.25">
      <c r="A735" s="4">
        <v>77610000</v>
      </c>
      <c r="B735" t="s">
        <v>5586</v>
      </c>
    </row>
    <row r="736" spans="1:2" x14ac:dyDescent="0.25">
      <c r="A736" s="4">
        <v>77620000</v>
      </c>
      <c r="B736" t="s">
        <v>5587</v>
      </c>
    </row>
    <row r="737" spans="1:2" x14ac:dyDescent="0.25">
      <c r="A737" s="4">
        <v>77620010</v>
      </c>
      <c r="B737" t="s">
        <v>5588</v>
      </c>
    </row>
    <row r="738" spans="1:2" x14ac:dyDescent="0.25">
      <c r="A738" s="4">
        <v>78</v>
      </c>
      <c r="B738" t="s">
        <v>5589</v>
      </c>
    </row>
    <row r="739" spans="1:2" x14ac:dyDescent="0.25">
      <c r="A739" s="4">
        <v>78100000</v>
      </c>
      <c r="B739" t="s">
        <v>5590</v>
      </c>
    </row>
    <row r="740" spans="1:2" x14ac:dyDescent="0.25">
      <c r="A740" s="4">
        <v>79</v>
      </c>
      <c r="B740" t="s">
        <v>5591</v>
      </c>
    </row>
    <row r="741" spans="1:2" x14ac:dyDescent="0.25">
      <c r="A741" s="4">
        <v>791</v>
      </c>
      <c r="B741" t="s">
        <v>5592</v>
      </c>
    </row>
    <row r="742" spans="1:2" x14ac:dyDescent="0.25">
      <c r="A742" s="4">
        <v>79110000</v>
      </c>
      <c r="B742" t="s">
        <v>5593</v>
      </c>
    </row>
    <row r="743" spans="1:2" x14ac:dyDescent="0.25">
      <c r="A743" s="4">
        <v>79110010</v>
      </c>
      <c r="B743" t="s">
        <v>5594</v>
      </c>
    </row>
    <row r="744" spans="1:2" x14ac:dyDescent="0.25">
      <c r="A744" s="4">
        <v>79110020</v>
      </c>
      <c r="B744" t="s">
        <v>5595</v>
      </c>
    </row>
    <row r="745" spans="1:2" x14ac:dyDescent="0.25">
      <c r="A745" s="4">
        <v>79110021</v>
      </c>
      <c r="B745" t="s">
        <v>5596</v>
      </c>
    </row>
    <row r="746" spans="1:2" x14ac:dyDescent="0.25">
      <c r="A746" s="4">
        <v>79110031</v>
      </c>
      <c r="B746" t="s">
        <v>5597</v>
      </c>
    </row>
    <row r="747" spans="1:2" x14ac:dyDescent="0.25">
      <c r="A747" s="4">
        <v>79900000</v>
      </c>
      <c r="B747" t="s">
        <v>5598</v>
      </c>
    </row>
    <row r="748" spans="1:2" x14ac:dyDescent="0.25">
      <c r="A748" s="4">
        <v>79800000</v>
      </c>
      <c r="B748" t="s">
        <v>5599</v>
      </c>
    </row>
    <row r="749" spans="1:2" x14ac:dyDescent="0.25">
      <c r="A749" s="4" t="s">
        <v>4906</v>
      </c>
      <c r="B749" t="s">
        <v>5600</v>
      </c>
    </row>
    <row r="750" spans="1:2" x14ac:dyDescent="0.25">
      <c r="A750" s="4">
        <v>81</v>
      </c>
      <c r="B750" t="s">
        <v>5601</v>
      </c>
    </row>
    <row r="751" spans="1:2" x14ac:dyDescent="0.25">
      <c r="A751" s="4">
        <v>81100000</v>
      </c>
      <c r="B751" t="s">
        <v>5602</v>
      </c>
    </row>
    <row r="752" spans="1:2" x14ac:dyDescent="0.25">
      <c r="A752" s="4">
        <v>81200000</v>
      </c>
      <c r="B752" t="s">
        <v>5603</v>
      </c>
    </row>
    <row r="753" spans="1:2" x14ac:dyDescent="0.25">
      <c r="A753" s="4">
        <v>82</v>
      </c>
      <c r="B753" t="s">
        <v>5604</v>
      </c>
    </row>
    <row r="754" spans="1:2" x14ac:dyDescent="0.25">
      <c r="A754" s="4">
        <v>82200000</v>
      </c>
      <c r="B754" t="s">
        <v>5605</v>
      </c>
    </row>
    <row r="755" spans="1:2" x14ac:dyDescent="0.25">
      <c r="A755" s="4">
        <v>84</v>
      </c>
      <c r="B755" t="s">
        <v>5606</v>
      </c>
    </row>
    <row r="756" spans="1:2" x14ac:dyDescent="0.25">
      <c r="A756" s="4">
        <v>84100000</v>
      </c>
      <c r="B756" t="s">
        <v>5607</v>
      </c>
    </row>
    <row r="757" spans="1:2" x14ac:dyDescent="0.25">
      <c r="A757" s="4">
        <v>89</v>
      </c>
      <c r="B757" t="s">
        <v>5608</v>
      </c>
    </row>
    <row r="758" spans="1:2" x14ac:dyDescent="0.25">
      <c r="A758" s="4">
        <v>891</v>
      </c>
      <c r="B758" t="s">
        <v>5609</v>
      </c>
    </row>
    <row r="759" spans="1:2" x14ac:dyDescent="0.25">
      <c r="A759" s="4">
        <v>89110000</v>
      </c>
      <c r="B759" t="s">
        <v>5610</v>
      </c>
    </row>
    <row r="760" spans="1:2" x14ac:dyDescent="0.25">
      <c r="A760" s="4" t="s">
        <v>4907</v>
      </c>
      <c r="B760" t="s">
        <v>5611</v>
      </c>
    </row>
    <row r="761" spans="1:2" x14ac:dyDescent="0.25">
      <c r="A761" s="4">
        <v>99</v>
      </c>
      <c r="B761" t="s">
        <v>5612</v>
      </c>
    </row>
    <row r="762" spans="1:2" x14ac:dyDescent="0.25">
      <c r="A762" s="4">
        <v>99990000</v>
      </c>
      <c r="B762" t="s">
        <v>5613</v>
      </c>
    </row>
    <row r="763" spans="1:2" x14ac:dyDescent="0.25">
      <c r="A763" s="4">
        <v>99990001</v>
      </c>
      <c r="B763" t="s">
        <v>5614</v>
      </c>
    </row>
  </sheetData>
  <autoFilter ref="A1:B763" xr:uid="{D43F3540-2A2F-4E05-9593-F44A5A15E08F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1506-6819-4EC3-A8B6-0B2728A12C1F}">
  <dimension ref="A1:A795"/>
  <sheetViews>
    <sheetView topLeftCell="A427" workbookViewId="0">
      <selection activeCell="B427" sqref="B1:B1048576"/>
    </sheetView>
  </sheetViews>
  <sheetFormatPr baseColWidth="10" defaultRowHeight="15" x14ac:dyDescent="0.25"/>
  <sheetData>
    <row r="1" spans="1:1" x14ac:dyDescent="0.25">
      <c r="A1" s="3">
        <v>62410100</v>
      </c>
    </row>
    <row r="2" spans="1:1" x14ac:dyDescent="0.25">
      <c r="A2" s="3">
        <v>63330100</v>
      </c>
    </row>
    <row r="3" spans="1:1" x14ac:dyDescent="0.25">
      <c r="A3" s="3">
        <v>63330100</v>
      </c>
    </row>
    <row r="4" spans="1:1" x14ac:dyDescent="0.25">
      <c r="A4" s="3">
        <v>63330100</v>
      </c>
    </row>
    <row r="5" spans="1:1" x14ac:dyDescent="0.25">
      <c r="A5" s="3">
        <v>60430100</v>
      </c>
    </row>
    <row r="6" spans="1:1" x14ac:dyDescent="0.25">
      <c r="A6" s="3">
        <v>62140100</v>
      </c>
    </row>
    <row r="7" spans="1:1" x14ac:dyDescent="0.25">
      <c r="A7" s="3">
        <v>66880100</v>
      </c>
    </row>
    <row r="8" spans="1:1" x14ac:dyDescent="0.25">
      <c r="A8" s="3">
        <v>62410100</v>
      </c>
    </row>
    <row r="9" spans="1:1" x14ac:dyDescent="0.25">
      <c r="A9" s="3">
        <v>66840113</v>
      </c>
    </row>
    <row r="10" spans="1:1" x14ac:dyDescent="0.25">
      <c r="A10" s="3">
        <v>60560100</v>
      </c>
    </row>
    <row r="11" spans="1:1" x14ac:dyDescent="0.25">
      <c r="A11" s="3">
        <v>60530120</v>
      </c>
    </row>
    <row r="12" spans="1:1" x14ac:dyDescent="0.25">
      <c r="A12" s="3">
        <v>63330100</v>
      </c>
    </row>
    <row r="13" spans="1:1" x14ac:dyDescent="0.25">
      <c r="A13" s="3">
        <v>62410100</v>
      </c>
    </row>
    <row r="14" spans="1:1" x14ac:dyDescent="0.25">
      <c r="A14" s="3">
        <v>62410100</v>
      </c>
    </row>
    <row r="15" spans="1:1" x14ac:dyDescent="0.25">
      <c r="A15" s="3">
        <v>63280100</v>
      </c>
    </row>
    <row r="16" spans="1:1" x14ac:dyDescent="0.25">
      <c r="A16" s="3">
        <v>61300100</v>
      </c>
    </row>
    <row r="17" spans="1:1" x14ac:dyDescent="0.25">
      <c r="A17" s="3">
        <v>43130100</v>
      </c>
    </row>
    <row r="18" spans="1:1" x14ac:dyDescent="0.25">
      <c r="A18" s="3">
        <v>61830100</v>
      </c>
    </row>
    <row r="19" spans="1:1" x14ac:dyDescent="0.25">
      <c r="A19" s="3">
        <v>63330100</v>
      </c>
    </row>
    <row r="20" spans="1:1" x14ac:dyDescent="0.25">
      <c r="A20" s="3">
        <v>60470100</v>
      </c>
    </row>
    <row r="21" spans="1:1" x14ac:dyDescent="0.25">
      <c r="A21" s="3">
        <v>61300100</v>
      </c>
    </row>
    <row r="22" spans="1:1" x14ac:dyDescent="0.25">
      <c r="A22" s="3">
        <v>60520110</v>
      </c>
    </row>
    <row r="23" spans="1:1" x14ac:dyDescent="0.25">
      <c r="A23" s="3">
        <v>60430110</v>
      </c>
    </row>
    <row r="24" spans="1:1" x14ac:dyDescent="0.25">
      <c r="A24" s="3">
        <v>66840110</v>
      </c>
    </row>
    <row r="25" spans="1:1" x14ac:dyDescent="0.25">
      <c r="A25" s="3">
        <v>60430110</v>
      </c>
    </row>
    <row r="26" spans="1:1" x14ac:dyDescent="0.25">
      <c r="A26" s="3">
        <v>61300100</v>
      </c>
    </row>
    <row r="27" spans="1:1" x14ac:dyDescent="0.25">
      <c r="A27" s="3">
        <v>63280100</v>
      </c>
    </row>
    <row r="28" spans="1:1" x14ac:dyDescent="0.25">
      <c r="A28" s="3">
        <v>62410100</v>
      </c>
    </row>
    <row r="29" spans="1:1" x14ac:dyDescent="0.25">
      <c r="A29" s="3">
        <v>61830100</v>
      </c>
    </row>
    <row r="30" spans="1:1" x14ac:dyDescent="0.25">
      <c r="A30" s="3">
        <v>60430100</v>
      </c>
    </row>
    <row r="31" spans="1:1" x14ac:dyDescent="0.25">
      <c r="A31" s="3">
        <v>60530120</v>
      </c>
    </row>
    <row r="32" spans="1:1" x14ac:dyDescent="0.25">
      <c r="A32" s="3">
        <v>60560100</v>
      </c>
    </row>
    <row r="33" spans="1:1" x14ac:dyDescent="0.25">
      <c r="A33" s="3">
        <v>60430110</v>
      </c>
    </row>
    <row r="34" spans="1:1" x14ac:dyDescent="0.25">
      <c r="A34" s="3">
        <v>62410100</v>
      </c>
    </row>
    <row r="35" spans="1:1" x14ac:dyDescent="0.25">
      <c r="A35" s="3">
        <v>62410100</v>
      </c>
    </row>
    <row r="36" spans="1:1" x14ac:dyDescent="0.25">
      <c r="A36" s="3">
        <v>62140100</v>
      </c>
    </row>
    <row r="37" spans="1:1" x14ac:dyDescent="0.25">
      <c r="A37" s="3">
        <v>62140100</v>
      </c>
    </row>
    <row r="38" spans="1:1" x14ac:dyDescent="0.25">
      <c r="A38" s="3">
        <v>62140100</v>
      </c>
    </row>
    <row r="39" spans="1:1" x14ac:dyDescent="0.25">
      <c r="A39" s="3">
        <v>62140100</v>
      </c>
    </row>
    <row r="40" spans="1:1" x14ac:dyDescent="0.25">
      <c r="A40" s="3">
        <v>61830100</v>
      </c>
    </row>
    <row r="41" spans="1:1" x14ac:dyDescent="0.25">
      <c r="A41" s="3">
        <v>61830100</v>
      </c>
    </row>
    <row r="42" spans="1:1" x14ac:dyDescent="0.25">
      <c r="A42" s="3">
        <v>62410100</v>
      </c>
    </row>
    <row r="43" spans="1:1" x14ac:dyDescent="0.25">
      <c r="A43" s="3">
        <v>62410100</v>
      </c>
    </row>
    <row r="44" spans="1:1" x14ac:dyDescent="0.25">
      <c r="A44" s="3">
        <v>62410100</v>
      </c>
    </row>
    <row r="45" spans="1:1" x14ac:dyDescent="0.25">
      <c r="A45" s="3">
        <v>62410100</v>
      </c>
    </row>
    <row r="46" spans="1:1" x14ac:dyDescent="0.25">
      <c r="A46" s="3">
        <v>60560100</v>
      </c>
    </row>
    <row r="47" spans="1:1" x14ac:dyDescent="0.25">
      <c r="A47" s="3">
        <v>60560100</v>
      </c>
    </row>
    <row r="48" spans="1:1" x14ac:dyDescent="0.25">
      <c r="A48" s="3">
        <v>60560100</v>
      </c>
    </row>
    <row r="49" spans="1:1" x14ac:dyDescent="0.25">
      <c r="A49" s="3">
        <v>63330100</v>
      </c>
    </row>
    <row r="50" spans="1:1" x14ac:dyDescent="0.25">
      <c r="A50" s="3">
        <v>63330100</v>
      </c>
    </row>
    <row r="51" spans="1:1" x14ac:dyDescent="0.25">
      <c r="A51" s="3">
        <v>62430160</v>
      </c>
    </row>
    <row r="52" spans="1:1" x14ac:dyDescent="0.25">
      <c r="A52" s="3">
        <v>62140100</v>
      </c>
    </row>
    <row r="53" spans="1:1" x14ac:dyDescent="0.25">
      <c r="A53" s="3">
        <v>63220100</v>
      </c>
    </row>
    <row r="54" spans="1:1" x14ac:dyDescent="0.25">
      <c r="A54" s="3">
        <v>62720110</v>
      </c>
    </row>
    <row r="55" spans="1:1" x14ac:dyDescent="0.25">
      <c r="A55" s="3">
        <v>60530120</v>
      </c>
    </row>
    <row r="56" spans="1:1" x14ac:dyDescent="0.25">
      <c r="A56" s="3">
        <v>60510100</v>
      </c>
    </row>
    <row r="57" spans="1:1" x14ac:dyDescent="0.25">
      <c r="A57" s="3">
        <v>60510110</v>
      </c>
    </row>
    <row r="58" spans="1:1" x14ac:dyDescent="0.25">
      <c r="A58" s="3">
        <v>60430100</v>
      </c>
    </row>
    <row r="59" spans="1:1" x14ac:dyDescent="0.25">
      <c r="A59" s="3">
        <v>66840114</v>
      </c>
    </row>
    <row r="60" spans="1:1" x14ac:dyDescent="0.25">
      <c r="A60" s="3">
        <v>66380186</v>
      </c>
    </row>
    <row r="61" spans="1:1" x14ac:dyDescent="0.25">
      <c r="A61" s="3">
        <v>60560100</v>
      </c>
    </row>
    <row r="62" spans="1:1" x14ac:dyDescent="0.25">
      <c r="A62" s="3">
        <v>60580100</v>
      </c>
    </row>
    <row r="63" spans="1:1" x14ac:dyDescent="0.25">
      <c r="A63" s="3">
        <v>63330100</v>
      </c>
    </row>
    <row r="64" spans="1:1" x14ac:dyDescent="0.25">
      <c r="A64" s="3">
        <v>60580100</v>
      </c>
    </row>
    <row r="65" spans="1:1" x14ac:dyDescent="0.25">
      <c r="A65" s="3">
        <v>60530120</v>
      </c>
    </row>
    <row r="66" spans="1:1" x14ac:dyDescent="0.25">
      <c r="A66" s="3">
        <v>63280100</v>
      </c>
    </row>
    <row r="67" spans="1:1" x14ac:dyDescent="0.25">
      <c r="A67" s="3">
        <v>62140100</v>
      </c>
    </row>
    <row r="68" spans="1:1" x14ac:dyDescent="0.25">
      <c r="A68" s="3">
        <v>62140100</v>
      </c>
    </row>
    <row r="69" spans="1:1" x14ac:dyDescent="0.25">
      <c r="A69" s="3">
        <v>62140100</v>
      </c>
    </row>
    <row r="70" spans="1:1" x14ac:dyDescent="0.25">
      <c r="A70" s="3">
        <v>61400100</v>
      </c>
    </row>
    <row r="71" spans="1:1" x14ac:dyDescent="0.25">
      <c r="A71" s="3">
        <v>62140100</v>
      </c>
    </row>
    <row r="72" spans="1:1" x14ac:dyDescent="0.25">
      <c r="A72" s="3">
        <v>62140100</v>
      </c>
    </row>
    <row r="73" spans="1:1" x14ac:dyDescent="0.25">
      <c r="A73" s="3">
        <v>58830100</v>
      </c>
    </row>
    <row r="74" spans="1:1" x14ac:dyDescent="0.25">
      <c r="A74" s="3">
        <v>61830100</v>
      </c>
    </row>
    <row r="75" spans="1:1" x14ac:dyDescent="0.25">
      <c r="A75" s="3">
        <v>60510100</v>
      </c>
    </row>
    <row r="76" spans="1:1" x14ac:dyDescent="0.25">
      <c r="A76" s="3">
        <v>60510100</v>
      </c>
    </row>
    <row r="77" spans="1:1" x14ac:dyDescent="0.25">
      <c r="A77" s="3">
        <v>64110100</v>
      </c>
    </row>
    <row r="78" spans="1:1" x14ac:dyDescent="0.25">
      <c r="A78" s="3">
        <v>63280100</v>
      </c>
    </row>
    <row r="79" spans="1:1" x14ac:dyDescent="0.25">
      <c r="A79" s="3">
        <v>62140100</v>
      </c>
    </row>
    <row r="80" spans="1:1" x14ac:dyDescent="0.25">
      <c r="A80" s="3">
        <v>62140100</v>
      </c>
    </row>
    <row r="81" spans="1:1" x14ac:dyDescent="0.25">
      <c r="A81" s="3">
        <v>62140100</v>
      </c>
    </row>
    <row r="82" spans="1:1" x14ac:dyDescent="0.25">
      <c r="A82" s="3">
        <v>62410100</v>
      </c>
    </row>
    <row r="83" spans="1:1" x14ac:dyDescent="0.25">
      <c r="A83" s="3">
        <v>62140100</v>
      </c>
    </row>
    <row r="84" spans="1:1" x14ac:dyDescent="0.25">
      <c r="A84" s="3">
        <v>60510100</v>
      </c>
    </row>
    <row r="85" spans="1:1" x14ac:dyDescent="0.25">
      <c r="A85" s="3">
        <v>61830100</v>
      </c>
    </row>
    <row r="86" spans="1:1" x14ac:dyDescent="0.25">
      <c r="A86" s="3">
        <v>66840114</v>
      </c>
    </row>
    <row r="87" spans="1:1" x14ac:dyDescent="0.25">
      <c r="A87" s="3">
        <v>63220100</v>
      </c>
    </row>
    <row r="88" spans="1:1" x14ac:dyDescent="0.25">
      <c r="A88" s="3">
        <v>63510100</v>
      </c>
    </row>
    <row r="89" spans="1:1" x14ac:dyDescent="0.25">
      <c r="A89" s="3">
        <v>63270100</v>
      </c>
    </row>
    <row r="90" spans="1:1" x14ac:dyDescent="0.25">
      <c r="A90" s="3">
        <v>63220100</v>
      </c>
    </row>
    <row r="91" spans="1:1" x14ac:dyDescent="0.25">
      <c r="A91" s="3">
        <v>60430100</v>
      </c>
    </row>
    <row r="92" spans="1:1" x14ac:dyDescent="0.25">
      <c r="A92" s="3">
        <v>62410100</v>
      </c>
    </row>
    <row r="93" spans="1:1" x14ac:dyDescent="0.25">
      <c r="A93" s="3">
        <v>66840113</v>
      </c>
    </row>
    <row r="94" spans="1:1" x14ac:dyDescent="0.25">
      <c r="A94" s="3">
        <v>66840113</v>
      </c>
    </row>
    <row r="95" spans="1:1" x14ac:dyDescent="0.25">
      <c r="A95" s="3">
        <v>62720110</v>
      </c>
    </row>
    <row r="96" spans="1:1" x14ac:dyDescent="0.25">
      <c r="A96" s="3">
        <v>62720110</v>
      </c>
    </row>
    <row r="97" spans="1:1" x14ac:dyDescent="0.25">
      <c r="A97" s="3">
        <v>63510100</v>
      </c>
    </row>
    <row r="98" spans="1:1" x14ac:dyDescent="0.25">
      <c r="A98" s="3">
        <v>63510100</v>
      </c>
    </row>
    <row r="99" spans="1:1" x14ac:dyDescent="0.25">
      <c r="A99" s="3">
        <v>60520110</v>
      </c>
    </row>
    <row r="100" spans="1:1" x14ac:dyDescent="0.25">
      <c r="A100" s="3">
        <v>63280100</v>
      </c>
    </row>
    <row r="101" spans="1:1" x14ac:dyDescent="0.25">
      <c r="A101" s="3">
        <v>60430110</v>
      </c>
    </row>
    <row r="102" spans="1:1" x14ac:dyDescent="0.25">
      <c r="A102" s="3">
        <v>62140100</v>
      </c>
    </row>
    <row r="103" spans="1:1" x14ac:dyDescent="0.25">
      <c r="A103" s="3">
        <v>66840113</v>
      </c>
    </row>
    <row r="104" spans="1:1" x14ac:dyDescent="0.25">
      <c r="A104" s="3">
        <v>63280100</v>
      </c>
    </row>
    <row r="105" spans="1:1" x14ac:dyDescent="0.25">
      <c r="A105" s="3">
        <v>62410100</v>
      </c>
    </row>
    <row r="106" spans="1:1" x14ac:dyDescent="0.25">
      <c r="A106" s="3">
        <v>60430110</v>
      </c>
    </row>
    <row r="107" spans="1:1" x14ac:dyDescent="0.25">
      <c r="A107" s="3">
        <v>60560100</v>
      </c>
    </row>
    <row r="108" spans="1:1" x14ac:dyDescent="0.25">
      <c r="A108" s="3">
        <v>63220100</v>
      </c>
    </row>
    <row r="109" spans="1:1" x14ac:dyDescent="0.25">
      <c r="A109" s="3">
        <v>60560100</v>
      </c>
    </row>
    <row r="110" spans="1:1" x14ac:dyDescent="0.25">
      <c r="A110" s="3">
        <v>60560100</v>
      </c>
    </row>
    <row r="111" spans="1:1" x14ac:dyDescent="0.25">
      <c r="A111" s="3">
        <v>61400100</v>
      </c>
    </row>
    <row r="112" spans="1:1" x14ac:dyDescent="0.25">
      <c r="A112" s="3">
        <v>58830100</v>
      </c>
    </row>
    <row r="113" spans="1:1" x14ac:dyDescent="0.25">
      <c r="A113" s="3">
        <v>63280100</v>
      </c>
    </row>
    <row r="114" spans="1:1" x14ac:dyDescent="0.25">
      <c r="A114" s="3">
        <v>62720110</v>
      </c>
    </row>
    <row r="115" spans="1:1" x14ac:dyDescent="0.25">
      <c r="A115" s="3">
        <v>47620130</v>
      </c>
    </row>
    <row r="116" spans="1:1" x14ac:dyDescent="0.25">
      <c r="A116" s="3">
        <v>60430100</v>
      </c>
    </row>
    <row r="117" spans="1:1" x14ac:dyDescent="0.25">
      <c r="A117" s="3">
        <v>61810110</v>
      </c>
    </row>
    <row r="118" spans="1:1" x14ac:dyDescent="0.25">
      <c r="A118" s="3">
        <v>61400100</v>
      </c>
    </row>
    <row r="119" spans="1:1" x14ac:dyDescent="0.25">
      <c r="A119" s="3">
        <v>61300100</v>
      </c>
    </row>
    <row r="120" spans="1:1" x14ac:dyDescent="0.25">
      <c r="A120" s="3">
        <v>60560100</v>
      </c>
    </row>
    <row r="121" spans="1:1" x14ac:dyDescent="0.25">
      <c r="A121" s="3">
        <v>60560100</v>
      </c>
    </row>
    <row r="122" spans="1:1" x14ac:dyDescent="0.25">
      <c r="A122" s="3">
        <v>62410100</v>
      </c>
    </row>
    <row r="123" spans="1:1" x14ac:dyDescent="0.25">
      <c r="A123" s="3">
        <v>62430160</v>
      </c>
    </row>
    <row r="124" spans="1:1" x14ac:dyDescent="0.25">
      <c r="A124" s="3">
        <v>60560100</v>
      </c>
    </row>
    <row r="125" spans="1:1" x14ac:dyDescent="0.25">
      <c r="A125" s="3">
        <v>60560100</v>
      </c>
    </row>
    <row r="126" spans="1:1" x14ac:dyDescent="0.25">
      <c r="A126" s="3">
        <v>62140100</v>
      </c>
    </row>
    <row r="127" spans="1:1" x14ac:dyDescent="0.25">
      <c r="A127" s="3">
        <v>60430110</v>
      </c>
    </row>
    <row r="128" spans="1:1" x14ac:dyDescent="0.25">
      <c r="A128" s="3">
        <v>63280100</v>
      </c>
    </row>
    <row r="129" spans="1:1" x14ac:dyDescent="0.25">
      <c r="A129" s="3">
        <v>63280100</v>
      </c>
    </row>
    <row r="130" spans="1:1" x14ac:dyDescent="0.25">
      <c r="A130" s="3">
        <v>62140100</v>
      </c>
    </row>
    <row r="131" spans="1:1" x14ac:dyDescent="0.25">
      <c r="A131" s="3">
        <v>62140100</v>
      </c>
    </row>
    <row r="132" spans="1:1" x14ac:dyDescent="0.25">
      <c r="A132" s="3">
        <v>62140100</v>
      </c>
    </row>
    <row r="133" spans="1:1" x14ac:dyDescent="0.25">
      <c r="A133" s="3">
        <v>62140100</v>
      </c>
    </row>
    <row r="134" spans="1:1" x14ac:dyDescent="0.25">
      <c r="A134" s="3">
        <v>61830100</v>
      </c>
    </row>
    <row r="135" spans="1:1" x14ac:dyDescent="0.25">
      <c r="A135" s="3">
        <v>66110160</v>
      </c>
    </row>
    <row r="136" spans="1:1" x14ac:dyDescent="0.25">
      <c r="A136" s="3">
        <v>63280100</v>
      </c>
    </row>
    <row r="137" spans="1:1" x14ac:dyDescent="0.25">
      <c r="A137" s="3">
        <v>62140100</v>
      </c>
    </row>
    <row r="138" spans="1:1" x14ac:dyDescent="0.25">
      <c r="A138" s="3">
        <v>62140100</v>
      </c>
    </row>
    <row r="139" spans="1:1" x14ac:dyDescent="0.25">
      <c r="A139" s="3">
        <v>62140100</v>
      </c>
    </row>
    <row r="140" spans="1:1" x14ac:dyDescent="0.25">
      <c r="A140" s="3">
        <v>61300100</v>
      </c>
    </row>
    <row r="141" spans="1:1" x14ac:dyDescent="0.25">
      <c r="A141" s="3">
        <v>62140100</v>
      </c>
    </row>
    <row r="142" spans="1:1" x14ac:dyDescent="0.25">
      <c r="A142" s="3">
        <v>63220100</v>
      </c>
    </row>
    <row r="143" spans="1:1" x14ac:dyDescent="0.25">
      <c r="A143" s="3">
        <v>61830100</v>
      </c>
    </row>
    <row r="144" spans="1:1" x14ac:dyDescent="0.25">
      <c r="A144" s="3">
        <v>60430100</v>
      </c>
    </row>
    <row r="145" spans="1:1" x14ac:dyDescent="0.25">
      <c r="A145" s="3">
        <v>63280100</v>
      </c>
    </row>
    <row r="146" spans="1:1" x14ac:dyDescent="0.25">
      <c r="A146" s="3">
        <v>66110160</v>
      </c>
    </row>
    <row r="147" spans="1:1" x14ac:dyDescent="0.25">
      <c r="A147" s="3">
        <v>63180100</v>
      </c>
    </row>
    <row r="148" spans="1:1" x14ac:dyDescent="0.25">
      <c r="A148" s="3">
        <v>62410100</v>
      </c>
    </row>
    <row r="149" spans="1:1" x14ac:dyDescent="0.25">
      <c r="A149" s="3">
        <v>60560100</v>
      </c>
    </row>
    <row r="150" spans="1:1" x14ac:dyDescent="0.25">
      <c r="A150" s="3">
        <v>62410100</v>
      </c>
    </row>
    <row r="151" spans="1:1" x14ac:dyDescent="0.25">
      <c r="A151" s="3">
        <v>62140100</v>
      </c>
    </row>
    <row r="152" spans="1:1" x14ac:dyDescent="0.25">
      <c r="A152" s="3">
        <v>62140100</v>
      </c>
    </row>
    <row r="153" spans="1:1" x14ac:dyDescent="0.25">
      <c r="A153" s="3">
        <v>62140100</v>
      </c>
    </row>
    <row r="154" spans="1:1" x14ac:dyDescent="0.25">
      <c r="A154" s="3">
        <v>62140100</v>
      </c>
    </row>
    <row r="155" spans="1:1" x14ac:dyDescent="0.25">
      <c r="A155" s="3">
        <v>62140100</v>
      </c>
    </row>
    <row r="156" spans="1:1" x14ac:dyDescent="0.25">
      <c r="A156" s="3">
        <v>62140100</v>
      </c>
    </row>
    <row r="157" spans="1:1" x14ac:dyDescent="0.25">
      <c r="A157" s="3">
        <v>62140100</v>
      </c>
    </row>
    <row r="158" spans="1:1" x14ac:dyDescent="0.25">
      <c r="A158" s="3">
        <v>63280100</v>
      </c>
    </row>
    <row r="159" spans="1:1" x14ac:dyDescent="0.25">
      <c r="A159" s="3">
        <v>61830100</v>
      </c>
    </row>
    <row r="160" spans="1:1" x14ac:dyDescent="0.25">
      <c r="A160" s="3">
        <v>60560100</v>
      </c>
    </row>
    <row r="161" spans="1:1" x14ac:dyDescent="0.25">
      <c r="A161" s="3">
        <v>60520110</v>
      </c>
    </row>
    <row r="162" spans="1:1" x14ac:dyDescent="0.25">
      <c r="A162" s="3">
        <v>62140100</v>
      </c>
    </row>
    <row r="163" spans="1:1" x14ac:dyDescent="0.25">
      <c r="A163" s="3">
        <v>60520110</v>
      </c>
    </row>
    <row r="164" spans="1:1" x14ac:dyDescent="0.25">
      <c r="A164" s="3">
        <v>60560100</v>
      </c>
    </row>
    <row r="165" spans="1:1" x14ac:dyDescent="0.25">
      <c r="A165" s="3">
        <v>63220100</v>
      </c>
    </row>
    <row r="166" spans="1:1" x14ac:dyDescent="0.25">
      <c r="A166" s="3">
        <v>62410100</v>
      </c>
    </row>
    <row r="167" spans="1:1" x14ac:dyDescent="0.25">
      <c r="A167" s="3">
        <v>62410100</v>
      </c>
    </row>
    <row r="168" spans="1:1" x14ac:dyDescent="0.25">
      <c r="A168" s="3">
        <v>63270100</v>
      </c>
    </row>
    <row r="169" spans="1:1" x14ac:dyDescent="0.25">
      <c r="A169" s="3">
        <v>62410100</v>
      </c>
    </row>
    <row r="170" spans="1:1" x14ac:dyDescent="0.25">
      <c r="A170" s="3">
        <v>62140100</v>
      </c>
    </row>
    <row r="171" spans="1:1" x14ac:dyDescent="0.25">
      <c r="A171" s="3">
        <v>63280100</v>
      </c>
    </row>
    <row r="172" spans="1:1" x14ac:dyDescent="0.25">
      <c r="A172" s="3">
        <v>63280100</v>
      </c>
    </row>
    <row r="173" spans="1:1" x14ac:dyDescent="0.25">
      <c r="A173" s="3">
        <v>63220100</v>
      </c>
    </row>
    <row r="174" spans="1:1" x14ac:dyDescent="0.25">
      <c r="A174" s="3">
        <v>60560100</v>
      </c>
    </row>
    <row r="175" spans="1:1" x14ac:dyDescent="0.25">
      <c r="A175" s="3">
        <v>60430110</v>
      </c>
    </row>
    <row r="176" spans="1:1" x14ac:dyDescent="0.25">
      <c r="A176" s="3">
        <v>60430110</v>
      </c>
    </row>
    <row r="177" spans="1:1" x14ac:dyDescent="0.25">
      <c r="A177" s="3">
        <v>60470100</v>
      </c>
    </row>
    <row r="178" spans="1:1" x14ac:dyDescent="0.25">
      <c r="A178" s="3">
        <v>63270100</v>
      </c>
    </row>
    <row r="179" spans="1:1" x14ac:dyDescent="0.25">
      <c r="A179" s="3">
        <v>63270100</v>
      </c>
    </row>
    <row r="180" spans="1:1" x14ac:dyDescent="0.25">
      <c r="A180" s="3">
        <v>66380186</v>
      </c>
    </row>
    <row r="181" spans="1:1" x14ac:dyDescent="0.25">
      <c r="A181" s="3">
        <v>60410100</v>
      </c>
    </row>
    <row r="182" spans="1:1" x14ac:dyDescent="0.25">
      <c r="A182" s="3">
        <v>60530140</v>
      </c>
    </row>
    <row r="183" spans="1:1" x14ac:dyDescent="0.25">
      <c r="A183" s="3">
        <v>63270100</v>
      </c>
    </row>
    <row r="184" spans="1:1" x14ac:dyDescent="0.25">
      <c r="A184" s="3">
        <v>60560100</v>
      </c>
    </row>
    <row r="185" spans="1:1" x14ac:dyDescent="0.25">
      <c r="A185" s="3">
        <v>61400100</v>
      </c>
    </row>
    <row r="186" spans="1:1" x14ac:dyDescent="0.25">
      <c r="A186" s="3">
        <v>63280100</v>
      </c>
    </row>
    <row r="187" spans="1:1" x14ac:dyDescent="0.25">
      <c r="A187" s="3">
        <v>63280100</v>
      </c>
    </row>
    <row r="188" spans="1:1" x14ac:dyDescent="0.25">
      <c r="A188" s="3">
        <v>66840110</v>
      </c>
    </row>
    <row r="189" spans="1:1" x14ac:dyDescent="0.25">
      <c r="A189" s="3">
        <v>60530120</v>
      </c>
    </row>
    <row r="190" spans="1:1" x14ac:dyDescent="0.25">
      <c r="A190" s="3">
        <v>62410100</v>
      </c>
    </row>
    <row r="191" spans="1:1" x14ac:dyDescent="0.25">
      <c r="A191" s="3">
        <v>62720110</v>
      </c>
    </row>
    <row r="192" spans="1:1" x14ac:dyDescent="0.25">
      <c r="A192" s="3">
        <v>43130100</v>
      </c>
    </row>
    <row r="193" spans="1:1" x14ac:dyDescent="0.25">
      <c r="A193" s="3">
        <v>60560100</v>
      </c>
    </row>
    <row r="194" spans="1:1" x14ac:dyDescent="0.25">
      <c r="A194" s="3">
        <v>60540100</v>
      </c>
    </row>
    <row r="195" spans="1:1" x14ac:dyDescent="0.25">
      <c r="A195" s="3">
        <v>60560100</v>
      </c>
    </row>
    <row r="196" spans="1:1" x14ac:dyDescent="0.25">
      <c r="A196" s="3">
        <v>62410100</v>
      </c>
    </row>
    <row r="197" spans="1:1" x14ac:dyDescent="0.25">
      <c r="A197" s="3">
        <v>62410100</v>
      </c>
    </row>
    <row r="198" spans="1:1" x14ac:dyDescent="0.25">
      <c r="A198" s="3">
        <v>62430160</v>
      </c>
    </row>
    <row r="199" spans="1:1" x14ac:dyDescent="0.25">
      <c r="A199" s="3">
        <v>60540100</v>
      </c>
    </row>
    <row r="200" spans="1:1" x14ac:dyDescent="0.25">
      <c r="A200" s="3">
        <v>63280100</v>
      </c>
    </row>
    <row r="201" spans="1:1" x14ac:dyDescent="0.25">
      <c r="A201" s="3">
        <v>62140100</v>
      </c>
    </row>
    <row r="202" spans="1:1" x14ac:dyDescent="0.25">
      <c r="A202" s="3">
        <v>62140100</v>
      </c>
    </row>
    <row r="203" spans="1:1" x14ac:dyDescent="0.25">
      <c r="A203" s="3">
        <v>62720110</v>
      </c>
    </row>
    <row r="204" spans="1:1" x14ac:dyDescent="0.25">
      <c r="A204" s="3">
        <v>62140100</v>
      </c>
    </row>
    <row r="205" spans="1:1" x14ac:dyDescent="0.25">
      <c r="A205" s="3">
        <v>60530120</v>
      </c>
    </row>
    <row r="206" spans="1:1" x14ac:dyDescent="0.25">
      <c r="A206" s="3">
        <v>66840112</v>
      </c>
    </row>
    <row r="207" spans="1:1" x14ac:dyDescent="0.25">
      <c r="A207" s="3">
        <v>61830100</v>
      </c>
    </row>
    <row r="208" spans="1:1" x14ac:dyDescent="0.25">
      <c r="A208" s="3">
        <v>60560100</v>
      </c>
    </row>
    <row r="209" spans="1:1" x14ac:dyDescent="0.25">
      <c r="A209" s="3">
        <v>60560100</v>
      </c>
    </row>
    <row r="210" spans="1:1" x14ac:dyDescent="0.25">
      <c r="A210" s="3">
        <v>66380186</v>
      </c>
    </row>
    <row r="211" spans="1:1" x14ac:dyDescent="0.25">
      <c r="A211" s="3">
        <v>63280100</v>
      </c>
    </row>
    <row r="212" spans="1:1" x14ac:dyDescent="0.25">
      <c r="A212" s="3">
        <v>66380186</v>
      </c>
    </row>
    <row r="213" spans="1:1" x14ac:dyDescent="0.25">
      <c r="A213" s="3">
        <v>63280100</v>
      </c>
    </row>
    <row r="214" spans="1:1" x14ac:dyDescent="0.25">
      <c r="A214" s="3">
        <v>63220100</v>
      </c>
    </row>
    <row r="215" spans="1:1" x14ac:dyDescent="0.25">
      <c r="A215" s="3">
        <v>63220100</v>
      </c>
    </row>
    <row r="216" spans="1:1" x14ac:dyDescent="0.25">
      <c r="A216" s="3">
        <v>62410100</v>
      </c>
    </row>
    <row r="217" spans="1:1" x14ac:dyDescent="0.25">
      <c r="A217" s="3">
        <v>62410100</v>
      </c>
    </row>
    <row r="218" spans="1:1" x14ac:dyDescent="0.25">
      <c r="A218" s="3">
        <v>24410100</v>
      </c>
    </row>
    <row r="219" spans="1:1" x14ac:dyDescent="0.25">
      <c r="A219" s="3">
        <v>60560100</v>
      </c>
    </row>
    <row r="220" spans="1:1" x14ac:dyDescent="0.25">
      <c r="A220" s="3">
        <v>62720110</v>
      </c>
    </row>
    <row r="221" spans="1:1" x14ac:dyDescent="0.25">
      <c r="A221" s="3">
        <v>60580100</v>
      </c>
    </row>
    <row r="222" spans="1:1" x14ac:dyDescent="0.25">
      <c r="A222" s="3">
        <v>60560100</v>
      </c>
    </row>
    <row r="223" spans="1:1" x14ac:dyDescent="0.25">
      <c r="A223" s="3">
        <v>60530120</v>
      </c>
    </row>
    <row r="224" spans="1:1" x14ac:dyDescent="0.25">
      <c r="A224" s="3">
        <v>62140100</v>
      </c>
    </row>
    <row r="225" spans="1:1" x14ac:dyDescent="0.25">
      <c r="A225" s="3">
        <v>62140100</v>
      </c>
    </row>
    <row r="226" spans="1:1" x14ac:dyDescent="0.25">
      <c r="A226" s="3">
        <v>61400100</v>
      </c>
    </row>
    <row r="227" spans="1:1" x14ac:dyDescent="0.25">
      <c r="A227" s="3">
        <v>66840112</v>
      </c>
    </row>
    <row r="228" spans="1:1" x14ac:dyDescent="0.25">
      <c r="A228" s="3">
        <v>62140100</v>
      </c>
    </row>
    <row r="229" spans="1:1" x14ac:dyDescent="0.25">
      <c r="A229" s="3">
        <v>61830100</v>
      </c>
    </row>
    <row r="230" spans="1:1" x14ac:dyDescent="0.25">
      <c r="A230" s="3">
        <v>62410100</v>
      </c>
    </row>
    <row r="231" spans="1:1" x14ac:dyDescent="0.25">
      <c r="A231" s="3">
        <v>62410100</v>
      </c>
    </row>
    <row r="232" spans="1:1" x14ac:dyDescent="0.25">
      <c r="A232" s="3">
        <v>60430110</v>
      </c>
    </row>
    <row r="233" spans="1:1" x14ac:dyDescent="0.25">
      <c r="A233" s="3">
        <v>62140100</v>
      </c>
    </row>
    <row r="234" spans="1:1" x14ac:dyDescent="0.25">
      <c r="A234" s="3">
        <v>62140100</v>
      </c>
    </row>
    <row r="235" spans="1:1" x14ac:dyDescent="0.25">
      <c r="A235" s="3">
        <v>61400100</v>
      </c>
    </row>
    <row r="236" spans="1:1" x14ac:dyDescent="0.25">
      <c r="A236" s="3">
        <v>62140100</v>
      </c>
    </row>
    <row r="237" spans="1:1" x14ac:dyDescent="0.25">
      <c r="A237" s="3">
        <v>66840112</v>
      </c>
    </row>
    <row r="238" spans="1:1" x14ac:dyDescent="0.25">
      <c r="A238" s="3">
        <v>63270100</v>
      </c>
    </row>
    <row r="239" spans="1:1" x14ac:dyDescent="0.25">
      <c r="A239" s="3">
        <v>61830100</v>
      </c>
    </row>
    <row r="240" spans="1:1" x14ac:dyDescent="0.25">
      <c r="A240" s="3">
        <v>62410100</v>
      </c>
    </row>
    <row r="241" spans="1:1" x14ac:dyDescent="0.25">
      <c r="A241" s="3">
        <v>66380186</v>
      </c>
    </row>
    <row r="242" spans="1:1" x14ac:dyDescent="0.25">
      <c r="A242" s="3">
        <v>62410100</v>
      </c>
    </row>
    <row r="243" spans="1:1" x14ac:dyDescent="0.25">
      <c r="A243" s="3">
        <v>60560100</v>
      </c>
    </row>
    <row r="244" spans="1:1" x14ac:dyDescent="0.25">
      <c r="A244" s="3">
        <v>63280100</v>
      </c>
    </row>
    <row r="245" spans="1:1" x14ac:dyDescent="0.25">
      <c r="A245" s="3">
        <v>60520110</v>
      </c>
    </row>
    <row r="246" spans="1:1" x14ac:dyDescent="0.25">
      <c r="A246" s="3">
        <v>60510100</v>
      </c>
    </row>
    <row r="247" spans="1:1" x14ac:dyDescent="0.25">
      <c r="A247" s="3">
        <v>62720110</v>
      </c>
    </row>
    <row r="248" spans="1:1" x14ac:dyDescent="0.25">
      <c r="A248" s="3">
        <v>66840113</v>
      </c>
    </row>
    <row r="249" spans="1:1" x14ac:dyDescent="0.25">
      <c r="A249" s="3">
        <v>64110100</v>
      </c>
    </row>
    <row r="250" spans="1:1" x14ac:dyDescent="0.25">
      <c r="A250" s="3">
        <v>63220100</v>
      </c>
    </row>
    <row r="251" spans="1:1" x14ac:dyDescent="0.25">
      <c r="A251" s="3">
        <v>60560100</v>
      </c>
    </row>
    <row r="252" spans="1:1" x14ac:dyDescent="0.25">
      <c r="A252" s="3">
        <v>62410100</v>
      </c>
    </row>
    <row r="253" spans="1:1" x14ac:dyDescent="0.25">
      <c r="A253" s="3">
        <v>62410100</v>
      </c>
    </row>
    <row r="254" spans="1:1" x14ac:dyDescent="0.25">
      <c r="A254" s="3">
        <v>62410100</v>
      </c>
    </row>
    <row r="255" spans="1:1" x14ac:dyDescent="0.25">
      <c r="A255" s="3">
        <v>63280100</v>
      </c>
    </row>
    <row r="256" spans="1:1" x14ac:dyDescent="0.25">
      <c r="A256" s="3">
        <v>66380186</v>
      </c>
    </row>
    <row r="257" spans="1:1" x14ac:dyDescent="0.25">
      <c r="A257" s="3">
        <v>63280100</v>
      </c>
    </row>
    <row r="258" spans="1:1" x14ac:dyDescent="0.25">
      <c r="A258" s="3">
        <v>63280100</v>
      </c>
    </row>
    <row r="259" spans="1:1" x14ac:dyDescent="0.25">
      <c r="A259" s="3">
        <v>60510100</v>
      </c>
    </row>
    <row r="260" spans="1:1" x14ac:dyDescent="0.25">
      <c r="A260" s="3">
        <v>60530120</v>
      </c>
    </row>
    <row r="261" spans="1:1" x14ac:dyDescent="0.25">
      <c r="A261" s="3">
        <v>60430110</v>
      </c>
    </row>
    <row r="262" spans="1:1" x14ac:dyDescent="0.25">
      <c r="A262" s="3">
        <v>63280100</v>
      </c>
    </row>
    <row r="263" spans="1:1" x14ac:dyDescent="0.25">
      <c r="A263" s="3">
        <v>62140100</v>
      </c>
    </row>
    <row r="264" spans="1:1" x14ac:dyDescent="0.25">
      <c r="A264" s="3">
        <v>63220100</v>
      </c>
    </row>
    <row r="265" spans="1:1" x14ac:dyDescent="0.25">
      <c r="A265" s="3">
        <v>60560100</v>
      </c>
    </row>
    <row r="266" spans="1:1" x14ac:dyDescent="0.25">
      <c r="A266" s="3">
        <v>62720110</v>
      </c>
    </row>
    <row r="267" spans="1:1" x14ac:dyDescent="0.25">
      <c r="A267" s="3">
        <v>60510100</v>
      </c>
    </row>
    <row r="268" spans="1:1" x14ac:dyDescent="0.25">
      <c r="A268" s="3">
        <v>60510100</v>
      </c>
    </row>
    <row r="269" spans="1:1" x14ac:dyDescent="0.25">
      <c r="A269" s="3">
        <v>60510100</v>
      </c>
    </row>
    <row r="270" spans="1:1" x14ac:dyDescent="0.25">
      <c r="A270" s="3">
        <v>62410100</v>
      </c>
    </row>
    <row r="271" spans="1:1" x14ac:dyDescent="0.25">
      <c r="A271" s="3">
        <v>62410100</v>
      </c>
    </row>
    <row r="272" spans="1:1" x14ac:dyDescent="0.25">
      <c r="A272" s="3">
        <v>61400100</v>
      </c>
    </row>
    <row r="273" spans="1:1" x14ac:dyDescent="0.25">
      <c r="A273" s="3">
        <v>63280100</v>
      </c>
    </row>
    <row r="274" spans="1:1" x14ac:dyDescent="0.25">
      <c r="A274" s="3">
        <v>62140100</v>
      </c>
    </row>
    <row r="275" spans="1:1" x14ac:dyDescent="0.25">
      <c r="A275" s="3">
        <v>61400100</v>
      </c>
    </row>
    <row r="276" spans="1:1" x14ac:dyDescent="0.25">
      <c r="A276" s="3">
        <v>62140100</v>
      </c>
    </row>
    <row r="277" spans="1:1" x14ac:dyDescent="0.25">
      <c r="A277" s="3">
        <v>62140100</v>
      </c>
    </row>
    <row r="278" spans="1:1" x14ac:dyDescent="0.25">
      <c r="A278" s="3">
        <v>60530120</v>
      </c>
    </row>
    <row r="279" spans="1:1" x14ac:dyDescent="0.25">
      <c r="A279" s="3">
        <v>61830100</v>
      </c>
    </row>
    <row r="280" spans="1:1" x14ac:dyDescent="0.25">
      <c r="A280" s="3">
        <v>66380186</v>
      </c>
    </row>
    <row r="281" spans="1:1" x14ac:dyDescent="0.25">
      <c r="A281" s="3">
        <v>60470100</v>
      </c>
    </row>
    <row r="282" spans="1:1" x14ac:dyDescent="0.25">
      <c r="A282" s="3">
        <v>63840120</v>
      </c>
    </row>
    <row r="283" spans="1:1" x14ac:dyDescent="0.25">
      <c r="A283" s="3">
        <v>63840120</v>
      </c>
    </row>
    <row r="284" spans="1:1" x14ac:dyDescent="0.25">
      <c r="A284" s="3">
        <v>62140100</v>
      </c>
    </row>
    <row r="285" spans="1:1" x14ac:dyDescent="0.25">
      <c r="A285" s="3">
        <v>62140100</v>
      </c>
    </row>
    <row r="286" spans="1:1" x14ac:dyDescent="0.25">
      <c r="A286" s="3">
        <v>61400100</v>
      </c>
    </row>
    <row r="287" spans="1:1" x14ac:dyDescent="0.25">
      <c r="A287" s="3">
        <v>61400100</v>
      </c>
    </row>
    <row r="288" spans="1:1" x14ac:dyDescent="0.25">
      <c r="A288" s="3">
        <v>62140100</v>
      </c>
    </row>
    <row r="289" spans="1:1" x14ac:dyDescent="0.25">
      <c r="A289" s="3">
        <v>62140100</v>
      </c>
    </row>
    <row r="290" spans="1:1" x14ac:dyDescent="0.25">
      <c r="A290" s="3">
        <v>62140100</v>
      </c>
    </row>
    <row r="291" spans="1:1" x14ac:dyDescent="0.25">
      <c r="A291" s="3">
        <v>62140100</v>
      </c>
    </row>
    <row r="292" spans="1:1" x14ac:dyDescent="0.25">
      <c r="A292" s="3">
        <v>61830100</v>
      </c>
    </row>
    <row r="293" spans="1:1" x14ac:dyDescent="0.25">
      <c r="A293" s="3">
        <v>63330100</v>
      </c>
    </row>
    <row r="294" spans="1:1" x14ac:dyDescent="0.25">
      <c r="A294" s="3">
        <v>60560100</v>
      </c>
    </row>
    <row r="295" spans="1:1" x14ac:dyDescent="0.25">
      <c r="A295" s="3">
        <v>60560100</v>
      </c>
    </row>
    <row r="296" spans="1:1" x14ac:dyDescent="0.25">
      <c r="A296" s="3">
        <v>60560100</v>
      </c>
    </row>
    <row r="297" spans="1:1" x14ac:dyDescent="0.25">
      <c r="A297" s="3">
        <v>64180140</v>
      </c>
    </row>
    <row r="298" spans="1:1" x14ac:dyDescent="0.25">
      <c r="A298" s="3">
        <v>62140100</v>
      </c>
    </row>
    <row r="299" spans="1:1" x14ac:dyDescent="0.25">
      <c r="A299" s="3">
        <v>62140100</v>
      </c>
    </row>
    <row r="300" spans="1:1" x14ac:dyDescent="0.25">
      <c r="A300" s="3">
        <v>60540100</v>
      </c>
    </row>
    <row r="301" spans="1:1" x14ac:dyDescent="0.25">
      <c r="A301" s="3">
        <v>62140100</v>
      </c>
    </row>
    <row r="302" spans="1:1" x14ac:dyDescent="0.25">
      <c r="A302" s="3">
        <v>62140100</v>
      </c>
    </row>
    <row r="303" spans="1:1" x14ac:dyDescent="0.25">
      <c r="A303" s="3">
        <v>62140100</v>
      </c>
    </row>
    <row r="304" spans="1:1" x14ac:dyDescent="0.25">
      <c r="A304" s="3">
        <v>62140100</v>
      </c>
    </row>
    <row r="305" spans="1:1" x14ac:dyDescent="0.25">
      <c r="A305" s="3">
        <v>62140100</v>
      </c>
    </row>
    <row r="306" spans="1:1" x14ac:dyDescent="0.25">
      <c r="A306" s="3">
        <v>62140100</v>
      </c>
    </row>
    <row r="307" spans="1:1" x14ac:dyDescent="0.25">
      <c r="A307" s="3">
        <v>63280100</v>
      </c>
    </row>
    <row r="308" spans="1:1" x14ac:dyDescent="0.25">
      <c r="A308" s="3">
        <v>61830100</v>
      </c>
    </row>
    <row r="309" spans="1:1" x14ac:dyDescent="0.25">
      <c r="A309" s="3">
        <v>62720110</v>
      </c>
    </row>
    <row r="310" spans="1:1" x14ac:dyDescent="0.25">
      <c r="A310" s="3">
        <v>60560100</v>
      </c>
    </row>
    <row r="311" spans="1:1" x14ac:dyDescent="0.25">
      <c r="A311" s="3">
        <v>62430160</v>
      </c>
    </row>
    <row r="312" spans="1:1" x14ac:dyDescent="0.25">
      <c r="A312" s="3">
        <v>63280100</v>
      </c>
    </row>
    <row r="313" spans="1:1" x14ac:dyDescent="0.25">
      <c r="A313" s="3">
        <v>63280100</v>
      </c>
    </row>
    <row r="314" spans="1:1" x14ac:dyDescent="0.25">
      <c r="A314" s="3">
        <v>62130100</v>
      </c>
    </row>
    <row r="315" spans="1:1" x14ac:dyDescent="0.25">
      <c r="A315" s="3">
        <v>63280100</v>
      </c>
    </row>
    <row r="316" spans="1:1" x14ac:dyDescent="0.25">
      <c r="A316" s="3">
        <v>63280100</v>
      </c>
    </row>
    <row r="317" spans="1:1" x14ac:dyDescent="0.25">
      <c r="A317" s="3">
        <v>63270100</v>
      </c>
    </row>
    <row r="318" spans="1:1" x14ac:dyDescent="0.25">
      <c r="A318" s="3">
        <v>62430160</v>
      </c>
    </row>
    <row r="319" spans="1:1" x14ac:dyDescent="0.25">
      <c r="A319" s="3">
        <v>60430110</v>
      </c>
    </row>
    <row r="320" spans="1:1" x14ac:dyDescent="0.25">
      <c r="A320" s="3">
        <v>60560100</v>
      </c>
    </row>
    <row r="321" spans="1:1" x14ac:dyDescent="0.25">
      <c r="A321" s="3">
        <v>62430160</v>
      </c>
    </row>
    <row r="322" spans="1:1" x14ac:dyDescent="0.25">
      <c r="A322" s="3">
        <v>62430160</v>
      </c>
    </row>
    <row r="323" spans="1:1" x14ac:dyDescent="0.25">
      <c r="A323" s="3">
        <v>60510100</v>
      </c>
    </row>
    <row r="324" spans="1:1" x14ac:dyDescent="0.25">
      <c r="A324" s="3">
        <v>60510100</v>
      </c>
    </row>
    <row r="325" spans="1:1" x14ac:dyDescent="0.25">
      <c r="A325" s="3">
        <v>66840110</v>
      </c>
    </row>
    <row r="326" spans="1:1" x14ac:dyDescent="0.25">
      <c r="A326" s="3">
        <v>60580100</v>
      </c>
    </row>
    <row r="327" spans="1:1" x14ac:dyDescent="0.25">
      <c r="A327" s="3">
        <v>60580100</v>
      </c>
    </row>
    <row r="328" spans="1:1" x14ac:dyDescent="0.25">
      <c r="A328" s="3">
        <v>60560100</v>
      </c>
    </row>
    <row r="329" spans="1:1" x14ac:dyDescent="0.25">
      <c r="A329" s="3">
        <v>60560100</v>
      </c>
    </row>
    <row r="330" spans="1:1" x14ac:dyDescent="0.25">
      <c r="A330" s="3">
        <v>63270100</v>
      </c>
    </row>
    <row r="331" spans="1:1" x14ac:dyDescent="0.25">
      <c r="A331" s="3">
        <v>62140100</v>
      </c>
    </row>
    <row r="332" spans="1:1" x14ac:dyDescent="0.25">
      <c r="A332" s="3">
        <v>60520110</v>
      </c>
    </row>
    <row r="333" spans="1:1" x14ac:dyDescent="0.25">
      <c r="A333" s="3">
        <v>61830100</v>
      </c>
    </row>
    <row r="334" spans="1:1" x14ac:dyDescent="0.25">
      <c r="A334" s="3">
        <v>60560100</v>
      </c>
    </row>
    <row r="335" spans="1:1" x14ac:dyDescent="0.25">
      <c r="A335" s="3">
        <v>60470100</v>
      </c>
    </row>
    <row r="336" spans="1:1" x14ac:dyDescent="0.25">
      <c r="A336" s="3">
        <v>60560100</v>
      </c>
    </row>
    <row r="337" spans="1:1" x14ac:dyDescent="0.25">
      <c r="A337" s="3">
        <v>63280100</v>
      </c>
    </row>
    <row r="338" spans="1:1" x14ac:dyDescent="0.25">
      <c r="A338" s="3">
        <v>62140100</v>
      </c>
    </row>
    <row r="339" spans="1:1" x14ac:dyDescent="0.25">
      <c r="A339" s="3">
        <v>63280100</v>
      </c>
    </row>
    <row r="340" spans="1:1" x14ac:dyDescent="0.25">
      <c r="A340" s="3">
        <v>60580100</v>
      </c>
    </row>
    <row r="341" spans="1:1" x14ac:dyDescent="0.25">
      <c r="A341" s="3">
        <v>60560100</v>
      </c>
    </row>
    <row r="342" spans="1:1" x14ac:dyDescent="0.25">
      <c r="A342" s="3">
        <v>58830100</v>
      </c>
    </row>
    <row r="343" spans="1:1" x14ac:dyDescent="0.25">
      <c r="A343" s="3">
        <v>63280100</v>
      </c>
    </row>
    <row r="344" spans="1:1" x14ac:dyDescent="0.25">
      <c r="A344" s="3">
        <v>61300100</v>
      </c>
    </row>
    <row r="345" spans="1:1" x14ac:dyDescent="0.25">
      <c r="A345" s="3">
        <v>60560100</v>
      </c>
    </row>
    <row r="346" spans="1:1" x14ac:dyDescent="0.25">
      <c r="A346" s="3">
        <v>60560100</v>
      </c>
    </row>
    <row r="347" spans="1:1" x14ac:dyDescent="0.25">
      <c r="A347" s="3">
        <v>60520120</v>
      </c>
    </row>
    <row r="348" spans="1:1" x14ac:dyDescent="0.25">
      <c r="A348" s="3">
        <v>63270100</v>
      </c>
    </row>
    <row r="349" spans="1:1" x14ac:dyDescent="0.25">
      <c r="A349" s="3">
        <v>61400100</v>
      </c>
    </row>
    <row r="350" spans="1:1" x14ac:dyDescent="0.25">
      <c r="A350" s="3">
        <v>62140100</v>
      </c>
    </row>
    <row r="351" spans="1:1" x14ac:dyDescent="0.25">
      <c r="A351" s="3">
        <v>62140100</v>
      </c>
    </row>
    <row r="352" spans="1:1" x14ac:dyDescent="0.25">
      <c r="A352" s="3">
        <v>62140100</v>
      </c>
    </row>
    <row r="353" spans="1:1" x14ac:dyDescent="0.25">
      <c r="A353" s="3">
        <v>61830100</v>
      </c>
    </row>
    <row r="354" spans="1:1" x14ac:dyDescent="0.25">
      <c r="A354" s="3">
        <v>60560100</v>
      </c>
    </row>
    <row r="355" spans="1:1" x14ac:dyDescent="0.25">
      <c r="A355" s="3">
        <v>62140100</v>
      </c>
    </row>
    <row r="356" spans="1:1" x14ac:dyDescent="0.25">
      <c r="A356" s="3">
        <v>63280100</v>
      </c>
    </row>
    <row r="357" spans="1:1" x14ac:dyDescent="0.25">
      <c r="A357" s="3">
        <v>63280100</v>
      </c>
    </row>
    <row r="358" spans="1:1" x14ac:dyDescent="0.25">
      <c r="A358" s="3">
        <v>60430110</v>
      </c>
    </row>
    <row r="359" spans="1:1" x14ac:dyDescent="0.25">
      <c r="A359" s="3">
        <v>63280100</v>
      </c>
    </row>
    <row r="360" spans="1:1" x14ac:dyDescent="0.25">
      <c r="A360" s="3">
        <v>60510100</v>
      </c>
    </row>
    <row r="361" spans="1:1" x14ac:dyDescent="0.25">
      <c r="A361" s="3">
        <v>62410100</v>
      </c>
    </row>
    <row r="362" spans="1:1" x14ac:dyDescent="0.25">
      <c r="A362" s="3">
        <v>62430160</v>
      </c>
    </row>
    <row r="363" spans="1:1" x14ac:dyDescent="0.25">
      <c r="A363" s="3">
        <v>62410100</v>
      </c>
    </row>
    <row r="364" spans="1:1" x14ac:dyDescent="0.25">
      <c r="A364" s="3">
        <v>60470100</v>
      </c>
    </row>
    <row r="365" spans="1:1" x14ac:dyDescent="0.25">
      <c r="A365" s="3">
        <v>61300100</v>
      </c>
    </row>
    <row r="366" spans="1:1" x14ac:dyDescent="0.25">
      <c r="A366" s="3">
        <v>65880100</v>
      </c>
    </row>
    <row r="367" spans="1:1" x14ac:dyDescent="0.25">
      <c r="A367" s="3">
        <v>66840112</v>
      </c>
    </row>
    <row r="368" spans="1:1" x14ac:dyDescent="0.25">
      <c r="A368" s="3">
        <v>60510100</v>
      </c>
    </row>
    <row r="369" spans="1:1" x14ac:dyDescent="0.25">
      <c r="A369" s="3">
        <v>62410100</v>
      </c>
    </row>
    <row r="370" spans="1:1" x14ac:dyDescent="0.25">
      <c r="A370" s="3">
        <v>60560100</v>
      </c>
    </row>
    <row r="371" spans="1:1" x14ac:dyDescent="0.25">
      <c r="A371" s="3">
        <v>60430110</v>
      </c>
    </row>
    <row r="372" spans="1:1" x14ac:dyDescent="0.25">
      <c r="A372" s="3">
        <v>62140100</v>
      </c>
    </row>
    <row r="373" spans="1:1" x14ac:dyDescent="0.25">
      <c r="A373" s="3">
        <v>60520120</v>
      </c>
    </row>
    <row r="374" spans="1:1" x14ac:dyDescent="0.25">
      <c r="A374" s="3">
        <v>62410100</v>
      </c>
    </row>
    <row r="375" spans="1:1" x14ac:dyDescent="0.25">
      <c r="A375" s="3">
        <v>63270100</v>
      </c>
    </row>
    <row r="376" spans="1:1" x14ac:dyDescent="0.25">
      <c r="A376" s="3">
        <v>60430100</v>
      </c>
    </row>
    <row r="377" spans="1:1" x14ac:dyDescent="0.25">
      <c r="A377" s="3">
        <v>63280100</v>
      </c>
    </row>
    <row r="378" spans="1:1" x14ac:dyDescent="0.25">
      <c r="A378" s="3">
        <v>62140100</v>
      </c>
    </row>
    <row r="379" spans="1:1" x14ac:dyDescent="0.25">
      <c r="A379" s="3">
        <v>62140100</v>
      </c>
    </row>
    <row r="380" spans="1:1" x14ac:dyDescent="0.25">
      <c r="A380" s="3">
        <v>62140100</v>
      </c>
    </row>
    <row r="381" spans="1:1" x14ac:dyDescent="0.25">
      <c r="A381" s="3">
        <v>62410100</v>
      </c>
    </row>
    <row r="382" spans="1:1" x14ac:dyDescent="0.25">
      <c r="A382" s="3">
        <v>63220100</v>
      </c>
    </row>
    <row r="383" spans="1:1" x14ac:dyDescent="0.25">
      <c r="A383" s="3">
        <v>61830100</v>
      </c>
    </row>
    <row r="384" spans="1:1" x14ac:dyDescent="0.25">
      <c r="A384" s="3">
        <v>60560100</v>
      </c>
    </row>
    <row r="385" spans="1:1" x14ac:dyDescent="0.25">
      <c r="A385" s="3">
        <v>63270100</v>
      </c>
    </row>
    <row r="386" spans="1:1" x14ac:dyDescent="0.25">
      <c r="A386" s="3">
        <v>60510100</v>
      </c>
    </row>
    <row r="387" spans="1:1" x14ac:dyDescent="0.25">
      <c r="A387" s="3">
        <v>63280100</v>
      </c>
    </row>
    <row r="388" spans="1:1" x14ac:dyDescent="0.25">
      <c r="A388" s="3">
        <v>60560100</v>
      </c>
    </row>
    <row r="389" spans="1:1" x14ac:dyDescent="0.25">
      <c r="A389" s="3">
        <v>60530120</v>
      </c>
    </row>
    <row r="390" spans="1:1" x14ac:dyDescent="0.25">
      <c r="A390" s="3">
        <v>63280100</v>
      </c>
    </row>
    <row r="391" spans="1:1" x14ac:dyDescent="0.25">
      <c r="A391" s="3">
        <v>60530120</v>
      </c>
    </row>
    <row r="392" spans="1:1" x14ac:dyDescent="0.25">
      <c r="A392" s="3">
        <v>60560100</v>
      </c>
    </row>
    <row r="393" spans="1:1" x14ac:dyDescent="0.25">
      <c r="A393" s="3">
        <v>65820100</v>
      </c>
    </row>
    <row r="394" spans="1:1" x14ac:dyDescent="0.25">
      <c r="A394" s="3">
        <v>62140100</v>
      </c>
    </row>
    <row r="395" spans="1:1" x14ac:dyDescent="0.25">
      <c r="A395" s="3">
        <v>62410100</v>
      </c>
    </row>
    <row r="396" spans="1:1" x14ac:dyDescent="0.25">
      <c r="A396" s="3">
        <v>62130100</v>
      </c>
    </row>
    <row r="397" spans="1:1" x14ac:dyDescent="0.25">
      <c r="A397" s="3">
        <v>62140100</v>
      </c>
    </row>
    <row r="398" spans="1:1" x14ac:dyDescent="0.25">
      <c r="A398" s="3">
        <v>62140100</v>
      </c>
    </row>
    <row r="399" spans="1:1" x14ac:dyDescent="0.25">
      <c r="A399" s="3">
        <v>62140100</v>
      </c>
    </row>
    <row r="400" spans="1:1" x14ac:dyDescent="0.25">
      <c r="A400" s="3">
        <v>63270100</v>
      </c>
    </row>
    <row r="401" spans="1:1" x14ac:dyDescent="0.25">
      <c r="A401" s="3">
        <v>63220100</v>
      </c>
    </row>
    <row r="402" spans="1:1" x14ac:dyDescent="0.25">
      <c r="A402" s="3">
        <v>63220100</v>
      </c>
    </row>
    <row r="403" spans="1:1" x14ac:dyDescent="0.25">
      <c r="A403" s="3">
        <v>62140100</v>
      </c>
    </row>
    <row r="404" spans="1:1" x14ac:dyDescent="0.25">
      <c r="A404" s="3">
        <v>61830100</v>
      </c>
    </row>
    <row r="405" spans="1:1" x14ac:dyDescent="0.25">
      <c r="A405" s="3">
        <v>61830100</v>
      </c>
    </row>
    <row r="406" spans="1:1" x14ac:dyDescent="0.25">
      <c r="A406" s="3">
        <v>61830100</v>
      </c>
    </row>
    <row r="407" spans="1:1" x14ac:dyDescent="0.25">
      <c r="A407" s="3">
        <v>60430110</v>
      </c>
    </row>
    <row r="408" spans="1:1" x14ac:dyDescent="0.25">
      <c r="A408" s="3">
        <v>60580100</v>
      </c>
    </row>
    <row r="409" spans="1:1" x14ac:dyDescent="0.25">
      <c r="A409" s="3">
        <v>60510100</v>
      </c>
    </row>
    <row r="410" spans="1:1" x14ac:dyDescent="0.25">
      <c r="A410" s="3">
        <v>62140100</v>
      </c>
    </row>
    <row r="411" spans="1:1" x14ac:dyDescent="0.25">
      <c r="A411" s="3">
        <v>60530120</v>
      </c>
    </row>
    <row r="412" spans="1:1" x14ac:dyDescent="0.25">
      <c r="A412" s="3">
        <v>60530120</v>
      </c>
    </row>
    <row r="413" spans="1:1" x14ac:dyDescent="0.25">
      <c r="A413" s="3">
        <v>63270100</v>
      </c>
    </row>
    <row r="414" spans="1:1" x14ac:dyDescent="0.25">
      <c r="A414" s="3">
        <v>62410100</v>
      </c>
    </row>
    <row r="415" spans="1:1" x14ac:dyDescent="0.25">
      <c r="A415" s="3">
        <v>60510100</v>
      </c>
    </row>
    <row r="416" spans="1:1" x14ac:dyDescent="0.25">
      <c r="A416" s="3">
        <v>60510100</v>
      </c>
    </row>
    <row r="417" spans="1:1" x14ac:dyDescent="0.25">
      <c r="A417" s="3">
        <v>60560100</v>
      </c>
    </row>
    <row r="418" spans="1:1" x14ac:dyDescent="0.25">
      <c r="A418" s="3">
        <v>60540100</v>
      </c>
    </row>
    <row r="419" spans="1:1" x14ac:dyDescent="0.25">
      <c r="A419" s="3">
        <v>63510100</v>
      </c>
    </row>
    <row r="420" spans="1:1" x14ac:dyDescent="0.25">
      <c r="A420" s="3">
        <v>60520110</v>
      </c>
    </row>
    <row r="421" spans="1:1" x14ac:dyDescent="0.25">
      <c r="A421" s="3">
        <v>61400100</v>
      </c>
    </row>
    <row r="422" spans="1:1" x14ac:dyDescent="0.25">
      <c r="A422" s="3">
        <v>60510100</v>
      </c>
    </row>
    <row r="423" spans="1:1" x14ac:dyDescent="0.25">
      <c r="A423" s="3">
        <v>60430110</v>
      </c>
    </row>
    <row r="424" spans="1:1" x14ac:dyDescent="0.25">
      <c r="A424" s="3">
        <v>66840113</v>
      </c>
    </row>
    <row r="425" spans="1:1" x14ac:dyDescent="0.25">
      <c r="A425" s="3">
        <v>63280100</v>
      </c>
    </row>
    <row r="426" spans="1:1" x14ac:dyDescent="0.25">
      <c r="A426" s="3">
        <v>62410100</v>
      </c>
    </row>
    <row r="427" spans="1:1" x14ac:dyDescent="0.25">
      <c r="A427" s="3">
        <v>60510100</v>
      </c>
    </row>
    <row r="428" spans="1:1" x14ac:dyDescent="0.25">
      <c r="A428" s="3">
        <v>60510100</v>
      </c>
    </row>
    <row r="429" spans="1:1" x14ac:dyDescent="0.25">
      <c r="A429" s="3">
        <v>63270100</v>
      </c>
    </row>
    <row r="430" spans="1:1" x14ac:dyDescent="0.25">
      <c r="A430" s="3">
        <v>60520110</v>
      </c>
    </row>
    <row r="431" spans="1:1" x14ac:dyDescent="0.25">
      <c r="A431" s="3">
        <v>60510100</v>
      </c>
    </row>
    <row r="432" spans="1:1" x14ac:dyDescent="0.25">
      <c r="A432" s="3">
        <v>62140100</v>
      </c>
    </row>
    <row r="433" spans="1:1" x14ac:dyDescent="0.25">
      <c r="A433" s="3">
        <v>60520110</v>
      </c>
    </row>
    <row r="434" spans="1:1" x14ac:dyDescent="0.25">
      <c r="A434" s="3">
        <v>63220100</v>
      </c>
    </row>
    <row r="435" spans="1:1" x14ac:dyDescent="0.25">
      <c r="A435" s="3">
        <v>60530120</v>
      </c>
    </row>
    <row r="436" spans="1:1" x14ac:dyDescent="0.25">
      <c r="A436" s="3">
        <v>60560100</v>
      </c>
    </row>
    <row r="437" spans="1:1" x14ac:dyDescent="0.25">
      <c r="A437" s="3">
        <v>60520110</v>
      </c>
    </row>
    <row r="438" spans="1:1" x14ac:dyDescent="0.25">
      <c r="A438" s="3">
        <v>60510100</v>
      </c>
    </row>
    <row r="439" spans="1:1" x14ac:dyDescent="0.25">
      <c r="A439" s="3">
        <v>60510100</v>
      </c>
    </row>
    <row r="440" spans="1:1" x14ac:dyDescent="0.25">
      <c r="A440" s="3">
        <v>63280100</v>
      </c>
    </row>
    <row r="441" spans="1:1" x14ac:dyDescent="0.25">
      <c r="A441" s="3">
        <v>60430100</v>
      </c>
    </row>
    <row r="442" spans="1:1" x14ac:dyDescent="0.25">
      <c r="A442" s="3">
        <v>60510100</v>
      </c>
    </row>
    <row r="443" spans="1:1" x14ac:dyDescent="0.25">
      <c r="A443" s="3">
        <v>60510100</v>
      </c>
    </row>
    <row r="444" spans="1:1" x14ac:dyDescent="0.25">
      <c r="A444" s="3">
        <v>60520110</v>
      </c>
    </row>
    <row r="445" spans="1:1" x14ac:dyDescent="0.25">
      <c r="A445" s="3">
        <v>63280100</v>
      </c>
    </row>
    <row r="446" spans="1:1" x14ac:dyDescent="0.25">
      <c r="A446" s="3">
        <v>62140100</v>
      </c>
    </row>
    <row r="447" spans="1:1" x14ac:dyDescent="0.25">
      <c r="A447" s="3">
        <v>62140100</v>
      </c>
    </row>
    <row r="448" spans="1:1" x14ac:dyDescent="0.25">
      <c r="A448" s="3">
        <v>62140100</v>
      </c>
    </row>
    <row r="449" spans="1:1" x14ac:dyDescent="0.25">
      <c r="A449" s="3">
        <v>62140100</v>
      </c>
    </row>
    <row r="450" spans="1:1" x14ac:dyDescent="0.25">
      <c r="A450" s="3">
        <v>62140100</v>
      </c>
    </row>
    <row r="451" spans="1:1" x14ac:dyDescent="0.25">
      <c r="A451" s="3">
        <v>63220100</v>
      </c>
    </row>
    <row r="452" spans="1:1" x14ac:dyDescent="0.25">
      <c r="A452" s="3">
        <v>61830100</v>
      </c>
    </row>
    <row r="453" spans="1:1" x14ac:dyDescent="0.25">
      <c r="A453" s="3">
        <v>62410100</v>
      </c>
    </row>
    <row r="454" spans="1:1" x14ac:dyDescent="0.25">
      <c r="A454" s="3">
        <v>62410100</v>
      </c>
    </row>
    <row r="455" spans="1:1" x14ac:dyDescent="0.25">
      <c r="A455" s="3">
        <v>63220100</v>
      </c>
    </row>
    <row r="456" spans="1:1" x14ac:dyDescent="0.25">
      <c r="A456" s="3">
        <v>60560100</v>
      </c>
    </row>
    <row r="457" spans="1:1" x14ac:dyDescent="0.25">
      <c r="A457" s="3">
        <v>60560100</v>
      </c>
    </row>
    <row r="458" spans="1:1" x14ac:dyDescent="0.25">
      <c r="A458" s="3">
        <v>62410100</v>
      </c>
    </row>
    <row r="459" spans="1:1" x14ac:dyDescent="0.25">
      <c r="A459" s="3">
        <v>63270100</v>
      </c>
    </row>
    <row r="460" spans="1:1" x14ac:dyDescent="0.25">
      <c r="A460" s="3">
        <v>62140100</v>
      </c>
    </row>
    <row r="461" spans="1:1" x14ac:dyDescent="0.25">
      <c r="A461" s="3">
        <v>62140100</v>
      </c>
    </row>
    <row r="462" spans="1:1" x14ac:dyDescent="0.25">
      <c r="A462" s="3">
        <v>62140100</v>
      </c>
    </row>
    <row r="463" spans="1:1" x14ac:dyDescent="0.25">
      <c r="A463" s="3">
        <v>62140100</v>
      </c>
    </row>
    <row r="464" spans="1:1" x14ac:dyDescent="0.25">
      <c r="A464" s="3">
        <v>62140100</v>
      </c>
    </row>
    <row r="465" spans="1:1" x14ac:dyDescent="0.25">
      <c r="A465" s="3">
        <v>61830100</v>
      </c>
    </row>
    <row r="466" spans="1:1" x14ac:dyDescent="0.25">
      <c r="A466" s="3">
        <v>63280100</v>
      </c>
    </row>
    <row r="467" spans="1:1" x14ac:dyDescent="0.25">
      <c r="A467" s="3">
        <v>61830100</v>
      </c>
    </row>
    <row r="468" spans="1:1" x14ac:dyDescent="0.25">
      <c r="A468" s="3">
        <v>62410100</v>
      </c>
    </row>
    <row r="469" spans="1:1" x14ac:dyDescent="0.25">
      <c r="A469" s="3">
        <v>63280100</v>
      </c>
    </row>
    <row r="470" spans="1:1" x14ac:dyDescent="0.25">
      <c r="A470" s="3">
        <v>62720110</v>
      </c>
    </row>
    <row r="471" spans="1:1" x14ac:dyDescent="0.25">
      <c r="A471" s="3">
        <v>62720110</v>
      </c>
    </row>
    <row r="472" spans="1:1" x14ac:dyDescent="0.25">
      <c r="A472" s="3">
        <v>62720110</v>
      </c>
    </row>
    <row r="473" spans="1:1" x14ac:dyDescent="0.25">
      <c r="A473" s="3">
        <v>60510110</v>
      </c>
    </row>
    <row r="474" spans="1:1" x14ac:dyDescent="0.25">
      <c r="A474" s="3">
        <v>63280100</v>
      </c>
    </row>
    <row r="475" spans="1:1" x14ac:dyDescent="0.25">
      <c r="A475" s="3">
        <v>61400100</v>
      </c>
    </row>
    <row r="476" spans="1:1" x14ac:dyDescent="0.25">
      <c r="A476" s="3">
        <v>60520120</v>
      </c>
    </row>
    <row r="477" spans="1:1" x14ac:dyDescent="0.25">
      <c r="A477" s="3">
        <v>60530120</v>
      </c>
    </row>
    <row r="478" spans="1:1" x14ac:dyDescent="0.25">
      <c r="A478" s="3">
        <v>61400100</v>
      </c>
    </row>
    <row r="479" spans="1:1" x14ac:dyDescent="0.25">
      <c r="A479" s="3">
        <v>66380186</v>
      </c>
    </row>
    <row r="480" spans="1:1" x14ac:dyDescent="0.25">
      <c r="A480" s="3">
        <v>60430110</v>
      </c>
    </row>
    <row r="481" spans="1:1" x14ac:dyDescent="0.25">
      <c r="A481" s="3">
        <v>60560100</v>
      </c>
    </row>
    <row r="482" spans="1:1" x14ac:dyDescent="0.25">
      <c r="A482" s="3">
        <v>63830110</v>
      </c>
    </row>
    <row r="483" spans="1:1" x14ac:dyDescent="0.25">
      <c r="A483" s="3">
        <v>66380186</v>
      </c>
    </row>
    <row r="484" spans="1:1" x14ac:dyDescent="0.25">
      <c r="A484" s="3">
        <v>60560100</v>
      </c>
    </row>
    <row r="485" spans="1:1" x14ac:dyDescent="0.25">
      <c r="A485" s="3">
        <v>63270100</v>
      </c>
    </row>
    <row r="486" spans="1:1" x14ac:dyDescent="0.25">
      <c r="A486" s="3">
        <v>60510100</v>
      </c>
    </row>
    <row r="487" spans="1:1" x14ac:dyDescent="0.25">
      <c r="A487" s="3">
        <v>60510100</v>
      </c>
    </row>
    <row r="488" spans="1:1" x14ac:dyDescent="0.25">
      <c r="A488" s="3">
        <v>65820100</v>
      </c>
    </row>
    <row r="489" spans="1:1" x14ac:dyDescent="0.25">
      <c r="A489" s="3">
        <v>60530120</v>
      </c>
    </row>
    <row r="490" spans="1:1" x14ac:dyDescent="0.25">
      <c r="A490" s="3">
        <v>60510100</v>
      </c>
    </row>
    <row r="491" spans="1:1" x14ac:dyDescent="0.25">
      <c r="A491" s="3">
        <v>60510100</v>
      </c>
    </row>
    <row r="492" spans="1:1" x14ac:dyDescent="0.25">
      <c r="A492" s="3">
        <v>60430100</v>
      </c>
    </row>
    <row r="493" spans="1:1" x14ac:dyDescent="0.25">
      <c r="A493" s="3">
        <v>62410100</v>
      </c>
    </row>
    <row r="494" spans="1:1" x14ac:dyDescent="0.25">
      <c r="A494" s="3">
        <v>62650100</v>
      </c>
    </row>
    <row r="495" spans="1:1" x14ac:dyDescent="0.25">
      <c r="A495" s="3">
        <v>60580100</v>
      </c>
    </row>
    <row r="496" spans="1:1" x14ac:dyDescent="0.25">
      <c r="A496" s="3">
        <v>62130100</v>
      </c>
    </row>
    <row r="497" spans="1:1" x14ac:dyDescent="0.25">
      <c r="A497" s="3">
        <v>60430110</v>
      </c>
    </row>
    <row r="498" spans="1:1" x14ac:dyDescent="0.25">
      <c r="A498" s="3">
        <v>60430110</v>
      </c>
    </row>
    <row r="499" spans="1:1" x14ac:dyDescent="0.25">
      <c r="A499" s="3">
        <v>60560100</v>
      </c>
    </row>
    <row r="500" spans="1:1" x14ac:dyDescent="0.25">
      <c r="A500" s="3">
        <v>60560100</v>
      </c>
    </row>
    <row r="501" spans="1:1" x14ac:dyDescent="0.25">
      <c r="A501" s="3">
        <v>62140100</v>
      </c>
    </row>
    <row r="502" spans="1:1" x14ac:dyDescent="0.25">
      <c r="A502" s="3">
        <v>65820100</v>
      </c>
    </row>
    <row r="503" spans="1:1" x14ac:dyDescent="0.25">
      <c r="A503" s="3">
        <v>60560100</v>
      </c>
    </row>
    <row r="504" spans="1:1" x14ac:dyDescent="0.25">
      <c r="A504" s="3">
        <v>61400100</v>
      </c>
    </row>
    <row r="505" spans="1:1" x14ac:dyDescent="0.25">
      <c r="A505" s="3">
        <v>62130100</v>
      </c>
    </row>
    <row r="506" spans="1:1" x14ac:dyDescent="0.25">
      <c r="A506" s="3">
        <v>62140100</v>
      </c>
    </row>
    <row r="507" spans="1:1" x14ac:dyDescent="0.25">
      <c r="A507" s="3">
        <v>63270100</v>
      </c>
    </row>
    <row r="508" spans="1:1" x14ac:dyDescent="0.25">
      <c r="A508" s="3">
        <v>64110100</v>
      </c>
    </row>
    <row r="509" spans="1:1" x14ac:dyDescent="0.25">
      <c r="A509" s="3">
        <v>63270100</v>
      </c>
    </row>
    <row r="510" spans="1:1" x14ac:dyDescent="0.25">
      <c r="A510" s="3">
        <v>61810190</v>
      </c>
    </row>
    <row r="511" spans="1:1" x14ac:dyDescent="0.25">
      <c r="A511" s="3">
        <v>63180100</v>
      </c>
    </row>
    <row r="512" spans="1:1" x14ac:dyDescent="0.25">
      <c r="A512" s="3">
        <v>60430100</v>
      </c>
    </row>
    <row r="513" spans="1:1" x14ac:dyDescent="0.25">
      <c r="A513" s="3">
        <v>60560100</v>
      </c>
    </row>
    <row r="514" spans="1:1" x14ac:dyDescent="0.25">
      <c r="A514" s="3">
        <v>60430100</v>
      </c>
    </row>
    <row r="515" spans="1:1" x14ac:dyDescent="0.25">
      <c r="A515" s="3">
        <v>60540100</v>
      </c>
    </row>
    <row r="516" spans="1:1" x14ac:dyDescent="0.25">
      <c r="A516" s="3">
        <v>62410100</v>
      </c>
    </row>
    <row r="517" spans="1:1" x14ac:dyDescent="0.25">
      <c r="A517" s="3">
        <v>62130100</v>
      </c>
    </row>
    <row r="518" spans="1:1" x14ac:dyDescent="0.25">
      <c r="A518" s="3">
        <v>60520110</v>
      </c>
    </row>
    <row r="519" spans="1:1" x14ac:dyDescent="0.25">
      <c r="A519" s="3">
        <v>60540100</v>
      </c>
    </row>
    <row r="520" spans="1:1" x14ac:dyDescent="0.25">
      <c r="A520" s="3">
        <v>61300100</v>
      </c>
    </row>
    <row r="521" spans="1:1" x14ac:dyDescent="0.25">
      <c r="A521" s="3">
        <v>62140100</v>
      </c>
    </row>
    <row r="522" spans="1:1" x14ac:dyDescent="0.25">
      <c r="A522" s="3">
        <v>62140100</v>
      </c>
    </row>
    <row r="523" spans="1:1" x14ac:dyDescent="0.25">
      <c r="A523" s="3">
        <v>62140100</v>
      </c>
    </row>
    <row r="524" spans="1:1" x14ac:dyDescent="0.25">
      <c r="A524" s="3">
        <v>62130100</v>
      </c>
    </row>
    <row r="525" spans="1:1" x14ac:dyDescent="0.25">
      <c r="A525" s="3">
        <v>61400100</v>
      </c>
    </row>
    <row r="526" spans="1:1" x14ac:dyDescent="0.25">
      <c r="A526" s="3">
        <v>62140100</v>
      </c>
    </row>
    <row r="527" spans="1:1" x14ac:dyDescent="0.25">
      <c r="A527" s="3">
        <v>62140100</v>
      </c>
    </row>
    <row r="528" spans="1:1" x14ac:dyDescent="0.25">
      <c r="A528" s="3">
        <v>63280100</v>
      </c>
    </row>
    <row r="529" spans="1:1" x14ac:dyDescent="0.25">
      <c r="A529" s="3">
        <v>63280100</v>
      </c>
    </row>
    <row r="530" spans="1:1" x14ac:dyDescent="0.25">
      <c r="A530" s="3">
        <v>61830100</v>
      </c>
    </row>
    <row r="531" spans="1:1" x14ac:dyDescent="0.25">
      <c r="A531" s="3">
        <v>62410100</v>
      </c>
    </row>
    <row r="532" spans="1:1" x14ac:dyDescent="0.25">
      <c r="A532" s="3">
        <v>62720110</v>
      </c>
    </row>
    <row r="533" spans="1:1" x14ac:dyDescent="0.25">
      <c r="A533" s="3">
        <v>62410100</v>
      </c>
    </row>
    <row r="534" spans="1:1" x14ac:dyDescent="0.25">
      <c r="A534" s="3">
        <v>60510100</v>
      </c>
    </row>
    <row r="535" spans="1:1" x14ac:dyDescent="0.25">
      <c r="A535" s="3">
        <v>60510100</v>
      </c>
    </row>
    <row r="536" spans="1:1" x14ac:dyDescent="0.25">
      <c r="A536" s="3">
        <v>63220100</v>
      </c>
    </row>
    <row r="537" spans="1:1" x14ac:dyDescent="0.25">
      <c r="A537" s="3">
        <v>63280100</v>
      </c>
    </row>
    <row r="538" spans="1:1" x14ac:dyDescent="0.25">
      <c r="A538" s="3">
        <v>62140100</v>
      </c>
    </row>
    <row r="539" spans="1:1" x14ac:dyDescent="0.25">
      <c r="A539" s="3">
        <v>63220100</v>
      </c>
    </row>
    <row r="540" spans="1:1" x14ac:dyDescent="0.25">
      <c r="A540" s="3">
        <v>60430110</v>
      </c>
    </row>
    <row r="541" spans="1:1" x14ac:dyDescent="0.25">
      <c r="A541" s="3">
        <v>60560100</v>
      </c>
    </row>
    <row r="542" spans="1:1" x14ac:dyDescent="0.25">
      <c r="A542" s="3">
        <v>60530120</v>
      </c>
    </row>
    <row r="543" spans="1:1" x14ac:dyDescent="0.25">
      <c r="A543" s="3">
        <v>60510100</v>
      </c>
    </row>
    <row r="544" spans="1:1" x14ac:dyDescent="0.25">
      <c r="A544" s="3">
        <v>63220100</v>
      </c>
    </row>
    <row r="545" spans="1:1" x14ac:dyDescent="0.25">
      <c r="A545" s="3">
        <v>63280100</v>
      </c>
    </row>
    <row r="546" spans="1:1" x14ac:dyDescent="0.25">
      <c r="A546" s="3">
        <v>60510100</v>
      </c>
    </row>
    <row r="547" spans="1:1" x14ac:dyDescent="0.25">
      <c r="A547" s="3">
        <v>60560100</v>
      </c>
    </row>
    <row r="548" spans="1:1" x14ac:dyDescent="0.25">
      <c r="A548" s="3">
        <v>60560100</v>
      </c>
    </row>
    <row r="549" spans="1:1" x14ac:dyDescent="0.25">
      <c r="A549" s="3">
        <v>62140100</v>
      </c>
    </row>
    <row r="550" spans="1:1" x14ac:dyDescent="0.25">
      <c r="A550" s="3">
        <v>62140100</v>
      </c>
    </row>
    <row r="551" spans="1:1" x14ac:dyDescent="0.25">
      <c r="A551" s="3">
        <v>66110100</v>
      </c>
    </row>
    <row r="552" spans="1:1" x14ac:dyDescent="0.25">
      <c r="A552" s="3">
        <v>62720110</v>
      </c>
    </row>
    <row r="553" spans="1:1" x14ac:dyDescent="0.25">
      <c r="A553" s="3">
        <v>62720110</v>
      </c>
    </row>
    <row r="554" spans="1:1" x14ac:dyDescent="0.25">
      <c r="A554" s="3">
        <v>61300100</v>
      </c>
    </row>
    <row r="555" spans="1:1" x14ac:dyDescent="0.25">
      <c r="A555" s="3">
        <v>61830100</v>
      </c>
    </row>
    <row r="556" spans="1:1" x14ac:dyDescent="0.25">
      <c r="A556" s="3">
        <v>60520110</v>
      </c>
    </row>
    <row r="557" spans="1:1" x14ac:dyDescent="0.25">
      <c r="A557" s="3">
        <v>60520110</v>
      </c>
    </row>
    <row r="558" spans="1:1" x14ac:dyDescent="0.25">
      <c r="A558" s="3">
        <v>62140100</v>
      </c>
    </row>
    <row r="559" spans="1:1" x14ac:dyDescent="0.25">
      <c r="A559" s="3">
        <v>60520110</v>
      </c>
    </row>
    <row r="560" spans="1:1" x14ac:dyDescent="0.25">
      <c r="A560" s="3">
        <v>62140100</v>
      </c>
    </row>
    <row r="561" spans="1:1" x14ac:dyDescent="0.25">
      <c r="A561" s="3">
        <v>60560100</v>
      </c>
    </row>
    <row r="562" spans="1:1" x14ac:dyDescent="0.25">
      <c r="A562" s="3">
        <v>60430100</v>
      </c>
    </row>
    <row r="563" spans="1:1" x14ac:dyDescent="0.25">
      <c r="A563" s="3">
        <v>61810110</v>
      </c>
    </row>
    <row r="564" spans="1:1" x14ac:dyDescent="0.25">
      <c r="A564" s="3">
        <v>61400100</v>
      </c>
    </row>
    <row r="565" spans="1:1" x14ac:dyDescent="0.25">
      <c r="A565" s="3">
        <v>62140100</v>
      </c>
    </row>
    <row r="566" spans="1:1" x14ac:dyDescent="0.25">
      <c r="A566" s="3">
        <v>62140100</v>
      </c>
    </row>
    <row r="567" spans="1:1" x14ac:dyDescent="0.25">
      <c r="A567" s="3">
        <v>62140100</v>
      </c>
    </row>
    <row r="568" spans="1:1" x14ac:dyDescent="0.25">
      <c r="A568" s="3">
        <v>61830100</v>
      </c>
    </row>
    <row r="569" spans="1:1" x14ac:dyDescent="0.25">
      <c r="A569" s="3">
        <v>66380186</v>
      </c>
    </row>
    <row r="570" spans="1:1" x14ac:dyDescent="0.25">
      <c r="A570" s="3">
        <v>62140100</v>
      </c>
    </row>
    <row r="571" spans="1:1" x14ac:dyDescent="0.25">
      <c r="A571" s="3">
        <v>60530120</v>
      </c>
    </row>
    <row r="572" spans="1:1" x14ac:dyDescent="0.25">
      <c r="A572" s="3">
        <v>60520110</v>
      </c>
    </row>
    <row r="573" spans="1:1" x14ac:dyDescent="0.25">
      <c r="A573" s="3">
        <v>63220100</v>
      </c>
    </row>
    <row r="574" spans="1:1" x14ac:dyDescent="0.25">
      <c r="A574" s="3">
        <v>63280100</v>
      </c>
    </row>
    <row r="575" spans="1:1" x14ac:dyDescent="0.25">
      <c r="A575" s="3">
        <v>62140100</v>
      </c>
    </row>
    <row r="576" spans="1:1" x14ac:dyDescent="0.25">
      <c r="A576" s="3">
        <v>62720110</v>
      </c>
    </row>
    <row r="577" spans="1:1" x14ac:dyDescent="0.25">
      <c r="A577" s="3">
        <v>62140100</v>
      </c>
    </row>
    <row r="578" spans="1:1" x14ac:dyDescent="0.25">
      <c r="A578" s="3">
        <v>60520120</v>
      </c>
    </row>
    <row r="579" spans="1:1" x14ac:dyDescent="0.25">
      <c r="A579" s="3">
        <v>63280100</v>
      </c>
    </row>
    <row r="580" spans="1:1" x14ac:dyDescent="0.25">
      <c r="A580" s="3">
        <v>62410100</v>
      </c>
    </row>
    <row r="581" spans="1:1" x14ac:dyDescent="0.25">
      <c r="A581" s="3">
        <v>63330100</v>
      </c>
    </row>
    <row r="582" spans="1:1" x14ac:dyDescent="0.25">
      <c r="A582" s="3">
        <v>62720110</v>
      </c>
    </row>
    <row r="583" spans="1:1" x14ac:dyDescent="0.25">
      <c r="A583" s="3">
        <v>62720110</v>
      </c>
    </row>
    <row r="584" spans="1:1" x14ac:dyDescent="0.25">
      <c r="A584" s="3">
        <v>60520120</v>
      </c>
    </row>
    <row r="585" spans="1:1" x14ac:dyDescent="0.25">
      <c r="A585" s="3">
        <v>60520110</v>
      </c>
    </row>
    <row r="586" spans="1:1" x14ac:dyDescent="0.25">
      <c r="A586" s="3">
        <v>63220100</v>
      </c>
    </row>
    <row r="587" spans="1:1" x14ac:dyDescent="0.25">
      <c r="A587" s="3">
        <v>60430110</v>
      </c>
    </row>
    <row r="588" spans="1:1" x14ac:dyDescent="0.25">
      <c r="A588" s="3">
        <v>62410100</v>
      </c>
    </row>
    <row r="589" spans="1:1" x14ac:dyDescent="0.25">
      <c r="A589" s="3">
        <v>62410100</v>
      </c>
    </row>
    <row r="590" spans="1:1" x14ac:dyDescent="0.25">
      <c r="A590" s="3">
        <v>62410100</v>
      </c>
    </row>
    <row r="591" spans="1:1" x14ac:dyDescent="0.25">
      <c r="A591" s="3">
        <v>60530120</v>
      </c>
    </row>
    <row r="592" spans="1:1" x14ac:dyDescent="0.25">
      <c r="A592" s="3">
        <v>62140100</v>
      </c>
    </row>
    <row r="593" spans="1:1" x14ac:dyDescent="0.25">
      <c r="A593" s="3">
        <v>60430110</v>
      </c>
    </row>
    <row r="594" spans="1:1" x14ac:dyDescent="0.25">
      <c r="A594" s="3">
        <v>61300100</v>
      </c>
    </row>
    <row r="595" spans="1:1" x14ac:dyDescent="0.25">
      <c r="A595" s="3">
        <v>63270100</v>
      </c>
    </row>
    <row r="596" spans="1:1" x14ac:dyDescent="0.25">
      <c r="A596" s="3">
        <v>60580100</v>
      </c>
    </row>
    <row r="597" spans="1:1" x14ac:dyDescent="0.25">
      <c r="A597" s="3">
        <v>60560100</v>
      </c>
    </row>
    <row r="598" spans="1:1" x14ac:dyDescent="0.25">
      <c r="A598" s="3">
        <v>64800100</v>
      </c>
    </row>
    <row r="599" spans="1:1" x14ac:dyDescent="0.25">
      <c r="A599" s="3">
        <v>64800100</v>
      </c>
    </row>
    <row r="600" spans="1:1" x14ac:dyDescent="0.25">
      <c r="A600" s="3">
        <v>64800100</v>
      </c>
    </row>
    <row r="601" spans="1:1" x14ac:dyDescent="0.25">
      <c r="A601" s="3">
        <v>62410100</v>
      </c>
    </row>
    <row r="602" spans="1:1" x14ac:dyDescent="0.25">
      <c r="A602" s="3">
        <v>62410100</v>
      </c>
    </row>
    <row r="603" spans="1:1" x14ac:dyDescent="0.25">
      <c r="A603" s="3">
        <v>60520110</v>
      </c>
    </row>
    <row r="604" spans="1:1" x14ac:dyDescent="0.25">
      <c r="A604" s="3">
        <v>62140100</v>
      </c>
    </row>
    <row r="605" spans="1:1" x14ac:dyDescent="0.25">
      <c r="A605" s="3">
        <v>61400100</v>
      </c>
    </row>
    <row r="606" spans="1:1" x14ac:dyDescent="0.25">
      <c r="A606" s="3">
        <v>62410100</v>
      </c>
    </row>
    <row r="607" spans="1:1" x14ac:dyDescent="0.25">
      <c r="A607" s="3">
        <v>62410100</v>
      </c>
    </row>
    <row r="608" spans="1:1" x14ac:dyDescent="0.25">
      <c r="A608" s="3">
        <v>61830100</v>
      </c>
    </row>
    <row r="609" spans="1:1" x14ac:dyDescent="0.25">
      <c r="A609" s="3">
        <v>60530130</v>
      </c>
    </row>
    <row r="610" spans="1:1" x14ac:dyDescent="0.25">
      <c r="A610" s="3">
        <v>60430110</v>
      </c>
    </row>
    <row r="611" spans="1:1" x14ac:dyDescent="0.25">
      <c r="A611" s="3">
        <v>62140100</v>
      </c>
    </row>
    <row r="612" spans="1:1" x14ac:dyDescent="0.25">
      <c r="A612" s="3">
        <v>62140100</v>
      </c>
    </row>
    <row r="613" spans="1:1" x14ac:dyDescent="0.25">
      <c r="A613" s="3">
        <v>61830100</v>
      </c>
    </row>
    <row r="614" spans="1:1" x14ac:dyDescent="0.25">
      <c r="A614" s="3">
        <v>62410100</v>
      </c>
    </row>
    <row r="615" spans="1:1" x14ac:dyDescent="0.25">
      <c r="A615" s="3">
        <v>62140100</v>
      </c>
    </row>
    <row r="616" spans="1:1" x14ac:dyDescent="0.25">
      <c r="A616" s="3">
        <v>62140100</v>
      </c>
    </row>
    <row r="617" spans="1:1" x14ac:dyDescent="0.25">
      <c r="A617" s="3">
        <v>62140100</v>
      </c>
    </row>
    <row r="618" spans="1:1" x14ac:dyDescent="0.25">
      <c r="A618" s="3">
        <v>62140100</v>
      </c>
    </row>
    <row r="619" spans="1:1" x14ac:dyDescent="0.25">
      <c r="A619" s="3">
        <v>62140100</v>
      </c>
    </row>
    <row r="620" spans="1:1" x14ac:dyDescent="0.25">
      <c r="A620" s="3">
        <v>61400100</v>
      </c>
    </row>
    <row r="621" spans="1:1" x14ac:dyDescent="0.25">
      <c r="A621" s="3">
        <v>62410100</v>
      </c>
    </row>
    <row r="622" spans="1:1" x14ac:dyDescent="0.25">
      <c r="A622" s="3">
        <v>63280100</v>
      </c>
    </row>
    <row r="623" spans="1:1" x14ac:dyDescent="0.25">
      <c r="A623" s="3">
        <v>61830100</v>
      </c>
    </row>
    <row r="624" spans="1:1" x14ac:dyDescent="0.25">
      <c r="A624" s="3">
        <v>63280100</v>
      </c>
    </row>
    <row r="625" spans="1:1" x14ac:dyDescent="0.25">
      <c r="A625" s="3">
        <v>60430110</v>
      </c>
    </row>
    <row r="626" spans="1:1" x14ac:dyDescent="0.25">
      <c r="A626" s="3">
        <v>62410100</v>
      </c>
    </row>
    <row r="627" spans="1:1" x14ac:dyDescent="0.25">
      <c r="A627" s="3">
        <v>62410100</v>
      </c>
    </row>
    <row r="628" spans="1:1" x14ac:dyDescent="0.25">
      <c r="A628" s="3">
        <v>60580100</v>
      </c>
    </row>
    <row r="629" spans="1:1" x14ac:dyDescent="0.25">
      <c r="A629" s="3">
        <v>60540100</v>
      </c>
    </row>
    <row r="630" spans="1:1" x14ac:dyDescent="0.25">
      <c r="A630" s="3">
        <v>62140100</v>
      </c>
    </row>
    <row r="631" spans="1:1" x14ac:dyDescent="0.25">
      <c r="A631" s="3">
        <v>62140100</v>
      </c>
    </row>
    <row r="632" spans="1:1" x14ac:dyDescent="0.25">
      <c r="A632" s="3">
        <v>63220100</v>
      </c>
    </row>
    <row r="633" spans="1:1" x14ac:dyDescent="0.25">
      <c r="A633" s="3">
        <v>63220100</v>
      </c>
    </row>
    <row r="634" spans="1:1" x14ac:dyDescent="0.25">
      <c r="A634" s="3">
        <v>63220100</v>
      </c>
    </row>
    <row r="635" spans="1:1" x14ac:dyDescent="0.25">
      <c r="A635" s="3">
        <v>60530130</v>
      </c>
    </row>
    <row r="636" spans="1:1" x14ac:dyDescent="0.25">
      <c r="A636" s="3">
        <v>60560100</v>
      </c>
    </row>
    <row r="637" spans="1:1" x14ac:dyDescent="0.25">
      <c r="A637" s="3">
        <v>61400100</v>
      </c>
    </row>
    <row r="638" spans="1:1" x14ac:dyDescent="0.25">
      <c r="A638" s="3">
        <v>62140100</v>
      </c>
    </row>
    <row r="639" spans="1:1" x14ac:dyDescent="0.25">
      <c r="A639" s="3">
        <v>66840114</v>
      </c>
    </row>
    <row r="640" spans="1:1" x14ac:dyDescent="0.25">
      <c r="A640" s="3">
        <v>60430100</v>
      </c>
    </row>
    <row r="641" spans="1:1" x14ac:dyDescent="0.25">
      <c r="A641" s="3">
        <v>60560100</v>
      </c>
    </row>
    <row r="642" spans="1:1" x14ac:dyDescent="0.25">
      <c r="A642" s="3">
        <v>60520110</v>
      </c>
    </row>
    <row r="643" spans="1:1" x14ac:dyDescent="0.25">
      <c r="A643" s="3">
        <v>61830100</v>
      </c>
    </row>
    <row r="644" spans="1:1" x14ac:dyDescent="0.25">
      <c r="A644" s="3">
        <v>66380186</v>
      </c>
    </row>
    <row r="645" spans="1:1" x14ac:dyDescent="0.25">
      <c r="A645" s="3">
        <v>60470100</v>
      </c>
    </row>
    <row r="646" spans="1:1" x14ac:dyDescent="0.25">
      <c r="A646" s="3">
        <v>63270100</v>
      </c>
    </row>
    <row r="647" spans="1:1" x14ac:dyDescent="0.25">
      <c r="A647" s="3">
        <v>66840110</v>
      </c>
    </row>
    <row r="648" spans="1:1" x14ac:dyDescent="0.25">
      <c r="A648" s="3">
        <v>62410100</v>
      </c>
    </row>
    <row r="649" spans="1:1" x14ac:dyDescent="0.25">
      <c r="A649" s="3">
        <v>63330100</v>
      </c>
    </row>
    <row r="650" spans="1:1" x14ac:dyDescent="0.25">
      <c r="A650" s="3">
        <v>66380186</v>
      </c>
    </row>
    <row r="651" spans="1:1" x14ac:dyDescent="0.25">
      <c r="A651" s="3">
        <v>62410100</v>
      </c>
    </row>
    <row r="652" spans="1:1" x14ac:dyDescent="0.25">
      <c r="A652" s="3">
        <v>62410100</v>
      </c>
    </row>
    <row r="653" spans="1:1" x14ac:dyDescent="0.25">
      <c r="A653" s="3">
        <v>60520110</v>
      </c>
    </row>
    <row r="654" spans="1:1" x14ac:dyDescent="0.25">
      <c r="A654" s="3">
        <v>60430110</v>
      </c>
    </row>
    <row r="655" spans="1:1" x14ac:dyDescent="0.25">
      <c r="A655" s="3">
        <v>63330100</v>
      </c>
    </row>
    <row r="656" spans="1:1" x14ac:dyDescent="0.25">
      <c r="A656" s="3">
        <v>60470100</v>
      </c>
    </row>
    <row r="657" spans="1:1" x14ac:dyDescent="0.25">
      <c r="A657" s="3">
        <v>63270100</v>
      </c>
    </row>
    <row r="658" spans="1:1" x14ac:dyDescent="0.25">
      <c r="A658" s="3">
        <v>60430110</v>
      </c>
    </row>
    <row r="659" spans="1:1" x14ac:dyDescent="0.25">
      <c r="A659" s="3">
        <v>60520110</v>
      </c>
    </row>
    <row r="660" spans="1:1" x14ac:dyDescent="0.25">
      <c r="A660" s="3">
        <v>62410100</v>
      </c>
    </row>
    <row r="661" spans="1:1" x14ac:dyDescent="0.25">
      <c r="A661" s="3">
        <v>66840110</v>
      </c>
    </row>
    <row r="662" spans="1:1" x14ac:dyDescent="0.25">
      <c r="A662" s="3">
        <v>63280100</v>
      </c>
    </row>
    <row r="663" spans="1:1" x14ac:dyDescent="0.25">
      <c r="A663" s="3">
        <v>62410100</v>
      </c>
    </row>
    <row r="664" spans="1:1" x14ac:dyDescent="0.25">
      <c r="A664" s="3">
        <v>60520110</v>
      </c>
    </row>
    <row r="665" spans="1:1" x14ac:dyDescent="0.25">
      <c r="A665" s="3">
        <v>63270100</v>
      </c>
    </row>
    <row r="666" spans="1:1" x14ac:dyDescent="0.25">
      <c r="A666" s="3">
        <v>63330100</v>
      </c>
    </row>
    <row r="667" spans="1:1" x14ac:dyDescent="0.25">
      <c r="A667" s="3">
        <v>60560100</v>
      </c>
    </row>
    <row r="668" spans="1:1" x14ac:dyDescent="0.25">
      <c r="A668" s="3">
        <v>60560100</v>
      </c>
    </row>
    <row r="669" spans="1:1" x14ac:dyDescent="0.25">
      <c r="A669" s="3">
        <v>62140100</v>
      </c>
    </row>
    <row r="670" spans="1:1" x14ac:dyDescent="0.25">
      <c r="A670" s="3">
        <v>62140100</v>
      </c>
    </row>
    <row r="671" spans="1:1" x14ac:dyDescent="0.25">
      <c r="A671" s="3">
        <v>62140100</v>
      </c>
    </row>
    <row r="672" spans="1:1" x14ac:dyDescent="0.25">
      <c r="A672" s="3">
        <v>62140100</v>
      </c>
    </row>
    <row r="673" spans="1:1" x14ac:dyDescent="0.25">
      <c r="A673" s="3">
        <v>62430160</v>
      </c>
    </row>
    <row r="674" spans="1:1" x14ac:dyDescent="0.25">
      <c r="A674" s="3">
        <v>61830100</v>
      </c>
    </row>
    <row r="675" spans="1:1" x14ac:dyDescent="0.25">
      <c r="A675" s="3">
        <v>60560100</v>
      </c>
    </row>
    <row r="676" spans="1:1" x14ac:dyDescent="0.25">
      <c r="A676" s="3">
        <v>60540100</v>
      </c>
    </row>
    <row r="677" spans="1:1" x14ac:dyDescent="0.25">
      <c r="A677" s="3">
        <v>62720110</v>
      </c>
    </row>
    <row r="678" spans="1:1" x14ac:dyDescent="0.25">
      <c r="A678" s="3">
        <v>62410100</v>
      </c>
    </row>
    <row r="679" spans="1:1" x14ac:dyDescent="0.25">
      <c r="A679" s="3">
        <v>62720110</v>
      </c>
    </row>
    <row r="680" spans="1:1" x14ac:dyDescent="0.25">
      <c r="A680" s="3">
        <v>65880100</v>
      </c>
    </row>
    <row r="681" spans="1:1" x14ac:dyDescent="0.25">
      <c r="A681" s="3">
        <v>66380186</v>
      </c>
    </row>
    <row r="682" spans="1:1" x14ac:dyDescent="0.25">
      <c r="A682" s="3">
        <v>62140100</v>
      </c>
    </row>
    <row r="683" spans="1:1" x14ac:dyDescent="0.25">
      <c r="A683" s="3">
        <v>62140100</v>
      </c>
    </row>
    <row r="684" spans="1:1" x14ac:dyDescent="0.25">
      <c r="A684" s="3">
        <v>70610121</v>
      </c>
    </row>
    <row r="685" spans="1:1" x14ac:dyDescent="0.25">
      <c r="A685" s="3">
        <v>70610121</v>
      </c>
    </row>
    <row r="686" spans="1:1" x14ac:dyDescent="0.25">
      <c r="A686" s="3">
        <v>70610121</v>
      </c>
    </row>
    <row r="687" spans="1:1" x14ac:dyDescent="0.25">
      <c r="A687" s="3">
        <v>70610121</v>
      </c>
    </row>
    <row r="688" spans="1:1" x14ac:dyDescent="0.25">
      <c r="A688" s="3">
        <v>70610121</v>
      </c>
    </row>
    <row r="689" spans="1:1" x14ac:dyDescent="0.25">
      <c r="A689" s="3">
        <v>70610121</v>
      </c>
    </row>
    <row r="690" spans="1:1" x14ac:dyDescent="0.25">
      <c r="A690" s="3">
        <v>70610121</v>
      </c>
    </row>
    <row r="691" spans="1:1" x14ac:dyDescent="0.25">
      <c r="A691" s="3">
        <v>70610121</v>
      </c>
    </row>
    <row r="692" spans="1:1" x14ac:dyDescent="0.25">
      <c r="A692" s="3">
        <v>70610121</v>
      </c>
    </row>
    <row r="693" spans="1:1" x14ac:dyDescent="0.25">
      <c r="A693" s="3">
        <v>70610121</v>
      </c>
    </row>
    <row r="694" spans="1:1" x14ac:dyDescent="0.25">
      <c r="A694" s="3">
        <v>70610121</v>
      </c>
    </row>
    <row r="695" spans="1:1" x14ac:dyDescent="0.25">
      <c r="A695" s="3">
        <v>70610121</v>
      </c>
    </row>
    <row r="696" spans="1:1" x14ac:dyDescent="0.25">
      <c r="A696" s="3">
        <v>70610121</v>
      </c>
    </row>
    <row r="697" spans="1:1" x14ac:dyDescent="0.25">
      <c r="A697" s="3">
        <v>70610121</v>
      </c>
    </row>
    <row r="698" spans="1:1" x14ac:dyDescent="0.25">
      <c r="A698" s="3">
        <v>70610121</v>
      </c>
    </row>
    <row r="699" spans="1:1" x14ac:dyDescent="0.25">
      <c r="A699" s="3">
        <v>70610121</v>
      </c>
    </row>
    <row r="700" spans="1:1" x14ac:dyDescent="0.25">
      <c r="A700" s="3">
        <v>70610121</v>
      </c>
    </row>
    <row r="701" spans="1:1" x14ac:dyDescent="0.25">
      <c r="A701" s="3">
        <v>70610121</v>
      </c>
    </row>
    <row r="702" spans="1:1" x14ac:dyDescent="0.25">
      <c r="A702" s="3">
        <v>70610121</v>
      </c>
    </row>
    <row r="703" spans="1:1" x14ac:dyDescent="0.25">
      <c r="A703" s="3">
        <v>70610121</v>
      </c>
    </row>
    <row r="704" spans="1:1" x14ac:dyDescent="0.25">
      <c r="A704" s="3">
        <v>70610121</v>
      </c>
    </row>
    <row r="705" spans="1:1" x14ac:dyDescent="0.25">
      <c r="A705" s="3">
        <v>70610121</v>
      </c>
    </row>
    <row r="706" spans="1:1" x14ac:dyDescent="0.25">
      <c r="A706" s="3">
        <v>70610121</v>
      </c>
    </row>
    <row r="707" spans="1:1" x14ac:dyDescent="0.25">
      <c r="A707" s="3">
        <v>70610121</v>
      </c>
    </row>
    <row r="708" spans="1:1" x14ac:dyDescent="0.25">
      <c r="A708" s="3">
        <v>70610121</v>
      </c>
    </row>
    <row r="709" spans="1:1" x14ac:dyDescent="0.25">
      <c r="A709" s="3">
        <v>70610121</v>
      </c>
    </row>
    <row r="710" spans="1:1" x14ac:dyDescent="0.25">
      <c r="A710" s="3">
        <v>70610121</v>
      </c>
    </row>
    <row r="711" spans="1:1" x14ac:dyDescent="0.25">
      <c r="A711" s="3">
        <v>70610121</v>
      </c>
    </row>
    <row r="712" spans="1:1" x14ac:dyDescent="0.25">
      <c r="A712" s="3">
        <v>70610121</v>
      </c>
    </row>
    <row r="713" spans="1:1" x14ac:dyDescent="0.25">
      <c r="A713" s="3">
        <v>70610121</v>
      </c>
    </row>
    <row r="714" spans="1:1" x14ac:dyDescent="0.25">
      <c r="A714" s="3">
        <v>70610121</v>
      </c>
    </row>
    <row r="715" spans="1:1" x14ac:dyDescent="0.25">
      <c r="A715" s="3">
        <v>70610121</v>
      </c>
    </row>
    <row r="716" spans="1:1" x14ac:dyDescent="0.25">
      <c r="A716" s="3">
        <v>70610121</v>
      </c>
    </row>
    <row r="717" spans="1:1" x14ac:dyDescent="0.25">
      <c r="A717" s="3">
        <v>70610121</v>
      </c>
    </row>
    <row r="718" spans="1:1" x14ac:dyDescent="0.25">
      <c r="A718" s="3">
        <v>70610121</v>
      </c>
    </row>
    <row r="719" spans="1:1" x14ac:dyDescent="0.25">
      <c r="A719" s="3">
        <v>70610121</v>
      </c>
    </row>
    <row r="720" spans="1:1" x14ac:dyDescent="0.25">
      <c r="A720" s="3">
        <v>70610121</v>
      </c>
    </row>
    <row r="721" spans="1:1" x14ac:dyDescent="0.25">
      <c r="A721" s="3">
        <v>70610121</v>
      </c>
    </row>
    <row r="722" spans="1:1" x14ac:dyDescent="0.25">
      <c r="A722" s="3">
        <v>70610121</v>
      </c>
    </row>
    <row r="723" spans="1:1" x14ac:dyDescent="0.25">
      <c r="A723" s="3">
        <v>70610121</v>
      </c>
    </row>
    <row r="724" spans="1:1" x14ac:dyDescent="0.25">
      <c r="A724" s="3">
        <v>70610121</v>
      </c>
    </row>
    <row r="725" spans="1:1" x14ac:dyDescent="0.25">
      <c r="A725" s="3">
        <v>70610121</v>
      </c>
    </row>
    <row r="726" spans="1:1" x14ac:dyDescent="0.25">
      <c r="A726" s="3">
        <v>70610121</v>
      </c>
    </row>
    <row r="727" spans="1:1" x14ac:dyDescent="0.25">
      <c r="A727" s="3">
        <v>70610121</v>
      </c>
    </row>
    <row r="728" spans="1:1" x14ac:dyDescent="0.25">
      <c r="A728" s="3">
        <v>70610121</v>
      </c>
    </row>
    <row r="729" spans="1:1" x14ac:dyDescent="0.25">
      <c r="A729" s="3">
        <v>70610121</v>
      </c>
    </row>
    <row r="730" spans="1:1" x14ac:dyDescent="0.25">
      <c r="A730" s="3">
        <v>70610121</v>
      </c>
    </row>
    <row r="731" spans="1:1" x14ac:dyDescent="0.25">
      <c r="A731" s="3">
        <v>70610121</v>
      </c>
    </row>
    <row r="732" spans="1:1" x14ac:dyDescent="0.25">
      <c r="A732" s="3">
        <v>70610121</v>
      </c>
    </row>
    <row r="733" spans="1:1" x14ac:dyDescent="0.25">
      <c r="A733" s="3">
        <v>70610121</v>
      </c>
    </row>
    <row r="734" spans="1:1" x14ac:dyDescent="0.25">
      <c r="A734" s="3">
        <v>70610121</v>
      </c>
    </row>
    <row r="735" spans="1:1" x14ac:dyDescent="0.25">
      <c r="A735" s="3">
        <v>70610121</v>
      </c>
    </row>
    <row r="736" spans="1:1" x14ac:dyDescent="0.25">
      <c r="A736" s="3">
        <v>70610121</v>
      </c>
    </row>
    <row r="737" spans="1:1" x14ac:dyDescent="0.25">
      <c r="A737" s="3">
        <v>70610121</v>
      </c>
    </row>
    <row r="738" spans="1:1" x14ac:dyDescent="0.25">
      <c r="A738" s="3">
        <v>70610121</v>
      </c>
    </row>
    <row r="739" spans="1:1" x14ac:dyDescent="0.25">
      <c r="A739" s="3">
        <v>70610121</v>
      </c>
    </row>
    <row r="740" spans="1:1" x14ac:dyDescent="0.25">
      <c r="A740" s="3">
        <v>70610121</v>
      </c>
    </row>
    <row r="741" spans="1:1" x14ac:dyDescent="0.25">
      <c r="A741" s="3">
        <v>70610121</v>
      </c>
    </row>
    <row r="742" spans="1:1" x14ac:dyDescent="0.25">
      <c r="A742" s="3">
        <v>70610121</v>
      </c>
    </row>
    <row r="743" spans="1:1" x14ac:dyDescent="0.25">
      <c r="A743" s="3">
        <v>70610121</v>
      </c>
    </row>
    <row r="744" spans="1:1" x14ac:dyDescent="0.25">
      <c r="A744" s="3">
        <v>70610121</v>
      </c>
    </row>
    <row r="745" spans="1:1" x14ac:dyDescent="0.25">
      <c r="A745" s="3">
        <v>70610121</v>
      </c>
    </row>
    <row r="746" spans="1:1" x14ac:dyDescent="0.25">
      <c r="A746" s="3">
        <v>70610121</v>
      </c>
    </row>
    <row r="747" spans="1:1" x14ac:dyDescent="0.25">
      <c r="A747" s="3">
        <v>70610121</v>
      </c>
    </row>
    <row r="748" spans="1:1" x14ac:dyDescent="0.25">
      <c r="A748" s="3">
        <v>70610121</v>
      </c>
    </row>
    <row r="749" spans="1:1" x14ac:dyDescent="0.25">
      <c r="A749" s="3">
        <v>70610121</v>
      </c>
    </row>
    <row r="750" spans="1:1" x14ac:dyDescent="0.25">
      <c r="A750" s="3">
        <v>70610121</v>
      </c>
    </row>
    <row r="751" spans="1:1" x14ac:dyDescent="0.25">
      <c r="A751" s="3">
        <v>70610121</v>
      </c>
    </row>
    <row r="752" spans="1:1" x14ac:dyDescent="0.25">
      <c r="A752" s="3">
        <v>70610121</v>
      </c>
    </row>
    <row r="753" spans="1:1" x14ac:dyDescent="0.25">
      <c r="A753" s="3">
        <v>70610121</v>
      </c>
    </row>
    <row r="754" spans="1:1" x14ac:dyDescent="0.25">
      <c r="A754" s="3">
        <v>70610121</v>
      </c>
    </row>
    <row r="755" spans="1:1" x14ac:dyDescent="0.25">
      <c r="A755" s="3">
        <v>70610121</v>
      </c>
    </row>
    <row r="756" spans="1:1" x14ac:dyDescent="0.25">
      <c r="A756" s="3">
        <v>70610121</v>
      </c>
    </row>
    <row r="757" spans="1:1" x14ac:dyDescent="0.25">
      <c r="A757" s="3">
        <v>70610121</v>
      </c>
    </row>
    <row r="758" spans="1:1" x14ac:dyDescent="0.25">
      <c r="A758" s="3">
        <v>70610121</v>
      </c>
    </row>
    <row r="759" spans="1:1" x14ac:dyDescent="0.25">
      <c r="A759" s="3">
        <v>70610121</v>
      </c>
    </row>
    <row r="760" spans="1:1" x14ac:dyDescent="0.25">
      <c r="A760" s="3">
        <v>70610121</v>
      </c>
    </row>
    <row r="761" spans="1:1" x14ac:dyDescent="0.25">
      <c r="A761" s="3">
        <v>70610121</v>
      </c>
    </row>
    <row r="762" spans="1:1" x14ac:dyDescent="0.25">
      <c r="A762" s="3">
        <v>70610121</v>
      </c>
    </row>
    <row r="763" spans="1:1" x14ac:dyDescent="0.25">
      <c r="A763" s="3">
        <v>70610121</v>
      </c>
    </row>
    <row r="764" spans="1:1" x14ac:dyDescent="0.25">
      <c r="A764" s="3">
        <v>70610121</v>
      </c>
    </row>
    <row r="765" spans="1:1" x14ac:dyDescent="0.25">
      <c r="A765" s="3">
        <v>70610121</v>
      </c>
    </row>
    <row r="766" spans="1:1" x14ac:dyDescent="0.25">
      <c r="A766" s="3">
        <v>70610121</v>
      </c>
    </row>
    <row r="767" spans="1:1" x14ac:dyDescent="0.25">
      <c r="A767" s="3">
        <v>70610121</v>
      </c>
    </row>
    <row r="768" spans="1:1" x14ac:dyDescent="0.25">
      <c r="A768" s="3">
        <v>70610121</v>
      </c>
    </row>
    <row r="769" spans="1:1" x14ac:dyDescent="0.25">
      <c r="A769" s="3">
        <v>70610121</v>
      </c>
    </row>
    <row r="770" spans="1:1" x14ac:dyDescent="0.25">
      <c r="A770" s="3">
        <v>70610121</v>
      </c>
    </row>
    <row r="771" spans="1:1" x14ac:dyDescent="0.25">
      <c r="A771" s="3">
        <v>70610121</v>
      </c>
    </row>
    <row r="772" spans="1:1" x14ac:dyDescent="0.25">
      <c r="A772" s="3">
        <v>70610121</v>
      </c>
    </row>
    <row r="773" spans="1:1" x14ac:dyDescent="0.25">
      <c r="A773" s="3">
        <v>70610121</v>
      </c>
    </row>
    <row r="774" spans="1:1" x14ac:dyDescent="0.25">
      <c r="A774" s="3">
        <v>70610121</v>
      </c>
    </row>
    <row r="775" spans="1:1" x14ac:dyDescent="0.25">
      <c r="A775" s="3">
        <v>70610121</v>
      </c>
    </row>
    <row r="776" spans="1:1" x14ac:dyDescent="0.25">
      <c r="A776" s="3">
        <v>70610121</v>
      </c>
    </row>
    <row r="777" spans="1:1" x14ac:dyDescent="0.25">
      <c r="A777" s="3">
        <v>70610121</v>
      </c>
    </row>
    <row r="778" spans="1:1" x14ac:dyDescent="0.25">
      <c r="A778" s="3">
        <v>70610121</v>
      </c>
    </row>
    <row r="779" spans="1:1" x14ac:dyDescent="0.25">
      <c r="A779" s="3">
        <v>70610121</v>
      </c>
    </row>
    <row r="780" spans="1:1" x14ac:dyDescent="0.25">
      <c r="A780" s="3">
        <v>70610121</v>
      </c>
    </row>
    <row r="781" spans="1:1" x14ac:dyDescent="0.25">
      <c r="A781" s="3">
        <v>70610121</v>
      </c>
    </row>
    <row r="782" spans="1:1" x14ac:dyDescent="0.25">
      <c r="A782" s="3">
        <v>70610121</v>
      </c>
    </row>
    <row r="783" spans="1:1" x14ac:dyDescent="0.25">
      <c r="A783" s="3">
        <v>70610121</v>
      </c>
    </row>
    <row r="784" spans="1:1" x14ac:dyDescent="0.25">
      <c r="A784" s="3">
        <v>70610121</v>
      </c>
    </row>
    <row r="785" spans="1:1" x14ac:dyDescent="0.25">
      <c r="A785" s="3">
        <v>70610121</v>
      </c>
    </row>
    <row r="786" spans="1:1" x14ac:dyDescent="0.25">
      <c r="A786" s="3">
        <v>70610121</v>
      </c>
    </row>
    <row r="787" spans="1:1" x14ac:dyDescent="0.25">
      <c r="A787" s="3">
        <v>70610121</v>
      </c>
    </row>
    <row r="788" spans="1:1" x14ac:dyDescent="0.25">
      <c r="A788" s="3">
        <v>70610121</v>
      </c>
    </row>
    <row r="789" spans="1:1" x14ac:dyDescent="0.25">
      <c r="A789" s="3">
        <v>70610121</v>
      </c>
    </row>
    <row r="790" spans="1:1" x14ac:dyDescent="0.25">
      <c r="A790" s="3">
        <v>70610121</v>
      </c>
    </row>
    <row r="791" spans="1:1" x14ac:dyDescent="0.25">
      <c r="A791" s="3">
        <v>70610121</v>
      </c>
    </row>
    <row r="792" spans="1:1" x14ac:dyDescent="0.25">
      <c r="A792" s="3">
        <v>70610121</v>
      </c>
    </row>
    <row r="793" spans="1:1" x14ac:dyDescent="0.25">
      <c r="A793" s="3">
        <v>70610121</v>
      </c>
    </row>
    <row r="794" spans="1:1" x14ac:dyDescent="0.25">
      <c r="A794" s="3">
        <v>70610121</v>
      </c>
    </row>
    <row r="795" spans="1:1" x14ac:dyDescent="0.25">
      <c r="A795" s="3">
        <v>70610121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6E92-E1AA-4A81-BAFB-C8EA3F4DE088}">
  <dimension ref="A1:B1591"/>
  <sheetViews>
    <sheetView topLeftCell="A1563" workbookViewId="0">
      <selection activeCell="A2" sqref="A2:A1591"/>
    </sheetView>
  </sheetViews>
  <sheetFormatPr baseColWidth="10" defaultRowHeight="15" x14ac:dyDescent="0.25"/>
  <sheetData>
    <row r="1" spans="1:2" x14ac:dyDescent="0.25">
      <c r="A1" t="s">
        <v>4896</v>
      </c>
      <c r="B1" t="s">
        <v>4897</v>
      </c>
    </row>
    <row r="2" spans="1:2" x14ac:dyDescent="0.25">
      <c r="A2">
        <f>Feuil2!A1-100</f>
        <v>62410000</v>
      </c>
      <c r="B2">
        <v>1</v>
      </c>
    </row>
    <row r="3" spans="1:2" x14ac:dyDescent="0.25">
      <c r="A3">
        <v>57110010</v>
      </c>
      <c r="B3">
        <v>1</v>
      </c>
    </row>
    <row r="4" spans="1:2" x14ac:dyDescent="0.25">
      <c r="A4">
        <f>Feuil2!A2-100</f>
        <v>63330000</v>
      </c>
      <c r="B4">
        <v>2</v>
      </c>
    </row>
    <row r="5" spans="1:2" x14ac:dyDescent="0.25">
      <c r="A5">
        <v>57110010</v>
      </c>
      <c r="B5">
        <v>2</v>
      </c>
    </row>
    <row r="6" spans="1:2" x14ac:dyDescent="0.25">
      <c r="A6">
        <f>Feuil2!A3-100</f>
        <v>63330000</v>
      </c>
      <c r="B6">
        <v>3</v>
      </c>
    </row>
    <row r="7" spans="1:2" x14ac:dyDescent="0.25">
      <c r="A7">
        <v>57110010</v>
      </c>
      <c r="B7">
        <v>3</v>
      </c>
    </row>
    <row r="8" spans="1:2" x14ac:dyDescent="0.25">
      <c r="A8">
        <f>Feuil2!A4-100</f>
        <v>63330000</v>
      </c>
      <c r="B8">
        <v>4</v>
      </c>
    </row>
    <row r="9" spans="1:2" x14ac:dyDescent="0.25">
      <c r="A9">
        <v>57110010</v>
      </c>
      <c r="B9">
        <v>4</v>
      </c>
    </row>
    <row r="10" spans="1:2" x14ac:dyDescent="0.25">
      <c r="A10">
        <f>Feuil2!A5-100</f>
        <v>60430000</v>
      </c>
      <c r="B10">
        <v>5</v>
      </c>
    </row>
    <row r="11" spans="1:2" x14ac:dyDescent="0.25">
      <c r="A11">
        <v>57110010</v>
      </c>
      <c r="B11">
        <v>5</v>
      </c>
    </row>
    <row r="12" spans="1:2" x14ac:dyDescent="0.25">
      <c r="A12">
        <f>Feuil2!A6-100</f>
        <v>62140000</v>
      </c>
      <c r="B12">
        <v>6</v>
      </c>
    </row>
    <row r="13" spans="1:2" x14ac:dyDescent="0.25">
      <c r="A13">
        <v>57110010</v>
      </c>
      <c r="B13">
        <v>6</v>
      </c>
    </row>
    <row r="14" spans="1:2" x14ac:dyDescent="0.25">
      <c r="A14">
        <f>Feuil2!A7-100</f>
        <v>66880000</v>
      </c>
      <c r="B14">
        <v>7</v>
      </c>
    </row>
    <row r="15" spans="1:2" x14ac:dyDescent="0.25">
      <c r="A15">
        <v>57110010</v>
      </c>
      <c r="B15">
        <v>7</v>
      </c>
    </row>
    <row r="16" spans="1:2" x14ac:dyDescent="0.25">
      <c r="A16">
        <f>Feuil2!A8-100</f>
        <v>62410000</v>
      </c>
      <c r="B16">
        <v>8</v>
      </c>
    </row>
    <row r="17" spans="1:2" x14ac:dyDescent="0.25">
      <c r="A17">
        <v>57110010</v>
      </c>
      <c r="B17">
        <v>8</v>
      </c>
    </row>
    <row r="18" spans="1:2" x14ac:dyDescent="0.25">
      <c r="A18">
        <f>Feuil2!A9-100</f>
        <v>66840013</v>
      </c>
      <c r="B18">
        <v>9</v>
      </c>
    </row>
    <row r="19" spans="1:2" x14ac:dyDescent="0.25">
      <c r="A19">
        <v>57110010</v>
      </c>
      <c r="B19">
        <v>9</v>
      </c>
    </row>
    <row r="20" spans="1:2" x14ac:dyDescent="0.25">
      <c r="A20">
        <f>Feuil2!A10-100</f>
        <v>60560000</v>
      </c>
      <c r="B20">
        <v>10</v>
      </c>
    </row>
    <row r="21" spans="1:2" x14ac:dyDescent="0.25">
      <c r="A21">
        <v>57110010</v>
      </c>
      <c r="B21">
        <v>10</v>
      </c>
    </row>
    <row r="22" spans="1:2" x14ac:dyDescent="0.25">
      <c r="A22">
        <f>Feuil2!A11-100</f>
        <v>60530020</v>
      </c>
      <c r="B22">
        <v>11</v>
      </c>
    </row>
    <row r="23" spans="1:2" x14ac:dyDescent="0.25">
      <c r="A23">
        <v>57110010</v>
      </c>
      <c r="B23">
        <v>11</v>
      </c>
    </row>
    <row r="24" spans="1:2" x14ac:dyDescent="0.25">
      <c r="A24">
        <f>Feuil2!A12-100</f>
        <v>63330000</v>
      </c>
      <c r="B24">
        <v>12</v>
      </c>
    </row>
    <row r="25" spans="1:2" x14ac:dyDescent="0.25">
      <c r="A25">
        <v>57110010</v>
      </c>
      <c r="B25">
        <v>12</v>
      </c>
    </row>
    <row r="26" spans="1:2" x14ac:dyDescent="0.25">
      <c r="A26">
        <f>Feuil2!A13-100</f>
        <v>62410000</v>
      </c>
      <c r="B26">
        <v>13</v>
      </c>
    </row>
    <row r="27" spans="1:2" x14ac:dyDescent="0.25">
      <c r="A27">
        <v>57110010</v>
      </c>
      <c r="B27">
        <v>13</v>
      </c>
    </row>
    <row r="28" spans="1:2" x14ac:dyDescent="0.25">
      <c r="A28">
        <f>Feuil2!A14-100</f>
        <v>62410000</v>
      </c>
      <c r="B28">
        <v>14</v>
      </c>
    </row>
    <row r="29" spans="1:2" x14ac:dyDescent="0.25">
      <c r="A29">
        <v>57110010</v>
      </c>
      <c r="B29">
        <v>14</v>
      </c>
    </row>
    <row r="30" spans="1:2" x14ac:dyDescent="0.25">
      <c r="A30">
        <f>Feuil2!A15-100</f>
        <v>63280000</v>
      </c>
      <c r="B30">
        <v>15</v>
      </c>
    </row>
    <row r="31" spans="1:2" x14ac:dyDescent="0.25">
      <c r="A31">
        <v>57110010</v>
      </c>
      <c r="B31">
        <v>15</v>
      </c>
    </row>
    <row r="32" spans="1:2" x14ac:dyDescent="0.25">
      <c r="A32">
        <f>Feuil2!A16-100</f>
        <v>61300000</v>
      </c>
      <c r="B32">
        <v>16</v>
      </c>
    </row>
    <row r="33" spans="1:2" x14ac:dyDescent="0.25">
      <c r="A33">
        <v>57110010</v>
      </c>
      <c r="B33">
        <v>16</v>
      </c>
    </row>
    <row r="34" spans="1:2" x14ac:dyDescent="0.25">
      <c r="A34">
        <f>Feuil2!A17-100</f>
        <v>43130000</v>
      </c>
      <c r="B34">
        <v>17</v>
      </c>
    </row>
    <row r="35" spans="1:2" x14ac:dyDescent="0.25">
      <c r="A35">
        <v>57110010</v>
      </c>
      <c r="B35">
        <v>17</v>
      </c>
    </row>
    <row r="36" spans="1:2" x14ac:dyDescent="0.25">
      <c r="A36">
        <f>Feuil2!A18-100</f>
        <v>61830000</v>
      </c>
      <c r="B36">
        <v>18</v>
      </c>
    </row>
    <row r="37" spans="1:2" x14ac:dyDescent="0.25">
      <c r="A37">
        <v>57110010</v>
      </c>
      <c r="B37">
        <v>18</v>
      </c>
    </row>
    <row r="38" spans="1:2" x14ac:dyDescent="0.25">
      <c r="A38">
        <f>Feuil2!A19-100</f>
        <v>63330000</v>
      </c>
      <c r="B38">
        <v>19</v>
      </c>
    </row>
    <row r="39" spans="1:2" x14ac:dyDescent="0.25">
      <c r="A39">
        <v>57110010</v>
      </c>
      <c r="B39">
        <v>19</v>
      </c>
    </row>
    <row r="40" spans="1:2" x14ac:dyDescent="0.25">
      <c r="A40">
        <f>Feuil2!A20-100</f>
        <v>60470000</v>
      </c>
      <c r="B40">
        <v>20</v>
      </c>
    </row>
    <row r="41" spans="1:2" x14ac:dyDescent="0.25">
      <c r="A41">
        <v>57110010</v>
      </c>
      <c r="B41">
        <v>20</v>
      </c>
    </row>
    <row r="42" spans="1:2" x14ac:dyDescent="0.25">
      <c r="A42">
        <f>Feuil2!A21-100</f>
        <v>61300000</v>
      </c>
      <c r="B42">
        <v>21</v>
      </c>
    </row>
    <row r="43" spans="1:2" x14ac:dyDescent="0.25">
      <c r="A43">
        <v>57110010</v>
      </c>
      <c r="B43">
        <v>21</v>
      </c>
    </row>
    <row r="44" spans="1:2" x14ac:dyDescent="0.25">
      <c r="A44">
        <f>Feuil2!A22-100</f>
        <v>60520010</v>
      </c>
      <c r="B44">
        <v>22</v>
      </c>
    </row>
    <row r="45" spans="1:2" x14ac:dyDescent="0.25">
      <c r="A45">
        <v>57110010</v>
      </c>
      <c r="B45">
        <v>22</v>
      </c>
    </row>
    <row r="46" spans="1:2" x14ac:dyDescent="0.25">
      <c r="A46">
        <f>Feuil2!A23-100</f>
        <v>60430010</v>
      </c>
      <c r="B46">
        <v>23</v>
      </c>
    </row>
    <row r="47" spans="1:2" x14ac:dyDescent="0.25">
      <c r="A47">
        <v>57110010</v>
      </c>
      <c r="B47">
        <v>23</v>
      </c>
    </row>
    <row r="48" spans="1:2" x14ac:dyDescent="0.25">
      <c r="A48">
        <f>Feuil2!A24-100</f>
        <v>66840010</v>
      </c>
      <c r="B48">
        <v>24</v>
      </c>
    </row>
    <row r="49" spans="1:2" x14ac:dyDescent="0.25">
      <c r="A49">
        <v>57110010</v>
      </c>
      <c r="B49">
        <v>24</v>
      </c>
    </row>
    <row r="50" spans="1:2" x14ac:dyDescent="0.25">
      <c r="A50">
        <f>Feuil2!A25-100</f>
        <v>60430010</v>
      </c>
      <c r="B50">
        <v>25</v>
      </c>
    </row>
    <row r="51" spans="1:2" x14ac:dyDescent="0.25">
      <c r="A51">
        <v>57110010</v>
      </c>
      <c r="B51">
        <v>25</v>
      </c>
    </row>
    <row r="52" spans="1:2" x14ac:dyDescent="0.25">
      <c r="A52">
        <f>Feuil2!A26-100</f>
        <v>61300000</v>
      </c>
      <c r="B52">
        <v>26</v>
      </c>
    </row>
    <row r="53" spans="1:2" x14ac:dyDescent="0.25">
      <c r="A53">
        <v>57110010</v>
      </c>
      <c r="B53">
        <v>26</v>
      </c>
    </row>
    <row r="54" spans="1:2" x14ac:dyDescent="0.25">
      <c r="A54">
        <f>Feuil2!A27-100</f>
        <v>63280000</v>
      </c>
      <c r="B54">
        <v>27</v>
      </c>
    </row>
    <row r="55" spans="1:2" x14ac:dyDescent="0.25">
      <c r="A55">
        <v>57110010</v>
      </c>
      <c r="B55">
        <v>27</v>
      </c>
    </row>
    <row r="56" spans="1:2" x14ac:dyDescent="0.25">
      <c r="A56">
        <f>Feuil2!A28-100</f>
        <v>62410000</v>
      </c>
      <c r="B56">
        <v>28</v>
      </c>
    </row>
    <row r="57" spans="1:2" x14ac:dyDescent="0.25">
      <c r="A57">
        <v>57110010</v>
      </c>
      <c r="B57">
        <v>28</v>
      </c>
    </row>
    <row r="58" spans="1:2" x14ac:dyDescent="0.25">
      <c r="A58">
        <f>Feuil2!A29-100</f>
        <v>61830000</v>
      </c>
      <c r="B58">
        <v>29</v>
      </c>
    </row>
    <row r="59" spans="1:2" x14ac:dyDescent="0.25">
      <c r="A59">
        <v>57110010</v>
      </c>
      <c r="B59">
        <v>29</v>
      </c>
    </row>
    <row r="60" spans="1:2" x14ac:dyDescent="0.25">
      <c r="A60">
        <f>Feuil2!A30-100</f>
        <v>60430000</v>
      </c>
      <c r="B60">
        <v>30</v>
      </c>
    </row>
    <row r="61" spans="1:2" x14ac:dyDescent="0.25">
      <c r="A61">
        <v>57110010</v>
      </c>
      <c r="B61">
        <v>30</v>
      </c>
    </row>
    <row r="62" spans="1:2" x14ac:dyDescent="0.25">
      <c r="A62">
        <f>Feuil2!A31-100</f>
        <v>60530020</v>
      </c>
      <c r="B62">
        <v>31</v>
      </c>
    </row>
    <row r="63" spans="1:2" x14ac:dyDescent="0.25">
      <c r="A63">
        <v>57110010</v>
      </c>
      <c r="B63">
        <v>31</v>
      </c>
    </row>
    <row r="64" spans="1:2" x14ac:dyDescent="0.25">
      <c r="A64">
        <f>Feuil2!A32-100</f>
        <v>60560000</v>
      </c>
      <c r="B64">
        <v>32</v>
      </c>
    </row>
    <row r="65" spans="1:2" x14ac:dyDescent="0.25">
      <c r="A65">
        <v>57110010</v>
      </c>
      <c r="B65">
        <v>32</v>
      </c>
    </row>
    <row r="66" spans="1:2" x14ac:dyDescent="0.25">
      <c r="A66">
        <f>Feuil2!A33-100</f>
        <v>60430010</v>
      </c>
      <c r="B66">
        <v>33</v>
      </c>
    </row>
    <row r="67" spans="1:2" x14ac:dyDescent="0.25">
      <c r="A67">
        <v>57110010</v>
      </c>
      <c r="B67">
        <v>33</v>
      </c>
    </row>
    <row r="68" spans="1:2" x14ac:dyDescent="0.25">
      <c r="A68">
        <f>Feuil2!A34-100</f>
        <v>62410000</v>
      </c>
      <c r="B68">
        <v>34</v>
      </c>
    </row>
    <row r="69" spans="1:2" x14ac:dyDescent="0.25">
      <c r="A69">
        <v>57110010</v>
      </c>
      <c r="B69">
        <v>34</v>
      </c>
    </row>
    <row r="70" spans="1:2" x14ac:dyDescent="0.25">
      <c r="A70">
        <f>Feuil2!A35-100</f>
        <v>62410000</v>
      </c>
      <c r="B70">
        <v>35</v>
      </c>
    </row>
    <row r="71" spans="1:2" x14ac:dyDescent="0.25">
      <c r="A71">
        <v>57110010</v>
      </c>
      <c r="B71">
        <v>35</v>
      </c>
    </row>
    <row r="72" spans="1:2" x14ac:dyDescent="0.25">
      <c r="A72">
        <f>Feuil2!A36-100</f>
        <v>62140000</v>
      </c>
      <c r="B72">
        <v>36</v>
      </c>
    </row>
    <row r="73" spans="1:2" x14ac:dyDescent="0.25">
      <c r="A73">
        <v>57110010</v>
      </c>
      <c r="B73">
        <v>36</v>
      </c>
    </row>
    <row r="74" spans="1:2" x14ac:dyDescent="0.25">
      <c r="A74">
        <f>Feuil2!A37-100</f>
        <v>62140000</v>
      </c>
      <c r="B74">
        <v>37</v>
      </c>
    </row>
    <row r="75" spans="1:2" x14ac:dyDescent="0.25">
      <c r="A75">
        <v>57110010</v>
      </c>
      <c r="B75">
        <v>37</v>
      </c>
    </row>
    <row r="76" spans="1:2" x14ac:dyDescent="0.25">
      <c r="A76">
        <f>Feuil2!A38-100</f>
        <v>62140000</v>
      </c>
      <c r="B76">
        <v>38</v>
      </c>
    </row>
    <row r="77" spans="1:2" x14ac:dyDescent="0.25">
      <c r="A77">
        <v>57110010</v>
      </c>
      <c r="B77">
        <v>38</v>
      </c>
    </row>
    <row r="78" spans="1:2" x14ac:dyDescent="0.25">
      <c r="A78">
        <f>Feuil2!A39-100</f>
        <v>62140000</v>
      </c>
      <c r="B78">
        <v>39</v>
      </c>
    </row>
    <row r="79" spans="1:2" x14ac:dyDescent="0.25">
      <c r="A79">
        <v>57110010</v>
      </c>
      <c r="B79">
        <v>39</v>
      </c>
    </row>
    <row r="80" spans="1:2" x14ac:dyDescent="0.25">
      <c r="A80">
        <f>Feuil2!A40-100</f>
        <v>61830000</v>
      </c>
      <c r="B80">
        <v>40</v>
      </c>
    </row>
    <row r="81" spans="1:2" x14ac:dyDescent="0.25">
      <c r="A81">
        <v>57110010</v>
      </c>
      <c r="B81">
        <v>40</v>
      </c>
    </row>
    <row r="82" spans="1:2" x14ac:dyDescent="0.25">
      <c r="A82">
        <f>Feuil2!A41-100</f>
        <v>61830000</v>
      </c>
      <c r="B82">
        <v>41</v>
      </c>
    </row>
    <row r="83" spans="1:2" x14ac:dyDescent="0.25">
      <c r="A83">
        <v>57110010</v>
      </c>
      <c r="B83">
        <v>41</v>
      </c>
    </row>
    <row r="84" spans="1:2" x14ac:dyDescent="0.25">
      <c r="A84">
        <f>Feuil2!A42-100</f>
        <v>62410000</v>
      </c>
      <c r="B84">
        <v>42</v>
      </c>
    </row>
    <row r="85" spans="1:2" x14ac:dyDescent="0.25">
      <c r="A85">
        <v>57110010</v>
      </c>
      <c r="B85">
        <v>42</v>
      </c>
    </row>
    <row r="86" spans="1:2" x14ac:dyDescent="0.25">
      <c r="A86">
        <f>Feuil2!A43-100</f>
        <v>62410000</v>
      </c>
      <c r="B86">
        <v>43</v>
      </c>
    </row>
    <row r="87" spans="1:2" x14ac:dyDescent="0.25">
      <c r="A87">
        <v>57110010</v>
      </c>
      <c r="B87">
        <v>43</v>
      </c>
    </row>
    <row r="88" spans="1:2" x14ac:dyDescent="0.25">
      <c r="A88">
        <f>Feuil2!A44-100</f>
        <v>62410000</v>
      </c>
      <c r="B88">
        <v>44</v>
      </c>
    </row>
    <row r="89" spans="1:2" x14ac:dyDescent="0.25">
      <c r="A89">
        <v>57110010</v>
      </c>
      <c r="B89">
        <v>44</v>
      </c>
    </row>
    <row r="90" spans="1:2" x14ac:dyDescent="0.25">
      <c r="A90">
        <f>Feuil2!A45-100</f>
        <v>62410000</v>
      </c>
      <c r="B90">
        <v>45</v>
      </c>
    </row>
    <row r="91" spans="1:2" x14ac:dyDescent="0.25">
      <c r="A91">
        <v>57110010</v>
      </c>
      <c r="B91">
        <v>45</v>
      </c>
    </row>
    <row r="92" spans="1:2" x14ac:dyDescent="0.25">
      <c r="A92">
        <f>Feuil2!A46-100</f>
        <v>60560000</v>
      </c>
      <c r="B92">
        <v>46</v>
      </c>
    </row>
    <row r="93" spans="1:2" x14ac:dyDescent="0.25">
      <c r="A93">
        <v>57110010</v>
      </c>
      <c r="B93">
        <v>46</v>
      </c>
    </row>
    <row r="94" spans="1:2" x14ac:dyDescent="0.25">
      <c r="A94">
        <f>Feuil2!A47-100</f>
        <v>60560000</v>
      </c>
      <c r="B94">
        <v>47</v>
      </c>
    </row>
    <row r="95" spans="1:2" x14ac:dyDescent="0.25">
      <c r="A95">
        <v>57110010</v>
      </c>
      <c r="B95">
        <v>47</v>
      </c>
    </row>
    <row r="96" spans="1:2" x14ac:dyDescent="0.25">
      <c r="A96">
        <f>Feuil2!A48-100</f>
        <v>60560000</v>
      </c>
      <c r="B96">
        <v>48</v>
      </c>
    </row>
    <row r="97" spans="1:2" x14ac:dyDescent="0.25">
      <c r="A97">
        <v>57110010</v>
      </c>
      <c r="B97">
        <v>48</v>
      </c>
    </row>
    <row r="98" spans="1:2" x14ac:dyDescent="0.25">
      <c r="A98">
        <f>Feuil2!A49-100</f>
        <v>63330000</v>
      </c>
      <c r="B98">
        <v>49</v>
      </c>
    </row>
    <row r="99" spans="1:2" x14ac:dyDescent="0.25">
      <c r="A99">
        <v>57110010</v>
      </c>
      <c r="B99">
        <v>49</v>
      </c>
    </row>
    <row r="100" spans="1:2" x14ac:dyDescent="0.25">
      <c r="A100">
        <f>Feuil2!A50-100</f>
        <v>63330000</v>
      </c>
      <c r="B100">
        <v>50</v>
      </c>
    </row>
    <row r="101" spans="1:2" x14ac:dyDescent="0.25">
      <c r="A101">
        <v>57110010</v>
      </c>
      <c r="B101">
        <v>50</v>
      </c>
    </row>
    <row r="102" spans="1:2" x14ac:dyDescent="0.25">
      <c r="A102">
        <f>Feuil2!A51-100</f>
        <v>62430060</v>
      </c>
      <c r="B102">
        <v>51</v>
      </c>
    </row>
    <row r="103" spans="1:2" x14ac:dyDescent="0.25">
      <c r="A103">
        <v>57110010</v>
      </c>
      <c r="B103">
        <v>51</v>
      </c>
    </row>
    <row r="104" spans="1:2" x14ac:dyDescent="0.25">
      <c r="A104">
        <f>Feuil2!A52-100</f>
        <v>62140000</v>
      </c>
      <c r="B104">
        <v>52</v>
      </c>
    </row>
    <row r="105" spans="1:2" x14ac:dyDescent="0.25">
      <c r="A105">
        <v>57110010</v>
      </c>
      <c r="B105">
        <v>52</v>
      </c>
    </row>
    <row r="106" spans="1:2" x14ac:dyDescent="0.25">
      <c r="A106">
        <f>Feuil2!A53-100</f>
        <v>63220000</v>
      </c>
      <c r="B106">
        <v>53</v>
      </c>
    </row>
    <row r="107" spans="1:2" x14ac:dyDescent="0.25">
      <c r="A107">
        <v>57110010</v>
      </c>
      <c r="B107">
        <v>53</v>
      </c>
    </row>
    <row r="108" spans="1:2" x14ac:dyDescent="0.25">
      <c r="A108">
        <f>Feuil2!A54-100</f>
        <v>62720010</v>
      </c>
      <c r="B108">
        <v>54</v>
      </c>
    </row>
    <row r="109" spans="1:2" x14ac:dyDescent="0.25">
      <c r="A109">
        <v>57110010</v>
      </c>
      <c r="B109">
        <v>54</v>
      </c>
    </row>
    <row r="110" spans="1:2" x14ac:dyDescent="0.25">
      <c r="A110">
        <f>Feuil2!A55-100</f>
        <v>60530020</v>
      </c>
      <c r="B110">
        <v>55</v>
      </c>
    </row>
    <row r="111" spans="1:2" x14ac:dyDescent="0.25">
      <c r="A111">
        <v>57110010</v>
      </c>
      <c r="B111">
        <v>55</v>
      </c>
    </row>
    <row r="112" spans="1:2" x14ac:dyDescent="0.25">
      <c r="A112">
        <f>Feuil2!A56-100</f>
        <v>60510000</v>
      </c>
      <c r="B112">
        <v>56</v>
      </c>
    </row>
    <row r="113" spans="1:2" x14ac:dyDescent="0.25">
      <c r="A113">
        <v>57110010</v>
      </c>
      <c r="B113">
        <v>56</v>
      </c>
    </row>
    <row r="114" spans="1:2" x14ac:dyDescent="0.25">
      <c r="A114">
        <f>Feuil2!A57-100</f>
        <v>60510010</v>
      </c>
      <c r="B114">
        <v>57</v>
      </c>
    </row>
    <row r="115" spans="1:2" x14ac:dyDescent="0.25">
      <c r="A115">
        <v>57110010</v>
      </c>
      <c r="B115">
        <v>57</v>
      </c>
    </row>
    <row r="116" spans="1:2" x14ac:dyDescent="0.25">
      <c r="A116">
        <f>Feuil2!A58-100</f>
        <v>60430000</v>
      </c>
      <c r="B116">
        <v>58</v>
      </c>
    </row>
    <row r="117" spans="1:2" x14ac:dyDescent="0.25">
      <c r="A117">
        <v>57110010</v>
      </c>
      <c r="B117">
        <v>58</v>
      </c>
    </row>
    <row r="118" spans="1:2" x14ac:dyDescent="0.25">
      <c r="A118">
        <f>Feuil2!A59-100</f>
        <v>66840014</v>
      </c>
      <c r="B118">
        <v>59</v>
      </c>
    </row>
    <row r="119" spans="1:2" x14ac:dyDescent="0.25">
      <c r="A119">
        <v>57110010</v>
      </c>
      <c r="B119">
        <v>59</v>
      </c>
    </row>
    <row r="120" spans="1:2" x14ac:dyDescent="0.25">
      <c r="A120">
        <f>Feuil2!A60-100</f>
        <v>66380086</v>
      </c>
      <c r="B120">
        <v>60</v>
      </c>
    </row>
    <row r="121" spans="1:2" x14ac:dyDescent="0.25">
      <c r="A121">
        <v>57110010</v>
      </c>
      <c r="B121">
        <v>60</v>
      </c>
    </row>
    <row r="122" spans="1:2" x14ac:dyDescent="0.25">
      <c r="A122">
        <f>Feuil2!A61-100</f>
        <v>60560000</v>
      </c>
      <c r="B122">
        <v>61</v>
      </c>
    </row>
    <row r="123" spans="1:2" x14ac:dyDescent="0.25">
      <c r="A123">
        <v>57110010</v>
      </c>
      <c r="B123">
        <v>61</v>
      </c>
    </row>
    <row r="124" spans="1:2" x14ac:dyDescent="0.25">
      <c r="A124">
        <f>Feuil2!A62-100</f>
        <v>60580000</v>
      </c>
      <c r="B124">
        <v>62</v>
      </c>
    </row>
    <row r="125" spans="1:2" x14ac:dyDescent="0.25">
      <c r="A125">
        <v>57110010</v>
      </c>
      <c r="B125">
        <v>62</v>
      </c>
    </row>
    <row r="126" spans="1:2" x14ac:dyDescent="0.25">
      <c r="A126">
        <f>Feuil2!A63-100</f>
        <v>63330000</v>
      </c>
      <c r="B126">
        <v>63</v>
      </c>
    </row>
    <row r="127" spans="1:2" x14ac:dyDescent="0.25">
      <c r="A127">
        <v>57110010</v>
      </c>
      <c r="B127">
        <v>63</v>
      </c>
    </row>
    <row r="128" spans="1:2" x14ac:dyDescent="0.25">
      <c r="A128">
        <f>Feuil2!A64-100</f>
        <v>60580000</v>
      </c>
      <c r="B128">
        <v>64</v>
      </c>
    </row>
    <row r="129" spans="1:2" x14ac:dyDescent="0.25">
      <c r="A129">
        <v>57110010</v>
      </c>
      <c r="B129">
        <v>64</v>
      </c>
    </row>
    <row r="130" spans="1:2" x14ac:dyDescent="0.25">
      <c r="A130">
        <f>Feuil2!A65-100</f>
        <v>60530020</v>
      </c>
      <c r="B130">
        <v>65</v>
      </c>
    </row>
    <row r="131" spans="1:2" x14ac:dyDescent="0.25">
      <c r="A131">
        <v>57110010</v>
      </c>
      <c r="B131">
        <v>65</v>
      </c>
    </row>
    <row r="132" spans="1:2" x14ac:dyDescent="0.25">
      <c r="A132">
        <f>Feuil2!A66-100</f>
        <v>63280000</v>
      </c>
      <c r="B132">
        <v>66</v>
      </c>
    </row>
    <row r="133" spans="1:2" x14ac:dyDescent="0.25">
      <c r="A133">
        <v>57110010</v>
      </c>
      <c r="B133">
        <v>66</v>
      </c>
    </row>
    <row r="134" spans="1:2" x14ac:dyDescent="0.25">
      <c r="A134">
        <f>Feuil2!A67-100</f>
        <v>62140000</v>
      </c>
      <c r="B134">
        <v>67</v>
      </c>
    </row>
    <row r="135" spans="1:2" x14ac:dyDescent="0.25">
      <c r="A135">
        <v>57110010</v>
      </c>
      <c r="B135">
        <v>67</v>
      </c>
    </row>
    <row r="136" spans="1:2" x14ac:dyDescent="0.25">
      <c r="A136">
        <f>Feuil2!A68-100</f>
        <v>62140000</v>
      </c>
      <c r="B136">
        <v>68</v>
      </c>
    </row>
    <row r="137" spans="1:2" x14ac:dyDescent="0.25">
      <c r="A137">
        <v>57110010</v>
      </c>
      <c r="B137">
        <v>68</v>
      </c>
    </row>
    <row r="138" spans="1:2" x14ac:dyDescent="0.25">
      <c r="A138">
        <f>Feuil2!A69-100</f>
        <v>62140000</v>
      </c>
      <c r="B138">
        <v>69</v>
      </c>
    </row>
    <row r="139" spans="1:2" x14ac:dyDescent="0.25">
      <c r="A139">
        <v>57110010</v>
      </c>
      <c r="B139">
        <v>69</v>
      </c>
    </row>
    <row r="140" spans="1:2" x14ac:dyDescent="0.25">
      <c r="A140">
        <f>Feuil2!A70-100</f>
        <v>61400000</v>
      </c>
      <c r="B140">
        <v>70</v>
      </c>
    </row>
    <row r="141" spans="1:2" x14ac:dyDescent="0.25">
      <c r="A141">
        <v>57110010</v>
      </c>
      <c r="B141">
        <v>70</v>
      </c>
    </row>
    <row r="142" spans="1:2" x14ac:dyDescent="0.25">
      <c r="A142">
        <f>Feuil2!A71-100</f>
        <v>62140000</v>
      </c>
      <c r="B142">
        <v>71</v>
      </c>
    </row>
    <row r="143" spans="1:2" x14ac:dyDescent="0.25">
      <c r="A143">
        <v>57110010</v>
      </c>
      <c r="B143">
        <v>71</v>
      </c>
    </row>
    <row r="144" spans="1:2" x14ac:dyDescent="0.25">
      <c r="A144">
        <f>Feuil2!A72-100</f>
        <v>62140000</v>
      </c>
      <c r="B144">
        <v>72</v>
      </c>
    </row>
    <row r="145" spans="1:2" x14ac:dyDescent="0.25">
      <c r="A145">
        <v>57110010</v>
      </c>
      <c r="B145">
        <v>72</v>
      </c>
    </row>
    <row r="146" spans="1:2" x14ac:dyDescent="0.25">
      <c r="A146">
        <f>Feuil2!A73-100</f>
        <v>58830000</v>
      </c>
      <c r="B146">
        <v>73</v>
      </c>
    </row>
    <row r="147" spans="1:2" x14ac:dyDescent="0.25">
      <c r="A147">
        <v>57110010</v>
      </c>
      <c r="B147">
        <v>73</v>
      </c>
    </row>
    <row r="148" spans="1:2" x14ac:dyDescent="0.25">
      <c r="A148">
        <f>Feuil2!A74-100</f>
        <v>61830000</v>
      </c>
      <c r="B148">
        <v>74</v>
      </c>
    </row>
    <row r="149" spans="1:2" x14ac:dyDescent="0.25">
      <c r="A149">
        <v>57110010</v>
      </c>
      <c r="B149">
        <v>74</v>
      </c>
    </row>
    <row r="150" spans="1:2" x14ac:dyDescent="0.25">
      <c r="A150">
        <f>Feuil2!A75-100</f>
        <v>60510000</v>
      </c>
      <c r="B150">
        <v>75</v>
      </c>
    </row>
    <row r="151" spans="1:2" x14ac:dyDescent="0.25">
      <c r="A151">
        <v>57110010</v>
      </c>
      <c r="B151">
        <v>75</v>
      </c>
    </row>
    <row r="152" spans="1:2" x14ac:dyDescent="0.25">
      <c r="A152">
        <f>Feuil2!A76-100</f>
        <v>60510000</v>
      </c>
      <c r="B152">
        <v>76</v>
      </c>
    </row>
    <row r="153" spans="1:2" x14ac:dyDescent="0.25">
      <c r="A153">
        <v>57110010</v>
      </c>
      <c r="B153">
        <v>76</v>
      </c>
    </row>
    <row r="154" spans="1:2" x14ac:dyDescent="0.25">
      <c r="A154">
        <f>Feuil2!A77-100</f>
        <v>64110000</v>
      </c>
      <c r="B154">
        <v>77</v>
      </c>
    </row>
    <row r="155" spans="1:2" x14ac:dyDescent="0.25">
      <c r="A155">
        <v>57110010</v>
      </c>
      <c r="B155">
        <v>77</v>
      </c>
    </row>
    <row r="156" spans="1:2" x14ac:dyDescent="0.25">
      <c r="A156">
        <f>Feuil2!A78-100</f>
        <v>63280000</v>
      </c>
      <c r="B156">
        <v>78</v>
      </c>
    </row>
    <row r="157" spans="1:2" x14ac:dyDescent="0.25">
      <c r="A157">
        <v>57110010</v>
      </c>
      <c r="B157">
        <v>78</v>
      </c>
    </row>
    <row r="158" spans="1:2" x14ac:dyDescent="0.25">
      <c r="A158">
        <f>Feuil2!A79-100</f>
        <v>62140000</v>
      </c>
      <c r="B158">
        <v>79</v>
      </c>
    </row>
    <row r="159" spans="1:2" x14ac:dyDescent="0.25">
      <c r="A159">
        <v>57110010</v>
      </c>
      <c r="B159">
        <v>79</v>
      </c>
    </row>
    <row r="160" spans="1:2" x14ac:dyDescent="0.25">
      <c r="A160">
        <f>Feuil2!A80-100</f>
        <v>62140000</v>
      </c>
      <c r="B160">
        <v>80</v>
      </c>
    </row>
    <row r="161" spans="1:2" x14ac:dyDescent="0.25">
      <c r="A161">
        <v>57110010</v>
      </c>
      <c r="B161">
        <v>80</v>
      </c>
    </row>
    <row r="162" spans="1:2" x14ac:dyDescent="0.25">
      <c r="A162">
        <f>Feuil2!A81-100</f>
        <v>62140000</v>
      </c>
      <c r="B162">
        <v>81</v>
      </c>
    </row>
    <row r="163" spans="1:2" x14ac:dyDescent="0.25">
      <c r="A163">
        <v>57110010</v>
      </c>
      <c r="B163">
        <v>81</v>
      </c>
    </row>
    <row r="164" spans="1:2" x14ac:dyDescent="0.25">
      <c r="A164">
        <f>Feuil2!A82-100</f>
        <v>62410000</v>
      </c>
      <c r="B164">
        <v>82</v>
      </c>
    </row>
    <row r="165" spans="1:2" x14ac:dyDescent="0.25">
      <c r="A165">
        <v>57110010</v>
      </c>
      <c r="B165">
        <v>82</v>
      </c>
    </row>
    <row r="166" spans="1:2" x14ac:dyDescent="0.25">
      <c r="A166">
        <f>Feuil2!A83-100</f>
        <v>62140000</v>
      </c>
      <c r="B166">
        <v>83</v>
      </c>
    </row>
    <row r="167" spans="1:2" x14ac:dyDescent="0.25">
      <c r="A167">
        <v>57110010</v>
      </c>
      <c r="B167">
        <v>83</v>
      </c>
    </row>
    <row r="168" spans="1:2" x14ac:dyDescent="0.25">
      <c r="A168">
        <f>Feuil2!A84-100</f>
        <v>60510000</v>
      </c>
      <c r="B168">
        <v>84</v>
      </c>
    </row>
    <row r="169" spans="1:2" x14ac:dyDescent="0.25">
      <c r="A169">
        <v>57110010</v>
      </c>
      <c r="B169">
        <v>84</v>
      </c>
    </row>
    <row r="170" spans="1:2" x14ac:dyDescent="0.25">
      <c r="A170">
        <f>Feuil2!A85-100</f>
        <v>61830000</v>
      </c>
      <c r="B170">
        <v>85</v>
      </c>
    </row>
    <row r="171" spans="1:2" x14ac:dyDescent="0.25">
      <c r="A171">
        <v>57110010</v>
      </c>
      <c r="B171">
        <v>85</v>
      </c>
    </row>
    <row r="172" spans="1:2" x14ac:dyDescent="0.25">
      <c r="A172">
        <f>Feuil2!A86-100</f>
        <v>66840014</v>
      </c>
      <c r="B172">
        <v>86</v>
      </c>
    </row>
    <row r="173" spans="1:2" x14ac:dyDescent="0.25">
      <c r="A173">
        <v>57110010</v>
      </c>
      <c r="B173">
        <v>86</v>
      </c>
    </row>
    <row r="174" spans="1:2" x14ac:dyDescent="0.25">
      <c r="A174">
        <f>Feuil2!A87-100</f>
        <v>63220000</v>
      </c>
      <c r="B174">
        <v>87</v>
      </c>
    </row>
    <row r="175" spans="1:2" x14ac:dyDescent="0.25">
      <c r="A175">
        <v>57110010</v>
      </c>
      <c r="B175">
        <v>87</v>
      </c>
    </row>
    <row r="176" spans="1:2" x14ac:dyDescent="0.25">
      <c r="A176">
        <f>Feuil2!A88-100</f>
        <v>63510000</v>
      </c>
      <c r="B176">
        <v>88</v>
      </c>
    </row>
    <row r="177" spans="1:2" x14ac:dyDescent="0.25">
      <c r="A177">
        <v>57110010</v>
      </c>
      <c r="B177">
        <v>88</v>
      </c>
    </row>
    <row r="178" spans="1:2" x14ac:dyDescent="0.25">
      <c r="A178">
        <f>Feuil2!A89-100</f>
        <v>63270000</v>
      </c>
      <c r="B178">
        <v>89</v>
      </c>
    </row>
    <row r="179" spans="1:2" x14ac:dyDescent="0.25">
      <c r="A179">
        <v>57110010</v>
      </c>
      <c r="B179">
        <v>89</v>
      </c>
    </row>
    <row r="180" spans="1:2" x14ac:dyDescent="0.25">
      <c r="A180">
        <f>Feuil2!A90-100</f>
        <v>63220000</v>
      </c>
      <c r="B180">
        <v>90</v>
      </c>
    </row>
    <row r="181" spans="1:2" x14ac:dyDescent="0.25">
      <c r="A181">
        <v>57110010</v>
      </c>
      <c r="B181">
        <v>90</v>
      </c>
    </row>
    <row r="182" spans="1:2" x14ac:dyDescent="0.25">
      <c r="A182">
        <f>Feuil2!A91-100</f>
        <v>60430000</v>
      </c>
      <c r="B182">
        <v>91</v>
      </c>
    </row>
    <row r="183" spans="1:2" x14ac:dyDescent="0.25">
      <c r="A183">
        <v>57110010</v>
      </c>
      <c r="B183">
        <v>91</v>
      </c>
    </row>
    <row r="184" spans="1:2" x14ac:dyDescent="0.25">
      <c r="A184">
        <f>Feuil2!A92-100</f>
        <v>62410000</v>
      </c>
      <c r="B184">
        <v>92</v>
      </c>
    </row>
    <row r="185" spans="1:2" x14ac:dyDescent="0.25">
      <c r="A185">
        <v>57110010</v>
      </c>
      <c r="B185">
        <v>92</v>
      </c>
    </row>
    <row r="186" spans="1:2" x14ac:dyDescent="0.25">
      <c r="A186">
        <f>Feuil2!A93-100</f>
        <v>66840013</v>
      </c>
      <c r="B186">
        <v>93</v>
      </c>
    </row>
    <row r="187" spans="1:2" x14ac:dyDescent="0.25">
      <c r="A187">
        <v>57110010</v>
      </c>
      <c r="B187">
        <v>93</v>
      </c>
    </row>
    <row r="188" spans="1:2" x14ac:dyDescent="0.25">
      <c r="A188">
        <f>Feuil2!A94-100</f>
        <v>66840013</v>
      </c>
      <c r="B188">
        <v>94</v>
      </c>
    </row>
    <row r="189" spans="1:2" x14ac:dyDescent="0.25">
      <c r="A189">
        <v>57110010</v>
      </c>
      <c r="B189">
        <v>94</v>
      </c>
    </row>
    <row r="190" spans="1:2" x14ac:dyDescent="0.25">
      <c r="A190">
        <f>Feuil2!A95-100</f>
        <v>62720010</v>
      </c>
      <c r="B190">
        <v>95</v>
      </c>
    </row>
    <row r="191" spans="1:2" x14ac:dyDescent="0.25">
      <c r="A191">
        <v>57110010</v>
      </c>
      <c r="B191">
        <v>95</v>
      </c>
    </row>
    <row r="192" spans="1:2" x14ac:dyDescent="0.25">
      <c r="A192">
        <f>Feuil2!A96-100</f>
        <v>62720010</v>
      </c>
      <c r="B192">
        <v>96</v>
      </c>
    </row>
    <row r="193" spans="1:2" x14ac:dyDescent="0.25">
      <c r="A193">
        <v>57110010</v>
      </c>
      <c r="B193">
        <v>96</v>
      </c>
    </row>
    <row r="194" spans="1:2" x14ac:dyDescent="0.25">
      <c r="A194">
        <f>Feuil2!A97-100</f>
        <v>63510000</v>
      </c>
      <c r="B194">
        <v>97</v>
      </c>
    </row>
    <row r="195" spans="1:2" x14ac:dyDescent="0.25">
      <c r="A195">
        <v>57110010</v>
      </c>
      <c r="B195">
        <v>97</v>
      </c>
    </row>
    <row r="196" spans="1:2" x14ac:dyDescent="0.25">
      <c r="A196">
        <f>Feuil2!A98-100</f>
        <v>63510000</v>
      </c>
      <c r="B196">
        <v>98</v>
      </c>
    </row>
    <row r="197" spans="1:2" x14ac:dyDescent="0.25">
      <c r="A197">
        <v>57110010</v>
      </c>
      <c r="B197">
        <v>98</v>
      </c>
    </row>
    <row r="198" spans="1:2" x14ac:dyDescent="0.25">
      <c r="A198">
        <f>Feuil2!A99-100</f>
        <v>60520010</v>
      </c>
      <c r="B198">
        <v>99</v>
      </c>
    </row>
    <row r="199" spans="1:2" x14ac:dyDescent="0.25">
      <c r="A199">
        <v>57110010</v>
      </c>
      <c r="B199">
        <v>99</v>
      </c>
    </row>
    <row r="200" spans="1:2" x14ac:dyDescent="0.25">
      <c r="A200">
        <f>Feuil2!A100-100</f>
        <v>63280000</v>
      </c>
      <c r="B200">
        <v>100</v>
      </c>
    </row>
    <row r="201" spans="1:2" x14ac:dyDescent="0.25">
      <c r="A201">
        <v>57110010</v>
      </c>
      <c r="B201">
        <v>100</v>
      </c>
    </row>
    <row r="202" spans="1:2" x14ac:dyDescent="0.25">
      <c r="A202">
        <f>Feuil2!A101-100</f>
        <v>60430010</v>
      </c>
      <c r="B202">
        <v>101</v>
      </c>
    </row>
    <row r="203" spans="1:2" x14ac:dyDescent="0.25">
      <c r="A203">
        <v>57110010</v>
      </c>
      <c r="B203">
        <v>101</v>
      </c>
    </row>
    <row r="204" spans="1:2" x14ac:dyDescent="0.25">
      <c r="A204">
        <f>Feuil2!A102-100</f>
        <v>62140000</v>
      </c>
      <c r="B204">
        <v>102</v>
      </c>
    </row>
    <row r="205" spans="1:2" x14ac:dyDescent="0.25">
      <c r="A205">
        <v>57110010</v>
      </c>
      <c r="B205">
        <v>102</v>
      </c>
    </row>
    <row r="206" spans="1:2" x14ac:dyDescent="0.25">
      <c r="A206">
        <f>Feuil2!A103-100</f>
        <v>66840013</v>
      </c>
      <c r="B206">
        <v>103</v>
      </c>
    </row>
    <row r="207" spans="1:2" x14ac:dyDescent="0.25">
      <c r="A207">
        <v>57110010</v>
      </c>
      <c r="B207">
        <v>103</v>
      </c>
    </row>
    <row r="208" spans="1:2" x14ac:dyDescent="0.25">
      <c r="A208">
        <f>Feuil2!A104-100</f>
        <v>63280000</v>
      </c>
      <c r="B208">
        <v>104</v>
      </c>
    </row>
    <row r="209" spans="1:2" x14ac:dyDescent="0.25">
      <c r="A209">
        <v>57110010</v>
      </c>
      <c r="B209">
        <v>104</v>
      </c>
    </row>
    <row r="210" spans="1:2" x14ac:dyDescent="0.25">
      <c r="A210">
        <f>Feuil2!A105-100</f>
        <v>62410000</v>
      </c>
      <c r="B210">
        <v>105</v>
      </c>
    </row>
    <row r="211" spans="1:2" x14ac:dyDescent="0.25">
      <c r="A211">
        <v>57110010</v>
      </c>
      <c r="B211">
        <v>105</v>
      </c>
    </row>
    <row r="212" spans="1:2" x14ac:dyDescent="0.25">
      <c r="A212">
        <f>Feuil2!A106-100</f>
        <v>60430010</v>
      </c>
      <c r="B212">
        <v>106</v>
      </c>
    </row>
    <row r="213" spans="1:2" x14ac:dyDescent="0.25">
      <c r="A213">
        <v>57110010</v>
      </c>
      <c r="B213">
        <v>106</v>
      </c>
    </row>
    <row r="214" spans="1:2" x14ac:dyDescent="0.25">
      <c r="A214">
        <f>Feuil2!A107-100</f>
        <v>60560000</v>
      </c>
      <c r="B214">
        <v>107</v>
      </c>
    </row>
    <row r="215" spans="1:2" x14ac:dyDescent="0.25">
      <c r="A215">
        <v>57110010</v>
      </c>
      <c r="B215">
        <v>107</v>
      </c>
    </row>
    <row r="216" spans="1:2" x14ac:dyDescent="0.25">
      <c r="A216">
        <f>Feuil2!A108-100</f>
        <v>63220000</v>
      </c>
      <c r="B216">
        <v>108</v>
      </c>
    </row>
    <row r="217" spans="1:2" x14ac:dyDescent="0.25">
      <c r="A217">
        <v>57110010</v>
      </c>
      <c r="B217">
        <v>108</v>
      </c>
    </row>
    <row r="218" spans="1:2" x14ac:dyDescent="0.25">
      <c r="A218">
        <f>Feuil2!A109-100</f>
        <v>60560000</v>
      </c>
      <c r="B218">
        <v>109</v>
      </c>
    </row>
    <row r="219" spans="1:2" x14ac:dyDescent="0.25">
      <c r="A219">
        <v>57110010</v>
      </c>
      <c r="B219">
        <v>109</v>
      </c>
    </row>
    <row r="220" spans="1:2" x14ac:dyDescent="0.25">
      <c r="A220">
        <f>Feuil2!A110-100</f>
        <v>60560000</v>
      </c>
      <c r="B220">
        <v>110</v>
      </c>
    </row>
    <row r="221" spans="1:2" x14ac:dyDescent="0.25">
      <c r="A221">
        <v>57110010</v>
      </c>
      <c r="B221">
        <v>110</v>
      </c>
    </row>
    <row r="222" spans="1:2" x14ac:dyDescent="0.25">
      <c r="A222">
        <f>Feuil2!A111-100</f>
        <v>61400000</v>
      </c>
      <c r="B222">
        <v>111</v>
      </c>
    </row>
    <row r="223" spans="1:2" x14ac:dyDescent="0.25">
      <c r="A223">
        <v>57110010</v>
      </c>
      <c r="B223">
        <v>111</v>
      </c>
    </row>
    <row r="224" spans="1:2" x14ac:dyDescent="0.25">
      <c r="A224">
        <f>Feuil2!A112-100</f>
        <v>58830000</v>
      </c>
      <c r="B224">
        <v>112</v>
      </c>
    </row>
    <row r="225" spans="1:2" x14ac:dyDescent="0.25">
      <c r="A225">
        <v>57110010</v>
      </c>
      <c r="B225">
        <v>112</v>
      </c>
    </row>
    <row r="226" spans="1:2" x14ac:dyDescent="0.25">
      <c r="A226">
        <f>Feuil2!A113-100</f>
        <v>63280000</v>
      </c>
      <c r="B226">
        <v>113</v>
      </c>
    </row>
    <row r="227" spans="1:2" x14ac:dyDescent="0.25">
      <c r="A227">
        <v>57110010</v>
      </c>
      <c r="B227">
        <v>113</v>
      </c>
    </row>
    <row r="228" spans="1:2" x14ac:dyDescent="0.25">
      <c r="A228">
        <f>Feuil2!A114-100</f>
        <v>62720010</v>
      </c>
      <c r="B228">
        <v>114</v>
      </c>
    </row>
    <row r="229" spans="1:2" x14ac:dyDescent="0.25">
      <c r="A229">
        <v>57110010</v>
      </c>
      <c r="B229">
        <v>114</v>
      </c>
    </row>
    <row r="230" spans="1:2" x14ac:dyDescent="0.25">
      <c r="A230">
        <f>Feuil2!A115-100</f>
        <v>47620030</v>
      </c>
      <c r="B230">
        <v>115</v>
      </c>
    </row>
    <row r="231" spans="1:2" x14ac:dyDescent="0.25">
      <c r="A231">
        <v>57110010</v>
      </c>
      <c r="B231">
        <v>115</v>
      </c>
    </row>
    <row r="232" spans="1:2" x14ac:dyDescent="0.25">
      <c r="A232">
        <f>Feuil2!A116-100</f>
        <v>60430000</v>
      </c>
      <c r="B232">
        <v>116</v>
      </c>
    </row>
    <row r="233" spans="1:2" x14ac:dyDescent="0.25">
      <c r="A233">
        <v>57110010</v>
      </c>
      <c r="B233">
        <v>116</v>
      </c>
    </row>
    <row r="234" spans="1:2" x14ac:dyDescent="0.25">
      <c r="A234">
        <f>Feuil2!A117-100</f>
        <v>61810010</v>
      </c>
      <c r="B234">
        <v>117</v>
      </c>
    </row>
    <row r="235" spans="1:2" x14ac:dyDescent="0.25">
      <c r="A235">
        <v>57110010</v>
      </c>
      <c r="B235">
        <v>117</v>
      </c>
    </row>
    <row r="236" spans="1:2" x14ac:dyDescent="0.25">
      <c r="A236">
        <f>Feuil2!A118-100</f>
        <v>61400000</v>
      </c>
      <c r="B236">
        <v>118</v>
      </c>
    </row>
    <row r="237" spans="1:2" x14ac:dyDescent="0.25">
      <c r="A237">
        <v>57110010</v>
      </c>
      <c r="B237">
        <v>118</v>
      </c>
    </row>
    <row r="238" spans="1:2" x14ac:dyDescent="0.25">
      <c r="A238">
        <f>Feuil2!A119-100</f>
        <v>61300000</v>
      </c>
      <c r="B238">
        <v>119</v>
      </c>
    </row>
    <row r="239" spans="1:2" x14ac:dyDescent="0.25">
      <c r="A239">
        <v>57110010</v>
      </c>
      <c r="B239">
        <v>119</v>
      </c>
    </row>
    <row r="240" spans="1:2" x14ac:dyDescent="0.25">
      <c r="A240">
        <f>Feuil2!A120-100</f>
        <v>60560000</v>
      </c>
      <c r="B240">
        <v>120</v>
      </c>
    </row>
    <row r="241" spans="1:2" x14ac:dyDescent="0.25">
      <c r="A241">
        <v>57110010</v>
      </c>
      <c r="B241">
        <v>120</v>
      </c>
    </row>
    <row r="242" spans="1:2" x14ac:dyDescent="0.25">
      <c r="A242">
        <f>Feuil2!A121-100</f>
        <v>60560000</v>
      </c>
      <c r="B242">
        <v>121</v>
      </c>
    </row>
    <row r="243" spans="1:2" x14ac:dyDescent="0.25">
      <c r="A243">
        <v>57110010</v>
      </c>
      <c r="B243">
        <v>121</v>
      </c>
    </row>
    <row r="244" spans="1:2" x14ac:dyDescent="0.25">
      <c r="A244">
        <f>Feuil2!A122-100</f>
        <v>62410000</v>
      </c>
      <c r="B244">
        <v>122</v>
      </c>
    </row>
    <row r="245" spans="1:2" x14ac:dyDescent="0.25">
      <c r="A245">
        <v>57110010</v>
      </c>
      <c r="B245">
        <v>122</v>
      </c>
    </row>
    <row r="246" spans="1:2" x14ac:dyDescent="0.25">
      <c r="A246">
        <f>Feuil2!A123-100</f>
        <v>62430060</v>
      </c>
      <c r="B246">
        <v>123</v>
      </c>
    </row>
    <row r="247" spans="1:2" x14ac:dyDescent="0.25">
      <c r="A247">
        <v>57110010</v>
      </c>
      <c r="B247">
        <v>123</v>
      </c>
    </row>
    <row r="248" spans="1:2" x14ac:dyDescent="0.25">
      <c r="A248">
        <f>Feuil2!A124-100</f>
        <v>60560000</v>
      </c>
      <c r="B248">
        <v>124</v>
      </c>
    </row>
    <row r="249" spans="1:2" x14ac:dyDescent="0.25">
      <c r="A249">
        <v>57110010</v>
      </c>
      <c r="B249">
        <v>124</v>
      </c>
    </row>
    <row r="250" spans="1:2" x14ac:dyDescent="0.25">
      <c r="A250">
        <f>Feuil2!A125-100</f>
        <v>60560000</v>
      </c>
      <c r="B250">
        <v>125</v>
      </c>
    </row>
    <row r="251" spans="1:2" x14ac:dyDescent="0.25">
      <c r="A251">
        <v>57110010</v>
      </c>
      <c r="B251">
        <v>125</v>
      </c>
    </row>
    <row r="252" spans="1:2" x14ac:dyDescent="0.25">
      <c r="A252">
        <f>Feuil2!A126-100</f>
        <v>62140000</v>
      </c>
      <c r="B252">
        <v>126</v>
      </c>
    </row>
    <row r="253" spans="1:2" x14ac:dyDescent="0.25">
      <c r="A253">
        <v>57110010</v>
      </c>
      <c r="B253">
        <v>126</v>
      </c>
    </row>
    <row r="254" spans="1:2" x14ac:dyDescent="0.25">
      <c r="A254">
        <f>Feuil2!A127-100</f>
        <v>60430010</v>
      </c>
      <c r="B254">
        <v>127</v>
      </c>
    </row>
    <row r="255" spans="1:2" x14ac:dyDescent="0.25">
      <c r="A255">
        <v>57110010</v>
      </c>
      <c r="B255">
        <v>127</v>
      </c>
    </row>
    <row r="256" spans="1:2" x14ac:dyDescent="0.25">
      <c r="A256">
        <f>Feuil2!A128-100</f>
        <v>63280000</v>
      </c>
      <c r="B256">
        <v>128</v>
      </c>
    </row>
    <row r="257" spans="1:2" x14ac:dyDescent="0.25">
      <c r="A257">
        <v>57110010</v>
      </c>
      <c r="B257">
        <v>128</v>
      </c>
    </row>
    <row r="258" spans="1:2" x14ac:dyDescent="0.25">
      <c r="A258">
        <f>Feuil2!A129-100</f>
        <v>63280000</v>
      </c>
      <c r="B258">
        <v>129</v>
      </c>
    </row>
    <row r="259" spans="1:2" x14ac:dyDescent="0.25">
      <c r="A259">
        <v>57110010</v>
      </c>
      <c r="B259">
        <v>129</v>
      </c>
    </row>
    <row r="260" spans="1:2" x14ac:dyDescent="0.25">
      <c r="A260">
        <f>Feuil2!A130-100</f>
        <v>62140000</v>
      </c>
      <c r="B260">
        <v>130</v>
      </c>
    </row>
    <row r="261" spans="1:2" x14ac:dyDescent="0.25">
      <c r="A261">
        <v>57110010</v>
      </c>
      <c r="B261">
        <v>130</v>
      </c>
    </row>
    <row r="262" spans="1:2" x14ac:dyDescent="0.25">
      <c r="A262">
        <f>Feuil2!A131-100</f>
        <v>62140000</v>
      </c>
      <c r="B262">
        <v>131</v>
      </c>
    </row>
    <row r="263" spans="1:2" x14ac:dyDescent="0.25">
      <c r="A263">
        <v>57110010</v>
      </c>
      <c r="B263">
        <v>131</v>
      </c>
    </row>
    <row r="264" spans="1:2" x14ac:dyDescent="0.25">
      <c r="A264">
        <f>Feuil2!A132-100</f>
        <v>62140000</v>
      </c>
      <c r="B264">
        <v>132</v>
      </c>
    </row>
    <row r="265" spans="1:2" x14ac:dyDescent="0.25">
      <c r="A265">
        <v>57110010</v>
      </c>
      <c r="B265">
        <v>132</v>
      </c>
    </row>
    <row r="266" spans="1:2" x14ac:dyDescent="0.25">
      <c r="A266">
        <f>Feuil2!A133-100</f>
        <v>62140000</v>
      </c>
      <c r="B266">
        <v>133</v>
      </c>
    </row>
    <row r="267" spans="1:2" x14ac:dyDescent="0.25">
      <c r="A267">
        <v>57110010</v>
      </c>
      <c r="B267">
        <v>133</v>
      </c>
    </row>
    <row r="268" spans="1:2" x14ac:dyDescent="0.25">
      <c r="A268">
        <f>Feuil2!A134-100</f>
        <v>61830000</v>
      </c>
      <c r="B268">
        <v>134</v>
      </c>
    </row>
    <row r="269" spans="1:2" x14ac:dyDescent="0.25">
      <c r="A269">
        <v>57110010</v>
      </c>
      <c r="B269">
        <v>134</v>
      </c>
    </row>
    <row r="270" spans="1:2" x14ac:dyDescent="0.25">
      <c r="A270">
        <f>Feuil2!A135-100</f>
        <v>66110060</v>
      </c>
      <c r="B270">
        <v>135</v>
      </c>
    </row>
    <row r="271" spans="1:2" x14ac:dyDescent="0.25">
      <c r="A271">
        <v>57110010</v>
      </c>
      <c r="B271">
        <v>135</v>
      </c>
    </row>
    <row r="272" spans="1:2" x14ac:dyDescent="0.25">
      <c r="A272">
        <f>Feuil2!A136-100</f>
        <v>63280000</v>
      </c>
      <c r="B272">
        <v>136</v>
      </c>
    </row>
    <row r="273" spans="1:2" x14ac:dyDescent="0.25">
      <c r="A273">
        <v>57110010</v>
      </c>
      <c r="B273">
        <v>136</v>
      </c>
    </row>
    <row r="274" spans="1:2" x14ac:dyDescent="0.25">
      <c r="A274">
        <f>Feuil2!A137-100</f>
        <v>62140000</v>
      </c>
      <c r="B274">
        <v>137</v>
      </c>
    </row>
    <row r="275" spans="1:2" x14ac:dyDescent="0.25">
      <c r="A275">
        <v>57110010</v>
      </c>
      <c r="B275">
        <v>137</v>
      </c>
    </row>
    <row r="276" spans="1:2" x14ac:dyDescent="0.25">
      <c r="A276">
        <f>Feuil2!A138-100</f>
        <v>62140000</v>
      </c>
      <c r="B276">
        <v>138</v>
      </c>
    </row>
    <row r="277" spans="1:2" x14ac:dyDescent="0.25">
      <c r="A277">
        <v>57110010</v>
      </c>
      <c r="B277">
        <v>138</v>
      </c>
    </row>
    <row r="278" spans="1:2" x14ac:dyDescent="0.25">
      <c r="A278">
        <f>Feuil2!A139-100</f>
        <v>62140000</v>
      </c>
      <c r="B278">
        <v>139</v>
      </c>
    </row>
    <row r="279" spans="1:2" x14ac:dyDescent="0.25">
      <c r="A279">
        <v>57110010</v>
      </c>
      <c r="B279">
        <v>139</v>
      </c>
    </row>
    <row r="280" spans="1:2" x14ac:dyDescent="0.25">
      <c r="A280">
        <f>Feuil2!A140-100</f>
        <v>61300000</v>
      </c>
      <c r="B280">
        <v>140</v>
      </c>
    </row>
    <row r="281" spans="1:2" x14ac:dyDescent="0.25">
      <c r="A281">
        <v>57110010</v>
      </c>
      <c r="B281">
        <v>140</v>
      </c>
    </row>
    <row r="282" spans="1:2" x14ac:dyDescent="0.25">
      <c r="A282">
        <f>Feuil2!A141-100</f>
        <v>62140000</v>
      </c>
      <c r="B282">
        <v>141</v>
      </c>
    </row>
    <row r="283" spans="1:2" x14ac:dyDescent="0.25">
      <c r="A283">
        <v>57110010</v>
      </c>
      <c r="B283">
        <v>141</v>
      </c>
    </row>
    <row r="284" spans="1:2" x14ac:dyDescent="0.25">
      <c r="A284">
        <f>Feuil2!A142-100</f>
        <v>63220000</v>
      </c>
      <c r="B284">
        <v>142</v>
      </c>
    </row>
    <row r="285" spans="1:2" x14ac:dyDescent="0.25">
      <c r="A285">
        <v>57110010</v>
      </c>
      <c r="B285">
        <v>142</v>
      </c>
    </row>
    <row r="286" spans="1:2" x14ac:dyDescent="0.25">
      <c r="A286">
        <f>Feuil2!A143-100</f>
        <v>61830000</v>
      </c>
      <c r="B286">
        <v>143</v>
      </c>
    </row>
    <row r="287" spans="1:2" x14ac:dyDescent="0.25">
      <c r="A287">
        <v>57110010</v>
      </c>
      <c r="B287">
        <v>143</v>
      </c>
    </row>
    <row r="288" spans="1:2" x14ac:dyDescent="0.25">
      <c r="A288">
        <f>Feuil2!A144-100</f>
        <v>60430000</v>
      </c>
      <c r="B288">
        <v>144</v>
      </c>
    </row>
    <row r="289" spans="1:2" x14ac:dyDescent="0.25">
      <c r="A289">
        <v>57110010</v>
      </c>
      <c r="B289">
        <v>144</v>
      </c>
    </row>
    <row r="290" spans="1:2" x14ac:dyDescent="0.25">
      <c r="A290">
        <f>Feuil2!A145-100</f>
        <v>63280000</v>
      </c>
      <c r="B290">
        <v>145</v>
      </c>
    </row>
    <row r="291" spans="1:2" x14ac:dyDescent="0.25">
      <c r="A291">
        <v>57110010</v>
      </c>
      <c r="B291">
        <v>145</v>
      </c>
    </row>
    <row r="292" spans="1:2" x14ac:dyDescent="0.25">
      <c r="A292">
        <f>Feuil2!A146-100</f>
        <v>66110060</v>
      </c>
      <c r="B292">
        <v>146</v>
      </c>
    </row>
    <row r="293" spans="1:2" x14ac:dyDescent="0.25">
      <c r="A293">
        <v>57110010</v>
      </c>
      <c r="B293">
        <v>146</v>
      </c>
    </row>
    <row r="294" spans="1:2" x14ac:dyDescent="0.25">
      <c r="A294">
        <f>Feuil2!A147-100</f>
        <v>63180000</v>
      </c>
      <c r="B294">
        <v>147</v>
      </c>
    </row>
    <row r="295" spans="1:2" x14ac:dyDescent="0.25">
      <c r="A295">
        <v>57110010</v>
      </c>
      <c r="B295">
        <v>147</v>
      </c>
    </row>
    <row r="296" spans="1:2" x14ac:dyDescent="0.25">
      <c r="A296">
        <f>Feuil2!A148-100</f>
        <v>62410000</v>
      </c>
      <c r="B296">
        <v>148</v>
      </c>
    </row>
    <row r="297" spans="1:2" x14ac:dyDescent="0.25">
      <c r="A297">
        <v>57110010</v>
      </c>
      <c r="B297">
        <v>148</v>
      </c>
    </row>
    <row r="298" spans="1:2" x14ac:dyDescent="0.25">
      <c r="A298">
        <f>Feuil2!A149-100</f>
        <v>60560000</v>
      </c>
      <c r="B298">
        <v>149</v>
      </c>
    </row>
    <row r="299" spans="1:2" x14ac:dyDescent="0.25">
      <c r="A299">
        <v>57110010</v>
      </c>
      <c r="B299">
        <v>149</v>
      </c>
    </row>
    <row r="300" spans="1:2" x14ac:dyDescent="0.25">
      <c r="A300">
        <f>Feuil2!A150-100</f>
        <v>62410000</v>
      </c>
      <c r="B300">
        <v>150</v>
      </c>
    </row>
    <row r="301" spans="1:2" x14ac:dyDescent="0.25">
      <c r="A301">
        <v>57110010</v>
      </c>
      <c r="B301">
        <v>150</v>
      </c>
    </row>
    <row r="302" spans="1:2" x14ac:dyDescent="0.25">
      <c r="A302">
        <f>Feuil2!A151-100</f>
        <v>62140000</v>
      </c>
      <c r="B302">
        <v>151</v>
      </c>
    </row>
    <row r="303" spans="1:2" x14ac:dyDescent="0.25">
      <c r="A303">
        <v>57110010</v>
      </c>
      <c r="B303">
        <v>151</v>
      </c>
    </row>
    <row r="304" spans="1:2" x14ac:dyDescent="0.25">
      <c r="A304">
        <f>Feuil2!A152-100</f>
        <v>62140000</v>
      </c>
      <c r="B304">
        <v>152</v>
      </c>
    </row>
    <row r="305" spans="1:2" x14ac:dyDescent="0.25">
      <c r="A305">
        <v>57110010</v>
      </c>
      <c r="B305">
        <v>152</v>
      </c>
    </row>
    <row r="306" spans="1:2" x14ac:dyDescent="0.25">
      <c r="A306">
        <f>Feuil2!A153-100</f>
        <v>62140000</v>
      </c>
      <c r="B306">
        <v>153</v>
      </c>
    </row>
    <row r="307" spans="1:2" x14ac:dyDescent="0.25">
      <c r="A307">
        <v>57110010</v>
      </c>
      <c r="B307">
        <v>153</v>
      </c>
    </row>
    <row r="308" spans="1:2" x14ac:dyDescent="0.25">
      <c r="A308">
        <f>Feuil2!A154-100</f>
        <v>62140000</v>
      </c>
      <c r="B308">
        <v>154</v>
      </c>
    </row>
    <row r="309" spans="1:2" x14ac:dyDescent="0.25">
      <c r="A309">
        <v>57110010</v>
      </c>
      <c r="B309">
        <v>154</v>
      </c>
    </row>
    <row r="310" spans="1:2" x14ac:dyDescent="0.25">
      <c r="A310">
        <f>Feuil2!A155-100</f>
        <v>62140000</v>
      </c>
      <c r="B310">
        <v>155</v>
      </c>
    </row>
    <row r="311" spans="1:2" x14ac:dyDescent="0.25">
      <c r="A311">
        <v>57110010</v>
      </c>
      <c r="B311">
        <v>155</v>
      </c>
    </row>
    <row r="312" spans="1:2" x14ac:dyDescent="0.25">
      <c r="A312">
        <f>Feuil2!A156-100</f>
        <v>62140000</v>
      </c>
      <c r="B312">
        <v>156</v>
      </c>
    </row>
    <row r="313" spans="1:2" x14ac:dyDescent="0.25">
      <c r="A313">
        <v>57110010</v>
      </c>
      <c r="B313">
        <v>156</v>
      </c>
    </row>
    <row r="314" spans="1:2" x14ac:dyDescent="0.25">
      <c r="A314">
        <f>Feuil2!A157-100</f>
        <v>62140000</v>
      </c>
      <c r="B314">
        <v>157</v>
      </c>
    </row>
    <row r="315" spans="1:2" x14ac:dyDescent="0.25">
      <c r="A315">
        <v>57110010</v>
      </c>
      <c r="B315">
        <v>157</v>
      </c>
    </row>
    <row r="316" spans="1:2" x14ac:dyDescent="0.25">
      <c r="A316">
        <f>Feuil2!A158-100</f>
        <v>63280000</v>
      </c>
      <c r="B316">
        <v>158</v>
      </c>
    </row>
    <row r="317" spans="1:2" x14ac:dyDescent="0.25">
      <c r="A317">
        <v>57110010</v>
      </c>
      <c r="B317">
        <v>158</v>
      </c>
    </row>
    <row r="318" spans="1:2" x14ac:dyDescent="0.25">
      <c r="A318">
        <f>Feuil2!A159-100</f>
        <v>61830000</v>
      </c>
      <c r="B318">
        <v>159</v>
      </c>
    </row>
    <row r="319" spans="1:2" x14ac:dyDescent="0.25">
      <c r="A319">
        <v>57110010</v>
      </c>
      <c r="B319">
        <v>159</v>
      </c>
    </row>
    <row r="320" spans="1:2" x14ac:dyDescent="0.25">
      <c r="A320">
        <f>Feuil2!A160-100</f>
        <v>60560000</v>
      </c>
      <c r="B320">
        <v>160</v>
      </c>
    </row>
    <row r="321" spans="1:2" x14ac:dyDescent="0.25">
      <c r="A321">
        <v>57110010</v>
      </c>
      <c r="B321">
        <v>160</v>
      </c>
    </row>
    <row r="322" spans="1:2" x14ac:dyDescent="0.25">
      <c r="A322">
        <f>Feuil2!A161-100</f>
        <v>60520010</v>
      </c>
      <c r="B322">
        <v>161</v>
      </c>
    </row>
    <row r="323" spans="1:2" x14ac:dyDescent="0.25">
      <c r="A323">
        <v>57110010</v>
      </c>
      <c r="B323">
        <v>161</v>
      </c>
    </row>
    <row r="324" spans="1:2" x14ac:dyDescent="0.25">
      <c r="A324">
        <f>Feuil2!A162-100</f>
        <v>62140000</v>
      </c>
      <c r="B324">
        <v>162</v>
      </c>
    </row>
    <row r="325" spans="1:2" x14ac:dyDescent="0.25">
      <c r="A325">
        <v>57110010</v>
      </c>
      <c r="B325">
        <v>162</v>
      </c>
    </row>
    <row r="326" spans="1:2" x14ac:dyDescent="0.25">
      <c r="A326">
        <f>Feuil2!A163-100</f>
        <v>60520010</v>
      </c>
      <c r="B326">
        <v>163</v>
      </c>
    </row>
    <row r="327" spans="1:2" x14ac:dyDescent="0.25">
      <c r="A327">
        <v>57110010</v>
      </c>
      <c r="B327">
        <v>163</v>
      </c>
    </row>
    <row r="328" spans="1:2" x14ac:dyDescent="0.25">
      <c r="A328">
        <f>Feuil2!A164-100</f>
        <v>60560000</v>
      </c>
      <c r="B328">
        <v>164</v>
      </c>
    </row>
    <row r="329" spans="1:2" x14ac:dyDescent="0.25">
      <c r="A329">
        <v>57110010</v>
      </c>
      <c r="B329">
        <v>164</v>
      </c>
    </row>
    <row r="330" spans="1:2" x14ac:dyDescent="0.25">
      <c r="A330">
        <f>Feuil2!A165-100</f>
        <v>63220000</v>
      </c>
      <c r="B330">
        <v>165</v>
      </c>
    </row>
    <row r="331" spans="1:2" x14ac:dyDescent="0.25">
      <c r="A331">
        <v>57110010</v>
      </c>
      <c r="B331">
        <v>165</v>
      </c>
    </row>
    <row r="332" spans="1:2" x14ac:dyDescent="0.25">
      <c r="A332">
        <f>Feuil2!A166-100</f>
        <v>62410000</v>
      </c>
      <c r="B332">
        <v>166</v>
      </c>
    </row>
    <row r="333" spans="1:2" x14ac:dyDescent="0.25">
      <c r="A333">
        <v>57110010</v>
      </c>
      <c r="B333">
        <v>166</v>
      </c>
    </row>
    <row r="334" spans="1:2" x14ac:dyDescent="0.25">
      <c r="A334">
        <f>Feuil2!A167-100</f>
        <v>62410000</v>
      </c>
      <c r="B334">
        <v>167</v>
      </c>
    </row>
    <row r="335" spans="1:2" x14ac:dyDescent="0.25">
      <c r="A335">
        <v>57110010</v>
      </c>
      <c r="B335">
        <v>167</v>
      </c>
    </row>
    <row r="336" spans="1:2" x14ac:dyDescent="0.25">
      <c r="A336">
        <f>Feuil2!A168-100</f>
        <v>63270000</v>
      </c>
      <c r="B336">
        <v>168</v>
      </c>
    </row>
    <row r="337" spans="1:2" x14ac:dyDescent="0.25">
      <c r="A337">
        <v>57110010</v>
      </c>
      <c r="B337">
        <v>168</v>
      </c>
    </row>
    <row r="338" spans="1:2" x14ac:dyDescent="0.25">
      <c r="A338">
        <f>Feuil2!A169-100</f>
        <v>62410000</v>
      </c>
      <c r="B338">
        <v>169</v>
      </c>
    </row>
    <row r="339" spans="1:2" x14ac:dyDescent="0.25">
      <c r="A339">
        <v>57110010</v>
      </c>
      <c r="B339">
        <v>169</v>
      </c>
    </row>
    <row r="340" spans="1:2" x14ac:dyDescent="0.25">
      <c r="A340">
        <f>Feuil2!A170-100</f>
        <v>62140000</v>
      </c>
      <c r="B340">
        <v>170</v>
      </c>
    </row>
    <row r="341" spans="1:2" x14ac:dyDescent="0.25">
      <c r="A341">
        <v>57110010</v>
      </c>
      <c r="B341">
        <v>170</v>
      </c>
    </row>
    <row r="342" spans="1:2" x14ac:dyDescent="0.25">
      <c r="A342">
        <f>Feuil2!A171-100</f>
        <v>63280000</v>
      </c>
      <c r="B342">
        <v>171</v>
      </c>
    </row>
    <row r="343" spans="1:2" x14ac:dyDescent="0.25">
      <c r="A343">
        <v>57110010</v>
      </c>
      <c r="B343">
        <v>171</v>
      </c>
    </row>
    <row r="344" spans="1:2" x14ac:dyDescent="0.25">
      <c r="A344">
        <f>Feuil2!A172-100</f>
        <v>63280000</v>
      </c>
      <c r="B344">
        <v>172</v>
      </c>
    </row>
    <row r="345" spans="1:2" x14ac:dyDescent="0.25">
      <c r="A345">
        <v>57110010</v>
      </c>
      <c r="B345">
        <v>172</v>
      </c>
    </row>
    <row r="346" spans="1:2" x14ac:dyDescent="0.25">
      <c r="A346">
        <f>Feuil2!A173-100</f>
        <v>63220000</v>
      </c>
      <c r="B346">
        <v>173</v>
      </c>
    </row>
    <row r="347" spans="1:2" x14ac:dyDescent="0.25">
      <c r="A347">
        <v>57110010</v>
      </c>
      <c r="B347">
        <v>173</v>
      </c>
    </row>
    <row r="348" spans="1:2" x14ac:dyDescent="0.25">
      <c r="A348">
        <f>Feuil2!A174-100</f>
        <v>60560000</v>
      </c>
      <c r="B348">
        <v>174</v>
      </c>
    </row>
    <row r="349" spans="1:2" x14ac:dyDescent="0.25">
      <c r="A349">
        <v>57110010</v>
      </c>
      <c r="B349">
        <v>174</v>
      </c>
    </row>
    <row r="350" spans="1:2" x14ac:dyDescent="0.25">
      <c r="A350">
        <f>Feuil2!A175-100</f>
        <v>60430010</v>
      </c>
      <c r="B350">
        <v>175</v>
      </c>
    </row>
    <row r="351" spans="1:2" x14ac:dyDescent="0.25">
      <c r="A351">
        <v>57110010</v>
      </c>
      <c r="B351">
        <v>175</v>
      </c>
    </row>
    <row r="352" spans="1:2" x14ac:dyDescent="0.25">
      <c r="A352">
        <f>Feuil2!A176-100</f>
        <v>60430010</v>
      </c>
      <c r="B352">
        <v>176</v>
      </c>
    </row>
    <row r="353" spans="1:2" x14ac:dyDescent="0.25">
      <c r="A353">
        <v>57110010</v>
      </c>
      <c r="B353">
        <v>176</v>
      </c>
    </row>
    <row r="354" spans="1:2" x14ac:dyDescent="0.25">
      <c r="A354">
        <f>Feuil2!A177-100</f>
        <v>60470000</v>
      </c>
      <c r="B354">
        <v>177</v>
      </c>
    </row>
    <row r="355" spans="1:2" x14ac:dyDescent="0.25">
      <c r="A355">
        <v>57110010</v>
      </c>
      <c r="B355">
        <v>177</v>
      </c>
    </row>
    <row r="356" spans="1:2" x14ac:dyDescent="0.25">
      <c r="A356">
        <f>Feuil2!A178-100</f>
        <v>63270000</v>
      </c>
      <c r="B356">
        <v>178</v>
      </c>
    </row>
    <row r="357" spans="1:2" x14ac:dyDescent="0.25">
      <c r="A357">
        <v>57110010</v>
      </c>
      <c r="B357">
        <v>178</v>
      </c>
    </row>
    <row r="358" spans="1:2" x14ac:dyDescent="0.25">
      <c r="A358">
        <f>Feuil2!A179-100</f>
        <v>63270000</v>
      </c>
      <c r="B358">
        <v>179</v>
      </c>
    </row>
    <row r="359" spans="1:2" x14ac:dyDescent="0.25">
      <c r="A359">
        <v>57110010</v>
      </c>
      <c r="B359">
        <v>179</v>
      </c>
    </row>
    <row r="360" spans="1:2" x14ac:dyDescent="0.25">
      <c r="A360">
        <f>Feuil2!A180-100</f>
        <v>66380086</v>
      </c>
      <c r="B360">
        <v>180</v>
      </c>
    </row>
    <row r="361" spans="1:2" x14ac:dyDescent="0.25">
      <c r="A361">
        <v>57110010</v>
      </c>
      <c r="B361">
        <v>180</v>
      </c>
    </row>
    <row r="362" spans="1:2" x14ac:dyDescent="0.25">
      <c r="A362">
        <f>Feuil2!A181-100</f>
        <v>60410000</v>
      </c>
      <c r="B362">
        <v>181</v>
      </c>
    </row>
    <row r="363" spans="1:2" x14ac:dyDescent="0.25">
      <c r="A363">
        <v>57110010</v>
      </c>
      <c r="B363">
        <v>181</v>
      </c>
    </row>
    <row r="364" spans="1:2" x14ac:dyDescent="0.25">
      <c r="A364">
        <f>Feuil2!A182-100</f>
        <v>60530040</v>
      </c>
      <c r="B364">
        <v>182</v>
      </c>
    </row>
    <row r="365" spans="1:2" x14ac:dyDescent="0.25">
      <c r="A365">
        <v>57110010</v>
      </c>
      <c r="B365">
        <v>182</v>
      </c>
    </row>
    <row r="366" spans="1:2" x14ac:dyDescent="0.25">
      <c r="A366">
        <f>Feuil2!A183-100</f>
        <v>63270000</v>
      </c>
      <c r="B366">
        <v>183</v>
      </c>
    </row>
    <row r="367" spans="1:2" x14ac:dyDescent="0.25">
      <c r="A367">
        <v>57110010</v>
      </c>
      <c r="B367">
        <v>183</v>
      </c>
    </row>
    <row r="368" spans="1:2" x14ac:dyDescent="0.25">
      <c r="A368">
        <f>Feuil2!A184-100</f>
        <v>60560000</v>
      </c>
      <c r="B368">
        <v>184</v>
      </c>
    </row>
    <row r="369" spans="1:2" x14ac:dyDescent="0.25">
      <c r="A369">
        <v>57110010</v>
      </c>
      <c r="B369">
        <v>184</v>
      </c>
    </row>
    <row r="370" spans="1:2" x14ac:dyDescent="0.25">
      <c r="A370">
        <f>Feuil2!A185-100</f>
        <v>61400000</v>
      </c>
      <c r="B370">
        <v>185</v>
      </c>
    </row>
    <row r="371" spans="1:2" x14ac:dyDescent="0.25">
      <c r="A371">
        <v>57110010</v>
      </c>
      <c r="B371">
        <v>185</v>
      </c>
    </row>
    <row r="372" spans="1:2" x14ac:dyDescent="0.25">
      <c r="A372">
        <f>Feuil2!A186-100</f>
        <v>63280000</v>
      </c>
      <c r="B372">
        <v>186</v>
      </c>
    </row>
    <row r="373" spans="1:2" x14ac:dyDescent="0.25">
      <c r="A373">
        <v>57110010</v>
      </c>
      <c r="B373">
        <v>186</v>
      </c>
    </row>
    <row r="374" spans="1:2" x14ac:dyDescent="0.25">
      <c r="A374">
        <f>Feuil2!A187-100</f>
        <v>63280000</v>
      </c>
      <c r="B374">
        <v>187</v>
      </c>
    </row>
    <row r="375" spans="1:2" x14ac:dyDescent="0.25">
      <c r="A375">
        <v>57110010</v>
      </c>
      <c r="B375">
        <v>187</v>
      </c>
    </row>
    <row r="376" spans="1:2" x14ac:dyDescent="0.25">
      <c r="A376">
        <f>Feuil2!A188-100</f>
        <v>66840010</v>
      </c>
      <c r="B376">
        <v>188</v>
      </c>
    </row>
    <row r="377" spans="1:2" x14ac:dyDescent="0.25">
      <c r="A377">
        <v>57110010</v>
      </c>
      <c r="B377">
        <v>188</v>
      </c>
    </row>
    <row r="378" spans="1:2" x14ac:dyDescent="0.25">
      <c r="A378">
        <f>Feuil2!A189-100</f>
        <v>60530020</v>
      </c>
      <c r="B378">
        <v>189</v>
      </c>
    </row>
    <row r="379" spans="1:2" x14ac:dyDescent="0.25">
      <c r="A379">
        <v>57110010</v>
      </c>
      <c r="B379">
        <v>189</v>
      </c>
    </row>
    <row r="380" spans="1:2" x14ac:dyDescent="0.25">
      <c r="A380">
        <f>Feuil2!A190-100</f>
        <v>62410000</v>
      </c>
      <c r="B380">
        <v>190</v>
      </c>
    </row>
    <row r="381" spans="1:2" x14ac:dyDescent="0.25">
      <c r="A381">
        <v>57110010</v>
      </c>
      <c r="B381">
        <v>190</v>
      </c>
    </row>
    <row r="382" spans="1:2" x14ac:dyDescent="0.25">
      <c r="A382">
        <f>Feuil2!A191-100</f>
        <v>62720010</v>
      </c>
      <c r="B382">
        <v>191</v>
      </c>
    </row>
    <row r="383" spans="1:2" x14ac:dyDescent="0.25">
      <c r="A383">
        <v>57110010</v>
      </c>
      <c r="B383">
        <v>191</v>
      </c>
    </row>
    <row r="384" spans="1:2" x14ac:dyDescent="0.25">
      <c r="A384">
        <f>Feuil2!A192-100</f>
        <v>43130000</v>
      </c>
      <c r="B384">
        <v>192</v>
      </c>
    </row>
    <row r="385" spans="1:2" x14ac:dyDescent="0.25">
      <c r="A385">
        <v>57110010</v>
      </c>
      <c r="B385">
        <v>192</v>
      </c>
    </row>
    <row r="386" spans="1:2" x14ac:dyDescent="0.25">
      <c r="A386">
        <f>Feuil2!A193-100</f>
        <v>60560000</v>
      </c>
      <c r="B386">
        <v>193</v>
      </c>
    </row>
    <row r="387" spans="1:2" x14ac:dyDescent="0.25">
      <c r="A387">
        <v>57110010</v>
      </c>
      <c r="B387">
        <v>193</v>
      </c>
    </row>
    <row r="388" spans="1:2" x14ac:dyDescent="0.25">
      <c r="A388">
        <f>Feuil2!A194-100</f>
        <v>60540000</v>
      </c>
      <c r="B388">
        <v>194</v>
      </c>
    </row>
    <row r="389" spans="1:2" x14ac:dyDescent="0.25">
      <c r="A389">
        <v>57110010</v>
      </c>
      <c r="B389">
        <v>194</v>
      </c>
    </row>
    <row r="390" spans="1:2" x14ac:dyDescent="0.25">
      <c r="A390">
        <f>Feuil2!A195-100</f>
        <v>60560000</v>
      </c>
      <c r="B390">
        <v>195</v>
      </c>
    </row>
    <row r="391" spans="1:2" x14ac:dyDescent="0.25">
      <c r="A391">
        <v>57110010</v>
      </c>
      <c r="B391">
        <v>195</v>
      </c>
    </row>
    <row r="392" spans="1:2" x14ac:dyDescent="0.25">
      <c r="A392">
        <f>Feuil2!A196-100</f>
        <v>62410000</v>
      </c>
      <c r="B392">
        <v>196</v>
      </c>
    </row>
    <row r="393" spans="1:2" x14ac:dyDescent="0.25">
      <c r="A393">
        <v>57110010</v>
      </c>
      <c r="B393">
        <v>196</v>
      </c>
    </row>
    <row r="394" spans="1:2" x14ac:dyDescent="0.25">
      <c r="A394">
        <f>Feuil2!A197-100</f>
        <v>62410000</v>
      </c>
      <c r="B394">
        <v>197</v>
      </c>
    </row>
    <row r="395" spans="1:2" x14ac:dyDescent="0.25">
      <c r="A395">
        <v>57110010</v>
      </c>
      <c r="B395">
        <v>197</v>
      </c>
    </row>
    <row r="396" spans="1:2" x14ac:dyDescent="0.25">
      <c r="A396">
        <f>Feuil2!A198-100</f>
        <v>62430060</v>
      </c>
      <c r="B396">
        <v>198</v>
      </c>
    </row>
    <row r="397" spans="1:2" x14ac:dyDescent="0.25">
      <c r="A397">
        <v>57110010</v>
      </c>
      <c r="B397">
        <v>198</v>
      </c>
    </row>
    <row r="398" spans="1:2" x14ac:dyDescent="0.25">
      <c r="A398">
        <f>Feuil2!A199-100</f>
        <v>60540000</v>
      </c>
      <c r="B398">
        <v>199</v>
      </c>
    </row>
    <row r="399" spans="1:2" x14ac:dyDescent="0.25">
      <c r="A399">
        <v>57110010</v>
      </c>
      <c r="B399">
        <v>199</v>
      </c>
    </row>
    <row r="400" spans="1:2" x14ac:dyDescent="0.25">
      <c r="A400">
        <f>Feuil2!A200-100</f>
        <v>63280000</v>
      </c>
      <c r="B400">
        <v>200</v>
      </c>
    </row>
    <row r="401" spans="1:2" x14ac:dyDescent="0.25">
      <c r="A401">
        <v>57110010</v>
      </c>
      <c r="B401">
        <v>200</v>
      </c>
    </row>
    <row r="402" spans="1:2" x14ac:dyDescent="0.25">
      <c r="A402">
        <f>Feuil2!A201-100</f>
        <v>62140000</v>
      </c>
      <c r="B402">
        <v>201</v>
      </c>
    </row>
    <row r="403" spans="1:2" x14ac:dyDescent="0.25">
      <c r="A403">
        <v>57110010</v>
      </c>
      <c r="B403">
        <v>201</v>
      </c>
    </row>
    <row r="404" spans="1:2" x14ac:dyDescent="0.25">
      <c r="A404">
        <f>Feuil2!A202-100</f>
        <v>62140000</v>
      </c>
      <c r="B404">
        <v>202</v>
      </c>
    </row>
    <row r="405" spans="1:2" x14ac:dyDescent="0.25">
      <c r="A405">
        <v>57110010</v>
      </c>
      <c r="B405">
        <v>202</v>
      </c>
    </row>
    <row r="406" spans="1:2" x14ac:dyDescent="0.25">
      <c r="A406">
        <f>Feuil2!A203-100</f>
        <v>62720010</v>
      </c>
      <c r="B406">
        <v>203</v>
      </c>
    </row>
    <row r="407" spans="1:2" x14ac:dyDescent="0.25">
      <c r="A407">
        <v>57110010</v>
      </c>
      <c r="B407">
        <v>203</v>
      </c>
    </row>
    <row r="408" spans="1:2" x14ac:dyDescent="0.25">
      <c r="A408">
        <f>Feuil2!A204-100</f>
        <v>62140000</v>
      </c>
      <c r="B408">
        <v>204</v>
      </c>
    </row>
    <row r="409" spans="1:2" x14ac:dyDescent="0.25">
      <c r="A409">
        <v>57110010</v>
      </c>
      <c r="B409">
        <v>204</v>
      </c>
    </row>
    <row r="410" spans="1:2" x14ac:dyDescent="0.25">
      <c r="A410">
        <f>Feuil2!A205-100</f>
        <v>60530020</v>
      </c>
      <c r="B410">
        <v>205</v>
      </c>
    </row>
    <row r="411" spans="1:2" x14ac:dyDescent="0.25">
      <c r="A411">
        <v>57110010</v>
      </c>
      <c r="B411">
        <v>205</v>
      </c>
    </row>
    <row r="412" spans="1:2" x14ac:dyDescent="0.25">
      <c r="A412">
        <f>Feuil2!A206-100</f>
        <v>66840012</v>
      </c>
      <c r="B412">
        <v>206</v>
      </c>
    </row>
    <row r="413" spans="1:2" x14ac:dyDescent="0.25">
      <c r="A413">
        <v>57110010</v>
      </c>
      <c r="B413">
        <v>206</v>
      </c>
    </row>
    <row r="414" spans="1:2" x14ac:dyDescent="0.25">
      <c r="A414">
        <f>Feuil2!A207-100</f>
        <v>61830000</v>
      </c>
      <c r="B414">
        <v>207</v>
      </c>
    </row>
    <row r="415" spans="1:2" x14ac:dyDescent="0.25">
      <c r="A415">
        <v>57110010</v>
      </c>
      <c r="B415">
        <v>207</v>
      </c>
    </row>
    <row r="416" spans="1:2" x14ac:dyDescent="0.25">
      <c r="A416">
        <f>Feuil2!A208-100</f>
        <v>60560000</v>
      </c>
      <c r="B416">
        <v>208</v>
      </c>
    </row>
    <row r="417" spans="1:2" x14ac:dyDescent="0.25">
      <c r="A417">
        <v>57110010</v>
      </c>
      <c r="B417">
        <v>208</v>
      </c>
    </row>
    <row r="418" spans="1:2" x14ac:dyDescent="0.25">
      <c r="A418">
        <f>Feuil2!A209-100</f>
        <v>60560000</v>
      </c>
      <c r="B418">
        <v>209</v>
      </c>
    </row>
    <row r="419" spans="1:2" x14ac:dyDescent="0.25">
      <c r="A419">
        <v>57110010</v>
      </c>
      <c r="B419">
        <v>209</v>
      </c>
    </row>
    <row r="420" spans="1:2" x14ac:dyDescent="0.25">
      <c r="A420">
        <f>Feuil2!A210-100</f>
        <v>66380086</v>
      </c>
      <c r="B420">
        <v>210</v>
      </c>
    </row>
    <row r="421" spans="1:2" x14ac:dyDescent="0.25">
      <c r="A421">
        <v>57110010</v>
      </c>
      <c r="B421">
        <v>210</v>
      </c>
    </row>
    <row r="422" spans="1:2" x14ac:dyDescent="0.25">
      <c r="A422">
        <f>Feuil2!A211-100</f>
        <v>63280000</v>
      </c>
      <c r="B422">
        <v>211</v>
      </c>
    </row>
    <row r="423" spans="1:2" x14ac:dyDescent="0.25">
      <c r="A423">
        <v>57110010</v>
      </c>
      <c r="B423">
        <v>211</v>
      </c>
    </row>
    <row r="424" spans="1:2" x14ac:dyDescent="0.25">
      <c r="A424">
        <f>Feuil2!A212-100</f>
        <v>66380086</v>
      </c>
      <c r="B424">
        <v>212</v>
      </c>
    </row>
    <row r="425" spans="1:2" x14ac:dyDescent="0.25">
      <c r="A425">
        <v>57110010</v>
      </c>
      <c r="B425">
        <v>212</v>
      </c>
    </row>
    <row r="426" spans="1:2" x14ac:dyDescent="0.25">
      <c r="A426">
        <f>Feuil2!A213-100</f>
        <v>63280000</v>
      </c>
      <c r="B426">
        <v>213</v>
      </c>
    </row>
    <row r="427" spans="1:2" x14ac:dyDescent="0.25">
      <c r="A427">
        <v>57110010</v>
      </c>
      <c r="B427">
        <v>213</v>
      </c>
    </row>
    <row r="428" spans="1:2" x14ac:dyDescent="0.25">
      <c r="A428">
        <f>Feuil2!A214-100</f>
        <v>63220000</v>
      </c>
      <c r="B428">
        <v>214</v>
      </c>
    </row>
    <row r="429" spans="1:2" x14ac:dyDescent="0.25">
      <c r="A429">
        <v>57110010</v>
      </c>
      <c r="B429">
        <v>214</v>
      </c>
    </row>
    <row r="430" spans="1:2" x14ac:dyDescent="0.25">
      <c r="A430">
        <f>Feuil2!A215-100</f>
        <v>63220000</v>
      </c>
      <c r="B430">
        <v>215</v>
      </c>
    </row>
    <row r="431" spans="1:2" x14ac:dyDescent="0.25">
      <c r="A431">
        <v>57110010</v>
      </c>
      <c r="B431">
        <v>215</v>
      </c>
    </row>
    <row r="432" spans="1:2" x14ac:dyDescent="0.25">
      <c r="A432">
        <f>Feuil2!A216-100</f>
        <v>62410000</v>
      </c>
      <c r="B432">
        <v>216</v>
      </c>
    </row>
    <row r="433" spans="1:2" x14ac:dyDescent="0.25">
      <c r="A433">
        <v>57110010</v>
      </c>
      <c r="B433">
        <v>216</v>
      </c>
    </row>
    <row r="434" spans="1:2" x14ac:dyDescent="0.25">
      <c r="A434">
        <f>Feuil2!A217-100</f>
        <v>62410000</v>
      </c>
      <c r="B434">
        <v>217</v>
      </c>
    </row>
    <row r="435" spans="1:2" x14ac:dyDescent="0.25">
      <c r="A435">
        <v>57110010</v>
      </c>
      <c r="B435">
        <v>217</v>
      </c>
    </row>
    <row r="436" spans="1:2" x14ac:dyDescent="0.25">
      <c r="A436">
        <f>Feuil2!A218-100</f>
        <v>24410000</v>
      </c>
      <c r="B436">
        <v>218</v>
      </c>
    </row>
    <row r="437" spans="1:2" x14ac:dyDescent="0.25">
      <c r="A437">
        <v>57110010</v>
      </c>
      <c r="B437">
        <v>218</v>
      </c>
    </row>
    <row r="438" spans="1:2" x14ac:dyDescent="0.25">
      <c r="A438">
        <f>Feuil2!A219-100</f>
        <v>60560000</v>
      </c>
      <c r="B438">
        <v>219</v>
      </c>
    </row>
    <row r="439" spans="1:2" x14ac:dyDescent="0.25">
      <c r="A439">
        <v>57110010</v>
      </c>
      <c r="B439">
        <v>219</v>
      </c>
    </row>
    <row r="440" spans="1:2" x14ac:dyDescent="0.25">
      <c r="A440">
        <f>Feuil2!A220-100</f>
        <v>62720010</v>
      </c>
      <c r="B440">
        <v>220</v>
      </c>
    </row>
    <row r="441" spans="1:2" x14ac:dyDescent="0.25">
      <c r="A441">
        <v>57110010</v>
      </c>
      <c r="B441">
        <v>220</v>
      </c>
    </row>
    <row r="442" spans="1:2" x14ac:dyDescent="0.25">
      <c r="A442">
        <f>Feuil2!A221-100</f>
        <v>60580000</v>
      </c>
      <c r="B442">
        <v>221</v>
      </c>
    </row>
    <row r="443" spans="1:2" x14ac:dyDescent="0.25">
      <c r="A443">
        <v>57110010</v>
      </c>
      <c r="B443">
        <v>221</v>
      </c>
    </row>
    <row r="444" spans="1:2" x14ac:dyDescent="0.25">
      <c r="A444">
        <f>Feuil2!A222-100</f>
        <v>60560000</v>
      </c>
      <c r="B444">
        <v>222</v>
      </c>
    </row>
    <row r="445" spans="1:2" x14ac:dyDescent="0.25">
      <c r="A445">
        <v>57110010</v>
      </c>
      <c r="B445">
        <v>222</v>
      </c>
    </row>
    <row r="446" spans="1:2" x14ac:dyDescent="0.25">
      <c r="A446">
        <f>Feuil2!A223-100</f>
        <v>60530020</v>
      </c>
      <c r="B446">
        <v>223</v>
      </c>
    </row>
    <row r="447" spans="1:2" x14ac:dyDescent="0.25">
      <c r="A447">
        <v>57110010</v>
      </c>
      <c r="B447">
        <v>223</v>
      </c>
    </row>
    <row r="448" spans="1:2" x14ac:dyDescent="0.25">
      <c r="A448">
        <f>Feuil2!A224-100</f>
        <v>62140000</v>
      </c>
      <c r="B448">
        <v>224</v>
      </c>
    </row>
    <row r="449" spans="1:2" x14ac:dyDescent="0.25">
      <c r="A449">
        <v>57110010</v>
      </c>
      <c r="B449">
        <v>224</v>
      </c>
    </row>
    <row r="450" spans="1:2" x14ac:dyDescent="0.25">
      <c r="A450">
        <f>Feuil2!A225-100</f>
        <v>62140000</v>
      </c>
      <c r="B450">
        <v>225</v>
      </c>
    </row>
    <row r="451" spans="1:2" x14ac:dyDescent="0.25">
      <c r="A451">
        <v>57110010</v>
      </c>
      <c r="B451">
        <v>225</v>
      </c>
    </row>
    <row r="452" spans="1:2" x14ac:dyDescent="0.25">
      <c r="A452">
        <f>Feuil2!A226-100</f>
        <v>61400000</v>
      </c>
      <c r="B452">
        <v>226</v>
      </c>
    </row>
    <row r="453" spans="1:2" x14ac:dyDescent="0.25">
      <c r="A453">
        <v>57110010</v>
      </c>
      <c r="B453">
        <v>226</v>
      </c>
    </row>
    <row r="454" spans="1:2" x14ac:dyDescent="0.25">
      <c r="A454">
        <f>Feuil2!A227-100</f>
        <v>66840012</v>
      </c>
      <c r="B454">
        <v>227</v>
      </c>
    </row>
    <row r="455" spans="1:2" x14ac:dyDescent="0.25">
      <c r="A455">
        <v>57110010</v>
      </c>
      <c r="B455">
        <v>227</v>
      </c>
    </row>
    <row r="456" spans="1:2" x14ac:dyDescent="0.25">
      <c r="A456">
        <f>Feuil2!A228-100</f>
        <v>62140000</v>
      </c>
      <c r="B456">
        <v>228</v>
      </c>
    </row>
    <row r="457" spans="1:2" x14ac:dyDescent="0.25">
      <c r="A457">
        <v>57110010</v>
      </c>
      <c r="B457">
        <v>228</v>
      </c>
    </row>
    <row r="458" spans="1:2" x14ac:dyDescent="0.25">
      <c r="A458">
        <f>Feuil2!A229-100</f>
        <v>61830000</v>
      </c>
      <c r="B458">
        <v>229</v>
      </c>
    </row>
    <row r="459" spans="1:2" x14ac:dyDescent="0.25">
      <c r="A459">
        <v>57110010</v>
      </c>
      <c r="B459">
        <v>229</v>
      </c>
    </row>
    <row r="460" spans="1:2" x14ac:dyDescent="0.25">
      <c r="A460">
        <f>Feuil2!A230-100</f>
        <v>62410000</v>
      </c>
      <c r="B460">
        <v>230</v>
      </c>
    </row>
    <row r="461" spans="1:2" x14ac:dyDescent="0.25">
      <c r="A461">
        <v>57110010</v>
      </c>
      <c r="B461">
        <v>230</v>
      </c>
    </row>
    <row r="462" spans="1:2" x14ac:dyDescent="0.25">
      <c r="A462">
        <f>Feuil2!A231-100</f>
        <v>62410000</v>
      </c>
      <c r="B462">
        <v>231</v>
      </c>
    </row>
    <row r="463" spans="1:2" x14ac:dyDescent="0.25">
      <c r="A463">
        <v>57110010</v>
      </c>
      <c r="B463">
        <v>231</v>
      </c>
    </row>
    <row r="464" spans="1:2" x14ac:dyDescent="0.25">
      <c r="A464">
        <f>Feuil2!A232-100</f>
        <v>60430010</v>
      </c>
      <c r="B464">
        <v>232</v>
      </c>
    </row>
    <row r="465" spans="1:2" x14ac:dyDescent="0.25">
      <c r="A465">
        <v>57110010</v>
      </c>
      <c r="B465">
        <v>232</v>
      </c>
    </row>
    <row r="466" spans="1:2" x14ac:dyDescent="0.25">
      <c r="A466">
        <f>Feuil2!A233-100</f>
        <v>62140000</v>
      </c>
      <c r="B466">
        <v>233</v>
      </c>
    </row>
    <row r="467" spans="1:2" x14ac:dyDescent="0.25">
      <c r="A467">
        <v>57110010</v>
      </c>
      <c r="B467">
        <v>233</v>
      </c>
    </row>
    <row r="468" spans="1:2" x14ac:dyDescent="0.25">
      <c r="A468">
        <f>Feuil2!A234-100</f>
        <v>62140000</v>
      </c>
      <c r="B468">
        <v>234</v>
      </c>
    </row>
    <row r="469" spans="1:2" x14ac:dyDescent="0.25">
      <c r="A469">
        <v>57110010</v>
      </c>
      <c r="B469">
        <v>234</v>
      </c>
    </row>
    <row r="470" spans="1:2" x14ac:dyDescent="0.25">
      <c r="A470">
        <f>Feuil2!A235-100</f>
        <v>61400000</v>
      </c>
      <c r="B470">
        <v>235</v>
      </c>
    </row>
    <row r="471" spans="1:2" x14ac:dyDescent="0.25">
      <c r="A471">
        <v>57110010</v>
      </c>
      <c r="B471">
        <v>235</v>
      </c>
    </row>
    <row r="472" spans="1:2" x14ac:dyDescent="0.25">
      <c r="A472">
        <f>Feuil2!A236-100</f>
        <v>62140000</v>
      </c>
      <c r="B472">
        <v>236</v>
      </c>
    </row>
    <row r="473" spans="1:2" x14ac:dyDescent="0.25">
      <c r="A473">
        <v>57110010</v>
      </c>
      <c r="B473">
        <v>236</v>
      </c>
    </row>
    <row r="474" spans="1:2" x14ac:dyDescent="0.25">
      <c r="A474">
        <f>Feuil2!A237-100</f>
        <v>66840012</v>
      </c>
      <c r="B474">
        <v>237</v>
      </c>
    </row>
    <row r="475" spans="1:2" x14ac:dyDescent="0.25">
      <c r="A475">
        <v>57110010</v>
      </c>
      <c r="B475">
        <v>237</v>
      </c>
    </row>
    <row r="476" spans="1:2" x14ac:dyDescent="0.25">
      <c r="A476">
        <f>Feuil2!A238-100</f>
        <v>63270000</v>
      </c>
      <c r="B476">
        <v>238</v>
      </c>
    </row>
    <row r="477" spans="1:2" x14ac:dyDescent="0.25">
      <c r="A477">
        <v>57110010</v>
      </c>
      <c r="B477">
        <v>238</v>
      </c>
    </row>
    <row r="478" spans="1:2" x14ac:dyDescent="0.25">
      <c r="A478">
        <f>Feuil2!A239-100</f>
        <v>61830000</v>
      </c>
      <c r="B478">
        <v>239</v>
      </c>
    </row>
    <row r="479" spans="1:2" x14ac:dyDescent="0.25">
      <c r="A479">
        <v>57110010</v>
      </c>
      <c r="B479">
        <v>239</v>
      </c>
    </row>
    <row r="480" spans="1:2" x14ac:dyDescent="0.25">
      <c r="A480">
        <f>Feuil2!A240-100</f>
        <v>62410000</v>
      </c>
      <c r="B480">
        <v>240</v>
      </c>
    </row>
    <row r="481" spans="1:2" x14ac:dyDescent="0.25">
      <c r="A481">
        <v>57110010</v>
      </c>
      <c r="B481">
        <v>240</v>
      </c>
    </row>
    <row r="482" spans="1:2" x14ac:dyDescent="0.25">
      <c r="A482">
        <f>Feuil2!A241-100</f>
        <v>66380086</v>
      </c>
      <c r="B482">
        <v>241</v>
      </c>
    </row>
    <row r="483" spans="1:2" x14ac:dyDescent="0.25">
      <c r="A483">
        <v>57110010</v>
      </c>
      <c r="B483">
        <v>241</v>
      </c>
    </row>
    <row r="484" spans="1:2" x14ac:dyDescent="0.25">
      <c r="A484">
        <f>Feuil2!A242-100</f>
        <v>62410000</v>
      </c>
      <c r="B484">
        <v>242</v>
      </c>
    </row>
    <row r="485" spans="1:2" x14ac:dyDescent="0.25">
      <c r="A485">
        <v>57110010</v>
      </c>
      <c r="B485">
        <v>242</v>
      </c>
    </row>
    <row r="486" spans="1:2" x14ac:dyDescent="0.25">
      <c r="A486">
        <f>Feuil2!A243-100</f>
        <v>60560000</v>
      </c>
      <c r="B486">
        <v>243</v>
      </c>
    </row>
    <row r="487" spans="1:2" x14ac:dyDescent="0.25">
      <c r="A487">
        <v>57110010</v>
      </c>
      <c r="B487">
        <v>243</v>
      </c>
    </row>
    <row r="488" spans="1:2" x14ac:dyDescent="0.25">
      <c r="A488">
        <f>Feuil2!A244-100</f>
        <v>63280000</v>
      </c>
      <c r="B488">
        <v>244</v>
      </c>
    </row>
    <row r="489" spans="1:2" x14ac:dyDescent="0.25">
      <c r="A489">
        <v>57110010</v>
      </c>
      <c r="B489">
        <v>244</v>
      </c>
    </row>
    <row r="490" spans="1:2" x14ac:dyDescent="0.25">
      <c r="A490">
        <f>Feuil2!A245-100</f>
        <v>60520010</v>
      </c>
      <c r="B490">
        <v>245</v>
      </c>
    </row>
    <row r="491" spans="1:2" x14ac:dyDescent="0.25">
      <c r="A491">
        <v>57110010</v>
      </c>
      <c r="B491">
        <v>245</v>
      </c>
    </row>
    <row r="492" spans="1:2" x14ac:dyDescent="0.25">
      <c r="A492">
        <f>Feuil2!A246-100</f>
        <v>60510000</v>
      </c>
      <c r="B492">
        <v>246</v>
      </c>
    </row>
    <row r="493" spans="1:2" x14ac:dyDescent="0.25">
      <c r="A493">
        <v>57110010</v>
      </c>
      <c r="B493">
        <v>246</v>
      </c>
    </row>
    <row r="494" spans="1:2" x14ac:dyDescent="0.25">
      <c r="A494">
        <f>Feuil2!A247-100</f>
        <v>62720010</v>
      </c>
      <c r="B494">
        <v>247</v>
      </c>
    </row>
    <row r="495" spans="1:2" x14ac:dyDescent="0.25">
      <c r="A495">
        <v>57110010</v>
      </c>
      <c r="B495">
        <v>247</v>
      </c>
    </row>
    <row r="496" spans="1:2" x14ac:dyDescent="0.25">
      <c r="A496">
        <f>Feuil2!A248-100</f>
        <v>66840013</v>
      </c>
      <c r="B496">
        <v>248</v>
      </c>
    </row>
    <row r="497" spans="1:2" x14ac:dyDescent="0.25">
      <c r="A497">
        <v>57110010</v>
      </c>
      <c r="B497">
        <v>248</v>
      </c>
    </row>
    <row r="498" spans="1:2" x14ac:dyDescent="0.25">
      <c r="A498">
        <f>Feuil2!A249-100</f>
        <v>64110000</v>
      </c>
      <c r="B498">
        <v>249</v>
      </c>
    </row>
    <row r="499" spans="1:2" x14ac:dyDescent="0.25">
      <c r="A499">
        <v>57110010</v>
      </c>
      <c r="B499">
        <v>249</v>
      </c>
    </row>
    <row r="500" spans="1:2" x14ac:dyDescent="0.25">
      <c r="A500">
        <f>Feuil2!A250-100</f>
        <v>63220000</v>
      </c>
      <c r="B500">
        <v>250</v>
      </c>
    </row>
    <row r="501" spans="1:2" x14ac:dyDescent="0.25">
      <c r="A501">
        <v>57110010</v>
      </c>
      <c r="B501">
        <v>250</v>
      </c>
    </row>
    <row r="502" spans="1:2" x14ac:dyDescent="0.25">
      <c r="A502">
        <f>Feuil2!A251-100</f>
        <v>60560000</v>
      </c>
      <c r="B502">
        <v>251</v>
      </c>
    </row>
    <row r="503" spans="1:2" x14ac:dyDescent="0.25">
      <c r="A503">
        <v>57110010</v>
      </c>
      <c r="B503">
        <v>251</v>
      </c>
    </row>
    <row r="504" spans="1:2" x14ac:dyDescent="0.25">
      <c r="A504">
        <f>Feuil2!A252-100</f>
        <v>62410000</v>
      </c>
      <c r="B504">
        <v>252</v>
      </c>
    </row>
    <row r="505" spans="1:2" x14ac:dyDescent="0.25">
      <c r="A505">
        <v>57110010</v>
      </c>
      <c r="B505">
        <v>252</v>
      </c>
    </row>
    <row r="506" spans="1:2" x14ac:dyDescent="0.25">
      <c r="A506">
        <f>Feuil2!A253-100</f>
        <v>62410000</v>
      </c>
      <c r="B506">
        <v>253</v>
      </c>
    </row>
    <row r="507" spans="1:2" x14ac:dyDescent="0.25">
      <c r="A507">
        <v>57110010</v>
      </c>
      <c r="B507">
        <v>253</v>
      </c>
    </row>
    <row r="508" spans="1:2" x14ac:dyDescent="0.25">
      <c r="A508">
        <f>Feuil2!A254-100</f>
        <v>62410000</v>
      </c>
      <c r="B508">
        <v>254</v>
      </c>
    </row>
    <row r="509" spans="1:2" x14ac:dyDescent="0.25">
      <c r="A509">
        <v>57110010</v>
      </c>
      <c r="B509">
        <v>254</v>
      </c>
    </row>
    <row r="510" spans="1:2" x14ac:dyDescent="0.25">
      <c r="A510">
        <f>Feuil2!A255-100</f>
        <v>63280000</v>
      </c>
      <c r="B510">
        <v>255</v>
      </c>
    </row>
    <row r="511" spans="1:2" x14ac:dyDescent="0.25">
      <c r="A511">
        <v>57110010</v>
      </c>
      <c r="B511">
        <v>255</v>
      </c>
    </row>
    <row r="512" spans="1:2" x14ac:dyDescent="0.25">
      <c r="A512">
        <f>Feuil2!A256-100</f>
        <v>66380086</v>
      </c>
      <c r="B512">
        <v>256</v>
      </c>
    </row>
    <row r="513" spans="1:2" x14ac:dyDescent="0.25">
      <c r="A513">
        <v>57110010</v>
      </c>
      <c r="B513">
        <v>256</v>
      </c>
    </row>
    <row r="514" spans="1:2" x14ac:dyDescent="0.25">
      <c r="A514">
        <f>Feuil2!A257-100</f>
        <v>63280000</v>
      </c>
      <c r="B514">
        <v>257</v>
      </c>
    </row>
    <row r="515" spans="1:2" x14ac:dyDescent="0.25">
      <c r="A515">
        <v>57110010</v>
      </c>
      <c r="B515">
        <v>257</v>
      </c>
    </row>
    <row r="516" spans="1:2" x14ac:dyDescent="0.25">
      <c r="A516">
        <f>Feuil2!A258-100</f>
        <v>63280000</v>
      </c>
      <c r="B516">
        <v>258</v>
      </c>
    </row>
    <row r="517" spans="1:2" x14ac:dyDescent="0.25">
      <c r="A517">
        <v>57110010</v>
      </c>
      <c r="B517">
        <v>258</v>
      </c>
    </row>
    <row r="518" spans="1:2" x14ac:dyDescent="0.25">
      <c r="A518">
        <f>Feuil2!A259-100</f>
        <v>60510000</v>
      </c>
      <c r="B518">
        <v>259</v>
      </c>
    </row>
    <row r="519" spans="1:2" x14ac:dyDescent="0.25">
      <c r="A519">
        <v>57110010</v>
      </c>
      <c r="B519">
        <v>259</v>
      </c>
    </row>
    <row r="520" spans="1:2" x14ac:dyDescent="0.25">
      <c r="A520">
        <f>Feuil2!A260-100</f>
        <v>60530020</v>
      </c>
      <c r="B520">
        <v>260</v>
      </c>
    </row>
    <row r="521" spans="1:2" x14ac:dyDescent="0.25">
      <c r="A521">
        <v>57110010</v>
      </c>
      <c r="B521">
        <v>260</v>
      </c>
    </row>
    <row r="522" spans="1:2" x14ac:dyDescent="0.25">
      <c r="A522">
        <f>Feuil2!A261-100</f>
        <v>60430010</v>
      </c>
      <c r="B522">
        <v>261</v>
      </c>
    </row>
    <row r="523" spans="1:2" x14ac:dyDescent="0.25">
      <c r="A523">
        <v>57110010</v>
      </c>
      <c r="B523">
        <v>261</v>
      </c>
    </row>
    <row r="524" spans="1:2" x14ac:dyDescent="0.25">
      <c r="A524">
        <f>Feuil2!A262-100</f>
        <v>63280000</v>
      </c>
      <c r="B524">
        <v>262</v>
      </c>
    </row>
    <row r="525" spans="1:2" x14ac:dyDescent="0.25">
      <c r="A525">
        <v>57110010</v>
      </c>
      <c r="B525">
        <v>262</v>
      </c>
    </row>
    <row r="526" spans="1:2" x14ac:dyDescent="0.25">
      <c r="A526">
        <f>Feuil2!A263-100</f>
        <v>62140000</v>
      </c>
      <c r="B526">
        <v>263</v>
      </c>
    </row>
    <row r="527" spans="1:2" x14ac:dyDescent="0.25">
      <c r="A527">
        <v>57110010</v>
      </c>
      <c r="B527">
        <v>263</v>
      </c>
    </row>
    <row r="528" spans="1:2" x14ac:dyDescent="0.25">
      <c r="A528">
        <f>Feuil2!A264-100</f>
        <v>63220000</v>
      </c>
      <c r="B528">
        <v>264</v>
      </c>
    </row>
    <row r="529" spans="1:2" x14ac:dyDescent="0.25">
      <c r="A529">
        <v>57110010</v>
      </c>
      <c r="B529">
        <v>264</v>
      </c>
    </row>
    <row r="530" spans="1:2" x14ac:dyDescent="0.25">
      <c r="A530">
        <f>Feuil2!A265-100</f>
        <v>60560000</v>
      </c>
      <c r="B530">
        <v>265</v>
      </c>
    </row>
    <row r="531" spans="1:2" x14ac:dyDescent="0.25">
      <c r="A531">
        <v>57110010</v>
      </c>
      <c r="B531">
        <v>265</v>
      </c>
    </row>
    <row r="532" spans="1:2" x14ac:dyDescent="0.25">
      <c r="A532">
        <f>Feuil2!A266-100</f>
        <v>62720010</v>
      </c>
      <c r="B532">
        <v>266</v>
      </c>
    </row>
    <row r="533" spans="1:2" x14ac:dyDescent="0.25">
      <c r="A533">
        <v>57110010</v>
      </c>
      <c r="B533">
        <v>266</v>
      </c>
    </row>
    <row r="534" spans="1:2" x14ac:dyDescent="0.25">
      <c r="A534">
        <f>Feuil2!A267-100</f>
        <v>60510000</v>
      </c>
      <c r="B534">
        <v>267</v>
      </c>
    </row>
    <row r="535" spans="1:2" x14ac:dyDescent="0.25">
      <c r="A535">
        <v>57110010</v>
      </c>
      <c r="B535">
        <v>267</v>
      </c>
    </row>
    <row r="536" spans="1:2" x14ac:dyDescent="0.25">
      <c r="A536">
        <f>Feuil2!A268-100</f>
        <v>60510000</v>
      </c>
      <c r="B536">
        <v>268</v>
      </c>
    </row>
    <row r="537" spans="1:2" x14ac:dyDescent="0.25">
      <c r="A537">
        <v>57110010</v>
      </c>
      <c r="B537">
        <v>268</v>
      </c>
    </row>
    <row r="538" spans="1:2" x14ac:dyDescent="0.25">
      <c r="A538">
        <f>Feuil2!A269-100</f>
        <v>60510000</v>
      </c>
      <c r="B538">
        <v>269</v>
      </c>
    </row>
    <row r="539" spans="1:2" x14ac:dyDescent="0.25">
      <c r="A539">
        <v>57110010</v>
      </c>
      <c r="B539">
        <v>269</v>
      </c>
    </row>
    <row r="540" spans="1:2" x14ac:dyDescent="0.25">
      <c r="A540">
        <f>Feuil2!A270-100</f>
        <v>62410000</v>
      </c>
      <c r="B540">
        <v>270</v>
      </c>
    </row>
    <row r="541" spans="1:2" x14ac:dyDescent="0.25">
      <c r="A541">
        <v>57110010</v>
      </c>
      <c r="B541">
        <v>270</v>
      </c>
    </row>
    <row r="542" spans="1:2" x14ac:dyDescent="0.25">
      <c r="A542">
        <f>Feuil2!A271-100</f>
        <v>62410000</v>
      </c>
      <c r="B542">
        <v>271</v>
      </c>
    </row>
    <row r="543" spans="1:2" x14ac:dyDescent="0.25">
      <c r="A543">
        <v>57110010</v>
      </c>
      <c r="B543">
        <v>271</v>
      </c>
    </row>
    <row r="544" spans="1:2" x14ac:dyDescent="0.25">
      <c r="A544">
        <f>Feuil2!A272-100</f>
        <v>61400000</v>
      </c>
      <c r="B544">
        <v>272</v>
      </c>
    </row>
    <row r="545" spans="1:2" x14ac:dyDescent="0.25">
      <c r="A545">
        <v>57110010</v>
      </c>
      <c r="B545">
        <v>272</v>
      </c>
    </row>
    <row r="546" spans="1:2" x14ac:dyDescent="0.25">
      <c r="A546">
        <f>Feuil2!A273-100</f>
        <v>63280000</v>
      </c>
      <c r="B546">
        <v>273</v>
      </c>
    </row>
    <row r="547" spans="1:2" x14ac:dyDescent="0.25">
      <c r="A547">
        <v>57110010</v>
      </c>
      <c r="B547">
        <v>273</v>
      </c>
    </row>
    <row r="548" spans="1:2" x14ac:dyDescent="0.25">
      <c r="A548">
        <f>Feuil2!A274-100</f>
        <v>62140000</v>
      </c>
      <c r="B548">
        <v>274</v>
      </c>
    </row>
    <row r="549" spans="1:2" x14ac:dyDescent="0.25">
      <c r="A549">
        <v>57110010</v>
      </c>
      <c r="B549">
        <v>274</v>
      </c>
    </row>
    <row r="550" spans="1:2" x14ac:dyDescent="0.25">
      <c r="A550">
        <f>Feuil2!A275-100</f>
        <v>61400000</v>
      </c>
      <c r="B550">
        <v>275</v>
      </c>
    </row>
    <row r="551" spans="1:2" x14ac:dyDescent="0.25">
      <c r="A551">
        <v>57110010</v>
      </c>
      <c r="B551">
        <v>275</v>
      </c>
    </row>
    <row r="552" spans="1:2" x14ac:dyDescent="0.25">
      <c r="A552">
        <f>Feuil2!A276-100</f>
        <v>62140000</v>
      </c>
      <c r="B552">
        <v>276</v>
      </c>
    </row>
    <row r="553" spans="1:2" x14ac:dyDescent="0.25">
      <c r="A553">
        <v>57110010</v>
      </c>
      <c r="B553">
        <v>276</v>
      </c>
    </row>
    <row r="554" spans="1:2" x14ac:dyDescent="0.25">
      <c r="A554">
        <f>Feuil2!A277-100</f>
        <v>62140000</v>
      </c>
      <c r="B554">
        <v>277</v>
      </c>
    </row>
    <row r="555" spans="1:2" x14ac:dyDescent="0.25">
      <c r="A555">
        <v>57110010</v>
      </c>
      <c r="B555">
        <v>277</v>
      </c>
    </row>
    <row r="556" spans="1:2" x14ac:dyDescent="0.25">
      <c r="A556">
        <f>Feuil2!A278-100</f>
        <v>60530020</v>
      </c>
      <c r="B556">
        <v>278</v>
      </c>
    </row>
    <row r="557" spans="1:2" x14ac:dyDescent="0.25">
      <c r="A557">
        <v>57110010</v>
      </c>
      <c r="B557">
        <v>278</v>
      </c>
    </row>
    <row r="558" spans="1:2" x14ac:dyDescent="0.25">
      <c r="A558">
        <f>Feuil2!A279-100</f>
        <v>61830000</v>
      </c>
      <c r="B558">
        <v>279</v>
      </c>
    </row>
    <row r="559" spans="1:2" x14ac:dyDescent="0.25">
      <c r="A559">
        <v>57110010</v>
      </c>
      <c r="B559">
        <v>279</v>
      </c>
    </row>
    <row r="560" spans="1:2" x14ac:dyDescent="0.25">
      <c r="A560">
        <f>Feuil2!A280-100</f>
        <v>66380086</v>
      </c>
      <c r="B560">
        <v>280</v>
      </c>
    </row>
    <row r="561" spans="1:2" x14ac:dyDescent="0.25">
      <c r="A561">
        <v>57110010</v>
      </c>
      <c r="B561">
        <v>280</v>
      </c>
    </row>
    <row r="562" spans="1:2" x14ac:dyDescent="0.25">
      <c r="A562">
        <f>Feuil2!A281-100</f>
        <v>60470000</v>
      </c>
      <c r="B562">
        <v>281</v>
      </c>
    </row>
    <row r="563" spans="1:2" x14ac:dyDescent="0.25">
      <c r="A563">
        <v>57110010</v>
      </c>
      <c r="B563">
        <v>281</v>
      </c>
    </row>
    <row r="564" spans="1:2" x14ac:dyDescent="0.25">
      <c r="A564">
        <f>Feuil2!A282-100</f>
        <v>63840020</v>
      </c>
      <c r="B564">
        <v>282</v>
      </c>
    </row>
    <row r="565" spans="1:2" x14ac:dyDescent="0.25">
      <c r="A565">
        <v>57110010</v>
      </c>
      <c r="B565">
        <v>282</v>
      </c>
    </row>
    <row r="566" spans="1:2" x14ac:dyDescent="0.25">
      <c r="A566">
        <f>Feuil2!A283-100</f>
        <v>63840020</v>
      </c>
      <c r="B566">
        <v>283</v>
      </c>
    </row>
    <row r="567" spans="1:2" x14ac:dyDescent="0.25">
      <c r="A567">
        <v>57110010</v>
      </c>
      <c r="B567">
        <v>283</v>
      </c>
    </row>
    <row r="568" spans="1:2" x14ac:dyDescent="0.25">
      <c r="A568">
        <f>Feuil2!A284-100</f>
        <v>62140000</v>
      </c>
      <c r="B568">
        <v>284</v>
      </c>
    </row>
    <row r="569" spans="1:2" x14ac:dyDescent="0.25">
      <c r="A569">
        <v>57110010</v>
      </c>
      <c r="B569">
        <v>284</v>
      </c>
    </row>
    <row r="570" spans="1:2" x14ac:dyDescent="0.25">
      <c r="A570">
        <f>Feuil2!A285-100</f>
        <v>62140000</v>
      </c>
      <c r="B570">
        <v>285</v>
      </c>
    </row>
    <row r="571" spans="1:2" x14ac:dyDescent="0.25">
      <c r="A571">
        <v>57110010</v>
      </c>
      <c r="B571">
        <v>285</v>
      </c>
    </row>
    <row r="572" spans="1:2" x14ac:dyDescent="0.25">
      <c r="A572">
        <f>Feuil2!A286-100</f>
        <v>61400000</v>
      </c>
      <c r="B572">
        <v>286</v>
      </c>
    </row>
    <row r="573" spans="1:2" x14ac:dyDescent="0.25">
      <c r="A573">
        <v>57110010</v>
      </c>
      <c r="B573">
        <v>286</v>
      </c>
    </row>
    <row r="574" spans="1:2" x14ac:dyDescent="0.25">
      <c r="A574">
        <f>Feuil2!A287-100</f>
        <v>61400000</v>
      </c>
      <c r="B574">
        <v>287</v>
      </c>
    </row>
    <row r="575" spans="1:2" x14ac:dyDescent="0.25">
      <c r="A575">
        <v>57110010</v>
      </c>
      <c r="B575">
        <v>287</v>
      </c>
    </row>
    <row r="576" spans="1:2" x14ac:dyDescent="0.25">
      <c r="A576">
        <f>Feuil2!A288-100</f>
        <v>62140000</v>
      </c>
      <c r="B576">
        <v>288</v>
      </c>
    </row>
    <row r="577" spans="1:2" x14ac:dyDescent="0.25">
      <c r="A577">
        <v>57110010</v>
      </c>
      <c r="B577">
        <v>288</v>
      </c>
    </row>
    <row r="578" spans="1:2" x14ac:dyDescent="0.25">
      <c r="A578">
        <f>Feuil2!A289-100</f>
        <v>62140000</v>
      </c>
      <c r="B578">
        <v>289</v>
      </c>
    </row>
    <row r="579" spans="1:2" x14ac:dyDescent="0.25">
      <c r="A579">
        <v>57110010</v>
      </c>
      <c r="B579">
        <v>289</v>
      </c>
    </row>
    <row r="580" spans="1:2" x14ac:dyDescent="0.25">
      <c r="A580">
        <f>Feuil2!A290-100</f>
        <v>62140000</v>
      </c>
      <c r="B580">
        <v>290</v>
      </c>
    </row>
    <row r="581" spans="1:2" x14ac:dyDescent="0.25">
      <c r="A581">
        <v>57110010</v>
      </c>
      <c r="B581">
        <v>290</v>
      </c>
    </row>
    <row r="582" spans="1:2" x14ac:dyDescent="0.25">
      <c r="A582">
        <f>Feuil2!A291-100</f>
        <v>62140000</v>
      </c>
      <c r="B582">
        <v>291</v>
      </c>
    </row>
    <row r="583" spans="1:2" x14ac:dyDescent="0.25">
      <c r="A583">
        <v>57110010</v>
      </c>
      <c r="B583">
        <v>291</v>
      </c>
    </row>
    <row r="584" spans="1:2" x14ac:dyDescent="0.25">
      <c r="A584">
        <f>Feuil2!A292-100</f>
        <v>61830000</v>
      </c>
      <c r="B584">
        <v>292</v>
      </c>
    </row>
    <row r="585" spans="1:2" x14ac:dyDescent="0.25">
      <c r="A585">
        <v>57110010</v>
      </c>
      <c r="B585">
        <v>292</v>
      </c>
    </row>
    <row r="586" spans="1:2" x14ac:dyDescent="0.25">
      <c r="A586">
        <f>Feuil2!A293-100</f>
        <v>63330000</v>
      </c>
      <c r="B586">
        <v>293</v>
      </c>
    </row>
    <row r="587" spans="1:2" x14ac:dyDescent="0.25">
      <c r="A587">
        <v>57110010</v>
      </c>
      <c r="B587">
        <v>293</v>
      </c>
    </row>
    <row r="588" spans="1:2" x14ac:dyDescent="0.25">
      <c r="A588">
        <f>Feuil2!A294-100</f>
        <v>60560000</v>
      </c>
      <c r="B588">
        <v>294</v>
      </c>
    </row>
    <row r="589" spans="1:2" x14ac:dyDescent="0.25">
      <c r="A589">
        <v>57110010</v>
      </c>
      <c r="B589">
        <v>294</v>
      </c>
    </row>
    <row r="590" spans="1:2" x14ac:dyDescent="0.25">
      <c r="A590">
        <f>Feuil2!A295-100</f>
        <v>60560000</v>
      </c>
      <c r="B590">
        <v>295</v>
      </c>
    </row>
    <row r="591" spans="1:2" x14ac:dyDescent="0.25">
      <c r="A591">
        <v>57110010</v>
      </c>
      <c r="B591">
        <v>295</v>
      </c>
    </row>
    <row r="592" spans="1:2" x14ac:dyDescent="0.25">
      <c r="A592">
        <f>Feuil2!A296-100</f>
        <v>60560000</v>
      </c>
      <c r="B592">
        <v>296</v>
      </c>
    </row>
    <row r="593" spans="1:2" x14ac:dyDescent="0.25">
      <c r="A593">
        <v>57110010</v>
      </c>
      <c r="B593">
        <v>296</v>
      </c>
    </row>
    <row r="594" spans="1:2" x14ac:dyDescent="0.25">
      <c r="A594">
        <f>Feuil2!A297-100</f>
        <v>64180040</v>
      </c>
      <c r="B594">
        <v>297</v>
      </c>
    </row>
    <row r="595" spans="1:2" x14ac:dyDescent="0.25">
      <c r="A595">
        <v>57110010</v>
      </c>
      <c r="B595">
        <v>297</v>
      </c>
    </row>
    <row r="596" spans="1:2" x14ac:dyDescent="0.25">
      <c r="A596">
        <f>Feuil2!A298-100</f>
        <v>62140000</v>
      </c>
      <c r="B596">
        <v>298</v>
      </c>
    </row>
    <row r="597" spans="1:2" x14ac:dyDescent="0.25">
      <c r="A597">
        <v>57110010</v>
      </c>
      <c r="B597">
        <v>298</v>
      </c>
    </row>
    <row r="598" spans="1:2" x14ac:dyDescent="0.25">
      <c r="A598">
        <f>Feuil2!A299-100</f>
        <v>62140000</v>
      </c>
      <c r="B598">
        <v>299</v>
      </c>
    </row>
    <row r="599" spans="1:2" x14ac:dyDescent="0.25">
      <c r="A599">
        <v>57110010</v>
      </c>
      <c r="B599">
        <v>299</v>
      </c>
    </row>
    <row r="600" spans="1:2" x14ac:dyDescent="0.25">
      <c r="A600">
        <f>Feuil2!A300-100</f>
        <v>60540000</v>
      </c>
      <c r="B600">
        <v>300</v>
      </c>
    </row>
    <row r="601" spans="1:2" x14ac:dyDescent="0.25">
      <c r="A601">
        <v>57110010</v>
      </c>
      <c r="B601">
        <v>300</v>
      </c>
    </row>
    <row r="602" spans="1:2" x14ac:dyDescent="0.25">
      <c r="A602">
        <f>Feuil2!A301-100</f>
        <v>62140000</v>
      </c>
      <c r="B602">
        <v>301</v>
      </c>
    </row>
    <row r="603" spans="1:2" x14ac:dyDescent="0.25">
      <c r="A603">
        <v>57110010</v>
      </c>
      <c r="B603">
        <v>301</v>
      </c>
    </row>
    <row r="604" spans="1:2" x14ac:dyDescent="0.25">
      <c r="A604">
        <f>Feuil2!A302-100</f>
        <v>62140000</v>
      </c>
      <c r="B604">
        <v>302</v>
      </c>
    </row>
    <row r="605" spans="1:2" x14ac:dyDescent="0.25">
      <c r="A605">
        <v>57110010</v>
      </c>
      <c r="B605">
        <v>302</v>
      </c>
    </row>
    <row r="606" spans="1:2" x14ac:dyDescent="0.25">
      <c r="A606">
        <f>Feuil2!A303-100</f>
        <v>62140000</v>
      </c>
      <c r="B606">
        <v>303</v>
      </c>
    </row>
    <row r="607" spans="1:2" x14ac:dyDescent="0.25">
      <c r="A607">
        <v>57110010</v>
      </c>
      <c r="B607">
        <v>303</v>
      </c>
    </row>
    <row r="608" spans="1:2" x14ac:dyDescent="0.25">
      <c r="A608">
        <f>Feuil2!A304-100</f>
        <v>62140000</v>
      </c>
      <c r="B608">
        <v>304</v>
      </c>
    </row>
    <row r="609" spans="1:2" x14ac:dyDescent="0.25">
      <c r="A609">
        <v>57110010</v>
      </c>
      <c r="B609">
        <v>304</v>
      </c>
    </row>
    <row r="610" spans="1:2" x14ac:dyDescent="0.25">
      <c r="A610">
        <f>Feuil2!A305-100</f>
        <v>62140000</v>
      </c>
      <c r="B610">
        <v>305</v>
      </c>
    </row>
    <row r="611" spans="1:2" x14ac:dyDescent="0.25">
      <c r="A611">
        <v>57110010</v>
      </c>
      <c r="B611">
        <v>305</v>
      </c>
    </row>
    <row r="612" spans="1:2" x14ac:dyDescent="0.25">
      <c r="A612">
        <f>Feuil2!A306-100</f>
        <v>62140000</v>
      </c>
      <c r="B612">
        <v>306</v>
      </c>
    </row>
    <row r="613" spans="1:2" x14ac:dyDescent="0.25">
      <c r="A613">
        <v>57110010</v>
      </c>
      <c r="B613">
        <v>306</v>
      </c>
    </row>
    <row r="614" spans="1:2" x14ac:dyDescent="0.25">
      <c r="A614">
        <f>Feuil2!A307-100</f>
        <v>63280000</v>
      </c>
      <c r="B614">
        <v>307</v>
      </c>
    </row>
    <row r="615" spans="1:2" x14ac:dyDescent="0.25">
      <c r="A615">
        <v>57110010</v>
      </c>
      <c r="B615">
        <v>307</v>
      </c>
    </row>
    <row r="616" spans="1:2" x14ac:dyDescent="0.25">
      <c r="A616">
        <f>Feuil2!A308-100</f>
        <v>61830000</v>
      </c>
      <c r="B616">
        <v>308</v>
      </c>
    </row>
    <row r="617" spans="1:2" x14ac:dyDescent="0.25">
      <c r="A617">
        <v>57110010</v>
      </c>
      <c r="B617">
        <v>308</v>
      </c>
    </row>
    <row r="618" spans="1:2" x14ac:dyDescent="0.25">
      <c r="A618">
        <f>Feuil2!A309-100</f>
        <v>62720010</v>
      </c>
      <c r="B618">
        <v>309</v>
      </c>
    </row>
    <row r="619" spans="1:2" x14ac:dyDescent="0.25">
      <c r="A619">
        <v>57110010</v>
      </c>
      <c r="B619">
        <v>309</v>
      </c>
    </row>
    <row r="620" spans="1:2" x14ac:dyDescent="0.25">
      <c r="A620">
        <f>Feuil2!A310-100</f>
        <v>60560000</v>
      </c>
      <c r="B620">
        <v>310</v>
      </c>
    </row>
    <row r="621" spans="1:2" x14ac:dyDescent="0.25">
      <c r="A621">
        <v>57110010</v>
      </c>
      <c r="B621">
        <v>310</v>
      </c>
    </row>
    <row r="622" spans="1:2" x14ac:dyDescent="0.25">
      <c r="A622">
        <f>Feuil2!A311-100</f>
        <v>62430060</v>
      </c>
      <c r="B622">
        <v>311</v>
      </c>
    </row>
    <row r="623" spans="1:2" x14ac:dyDescent="0.25">
      <c r="A623">
        <v>57110010</v>
      </c>
      <c r="B623">
        <v>311</v>
      </c>
    </row>
    <row r="624" spans="1:2" x14ac:dyDescent="0.25">
      <c r="A624">
        <f>Feuil2!A312-100</f>
        <v>63280000</v>
      </c>
      <c r="B624">
        <v>312</v>
      </c>
    </row>
    <row r="625" spans="1:2" x14ac:dyDescent="0.25">
      <c r="A625">
        <v>57110010</v>
      </c>
      <c r="B625">
        <v>312</v>
      </c>
    </row>
    <row r="626" spans="1:2" x14ac:dyDescent="0.25">
      <c r="A626">
        <f>Feuil2!A313-100</f>
        <v>63280000</v>
      </c>
      <c r="B626">
        <v>313</v>
      </c>
    </row>
    <row r="627" spans="1:2" x14ac:dyDescent="0.25">
      <c r="A627">
        <v>57110010</v>
      </c>
      <c r="B627">
        <v>313</v>
      </c>
    </row>
    <row r="628" spans="1:2" x14ac:dyDescent="0.25">
      <c r="A628">
        <f>Feuil2!A314-100</f>
        <v>62130000</v>
      </c>
      <c r="B628">
        <v>314</v>
      </c>
    </row>
    <row r="629" spans="1:2" x14ac:dyDescent="0.25">
      <c r="A629">
        <v>57110010</v>
      </c>
      <c r="B629">
        <v>314</v>
      </c>
    </row>
    <row r="630" spans="1:2" x14ac:dyDescent="0.25">
      <c r="A630">
        <f>Feuil2!A315-100</f>
        <v>63280000</v>
      </c>
      <c r="B630">
        <v>315</v>
      </c>
    </row>
    <row r="631" spans="1:2" x14ac:dyDescent="0.25">
      <c r="A631">
        <v>57110010</v>
      </c>
      <c r="B631">
        <v>315</v>
      </c>
    </row>
    <row r="632" spans="1:2" x14ac:dyDescent="0.25">
      <c r="A632">
        <f>Feuil2!A316-100</f>
        <v>63280000</v>
      </c>
      <c r="B632">
        <v>316</v>
      </c>
    </row>
    <row r="633" spans="1:2" x14ac:dyDescent="0.25">
      <c r="A633">
        <v>57110010</v>
      </c>
      <c r="B633">
        <v>316</v>
      </c>
    </row>
    <row r="634" spans="1:2" x14ac:dyDescent="0.25">
      <c r="A634">
        <f>Feuil2!A317-100</f>
        <v>63270000</v>
      </c>
      <c r="B634">
        <v>317</v>
      </c>
    </row>
    <row r="635" spans="1:2" x14ac:dyDescent="0.25">
      <c r="A635">
        <v>57110010</v>
      </c>
      <c r="B635">
        <v>317</v>
      </c>
    </row>
    <row r="636" spans="1:2" x14ac:dyDescent="0.25">
      <c r="A636">
        <f>Feuil2!A318-100</f>
        <v>62430060</v>
      </c>
      <c r="B636">
        <v>318</v>
      </c>
    </row>
    <row r="637" spans="1:2" x14ac:dyDescent="0.25">
      <c r="A637">
        <v>57110010</v>
      </c>
      <c r="B637">
        <v>318</v>
      </c>
    </row>
    <row r="638" spans="1:2" x14ac:dyDescent="0.25">
      <c r="A638">
        <f>Feuil2!A319-100</f>
        <v>60430010</v>
      </c>
      <c r="B638">
        <v>319</v>
      </c>
    </row>
    <row r="639" spans="1:2" x14ac:dyDescent="0.25">
      <c r="A639">
        <v>57110010</v>
      </c>
      <c r="B639">
        <v>319</v>
      </c>
    </row>
    <row r="640" spans="1:2" x14ac:dyDescent="0.25">
      <c r="A640">
        <f>Feuil2!A320-100</f>
        <v>60560000</v>
      </c>
      <c r="B640">
        <v>320</v>
      </c>
    </row>
    <row r="641" spans="1:2" x14ac:dyDescent="0.25">
      <c r="A641">
        <v>57110010</v>
      </c>
      <c r="B641">
        <v>320</v>
      </c>
    </row>
    <row r="642" spans="1:2" x14ac:dyDescent="0.25">
      <c r="A642">
        <f>Feuil2!A321-100</f>
        <v>62430060</v>
      </c>
      <c r="B642">
        <v>321</v>
      </c>
    </row>
    <row r="643" spans="1:2" x14ac:dyDescent="0.25">
      <c r="A643">
        <v>57110010</v>
      </c>
      <c r="B643">
        <v>321</v>
      </c>
    </row>
    <row r="644" spans="1:2" x14ac:dyDescent="0.25">
      <c r="A644">
        <f>Feuil2!A322-100</f>
        <v>62430060</v>
      </c>
      <c r="B644">
        <v>322</v>
      </c>
    </row>
    <row r="645" spans="1:2" x14ac:dyDescent="0.25">
      <c r="A645">
        <v>57110010</v>
      </c>
      <c r="B645">
        <v>322</v>
      </c>
    </row>
    <row r="646" spans="1:2" x14ac:dyDescent="0.25">
      <c r="A646">
        <f>Feuil2!A323-100</f>
        <v>60510000</v>
      </c>
      <c r="B646">
        <v>323</v>
      </c>
    </row>
    <row r="647" spans="1:2" x14ac:dyDescent="0.25">
      <c r="A647">
        <v>57110010</v>
      </c>
      <c r="B647">
        <v>323</v>
      </c>
    </row>
    <row r="648" spans="1:2" x14ac:dyDescent="0.25">
      <c r="A648">
        <f>Feuil2!A324-100</f>
        <v>60510000</v>
      </c>
      <c r="B648">
        <v>324</v>
      </c>
    </row>
    <row r="649" spans="1:2" x14ac:dyDescent="0.25">
      <c r="A649">
        <v>57110010</v>
      </c>
      <c r="B649">
        <v>324</v>
      </c>
    </row>
    <row r="650" spans="1:2" x14ac:dyDescent="0.25">
      <c r="A650">
        <f>Feuil2!A325-100</f>
        <v>66840010</v>
      </c>
      <c r="B650">
        <v>325</v>
      </c>
    </row>
    <row r="651" spans="1:2" x14ac:dyDescent="0.25">
      <c r="A651">
        <v>57110010</v>
      </c>
      <c r="B651">
        <v>325</v>
      </c>
    </row>
    <row r="652" spans="1:2" x14ac:dyDescent="0.25">
      <c r="A652">
        <f>Feuil2!A326-100</f>
        <v>60580000</v>
      </c>
      <c r="B652">
        <v>326</v>
      </c>
    </row>
    <row r="653" spans="1:2" x14ac:dyDescent="0.25">
      <c r="A653">
        <v>57110010</v>
      </c>
      <c r="B653">
        <v>326</v>
      </c>
    </row>
    <row r="654" spans="1:2" x14ac:dyDescent="0.25">
      <c r="A654">
        <f>Feuil2!A327-100</f>
        <v>60580000</v>
      </c>
      <c r="B654">
        <v>327</v>
      </c>
    </row>
    <row r="655" spans="1:2" x14ac:dyDescent="0.25">
      <c r="A655">
        <v>57110010</v>
      </c>
      <c r="B655">
        <v>327</v>
      </c>
    </row>
    <row r="656" spans="1:2" x14ac:dyDescent="0.25">
      <c r="A656">
        <f>Feuil2!A328-100</f>
        <v>60560000</v>
      </c>
      <c r="B656">
        <v>328</v>
      </c>
    </row>
    <row r="657" spans="1:2" x14ac:dyDescent="0.25">
      <c r="A657">
        <v>57110010</v>
      </c>
      <c r="B657">
        <v>328</v>
      </c>
    </row>
    <row r="658" spans="1:2" x14ac:dyDescent="0.25">
      <c r="A658">
        <f>Feuil2!A329-100</f>
        <v>60560000</v>
      </c>
      <c r="B658">
        <v>329</v>
      </c>
    </row>
    <row r="659" spans="1:2" x14ac:dyDescent="0.25">
      <c r="A659">
        <v>57110010</v>
      </c>
      <c r="B659">
        <v>329</v>
      </c>
    </row>
    <row r="660" spans="1:2" x14ac:dyDescent="0.25">
      <c r="A660">
        <f>Feuil2!A330-100</f>
        <v>63270000</v>
      </c>
      <c r="B660">
        <v>330</v>
      </c>
    </row>
    <row r="661" spans="1:2" x14ac:dyDescent="0.25">
      <c r="A661">
        <v>57110010</v>
      </c>
      <c r="B661">
        <v>330</v>
      </c>
    </row>
    <row r="662" spans="1:2" x14ac:dyDescent="0.25">
      <c r="A662">
        <f>Feuil2!A331-100</f>
        <v>62140000</v>
      </c>
      <c r="B662">
        <v>331</v>
      </c>
    </row>
    <row r="663" spans="1:2" x14ac:dyDescent="0.25">
      <c r="A663">
        <v>57110010</v>
      </c>
      <c r="B663">
        <v>331</v>
      </c>
    </row>
    <row r="664" spans="1:2" x14ac:dyDescent="0.25">
      <c r="A664">
        <f>Feuil2!A332-100</f>
        <v>60520010</v>
      </c>
      <c r="B664">
        <v>332</v>
      </c>
    </row>
    <row r="665" spans="1:2" x14ac:dyDescent="0.25">
      <c r="A665">
        <v>57110010</v>
      </c>
      <c r="B665">
        <v>332</v>
      </c>
    </row>
    <row r="666" spans="1:2" x14ac:dyDescent="0.25">
      <c r="A666">
        <f>Feuil2!A333-100</f>
        <v>61830000</v>
      </c>
      <c r="B666">
        <v>333</v>
      </c>
    </row>
    <row r="667" spans="1:2" x14ac:dyDescent="0.25">
      <c r="A667">
        <v>57110010</v>
      </c>
      <c r="B667">
        <v>333</v>
      </c>
    </row>
    <row r="668" spans="1:2" x14ac:dyDescent="0.25">
      <c r="A668">
        <f>Feuil2!A334-100</f>
        <v>60560000</v>
      </c>
      <c r="B668">
        <v>334</v>
      </c>
    </row>
    <row r="669" spans="1:2" x14ac:dyDescent="0.25">
      <c r="A669">
        <v>57110010</v>
      </c>
      <c r="B669">
        <v>334</v>
      </c>
    </row>
    <row r="670" spans="1:2" x14ac:dyDescent="0.25">
      <c r="A670">
        <f>Feuil2!A335-100</f>
        <v>60470000</v>
      </c>
      <c r="B670">
        <v>335</v>
      </c>
    </row>
    <row r="671" spans="1:2" x14ac:dyDescent="0.25">
      <c r="A671">
        <v>57110010</v>
      </c>
      <c r="B671">
        <v>335</v>
      </c>
    </row>
    <row r="672" spans="1:2" x14ac:dyDescent="0.25">
      <c r="A672">
        <f>Feuil2!A336-100</f>
        <v>60560000</v>
      </c>
      <c r="B672">
        <v>336</v>
      </c>
    </row>
    <row r="673" spans="1:2" x14ac:dyDescent="0.25">
      <c r="A673">
        <v>57110010</v>
      </c>
      <c r="B673">
        <v>336</v>
      </c>
    </row>
    <row r="674" spans="1:2" x14ac:dyDescent="0.25">
      <c r="A674">
        <f>Feuil2!A337-100</f>
        <v>63280000</v>
      </c>
      <c r="B674">
        <v>337</v>
      </c>
    </row>
    <row r="675" spans="1:2" x14ac:dyDescent="0.25">
      <c r="A675">
        <v>57110010</v>
      </c>
      <c r="B675">
        <v>337</v>
      </c>
    </row>
    <row r="676" spans="1:2" x14ac:dyDescent="0.25">
      <c r="A676">
        <f>Feuil2!A338-100</f>
        <v>62140000</v>
      </c>
      <c r="B676">
        <v>338</v>
      </c>
    </row>
    <row r="677" spans="1:2" x14ac:dyDescent="0.25">
      <c r="A677">
        <v>57110010</v>
      </c>
      <c r="B677">
        <v>338</v>
      </c>
    </row>
    <row r="678" spans="1:2" x14ac:dyDescent="0.25">
      <c r="A678">
        <f>Feuil2!A339-100</f>
        <v>63280000</v>
      </c>
      <c r="B678">
        <v>339</v>
      </c>
    </row>
    <row r="679" spans="1:2" x14ac:dyDescent="0.25">
      <c r="A679">
        <v>57110010</v>
      </c>
      <c r="B679">
        <v>339</v>
      </c>
    </row>
    <row r="680" spans="1:2" x14ac:dyDescent="0.25">
      <c r="A680">
        <f>Feuil2!A340-100</f>
        <v>60580000</v>
      </c>
      <c r="B680">
        <v>340</v>
      </c>
    </row>
    <row r="681" spans="1:2" x14ac:dyDescent="0.25">
      <c r="A681">
        <v>57110010</v>
      </c>
      <c r="B681">
        <v>340</v>
      </c>
    </row>
    <row r="682" spans="1:2" x14ac:dyDescent="0.25">
      <c r="A682">
        <f>Feuil2!A341-100</f>
        <v>60560000</v>
      </c>
      <c r="B682">
        <v>341</v>
      </c>
    </row>
    <row r="683" spans="1:2" x14ac:dyDescent="0.25">
      <c r="A683">
        <v>57110010</v>
      </c>
      <c r="B683">
        <v>341</v>
      </c>
    </row>
    <row r="684" spans="1:2" x14ac:dyDescent="0.25">
      <c r="A684">
        <f>Feuil2!A342-100</f>
        <v>58830000</v>
      </c>
      <c r="B684">
        <v>342</v>
      </c>
    </row>
    <row r="685" spans="1:2" x14ac:dyDescent="0.25">
      <c r="A685">
        <v>57110010</v>
      </c>
      <c r="B685">
        <v>342</v>
      </c>
    </row>
    <row r="686" spans="1:2" x14ac:dyDescent="0.25">
      <c r="A686">
        <f>Feuil2!A343-100</f>
        <v>63280000</v>
      </c>
      <c r="B686">
        <v>343</v>
      </c>
    </row>
    <row r="687" spans="1:2" x14ac:dyDescent="0.25">
      <c r="A687">
        <v>57110010</v>
      </c>
      <c r="B687">
        <v>343</v>
      </c>
    </row>
    <row r="688" spans="1:2" x14ac:dyDescent="0.25">
      <c r="A688">
        <f>Feuil2!A344-100</f>
        <v>61300000</v>
      </c>
      <c r="B688">
        <v>344</v>
      </c>
    </row>
    <row r="689" spans="1:2" x14ac:dyDescent="0.25">
      <c r="A689">
        <v>57110010</v>
      </c>
      <c r="B689">
        <v>344</v>
      </c>
    </row>
    <row r="690" spans="1:2" x14ac:dyDescent="0.25">
      <c r="A690">
        <f>Feuil2!A345-100</f>
        <v>60560000</v>
      </c>
      <c r="B690">
        <v>345</v>
      </c>
    </row>
    <row r="691" spans="1:2" x14ac:dyDescent="0.25">
      <c r="A691">
        <v>57110010</v>
      </c>
      <c r="B691">
        <v>345</v>
      </c>
    </row>
    <row r="692" spans="1:2" x14ac:dyDescent="0.25">
      <c r="A692">
        <f>Feuil2!A346-100</f>
        <v>60560000</v>
      </c>
      <c r="B692">
        <v>346</v>
      </c>
    </row>
    <row r="693" spans="1:2" x14ac:dyDescent="0.25">
      <c r="A693">
        <v>57110010</v>
      </c>
      <c r="B693">
        <v>346</v>
      </c>
    </row>
    <row r="694" spans="1:2" x14ac:dyDescent="0.25">
      <c r="A694">
        <f>Feuil2!A347-100</f>
        <v>60520020</v>
      </c>
      <c r="B694">
        <v>347</v>
      </c>
    </row>
    <row r="695" spans="1:2" x14ac:dyDescent="0.25">
      <c r="A695">
        <v>57110010</v>
      </c>
      <c r="B695">
        <v>347</v>
      </c>
    </row>
    <row r="696" spans="1:2" x14ac:dyDescent="0.25">
      <c r="A696">
        <f>Feuil2!A348-100</f>
        <v>63270000</v>
      </c>
      <c r="B696">
        <v>348</v>
      </c>
    </row>
    <row r="697" spans="1:2" x14ac:dyDescent="0.25">
      <c r="A697">
        <v>57110010</v>
      </c>
      <c r="B697">
        <v>348</v>
      </c>
    </row>
    <row r="698" spans="1:2" x14ac:dyDescent="0.25">
      <c r="A698">
        <f>Feuil2!A349-100</f>
        <v>61400000</v>
      </c>
      <c r="B698">
        <v>349</v>
      </c>
    </row>
    <row r="699" spans="1:2" x14ac:dyDescent="0.25">
      <c r="A699">
        <v>57110010</v>
      </c>
      <c r="B699">
        <v>349</v>
      </c>
    </row>
    <row r="700" spans="1:2" x14ac:dyDescent="0.25">
      <c r="A700">
        <f>Feuil2!A350-100</f>
        <v>62140000</v>
      </c>
      <c r="B700">
        <v>350</v>
      </c>
    </row>
    <row r="701" spans="1:2" x14ac:dyDescent="0.25">
      <c r="A701">
        <v>57110010</v>
      </c>
      <c r="B701">
        <v>350</v>
      </c>
    </row>
    <row r="702" spans="1:2" x14ac:dyDescent="0.25">
      <c r="A702">
        <f>Feuil2!A351-100</f>
        <v>62140000</v>
      </c>
      <c r="B702">
        <v>351</v>
      </c>
    </row>
    <row r="703" spans="1:2" x14ac:dyDescent="0.25">
      <c r="A703">
        <v>57110010</v>
      </c>
      <c r="B703">
        <v>351</v>
      </c>
    </row>
    <row r="704" spans="1:2" x14ac:dyDescent="0.25">
      <c r="A704">
        <f>Feuil2!A352-100</f>
        <v>62140000</v>
      </c>
      <c r="B704">
        <v>352</v>
      </c>
    </row>
    <row r="705" spans="1:2" x14ac:dyDescent="0.25">
      <c r="A705">
        <v>57110010</v>
      </c>
      <c r="B705">
        <v>352</v>
      </c>
    </row>
    <row r="706" spans="1:2" x14ac:dyDescent="0.25">
      <c r="A706">
        <f>Feuil2!A353-100</f>
        <v>61830000</v>
      </c>
      <c r="B706">
        <v>353</v>
      </c>
    </row>
    <row r="707" spans="1:2" x14ac:dyDescent="0.25">
      <c r="A707">
        <v>57110010</v>
      </c>
      <c r="B707">
        <v>353</v>
      </c>
    </row>
    <row r="708" spans="1:2" x14ac:dyDescent="0.25">
      <c r="A708">
        <f>Feuil2!A354-100</f>
        <v>60560000</v>
      </c>
      <c r="B708">
        <v>354</v>
      </c>
    </row>
    <row r="709" spans="1:2" x14ac:dyDescent="0.25">
      <c r="A709">
        <v>57110010</v>
      </c>
      <c r="B709">
        <v>354</v>
      </c>
    </row>
    <row r="710" spans="1:2" x14ac:dyDescent="0.25">
      <c r="A710">
        <f>Feuil2!A355-100</f>
        <v>62140000</v>
      </c>
      <c r="B710">
        <v>355</v>
      </c>
    </row>
    <row r="711" spans="1:2" x14ac:dyDescent="0.25">
      <c r="A711">
        <v>57110010</v>
      </c>
      <c r="B711">
        <v>355</v>
      </c>
    </row>
    <row r="712" spans="1:2" x14ac:dyDescent="0.25">
      <c r="A712">
        <f>Feuil2!A356-100</f>
        <v>63280000</v>
      </c>
      <c r="B712">
        <v>356</v>
      </c>
    </row>
    <row r="713" spans="1:2" x14ac:dyDescent="0.25">
      <c r="A713">
        <v>57110010</v>
      </c>
      <c r="B713">
        <v>356</v>
      </c>
    </row>
    <row r="714" spans="1:2" x14ac:dyDescent="0.25">
      <c r="A714">
        <f>Feuil2!A357-100</f>
        <v>63280000</v>
      </c>
      <c r="B714">
        <v>357</v>
      </c>
    </row>
    <row r="715" spans="1:2" x14ac:dyDescent="0.25">
      <c r="A715">
        <v>57110010</v>
      </c>
      <c r="B715">
        <v>357</v>
      </c>
    </row>
    <row r="716" spans="1:2" x14ac:dyDescent="0.25">
      <c r="A716">
        <f>Feuil2!A358-100</f>
        <v>60430010</v>
      </c>
      <c r="B716">
        <v>358</v>
      </c>
    </row>
    <row r="717" spans="1:2" x14ac:dyDescent="0.25">
      <c r="A717">
        <v>57110010</v>
      </c>
      <c r="B717">
        <v>358</v>
      </c>
    </row>
    <row r="718" spans="1:2" x14ac:dyDescent="0.25">
      <c r="A718">
        <f>Feuil2!A359-100</f>
        <v>63280000</v>
      </c>
      <c r="B718">
        <v>359</v>
      </c>
    </row>
    <row r="719" spans="1:2" x14ac:dyDescent="0.25">
      <c r="A719">
        <v>57110010</v>
      </c>
      <c r="B719">
        <v>359</v>
      </c>
    </row>
    <row r="720" spans="1:2" x14ac:dyDescent="0.25">
      <c r="A720">
        <f>Feuil2!A360-100</f>
        <v>60510000</v>
      </c>
      <c r="B720">
        <v>360</v>
      </c>
    </row>
    <row r="721" spans="1:2" x14ac:dyDescent="0.25">
      <c r="A721">
        <v>57110010</v>
      </c>
      <c r="B721">
        <v>360</v>
      </c>
    </row>
    <row r="722" spans="1:2" x14ac:dyDescent="0.25">
      <c r="A722">
        <f>Feuil2!A361-100</f>
        <v>62410000</v>
      </c>
      <c r="B722">
        <v>361</v>
      </c>
    </row>
    <row r="723" spans="1:2" x14ac:dyDescent="0.25">
      <c r="A723">
        <v>57110010</v>
      </c>
      <c r="B723">
        <v>361</v>
      </c>
    </row>
    <row r="724" spans="1:2" x14ac:dyDescent="0.25">
      <c r="A724">
        <f>Feuil2!A362-100</f>
        <v>62430060</v>
      </c>
      <c r="B724">
        <v>362</v>
      </c>
    </row>
    <row r="725" spans="1:2" x14ac:dyDescent="0.25">
      <c r="A725">
        <v>57110010</v>
      </c>
      <c r="B725">
        <v>362</v>
      </c>
    </row>
    <row r="726" spans="1:2" x14ac:dyDescent="0.25">
      <c r="A726">
        <f>Feuil2!A363-100</f>
        <v>62410000</v>
      </c>
      <c r="B726">
        <v>363</v>
      </c>
    </row>
    <row r="727" spans="1:2" x14ac:dyDescent="0.25">
      <c r="A727">
        <v>57110010</v>
      </c>
      <c r="B727">
        <v>363</v>
      </c>
    </row>
    <row r="728" spans="1:2" x14ac:dyDescent="0.25">
      <c r="A728">
        <f>Feuil2!A364-100</f>
        <v>60470000</v>
      </c>
      <c r="B728">
        <v>364</v>
      </c>
    </row>
    <row r="729" spans="1:2" x14ac:dyDescent="0.25">
      <c r="A729">
        <v>57110010</v>
      </c>
      <c r="B729">
        <v>364</v>
      </c>
    </row>
    <row r="730" spans="1:2" x14ac:dyDescent="0.25">
      <c r="A730">
        <f>Feuil2!A365-100</f>
        <v>61300000</v>
      </c>
      <c r="B730">
        <v>365</v>
      </c>
    </row>
    <row r="731" spans="1:2" x14ac:dyDescent="0.25">
      <c r="A731">
        <v>57110010</v>
      </c>
      <c r="B731">
        <v>365</v>
      </c>
    </row>
    <row r="732" spans="1:2" x14ac:dyDescent="0.25">
      <c r="A732">
        <f>Feuil2!A366-100</f>
        <v>65880000</v>
      </c>
      <c r="B732">
        <v>366</v>
      </c>
    </row>
    <row r="733" spans="1:2" x14ac:dyDescent="0.25">
      <c r="A733">
        <v>57110010</v>
      </c>
      <c r="B733">
        <v>366</v>
      </c>
    </row>
    <row r="734" spans="1:2" x14ac:dyDescent="0.25">
      <c r="A734">
        <f>Feuil2!A367-100</f>
        <v>66840012</v>
      </c>
      <c r="B734">
        <v>367</v>
      </c>
    </row>
    <row r="735" spans="1:2" x14ac:dyDescent="0.25">
      <c r="A735">
        <v>57110010</v>
      </c>
      <c r="B735">
        <v>367</v>
      </c>
    </row>
    <row r="736" spans="1:2" x14ac:dyDescent="0.25">
      <c r="A736">
        <f>Feuil2!A368-100</f>
        <v>60510000</v>
      </c>
      <c r="B736">
        <v>368</v>
      </c>
    </row>
    <row r="737" spans="1:2" x14ac:dyDescent="0.25">
      <c r="A737">
        <v>57110010</v>
      </c>
      <c r="B737">
        <v>368</v>
      </c>
    </row>
    <row r="738" spans="1:2" x14ac:dyDescent="0.25">
      <c r="A738">
        <f>Feuil2!A369-100</f>
        <v>62410000</v>
      </c>
      <c r="B738">
        <v>369</v>
      </c>
    </row>
    <row r="739" spans="1:2" x14ac:dyDescent="0.25">
      <c r="A739">
        <v>57110010</v>
      </c>
      <c r="B739">
        <v>369</v>
      </c>
    </row>
    <row r="740" spans="1:2" x14ac:dyDescent="0.25">
      <c r="A740">
        <f>Feuil2!A370-100</f>
        <v>60560000</v>
      </c>
      <c r="B740">
        <v>370</v>
      </c>
    </row>
    <row r="741" spans="1:2" x14ac:dyDescent="0.25">
      <c r="A741">
        <v>57110010</v>
      </c>
      <c r="B741">
        <v>370</v>
      </c>
    </row>
    <row r="742" spans="1:2" x14ac:dyDescent="0.25">
      <c r="A742">
        <f>Feuil2!A371-100</f>
        <v>60430010</v>
      </c>
      <c r="B742">
        <v>371</v>
      </c>
    </row>
    <row r="743" spans="1:2" x14ac:dyDescent="0.25">
      <c r="A743">
        <v>57110010</v>
      </c>
      <c r="B743">
        <v>371</v>
      </c>
    </row>
    <row r="744" spans="1:2" x14ac:dyDescent="0.25">
      <c r="A744">
        <f>Feuil2!A372-100</f>
        <v>62140000</v>
      </c>
      <c r="B744">
        <v>372</v>
      </c>
    </row>
    <row r="745" spans="1:2" x14ac:dyDescent="0.25">
      <c r="A745">
        <v>57110010</v>
      </c>
      <c r="B745">
        <v>372</v>
      </c>
    </row>
    <row r="746" spans="1:2" x14ac:dyDescent="0.25">
      <c r="A746">
        <f>Feuil2!A373-100</f>
        <v>60520020</v>
      </c>
      <c r="B746">
        <v>373</v>
      </c>
    </row>
    <row r="747" spans="1:2" x14ac:dyDescent="0.25">
      <c r="A747">
        <v>57110010</v>
      </c>
      <c r="B747">
        <v>373</v>
      </c>
    </row>
    <row r="748" spans="1:2" x14ac:dyDescent="0.25">
      <c r="A748">
        <f>Feuil2!A374-100</f>
        <v>62410000</v>
      </c>
      <c r="B748">
        <v>374</v>
      </c>
    </row>
    <row r="749" spans="1:2" x14ac:dyDescent="0.25">
      <c r="A749">
        <v>57110010</v>
      </c>
      <c r="B749">
        <v>374</v>
      </c>
    </row>
    <row r="750" spans="1:2" x14ac:dyDescent="0.25">
      <c r="A750">
        <f>Feuil2!A375-100</f>
        <v>63270000</v>
      </c>
      <c r="B750">
        <v>375</v>
      </c>
    </row>
    <row r="751" spans="1:2" x14ac:dyDescent="0.25">
      <c r="A751">
        <v>57110010</v>
      </c>
      <c r="B751">
        <v>375</v>
      </c>
    </row>
    <row r="752" spans="1:2" x14ac:dyDescent="0.25">
      <c r="A752">
        <f>Feuil2!A376-100</f>
        <v>60430000</v>
      </c>
      <c r="B752">
        <v>376</v>
      </c>
    </row>
    <row r="753" spans="1:2" x14ac:dyDescent="0.25">
      <c r="A753">
        <v>57110010</v>
      </c>
      <c r="B753">
        <v>376</v>
      </c>
    </row>
    <row r="754" spans="1:2" x14ac:dyDescent="0.25">
      <c r="A754">
        <f>Feuil2!A377-100</f>
        <v>63280000</v>
      </c>
      <c r="B754">
        <v>377</v>
      </c>
    </row>
    <row r="755" spans="1:2" x14ac:dyDescent="0.25">
      <c r="A755">
        <v>57110010</v>
      </c>
      <c r="B755">
        <v>377</v>
      </c>
    </row>
    <row r="756" spans="1:2" x14ac:dyDescent="0.25">
      <c r="A756">
        <f>Feuil2!A378-100</f>
        <v>62140000</v>
      </c>
      <c r="B756">
        <v>378</v>
      </c>
    </row>
    <row r="757" spans="1:2" x14ac:dyDescent="0.25">
      <c r="A757">
        <v>57110010</v>
      </c>
      <c r="B757">
        <v>378</v>
      </c>
    </row>
    <row r="758" spans="1:2" x14ac:dyDescent="0.25">
      <c r="A758">
        <f>Feuil2!A379-100</f>
        <v>62140000</v>
      </c>
      <c r="B758">
        <v>379</v>
      </c>
    </row>
    <row r="759" spans="1:2" x14ac:dyDescent="0.25">
      <c r="A759">
        <v>57110010</v>
      </c>
      <c r="B759">
        <v>379</v>
      </c>
    </row>
    <row r="760" spans="1:2" x14ac:dyDescent="0.25">
      <c r="A760">
        <f>Feuil2!A380-100</f>
        <v>62140000</v>
      </c>
      <c r="B760">
        <v>380</v>
      </c>
    </row>
    <row r="761" spans="1:2" x14ac:dyDescent="0.25">
      <c r="A761">
        <v>57110010</v>
      </c>
      <c r="B761">
        <v>380</v>
      </c>
    </row>
    <row r="762" spans="1:2" x14ac:dyDescent="0.25">
      <c r="A762">
        <f>Feuil2!A381-100</f>
        <v>62410000</v>
      </c>
      <c r="B762">
        <v>381</v>
      </c>
    </row>
    <row r="763" spans="1:2" x14ac:dyDescent="0.25">
      <c r="A763">
        <v>57110010</v>
      </c>
      <c r="B763">
        <v>381</v>
      </c>
    </row>
    <row r="764" spans="1:2" x14ac:dyDescent="0.25">
      <c r="A764">
        <f>Feuil2!A382-100</f>
        <v>63220000</v>
      </c>
      <c r="B764">
        <v>382</v>
      </c>
    </row>
    <row r="765" spans="1:2" x14ac:dyDescent="0.25">
      <c r="A765">
        <v>57110010</v>
      </c>
      <c r="B765">
        <v>382</v>
      </c>
    </row>
    <row r="766" spans="1:2" x14ac:dyDescent="0.25">
      <c r="A766">
        <f>Feuil2!A383-100</f>
        <v>61830000</v>
      </c>
      <c r="B766">
        <v>383</v>
      </c>
    </row>
    <row r="767" spans="1:2" x14ac:dyDescent="0.25">
      <c r="A767">
        <v>57110010</v>
      </c>
      <c r="B767">
        <v>383</v>
      </c>
    </row>
    <row r="768" spans="1:2" x14ac:dyDescent="0.25">
      <c r="A768">
        <f>Feuil2!A384-100</f>
        <v>60560000</v>
      </c>
      <c r="B768">
        <v>384</v>
      </c>
    </row>
    <row r="769" spans="1:2" x14ac:dyDescent="0.25">
      <c r="A769">
        <v>57110010</v>
      </c>
      <c r="B769">
        <v>384</v>
      </c>
    </row>
    <row r="770" spans="1:2" x14ac:dyDescent="0.25">
      <c r="A770">
        <f>Feuil2!A385-100</f>
        <v>63270000</v>
      </c>
      <c r="B770">
        <v>385</v>
      </c>
    </row>
    <row r="771" spans="1:2" x14ac:dyDescent="0.25">
      <c r="A771">
        <v>57110010</v>
      </c>
      <c r="B771">
        <v>385</v>
      </c>
    </row>
    <row r="772" spans="1:2" x14ac:dyDescent="0.25">
      <c r="A772">
        <f>Feuil2!A386-100</f>
        <v>60510000</v>
      </c>
      <c r="B772">
        <v>386</v>
      </c>
    </row>
    <row r="773" spans="1:2" x14ac:dyDescent="0.25">
      <c r="A773">
        <v>57110010</v>
      </c>
      <c r="B773">
        <v>386</v>
      </c>
    </row>
    <row r="774" spans="1:2" x14ac:dyDescent="0.25">
      <c r="A774">
        <f>Feuil2!A387-100</f>
        <v>63280000</v>
      </c>
      <c r="B774">
        <v>387</v>
      </c>
    </row>
    <row r="775" spans="1:2" x14ac:dyDescent="0.25">
      <c r="A775">
        <v>57110010</v>
      </c>
      <c r="B775">
        <v>387</v>
      </c>
    </row>
    <row r="776" spans="1:2" x14ac:dyDescent="0.25">
      <c r="A776">
        <f>Feuil2!A388-100</f>
        <v>60560000</v>
      </c>
      <c r="B776">
        <v>388</v>
      </c>
    </row>
    <row r="777" spans="1:2" x14ac:dyDescent="0.25">
      <c r="A777">
        <v>57110010</v>
      </c>
      <c r="B777">
        <v>388</v>
      </c>
    </row>
    <row r="778" spans="1:2" x14ac:dyDescent="0.25">
      <c r="A778">
        <f>Feuil2!A389-100</f>
        <v>60530020</v>
      </c>
      <c r="B778">
        <v>389</v>
      </c>
    </row>
    <row r="779" spans="1:2" x14ac:dyDescent="0.25">
      <c r="A779">
        <v>57110010</v>
      </c>
      <c r="B779">
        <v>389</v>
      </c>
    </row>
    <row r="780" spans="1:2" x14ac:dyDescent="0.25">
      <c r="A780">
        <f>Feuil2!A390-100</f>
        <v>63280000</v>
      </c>
      <c r="B780">
        <v>390</v>
      </c>
    </row>
    <row r="781" spans="1:2" x14ac:dyDescent="0.25">
      <c r="A781">
        <v>57110010</v>
      </c>
      <c r="B781">
        <v>390</v>
      </c>
    </row>
    <row r="782" spans="1:2" x14ac:dyDescent="0.25">
      <c r="A782">
        <f>Feuil2!A391-100</f>
        <v>60530020</v>
      </c>
      <c r="B782">
        <v>391</v>
      </c>
    </row>
    <row r="783" spans="1:2" x14ac:dyDescent="0.25">
      <c r="A783">
        <v>57110010</v>
      </c>
      <c r="B783">
        <v>391</v>
      </c>
    </row>
    <row r="784" spans="1:2" x14ac:dyDescent="0.25">
      <c r="A784">
        <f>Feuil2!A392-100</f>
        <v>60560000</v>
      </c>
      <c r="B784">
        <v>392</v>
      </c>
    </row>
    <row r="785" spans="1:2" x14ac:dyDescent="0.25">
      <c r="A785">
        <v>57110010</v>
      </c>
      <c r="B785">
        <v>392</v>
      </c>
    </row>
    <row r="786" spans="1:2" x14ac:dyDescent="0.25">
      <c r="A786">
        <f>Feuil2!A393-100</f>
        <v>65820000</v>
      </c>
      <c r="B786">
        <v>393</v>
      </c>
    </row>
    <row r="787" spans="1:2" x14ac:dyDescent="0.25">
      <c r="A787">
        <v>57110010</v>
      </c>
      <c r="B787">
        <v>393</v>
      </c>
    </row>
    <row r="788" spans="1:2" x14ac:dyDescent="0.25">
      <c r="A788">
        <f>Feuil2!A394-100</f>
        <v>62140000</v>
      </c>
      <c r="B788">
        <v>394</v>
      </c>
    </row>
    <row r="789" spans="1:2" x14ac:dyDescent="0.25">
      <c r="A789">
        <v>57110010</v>
      </c>
      <c r="B789">
        <v>394</v>
      </c>
    </row>
    <row r="790" spans="1:2" x14ac:dyDescent="0.25">
      <c r="A790">
        <f>Feuil2!A395-100</f>
        <v>62410000</v>
      </c>
      <c r="B790">
        <v>395</v>
      </c>
    </row>
    <row r="791" spans="1:2" x14ac:dyDescent="0.25">
      <c r="A791">
        <v>57110010</v>
      </c>
      <c r="B791">
        <v>395</v>
      </c>
    </row>
    <row r="792" spans="1:2" x14ac:dyDescent="0.25">
      <c r="A792">
        <f>Feuil2!A396-100</f>
        <v>62130000</v>
      </c>
      <c r="B792">
        <v>396</v>
      </c>
    </row>
    <row r="793" spans="1:2" x14ac:dyDescent="0.25">
      <c r="A793">
        <v>57110010</v>
      </c>
      <c r="B793">
        <v>396</v>
      </c>
    </row>
    <row r="794" spans="1:2" x14ac:dyDescent="0.25">
      <c r="A794">
        <f>Feuil2!A397-100</f>
        <v>62140000</v>
      </c>
      <c r="B794">
        <v>397</v>
      </c>
    </row>
    <row r="795" spans="1:2" x14ac:dyDescent="0.25">
      <c r="A795">
        <v>57110010</v>
      </c>
      <c r="B795">
        <v>397</v>
      </c>
    </row>
    <row r="796" spans="1:2" x14ac:dyDescent="0.25">
      <c r="A796">
        <f>Feuil2!A398-100</f>
        <v>62140000</v>
      </c>
      <c r="B796">
        <v>398</v>
      </c>
    </row>
    <row r="797" spans="1:2" x14ac:dyDescent="0.25">
      <c r="A797">
        <v>57110010</v>
      </c>
      <c r="B797">
        <v>398</v>
      </c>
    </row>
    <row r="798" spans="1:2" x14ac:dyDescent="0.25">
      <c r="A798">
        <f>Feuil2!A399-100</f>
        <v>62140000</v>
      </c>
      <c r="B798">
        <v>399</v>
      </c>
    </row>
    <row r="799" spans="1:2" x14ac:dyDescent="0.25">
      <c r="A799">
        <v>57110010</v>
      </c>
      <c r="B799">
        <v>399</v>
      </c>
    </row>
    <row r="800" spans="1:2" x14ac:dyDescent="0.25">
      <c r="A800">
        <f>Feuil2!A400-100</f>
        <v>63270000</v>
      </c>
      <c r="B800">
        <v>400</v>
      </c>
    </row>
    <row r="801" spans="1:2" x14ac:dyDescent="0.25">
      <c r="A801">
        <v>57110010</v>
      </c>
      <c r="B801">
        <v>400</v>
      </c>
    </row>
    <row r="802" spans="1:2" x14ac:dyDescent="0.25">
      <c r="A802">
        <f>Feuil2!A401-100</f>
        <v>63220000</v>
      </c>
      <c r="B802">
        <v>401</v>
      </c>
    </row>
    <row r="803" spans="1:2" x14ac:dyDescent="0.25">
      <c r="A803">
        <v>57110010</v>
      </c>
      <c r="B803">
        <v>401</v>
      </c>
    </row>
    <row r="804" spans="1:2" x14ac:dyDescent="0.25">
      <c r="A804">
        <f>Feuil2!A402-100</f>
        <v>63220000</v>
      </c>
      <c r="B804">
        <v>402</v>
      </c>
    </row>
    <row r="805" spans="1:2" x14ac:dyDescent="0.25">
      <c r="A805">
        <v>57110010</v>
      </c>
      <c r="B805">
        <v>402</v>
      </c>
    </row>
    <row r="806" spans="1:2" x14ac:dyDescent="0.25">
      <c r="A806">
        <f>Feuil2!A403-100</f>
        <v>62140000</v>
      </c>
      <c r="B806">
        <v>403</v>
      </c>
    </row>
    <row r="807" spans="1:2" x14ac:dyDescent="0.25">
      <c r="A807">
        <v>57110010</v>
      </c>
      <c r="B807">
        <v>403</v>
      </c>
    </row>
    <row r="808" spans="1:2" x14ac:dyDescent="0.25">
      <c r="A808">
        <f>Feuil2!A404-100</f>
        <v>61830000</v>
      </c>
      <c r="B808">
        <v>404</v>
      </c>
    </row>
    <row r="809" spans="1:2" x14ac:dyDescent="0.25">
      <c r="A809">
        <v>57110010</v>
      </c>
      <c r="B809">
        <v>404</v>
      </c>
    </row>
    <row r="810" spans="1:2" x14ac:dyDescent="0.25">
      <c r="A810">
        <f>Feuil2!A405-100</f>
        <v>61830000</v>
      </c>
      <c r="B810">
        <v>405</v>
      </c>
    </row>
    <row r="811" spans="1:2" x14ac:dyDescent="0.25">
      <c r="A811">
        <v>57110010</v>
      </c>
      <c r="B811">
        <v>405</v>
      </c>
    </row>
    <row r="812" spans="1:2" x14ac:dyDescent="0.25">
      <c r="A812">
        <f>Feuil2!A406-100</f>
        <v>61830000</v>
      </c>
      <c r="B812">
        <v>406</v>
      </c>
    </row>
    <row r="813" spans="1:2" x14ac:dyDescent="0.25">
      <c r="A813">
        <v>57110010</v>
      </c>
      <c r="B813">
        <v>406</v>
      </c>
    </row>
    <row r="814" spans="1:2" x14ac:dyDescent="0.25">
      <c r="A814">
        <f>Feuil2!A407-100</f>
        <v>60430010</v>
      </c>
      <c r="B814">
        <v>407</v>
      </c>
    </row>
    <row r="815" spans="1:2" x14ac:dyDescent="0.25">
      <c r="A815">
        <v>57110010</v>
      </c>
      <c r="B815">
        <v>407</v>
      </c>
    </row>
    <row r="816" spans="1:2" x14ac:dyDescent="0.25">
      <c r="A816">
        <f>Feuil2!A408-100</f>
        <v>60580000</v>
      </c>
      <c r="B816">
        <v>408</v>
      </c>
    </row>
    <row r="817" spans="1:2" x14ac:dyDescent="0.25">
      <c r="A817">
        <v>57110010</v>
      </c>
      <c r="B817">
        <v>408</v>
      </c>
    </row>
    <row r="818" spans="1:2" x14ac:dyDescent="0.25">
      <c r="A818">
        <f>Feuil2!A409-100</f>
        <v>60510000</v>
      </c>
      <c r="B818">
        <v>409</v>
      </c>
    </row>
    <row r="819" spans="1:2" x14ac:dyDescent="0.25">
      <c r="A819">
        <v>57110010</v>
      </c>
      <c r="B819">
        <v>409</v>
      </c>
    </row>
    <row r="820" spans="1:2" x14ac:dyDescent="0.25">
      <c r="A820">
        <f>Feuil2!A410-100</f>
        <v>62140000</v>
      </c>
      <c r="B820">
        <v>410</v>
      </c>
    </row>
    <row r="821" spans="1:2" x14ac:dyDescent="0.25">
      <c r="A821">
        <v>57110010</v>
      </c>
      <c r="B821">
        <v>410</v>
      </c>
    </row>
    <row r="822" spans="1:2" x14ac:dyDescent="0.25">
      <c r="A822">
        <f>Feuil2!A411-100</f>
        <v>60530020</v>
      </c>
      <c r="B822">
        <v>411</v>
      </c>
    </row>
    <row r="823" spans="1:2" x14ac:dyDescent="0.25">
      <c r="A823">
        <v>57110010</v>
      </c>
      <c r="B823">
        <v>411</v>
      </c>
    </row>
    <row r="824" spans="1:2" x14ac:dyDescent="0.25">
      <c r="A824">
        <f>Feuil2!A412-100</f>
        <v>60530020</v>
      </c>
      <c r="B824">
        <v>412</v>
      </c>
    </row>
    <row r="825" spans="1:2" x14ac:dyDescent="0.25">
      <c r="A825">
        <v>57110010</v>
      </c>
      <c r="B825">
        <v>412</v>
      </c>
    </row>
    <row r="826" spans="1:2" x14ac:dyDescent="0.25">
      <c r="A826">
        <f>Feuil2!A413-100</f>
        <v>63270000</v>
      </c>
      <c r="B826">
        <v>413</v>
      </c>
    </row>
    <row r="827" spans="1:2" x14ac:dyDescent="0.25">
      <c r="A827">
        <v>57110010</v>
      </c>
      <c r="B827">
        <v>413</v>
      </c>
    </row>
    <row r="828" spans="1:2" x14ac:dyDescent="0.25">
      <c r="A828">
        <f>Feuil2!A414-100</f>
        <v>62410000</v>
      </c>
      <c r="B828">
        <v>414</v>
      </c>
    </row>
    <row r="829" spans="1:2" x14ac:dyDescent="0.25">
      <c r="A829">
        <v>57110010</v>
      </c>
      <c r="B829">
        <v>414</v>
      </c>
    </row>
    <row r="830" spans="1:2" x14ac:dyDescent="0.25">
      <c r="A830">
        <f>Feuil2!A415-100</f>
        <v>60510000</v>
      </c>
      <c r="B830">
        <v>415</v>
      </c>
    </row>
    <row r="831" spans="1:2" x14ac:dyDescent="0.25">
      <c r="A831">
        <v>57110010</v>
      </c>
      <c r="B831">
        <v>415</v>
      </c>
    </row>
    <row r="832" spans="1:2" x14ac:dyDescent="0.25">
      <c r="A832">
        <f>Feuil2!A416-100</f>
        <v>60510000</v>
      </c>
      <c r="B832">
        <v>416</v>
      </c>
    </row>
    <row r="833" spans="1:2" x14ac:dyDescent="0.25">
      <c r="A833">
        <v>57110010</v>
      </c>
      <c r="B833">
        <v>416</v>
      </c>
    </row>
    <row r="834" spans="1:2" x14ac:dyDescent="0.25">
      <c r="A834">
        <f>Feuil2!A417-100</f>
        <v>60560000</v>
      </c>
      <c r="B834">
        <v>417</v>
      </c>
    </row>
    <row r="835" spans="1:2" x14ac:dyDescent="0.25">
      <c r="A835">
        <v>57110010</v>
      </c>
      <c r="B835">
        <v>417</v>
      </c>
    </row>
    <row r="836" spans="1:2" x14ac:dyDescent="0.25">
      <c r="A836">
        <f>Feuil2!A418-100</f>
        <v>60540000</v>
      </c>
      <c r="B836">
        <v>418</v>
      </c>
    </row>
    <row r="837" spans="1:2" x14ac:dyDescent="0.25">
      <c r="A837">
        <v>57110010</v>
      </c>
      <c r="B837">
        <v>418</v>
      </c>
    </row>
    <row r="838" spans="1:2" x14ac:dyDescent="0.25">
      <c r="A838">
        <f>Feuil2!A419-100</f>
        <v>63510000</v>
      </c>
      <c r="B838">
        <v>419</v>
      </c>
    </row>
    <row r="839" spans="1:2" x14ac:dyDescent="0.25">
      <c r="A839">
        <v>57110010</v>
      </c>
      <c r="B839">
        <v>419</v>
      </c>
    </row>
    <row r="840" spans="1:2" x14ac:dyDescent="0.25">
      <c r="A840">
        <f>Feuil2!A420-100</f>
        <v>60520010</v>
      </c>
      <c r="B840">
        <v>420</v>
      </c>
    </row>
    <row r="841" spans="1:2" x14ac:dyDescent="0.25">
      <c r="A841">
        <v>57110010</v>
      </c>
      <c r="B841">
        <v>420</v>
      </c>
    </row>
    <row r="842" spans="1:2" x14ac:dyDescent="0.25">
      <c r="A842">
        <f>Feuil2!A421-100</f>
        <v>61400000</v>
      </c>
      <c r="B842">
        <v>421</v>
      </c>
    </row>
    <row r="843" spans="1:2" x14ac:dyDescent="0.25">
      <c r="A843">
        <v>57110010</v>
      </c>
      <c r="B843">
        <v>421</v>
      </c>
    </row>
    <row r="844" spans="1:2" x14ac:dyDescent="0.25">
      <c r="A844">
        <f>Feuil2!A422-100</f>
        <v>60510000</v>
      </c>
      <c r="B844">
        <v>422</v>
      </c>
    </row>
    <row r="845" spans="1:2" x14ac:dyDescent="0.25">
      <c r="A845">
        <v>57110010</v>
      </c>
      <c r="B845">
        <v>422</v>
      </c>
    </row>
    <row r="846" spans="1:2" x14ac:dyDescent="0.25">
      <c r="A846">
        <f>Feuil2!A423-100</f>
        <v>60430010</v>
      </c>
      <c r="B846">
        <v>423</v>
      </c>
    </row>
    <row r="847" spans="1:2" x14ac:dyDescent="0.25">
      <c r="A847">
        <v>57110010</v>
      </c>
      <c r="B847">
        <v>423</v>
      </c>
    </row>
    <row r="848" spans="1:2" x14ac:dyDescent="0.25">
      <c r="A848">
        <f>Feuil2!A424-100</f>
        <v>66840013</v>
      </c>
      <c r="B848">
        <v>424</v>
      </c>
    </row>
    <row r="849" spans="1:2" x14ac:dyDescent="0.25">
      <c r="A849">
        <v>57110010</v>
      </c>
      <c r="B849">
        <v>424</v>
      </c>
    </row>
    <row r="850" spans="1:2" x14ac:dyDescent="0.25">
      <c r="A850">
        <f>Feuil2!A425-100</f>
        <v>63280000</v>
      </c>
      <c r="B850">
        <v>425</v>
      </c>
    </row>
    <row r="851" spans="1:2" x14ac:dyDescent="0.25">
      <c r="A851">
        <v>57110010</v>
      </c>
      <c r="B851">
        <v>425</v>
      </c>
    </row>
    <row r="852" spans="1:2" x14ac:dyDescent="0.25">
      <c r="A852">
        <f>Feuil2!A426-100</f>
        <v>62410000</v>
      </c>
      <c r="B852">
        <v>426</v>
      </c>
    </row>
    <row r="853" spans="1:2" x14ac:dyDescent="0.25">
      <c r="A853">
        <v>57110010</v>
      </c>
      <c r="B853">
        <v>426</v>
      </c>
    </row>
    <row r="854" spans="1:2" x14ac:dyDescent="0.25">
      <c r="A854">
        <f>Feuil2!A427-100</f>
        <v>60510000</v>
      </c>
      <c r="B854">
        <v>427</v>
      </c>
    </row>
    <row r="855" spans="1:2" x14ac:dyDescent="0.25">
      <c r="A855">
        <v>57110010</v>
      </c>
      <c r="B855">
        <v>427</v>
      </c>
    </row>
    <row r="856" spans="1:2" x14ac:dyDescent="0.25">
      <c r="A856">
        <f>Feuil2!A428-100</f>
        <v>60510000</v>
      </c>
      <c r="B856">
        <v>428</v>
      </c>
    </row>
    <row r="857" spans="1:2" x14ac:dyDescent="0.25">
      <c r="A857">
        <v>57110010</v>
      </c>
      <c r="B857">
        <v>428</v>
      </c>
    </row>
    <row r="858" spans="1:2" x14ac:dyDescent="0.25">
      <c r="A858">
        <f>Feuil2!A429-100</f>
        <v>63270000</v>
      </c>
      <c r="B858">
        <v>429</v>
      </c>
    </row>
    <row r="859" spans="1:2" x14ac:dyDescent="0.25">
      <c r="A859">
        <v>57110010</v>
      </c>
      <c r="B859">
        <v>429</v>
      </c>
    </row>
    <row r="860" spans="1:2" x14ac:dyDescent="0.25">
      <c r="A860">
        <f>Feuil2!A430-100</f>
        <v>60520010</v>
      </c>
      <c r="B860">
        <v>430</v>
      </c>
    </row>
    <row r="861" spans="1:2" x14ac:dyDescent="0.25">
      <c r="A861">
        <v>57110010</v>
      </c>
      <c r="B861">
        <v>430</v>
      </c>
    </row>
    <row r="862" spans="1:2" x14ac:dyDescent="0.25">
      <c r="A862">
        <f>Feuil2!A431-100</f>
        <v>60510000</v>
      </c>
      <c r="B862">
        <v>431</v>
      </c>
    </row>
    <row r="863" spans="1:2" x14ac:dyDescent="0.25">
      <c r="A863">
        <v>57110010</v>
      </c>
      <c r="B863">
        <v>431</v>
      </c>
    </row>
    <row r="864" spans="1:2" x14ac:dyDescent="0.25">
      <c r="A864">
        <f>Feuil2!A432-100</f>
        <v>62140000</v>
      </c>
      <c r="B864">
        <v>432</v>
      </c>
    </row>
    <row r="865" spans="1:2" x14ac:dyDescent="0.25">
      <c r="A865">
        <v>57110010</v>
      </c>
      <c r="B865">
        <v>432</v>
      </c>
    </row>
    <row r="866" spans="1:2" x14ac:dyDescent="0.25">
      <c r="A866">
        <f>Feuil2!A433-100</f>
        <v>60520010</v>
      </c>
      <c r="B866">
        <v>433</v>
      </c>
    </row>
    <row r="867" spans="1:2" x14ac:dyDescent="0.25">
      <c r="A867">
        <v>57110010</v>
      </c>
      <c r="B867">
        <v>433</v>
      </c>
    </row>
    <row r="868" spans="1:2" x14ac:dyDescent="0.25">
      <c r="A868">
        <f>Feuil2!A434-100</f>
        <v>63220000</v>
      </c>
      <c r="B868">
        <v>434</v>
      </c>
    </row>
    <row r="869" spans="1:2" x14ac:dyDescent="0.25">
      <c r="A869">
        <v>57110010</v>
      </c>
      <c r="B869">
        <v>434</v>
      </c>
    </row>
    <row r="870" spans="1:2" x14ac:dyDescent="0.25">
      <c r="A870">
        <f>Feuil2!A435-100</f>
        <v>60530020</v>
      </c>
      <c r="B870">
        <v>435</v>
      </c>
    </row>
    <row r="871" spans="1:2" x14ac:dyDescent="0.25">
      <c r="A871">
        <v>57110010</v>
      </c>
      <c r="B871">
        <v>435</v>
      </c>
    </row>
    <row r="872" spans="1:2" x14ac:dyDescent="0.25">
      <c r="A872">
        <f>Feuil2!A436-100</f>
        <v>60560000</v>
      </c>
      <c r="B872">
        <v>436</v>
      </c>
    </row>
    <row r="873" spans="1:2" x14ac:dyDescent="0.25">
      <c r="A873">
        <v>57110010</v>
      </c>
      <c r="B873">
        <v>436</v>
      </c>
    </row>
    <row r="874" spans="1:2" x14ac:dyDescent="0.25">
      <c r="A874">
        <f>Feuil2!A437-100</f>
        <v>60520010</v>
      </c>
      <c r="B874">
        <v>437</v>
      </c>
    </row>
    <row r="875" spans="1:2" x14ac:dyDescent="0.25">
      <c r="A875">
        <v>57110010</v>
      </c>
      <c r="B875">
        <v>437</v>
      </c>
    </row>
    <row r="876" spans="1:2" x14ac:dyDescent="0.25">
      <c r="A876">
        <f>Feuil2!A438-100</f>
        <v>60510000</v>
      </c>
      <c r="B876">
        <v>438</v>
      </c>
    </row>
    <row r="877" spans="1:2" x14ac:dyDescent="0.25">
      <c r="A877">
        <v>57110010</v>
      </c>
      <c r="B877">
        <v>438</v>
      </c>
    </row>
    <row r="878" spans="1:2" x14ac:dyDescent="0.25">
      <c r="A878">
        <f>Feuil2!A439-100</f>
        <v>60510000</v>
      </c>
      <c r="B878">
        <v>439</v>
      </c>
    </row>
    <row r="879" spans="1:2" x14ac:dyDescent="0.25">
      <c r="A879">
        <v>57110010</v>
      </c>
      <c r="B879">
        <v>439</v>
      </c>
    </row>
    <row r="880" spans="1:2" x14ac:dyDescent="0.25">
      <c r="A880">
        <f>Feuil2!A440-100</f>
        <v>63280000</v>
      </c>
      <c r="B880">
        <v>440</v>
      </c>
    </row>
    <row r="881" spans="1:2" x14ac:dyDescent="0.25">
      <c r="A881">
        <v>57110010</v>
      </c>
      <c r="B881">
        <v>440</v>
      </c>
    </row>
    <row r="882" spans="1:2" x14ac:dyDescent="0.25">
      <c r="A882">
        <f>Feuil2!A441-100</f>
        <v>60430000</v>
      </c>
      <c r="B882">
        <v>441</v>
      </c>
    </row>
    <row r="883" spans="1:2" x14ac:dyDescent="0.25">
      <c r="A883">
        <v>57110010</v>
      </c>
      <c r="B883">
        <v>441</v>
      </c>
    </row>
    <row r="884" spans="1:2" x14ac:dyDescent="0.25">
      <c r="A884">
        <f>Feuil2!A442-100</f>
        <v>60510000</v>
      </c>
      <c r="B884">
        <v>442</v>
      </c>
    </row>
    <row r="885" spans="1:2" x14ac:dyDescent="0.25">
      <c r="A885">
        <v>57110010</v>
      </c>
      <c r="B885">
        <v>442</v>
      </c>
    </row>
    <row r="886" spans="1:2" x14ac:dyDescent="0.25">
      <c r="A886">
        <f>Feuil2!A443-100</f>
        <v>60510000</v>
      </c>
      <c r="B886">
        <v>443</v>
      </c>
    </row>
    <row r="887" spans="1:2" x14ac:dyDescent="0.25">
      <c r="A887">
        <v>57110010</v>
      </c>
      <c r="B887">
        <v>443</v>
      </c>
    </row>
    <row r="888" spans="1:2" x14ac:dyDescent="0.25">
      <c r="A888">
        <f>Feuil2!A444-100</f>
        <v>60520010</v>
      </c>
      <c r="B888">
        <v>444</v>
      </c>
    </row>
    <row r="889" spans="1:2" x14ac:dyDescent="0.25">
      <c r="A889">
        <v>57110010</v>
      </c>
      <c r="B889">
        <v>444</v>
      </c>
    </row>
    <row r="890" spans="1:2" x14ac:dyDescent="0.25">
      <c r="A890">
        <f>Feuil2!A445-100</f>
        <v>63280000</v>
      </c>
      <c r="B890">
        <v>445</v>
      </c>
    </row>
    <row r="891" spans="1:2" x14ac:dyDescent="0.25">
      <c r="A891">
        <v>57110010</v>
      </c>
      <c r="B891">
        <v>445</v>
      </c>
    </row>
    <row r="892" spans="1:2" x14ac:dyDescent="0.25">
      <c r="A892">
        <f>Feuil2!A446-100</f>
        <v>62140000</v>
      </c>
      <c r="B892">
        <v>446</v>
      </c>
    </row>
    <row r="893" spans="1:2" x14ac:dyDescent="0.25">
      <c r="A893">
        <v>57110010</v>
      </c>
      <c r="B893">
        <v>446</v>
      </c>
    </row>
    <row r="894" spans="1:2" x14ac:dyDescent="0.25">
      <c r="A894">
        <f>Feuil2!A447-100</f>
        <v>62140000</v>
      </c>
      <c r="B894">
        <v>447</v>
      </c>
    </row>
    <row r="895" spans="1:2" x14ac:dyDescent="0.25">
      <c r="A895">
        <v>57110010</v>
      </c>
      <c r="B895">
        <v>447</v>
      </c>
    </row>
    <row r="896" spans="1:2" x14ac:dyDescent="0.25">
      <c r="A896">
        <f>Feuil2!A448-100</f>
        <v>62140000</v>
      </c>
      <c r="B896">
        <v>448</v>
      </c>
    </row>
    <row r="897" spans="1:2" x14ac:dyDescent="0.25">
      <c r="A897">
        <v>57110010</v>
      </c>
      <c r="B897">
        <v>448</v>
      </c>
    </row>
    <row r="898" spans="1:2" x14ac:dyDescent="0.25">
      <c r="A898">
        <f>Feuil2!A449-100</f>
        <v>62140000</v>
      </c>
      <c r="B898">
        <v>449</v>
      </c>
    </row>
    <row r="899" spans="1:2" x14ac:dyDescent="0.25">
      <c r="A899">
        <v>57110010</v>
      </c>
      <c r="B899">
        <v>449</v>
      </c>
    </row>
    <row r="900" spans="1:2" x14ac:dyDescent="0.25">
      <c r="A900">
        <f>Feuil2!A450-100</f>
        <v>62140000</v>
      </c>
      <c r="B900">
        <v>450</v>
      </c>
    </row>
    <row r="901" spans="1:2" x14ac:dyDescent="0.25">
      <c r="A901">
        <v>57110010</v>
      </c>
      <c r="B901">
        <v>450</v>
      </c>
    </row>
    <row r="902" spans="1:2" x14ac:dyDescent="0.25">
      <c r="A902">
        <f>Feuil2!A451-100</f>
        <v>63220000</v>
      </c>
      <c r="B902">
        <v>451</v>
      </c>
    </row>
    <row r="903" spans="1:2" x14ac:dyDescent="0.25">
      <c r="A903">
        <v>57110010</v>
      </c>
      <c r="B903">
        <v>451</v>
      </c>
    </row>
    <row r="904" spans="1:2" x14ac:dyDescent="0.25">
      <c r="A904">
        <f>Feuil2!A452-100</f>
        <v>61830000</v>
      </c>
      <c r="B904">
        <v>452</v>
      </c>
    </row>
    <row r="905" spans="1:2" x14ac:dyDescent="0.25">
      <c r="A905">
        <v>57110010</v>
      </c>
      <c r="B905">
        <v>452</v>
      </c>
    </row>
    <row r="906" spans="1:2" x14ac:dyDescent="0.25">
      <c r="A906">
        <f>Feuil2!A453-100</f>
        <v>62410000</v>
      </c>
      <c r="B906">
        <v>453</v>
      </c>
    </row>
    <row r="907" spans="1:2" x14ac:dyDescent="0.25">
      <c r="A907">
        <v>57110010</v>
      </c>
      <c r="B907">
        <v>453</v>
      </c>
    </row>
    <row r="908" spans="1:2" x14ac:dyDescent="0.25">
      <c r="A908">
        <f>Feuil2!A454-100</f>
        <v>62410000</v>
      </c>
      <c r="B908">
        <v>454</v>
      </c>
    </row>
    <row r="909" spans="1:2" x14ac:dyDescent="0.25">
      <c r="A909">
        <v>57110010</v>
      </c>
      <c r="B909">
        <v>454</v>
      </c>
    </row>
    <row r="910" spans="1:2" x14ac:dyDescent="0.25">
      <c r="A910">
        <f>Feuil2!A455-100</f>
        <v>63220000</v>
      </c>
      <c r="B910">
        <v>455</v>
      </c>
    </row>
    <row r="911" spans="1:2" x14ac:dyDescent="0.25">
      <c r="A911">
        <v>57110010</v>
      </c>
      <c r="B911">
        <v>455</v>
      </c>
    </row>
    <row r="912" spans="1:2" x14ac:dyDescent="0.25">
      <c r="A912">
        <f>Feuil2!A456-100</f>
        <v>60560000</v>
      </c>
      <c r="B912">
        <v>456</v>
      </c>
    </row>
    <row r="913" spans="1:2" x14ac:dyDescent="0.25">
      <c r="A913">
        <v>57110010</v>
      </c>
      <c r="B913">
        <v>456</v>
      </c>
    </row>
    <row r="914" spans="1:2" x14ac:dyDescent="0.25">
      <c r="A914">
        <f>Feuil2!A457-100</f>
        <v>60560000</v>
      </c>
      <c r="B914">
        <v>457</v>
      </c>
    </row>
    <row r="915" spans="1:2" x14ac:dyDescent="0.25">
      <c r="A915">
        <v>57110010</v>
      </c>
      <c r="B915">
        <v>457</v>
      </c>
    </row>
    <row r="916" spans="1:2" x14ac:dyDescent="0.25">
      <c r="A916">
        <f>Feuil2!A458-100</f>
        <v>62410000</v>
      </c>
      <c r="B916">
        <v>458</v>
      </c>
    </row>
    <row r="917" spans="1:2" x14ac:dyDescent="0.25">
      <c r="A917">
        <v>57110010</v>
      </c>
      <c r="B917">
        <v>458</v>
      </c>
    </row>
    <row r="918" spans="1:2" x14ac:dyDescent="0.25">
      <c r="A918">
        <f>Feuil2!A459-100</f>
        <v>63270000</v>
      </c>
      <c r="B918">
        <v>459</v>
      </c>
    </row>
    <row r="919" spans="1:2" x14ac:dyDescent="0.25">
      <c r="A919">
        <v>57110010</v>
      </c>
      <c r="B919">
        <v>459</v>
      </c>
    </row>
    <row r="920" spans="1:2" x14ac:dyDescent="0.25">
      <c r="A920">
        <f>Feuil2!A460-100</f>
        <v>62140000</v>
      </c>
      <c r="B920">
        <v>460</v>
      </c>
    </row>
    <row r="921" spans="1:2" x14ac:dyDescent="0.25">
      <c r="A921">
        <v>57110010</v>
      </c>
      <c r="B921">
        <v>460</v>
      </c>
    </row>
    <row r="922" spans="1:2" x14ac:dyDescent="0.25">
      <c r="A922">
        <f>Feuil2!A461-100</f>
        <v>62140000</v>
      </c>
      <c r="B922">
        <v>461</v>
      </c>
    </row>
    <row r="923" spans="1:2" x14ac:dyDescent="0.25">
      <c r="A923">
        <v>57110010</v>
      </c>
      <c r="B923">
        <v>461</v>
      </c>
    </row>
    <row r="924" spans="1:2" x14ac:dyDescent="0.25">
      <c r="A924">
        <f>Feuil2!A462-100</f>
        <v>62140000</v>
      </c>
      <c r="B924">
        <v>462</v>
      </c>
    </row>
    <row r="925" spans="1:2" x14ac:dyDescent="0.25">
      <c r="A925">
        <v>57110010</v>
      </c>
      <c r="B925">
        <v>462</v>
      </c>
    </row>
    <row r="926" spans="1:2" x14ac:dyDescent="0.25">
      <c r="A926">
        <f>Feuil2!A463-100</f>
        <v>62140000</v>
      </c>
      <c r="B926">
        <v>463</v>
      </c>
    </row>
    <row r="927" spans="1:2" x14ac:dyDescent="0.25">
      <c r="A927">
        <v>57110010</v>
      </c>
      <c r="B927">
        <v>463</v>
      </c>
    </row>
    <row r="928" spans="1:2" x14ac:dyDescent="0.25">
      <c r="A928">
        <f>Feuil2!A464-100</f>
        <v>62140000</v>
      </c>
      <c r="B928">
        <v>464</v>
      </c>
    </row>
    <row r="929" spans="1:2" x14ac:dyDescent="0.25">
      <c r="A929">
        <v>57110010</v>
      </c>
      <c r="B929">
        <v>464</v>
      </c>
    </row>
    <row r="930" spans="1:2" x14ac:dyDescent="0.25">
      <c r="A930">
        <f>Feuil2!A465-100</f>
        <v>61830000</v>
      </c>
      <c r="B930">
        <v>465</v>
      </c>
    </row>
    <row r="931" spans="1:2" x14ac:dyDescent="0.25">
      <c r="A931">
        <v>57110010</v>
      </c>
      <c r="B931">
        <v>465</v>
      </c>
    </row>
    <row r="932" spans="1:2" x14ac:dyDescent="0.25">
      <c r="A932">
        <f>Feuil2!A466-100</f>
        <v>63280000</v>
      </c>
      <c r="B932">
        <v>466</v>
      </c>
    </row>
    <row r="933" spans="1:2" x14ac:dyDescent="0.25">
      <c r="A933">
        <v>57110010</v>
      </c>
      <c r="B933">
        <v>466</v>
      </c>
    </row>
    <row r="934" spans="1:2" x14ac:dyDescent="0.25">
      <c r="A934">
        <f>Feuil2!A467-100</f>
        <v>61830000</v>
      </c>
      <c r="B934">
        <v>467</v>
      </c>
    </row>
    <row r="935" spans="1:2" x14ac:dyDescent="0.25">
      <c r="A935">
        <v>57110010</v>
      </c>
      <c r="B935">
        <v>467</v>
      </c>
    </row>
    <row r="936" spans="1:2" x14ac:dyDescent="0.25">
      <c r="A936">
        <f>Feuil2!A468-100</f>
        <v>62410000</v>
      </c>
      <c r="B936">
        <v>468</v>
      </c>
    </row>
    <row r="937" spans="1:2" x14ac:dyDescent="0.25">
      <c r="A937">
        <v>57110010</v>
      </c>
      <c r="B937">
        <v>468</v>
      </c>
    </row>
    <row r="938" spans="1:2" x14ac:dyDescent="0.25">
      <c r="A938">
        <f>Feuil2!A469-100</f>
        <v>63280000</v>
      </c>
      <c r="B938">
        <v>469</v>
      </c>
    </row>
    <row r="939" spans="1:2" x14ac:dyDescent="0.25">
      <c r="A939">
        <v>57110010</v>
      </c>
      <c r="B939">
        <v>469</v>
      </c>
    </row>
    <row r="940" spans="1:2" x14ac:dyDescent="0.25">
      <c r="A940">
        <f>Feuil2!A470-100</f>
        <v>62720010</v>
      </c>
      <c r="B940">
        <v>470</v>
      </c>
    </row>
    <row r="941" spans="1:2" x14ac:dyDescent="0.25">
      <c r="A941">
        <v>57110010</v>
      </c>
      <c r="B941">
        <v>470</v>
      </c>
    </row>
    <row r="942" spans="1:2" x14ac:dyDescent="0.25">
      <c r="A942">
        <f>Feuil2!A471-100</f>
        <v>62720010</v>
      </c>
      <c r="B942">
        <v>471</v>
      </c>
    </row>
    <row r="943" spans="1:2" x14ac:dyDescent="0.25">
      <c r="A943">
        <v>57110010</v>
      </c>
      <c r="B943">
        <v>471</v>
      </c>
    </row>
    <row r="944" spans="1:2" x14ac:dyDescent="0.25">
      <c r="A944">
        <f>Feuil2!A472-100</f>
        <v>62720010</v>
      </c>
      <c r="B944">
        <v>472</v>
      </c>
    </row>
    <row r="945" spans="1:2" x14ac:dyDescent="0.25">
      <c r="A945">
        <v>57110010</v>
      </c>
      <c r="B945">
        <v>472</v>
      </c>
    </row>
    <row r="946" spans="1:2" x14ac:dyDescent="0.25">
      <c r="A946">
        <f>Feuil2!A473-100</f>
        <v>60510010</v>
      </c>
      <c r="B946">
        <v>473</v>
      </c>
    </row>
    <row r="947" spans="1:2" x14ac:dyDescent="0.25">
      <c r="A947">
        <v>57110010</v>
      </c>
      <c r="B947">
        <v>473</v>
      </c>
    </row>
    <row r="948" spans="1:2" x14ac:dyDescent="0.25">
      <c r="A948">
        <f>Feuil2!A474-100</f>
        <v>63280000</v>
      </c>
      <c r="B948">
        <v>474</v>
      </c>
    </row>
    <row r="949" spans="1:2" x14ac:dyDescent="0.25">
      <c r="A949">
        <v>57110010</v>
      </c>
      <c r="B949">
        <v>474</v>
      </c>
    </row>
    <row r="950" spans="1:2" x14ac:dyDescent="0.25">
      <c r="A950">
        <f>Feuil2!A475-100</f>
        <v>61400000</v>
      </c>
      <c r="B950">
        <v>475</v>
      </c>
    </row>
    <row r="951" spans="1:2" x14ac:dyDescent="0.25">
      <c r="A951">
        <v>57110010</v>
      </c>
      <c r="B951">
        <v>475</v>
      </c>
    </row>
    <row r="952" spans="1:2" x14ac:dyDescent="0.25">
      <c r="A952">
        <f>Feuil2!A476-100</f>
        <v>60520020</v>
      </c>
      <c r="B952">
        <v>476</v>
      </c>
    </row>
    <row r="953" spans="1:2" x14ac:dyDescent="0.25">
      <c r="A953">
        <v>57110010</v>
      </c>
      <c r="B953">
        <v>476</v>
      </c>
    </row>
    <row r="954" spans="1:2" x14ac:dyDescent="0.25">
      <c r="A954">
        <f>Feuil2!A477-100</f>
        <v>60530020</v>
      </c>
      <c r="B954">
        <v>477</v>
      </c>
    </row>
    <row r="955" spans="1:2" x14ac:dyDescent="0.25">
      <c r="A955">
        <v>57110010</v>
      </c>
      <c r="B955">
        <v>477</v>
      </c>
    </row>
    <row r="956" spans="1:2" x14ac:dyDescent="0.25">
      <c r="A956">
        <f>Feuil2!A478-100</f>
        <v>61400000</v>
      </c>
      <c r="B956">
        <v>478</v>
      </c>
    </row>
    <row r="957" spans="1:2" x14ac:dyDescent="0.25">
      <c r="A957">
        <v>57110010</v>
      </c>
      <c r="B957">
        <v>478</v>
      </c>
    </row>
    <row r="958" spans="1:2" x14ac:dyDescent="0.25">
      <c r="A958">
        <f>Feuil2!A479-100</f>
        <v>66380086</v>
      </c>
      <c r="B958">
        <v>479</v>
      </c>
    </row>
    <row r="959" spans="1:2" x14ac:dyDescent="0.25">
      <c r="A959">
        <v>57110010</v>
      </c>
      <c r="B959">
        <v>479</v>
      </c>
    </row>
    <row r="960" spans="1:2" x14ac:dyDescent="0.25">
      <c r="A960">
        <f>Feuil2!A480-100</f>
        <v>60430010</v>
      </c>
      <c r="B960">
        <v>480</v>
      </c>
    </row>
    <row r="961" spans="1:2" x14ac:dyDescent="0.25">
      <c r="A961">
        <v>57110010</v>
      </c>
      <c r="B961">
        <v>480</v>
      </c>
    </row>
    <row r="962" spans="1:2" x14ac:dyDescent="0.25">
      <c r="A962">
        <f>Feuil2!A481-100</f>
        <v>60560000</v>
      </c>
      <c r="B962">
        <v>481</v>
      </c>
    </row>
    <row r="963" spans="1:2" x14ac:dyDescent="0.25">
      <c r="A963">
        <v>57110010</v>
      </c>
      <c r="B963">
        <v>481</v>
      </c>
    </row>
    <row r="964" spans="1:2" x14ac:dyDescent="0.25">
      <c r="A964">
        <f>Feuil2!A482-100</f>
        <v>63830010</v>
      </c>
      <c r="B964">
        <v>482</v>
      </c>
    </row>
    <row r="965" spans="1:2" x14ac:dyDescent="0.25">
      <c r="A965">
        <v>57110010</v>
      </c>
      <c r="B965">
        <v>482</v>
      </c>
    </row>
    <row r="966" spans="1:2" x14ac:dyDescent="0.25">
      <c r="A966">
        <f>Feuil2!A483-100</f>
        <v>66380086</v>
      </c>
      <c r="B966">
        <v>483</v>
      </c>
    </row>
    <row r="967" spans="1:2" x14ac:dyDescent="0.25">
      <c r="A967">
        <v>57110010</v>
      </c>
      <c r="B967">
        <v>483</v>
      </c>
    </row>
    <row r="968" spans="1:2" x14ac:dyDescent="0.25">
      <c r="A968">
        <f>Feuil2!A484-100</f>
        <v>60560000</v>
      </c>
      <c r="B968">
        <v>484</v>
      </c>
    </row>
    <row r="969" spans="1:2" x14ac:dyDescent="0.25">
      <c r="A969">
        <v>57110010</v>
      </c>
      <c r="B969">
        <v>484</v>
      </c>
    </row>
    <row r="970" spans="1:2" x14ac:dyDescent="0.25">
      <c r="A970">
        <f>Feuil2!A485-100</f>
        <v>63270000</v>
      </c>
      <c r="B970">
        <v>485</v>
      </c>
    </row>
    <row r="971" spans="1:2" x14ac:dyDescent="0.25">
      <c r="A971">
        <v>57110010</v>
      </c>
      <c r="B971">
        <v>485</v>
      </c>
    </row>
    <row r="972" spans="1:2" x14ac:dyDescent="0.25">
      <c r="A972">
        <f>Feuil2!A486-100</f>
        <v>60510000</v>
      </c>
      <c r="B972">
        <v>486</v>
      </c>
    </row>
    <row r="973" spans="1:2" x14ac:dyDescent="0.25">
      <c r="A973">
        <v>57110010</v>
      </c>
      <c r="B973">
        <v>486</v>
      </c>
    </row>
    <row r="974" spans="1:2" x14ac:dyDescent="0.25">
      <c r="A974">
        <f>Feuil2!A487-100</f>
        <v>60510000</v>
      </c>
      <c r="B974">
        <v>487</v>
      </c>
    </row>
    <row r="975" spans="1:2" x14ac:dyDescent="0.25">
      <c r="A975">
        <v>57110010</v>
      </c>
      <c r="B975">
        <v>487</v>
      </c>
    </row>
    <row r="976" spans="1:2" x14ac:dyDescent="0.25">
      <c r="A976">
        <f>Feuil2!A488-100</f>
        <v>65820000</v>
      </c>
      <c r="B976">
        <v>488</v>
      </c>
    </row>
    <row r="977" spans="1:2" x14ac:dyDescent="0.25">
      <c r="A977">
        <v>57110010</v>
      </c>
      <c r="B977">
        <v>488</v>
      </c>
    </row>
    <row r="978" spans="1:2" x14ac:dyDescent="0.25">
      <c r="A978">
        <f>Feuil2!A489-100</f>
        <v>60530020</v>
      </c>
      <c r="B978">
        <v>489</v>
      </c>
    </row>
    <row r="979" spans="1:2" x14ac:dyDescent="0.25">
      <c r="A979">
        <v>57110010</v>
      </c>
      <c r="B979">
        <v>489</v>
      </c>
    </row>
    <row r="980" spans="1:2" x14ac:dyDescent="0.25">
      <c r="A980">
        <f>Feuil2!A490-100</f>
        <v>60510000</v>
      </c>
      <c r="B980">
        <v>490</v>
      </c>
    </row>
    <row r="981" spans="1:2" x14ac:dyDescent="0.25">
      <c r="A981">
        <v>57110010</v>
      </c>
      <c r="B981">
        <v>490</v>
      </c>
    </row>
    <row r="982" spans="1:2" x14ac:dyDescent="0.25">
      <c r="A982">
        <f>Feuil2!A491-100</f>
        <v>60510000</v>
      </c>
      <c r="B982">
        <v>491</v>
      </c>
    </row>
    <row r="983" spans="1:2" x14ac:dyDescent="0.25">
      <c r="A983">
        <v>57110010</v>
      </c>
      <c r="B983">
        <v>491</v>
      </c>
    </row>
    <row r="984" spans="1:2" x14ac:dyDescent="0.25">
      <c r="A984">
        <f>Feuil2!A492-100</f>
        <v>60430000</v>
      </c>
      <c r="B984">
        <v>492</v>
      </c>
    </row>
    <row r="985" spans="1:2" x14ac:dyDescent="0.25">
      <c r="A985">
        <v>57110010</v>
      </c>
      <c r="B985">
        <v>492</v>
      </c>
    </row>
    <row r="986" spans="1:2" x14ac:dyDescent="0.25">
      <c r="A986">
        <f>Feuil2!A493-100</f>
        <v>62410000</v>
      </c>
      <c r="B986">
        <v>493</v>
      </c>
    </row>
    <row r="987" spans="1:2" x14ac:dyDescent="0.25">
      <c r="A987">
        <v>57110010</v>
      </c>
      <c r="B987">
        <v>493</v>
      </c>
    </row>
    <row r="988" spans="1:2" x14ac:dyDescent="0.25">
      <c r="A988">
        <f>Feuil2!A494-100</f>
        <v>62650000</v>
      </c>
      <c r="B988">
        <v>494</v>
      </c>
    </row>
    <row r="989" spans="1:2" x14ac:dyDescent="0.25">
      <c r="A989">
        <v>57110010</v>
      </c>
      <c r="B989">
        <v>494</v>
      </c>
    </row>
    <row r="990" spans="1:2" x14ac:dyDescent="0.25">
      <c r="A990">
        <f>Feuil2!A495-100</f>
        <v>60580000</v>
      </c>
      <c r="B990">
        <v>495</v>
      </c>
    </row>
    <row r="991" spans="1:2" x14ac:dyDescent="0.25">
      <c r="A991">
        <v>57110010</v>
      </c>
      <c r="B991">
        <v>495</v>
      </c>
    </row>
    <row r="992" spans="1:2" x14ac:dyDescent="0.25">
      <c r="A992">
        <f>Feuil2!A496-100</f>
        <v>62130000</v>
      </c>
      <c r="B992">
        <v>496</v>
      </c>
    </row>
    <row r="993" spans="1:2" x14ac:dyDescent="0.25">
      <c r="A993">
        <v>57110010</v>
      </c>
      <c r="B993">
        <v>496</v>
      </c>
    </row>
    <row r="994" spans="1:2" x14ac:dyDescent="0.25">
      <c r="A994">
        <f>Feuil2!A497-100</f>
        <v>60430010</v>
      </c>
      <c r="B994">
        <v>497</v>
      </c>
    </row>
    <row r="995" spans="1:2" x14ac:dyDescent="0.25">
      <c r="A995">
        <v>57110010</v>
      </c>
      <c r="B995">
        <v>497</v>
      </c>
    </row>
    <row r="996" spans="1:2" x14ac:dyDescent="0.25">
      <c r="A996">
        <f>Feuil2!A498-100</f>
        <v>60430010</v>
      </c>
      <c r="B996">
        <v>498</v>
      </c>
    </row>
    <row r="997" spans="1:2" x14ac:dyDescent="0.25">
      <c r="A997">
        <v>57110010</v>
      </c>
      <c r="B997">
        <v>498</v>
      </c>
    </row>
    <row r="998" spans="1:2" x14ac:dyDescent="0.25">
      <c r="A998">
        <f>Feuil2!A499-100</f>
        <v>60560000</v>
      </c>
      <c r="B998">
        <v>499</v>
      </c>
    </row>
    <row r="999" spans="1:2" x14ac:dyDescent="0.25">
      <c r="A999">
        <v>57110010</v>
      </c>
      <c r="B999">
        <v>499</v>
      </c>
    </row>
    <row r="1000" spans="1:2" x14ac:dyDescent="0.25">
      <c r="A1000">
        <f>Feuil2!A500-100</f>
        <v>60560000</v>
      </c>
      <c r="B1000">
        <v>500</v>
      </c>
    </row>
    <row r="1001" spans="1:2" x14ac:dyDescent="0.25">
      <c r="A1001">
        <v>57110010</v>
      </c>
      <c r="B1001">
        <v>500</v>
      </c>
    </row>
    <row r="1002" spans="1:2" x14ac:dyDescent="0.25">
      <c r="A1002">
        <f>Feuil2!A501-100</f>
        <v>62140000</v>
      </c>
      <c r="B1002">
        <v>501</v>
      </c>
    </row>
    <row r="1003" spans="1:2" x14ac:dyDescent="0.25">
      <c r="A1003">
        <v>57110010</v>
      </c>
      <c r="B1003">
        <v>501</v>
      </c>
    </row>
    <row r="1004" spans="1:2" x14ac:dyDescent="0.25">
      <c r="A1004">
        <f>Feuil2!A502-100</f>
        <v>65820000</v>
      </c>
      <c r="B1004">
        <v>502</v>
      </c>
    </row>
    <row r="1005" spans="1:2" x14ac:dyDescent="0.25">
      <c r="A1005">
        <v>57110010</v>
      </c>
      <c r="B1005">
        <v>502</v>
      </c>
    </row>
    <row r="1006" spans="1:2" x14ac:dyDescent="0.25">
      <c r="A1006">
        <f>Feuil2!A503-100</f>
        <v>60560000</v>
      </c>
      <c r="B1006">
        <v>503</v>
      </c>
    </row>
    <row r="1007" spans="1:2" x14ac:dyDescent="0.25">
      <c r="A1007">
        <v>57110010</v>
      </c>
      <c r="B1007">
        <v>503</v>
      </c>
    </row>
    <row r="1008" spans="1:2" x14ac:dyDescent="0.25">
      <c r="A1008">
        <f>Feuil2!A504-100</f>
        <v>61400000</v>
      </c>
      <c r="B1008">
        <v>504</v>
      </c>
    </row>
    <row r="1009" spans="1:2" x14ac:dyDescent="0.25">
      <c r="A1009">
        <v>57110010</v>
      </c>
      <c r="B1009">
        <v>504</v>
      </c>
    </row>
    <row r="1010" spans="1:2" x14ac:dyDescent="0.25">
      <c r="A1010">
        <f>Feuil2!A505-100</f>
        <v>62130000</v>
      </c>
      <c r="B1010">
        <v>505</v>
      </c>
    </row>
    <row r="1011" spans="1:2" x14ac:dyDescent="0.25">
      <c r="A1011">
        <v>57110010</v>
      </c>
      <c r="B1011">
        <v>505</v>
      </c>
    </row>
    <row r="1012" spans="1:2" x14ac:dyDescent="0.25">
      <c r="A1012">
        <f>Feuil2!A506-100</f>
        <v>62140000</v>
      </c>
      <c r="B1012">
        <v>506</v>
      </c>
    </row>
    <row r="1013" spans="1:2" x14ac:dyDescent="0.25">
      <c r="A1013">
        <v>57110010</v>
      </c>
      <c r="B1013">
        <v>506</v>
      </c>
    </row>
    <row r="1014" spans="1:2" x14ac:dyDescent="0.25">
      <c r="A1014">
        <f>Feuil2!A507-100</f>
        <v>63270000</v>
      </c>
      <c r="B1014">
        <v>507</v>
      </c>
    </row>
    <row r="1015" spans="1:2" x14ac:dyDescent="0.25">
      <c r="A1015">
        <v>57110010</v>
      </c>
      <c r="B1015">
        <v>507</v>
      </c>
    </row>
    <row r="1016" spans="1:2" x14ac:dyDescent="0.25">
      <c r="A1016">
        <f>Feuil2!A508-100</f>
        <v>64110000</v>
      </c>
      <c r="B1016">
        <v>508</v>
      </c>
    </row>
    <row r="1017" spans="1:2" x14ac:dyDescent="0.25">
      <c r="A1017">
        <v>57110010</v>
      </c>
      <c r="B1017">
        <v>508</v>
      </c>
    </row>
    <row r="1018" spans="1:2" x14ac:dyDescent="0.25">
      <c r="A1018">
        <f>Feuil2!A509-100</f>
        <v>63270000</v>
      </c>
      <c r="B1018">
        <v>509</v>
      </c>
    </row>
    <row r="1019" spans="1:2" x14ac:dyDescent="0.25">
      <c r="A1019">
        <v>57110010</v>
      </c>
      <c r="B1019">
        <v>509</v>
      </c>
    </row>
    <row r="1020" spans="1:2" x14ac:dyDescent="0.25">
      <c r="A1020">
        <f>Feuil2!A510-100</f>
        <v>61810090</v>
      </c>
      <c r="B1020">
        <v>510</v>
      </c>
    </row>
    <row r="1021" spans="1:2" x14ac:dyDescent="0.25">
      <c r="A1021">
        <v>57110010</v>
      </c>
      <c r="B1021">
        <v>510</v>
      </c>
    </row>
    <row r="1022" spans="1:2" x14ac:dyDescent="0.25">
      <c r="A1022">
        <f>Feuil2!A511-100</f>
        <v>63180000</v>
      </c>
      <c r="B1022">
        <v>511</v>
      </c>
    </row>
    <row r="1023" spans="1:2" x14ac:dyDescent="0.25">
      <c r="A1023">
        <v>57110010</v>
      </c>
      <c r="B1023">
        <v>511</v>
      </c>
    </row>
    <row r="1024" spans="1:2" x14ac:dyDescent="0.25">
      <c r="A1024">
        <f>Feuil2!A512-100</f>
        <v>60430000</v>
      </c>
      <c r="B1024">
        <v>512</v>
      </c>
    </row>
    <row r="1025" spans="1:2" x14ac:dyDescent="0.25">
      <c r="A1025">
        <v>57110010</v>
      </c>
      <c r="B1025">
        <v>512</v>
      </c>
    </row>
    <row r="1026" spans="1:2" x14ac:dyDescent="0.25">
      <c r="A1026">
        <f>Feuil2!A513-100</f>
        <v>60560000</v>
      </c>
      <c r="B1026">
        <v>513</v>
      </c>
    </row>
    <row r="1027" spans="1:2" x14ac:dyDescent="0.25">
      <c r="A1027">
        <v>57110010</v>
      </c>
      <c r="B1027">
        <v>513</v>
      </c>
    </row>
    <row r="1028" spans="1:2" x14ac:dyDescent="0.25">
      <c r="A1028">
        <f>Feuil2!A514-100</f>
        <v>60430000</v>
      </c>
      <c r="B1028">
        <v>514</v>
      </c>
    </row>
    <row r="1029" spans="1:2" x14ac:dyDescent="0.25">
      <c r="A1029">
        <v>57110010</v>
      </c>
      <c r="B1029">
        <v>514</v>
      </c>
    </row>
    <row r="1030" spans="1:2" x14ac:dyDescent="0.25">
      <c r="A1030">
        <f>Feuil2!A515-100</f>
        <v>60540000</v>
      </c>
      <c r="B1030">
        <v>515</v>
      </c>
    </row>
    <row r="1031" spans="1:2" x14ac:dyDescent="0.25">
      <c r="A1031">
        <v>57110010</v>
      </c>
      <c r="B1031">
        <v>515</v>
      </c>
    </row>
    <row r="1032" spans="1:2" x14ac:dyDescent="0.25">
      <c r="A1032">
        <f>Feuil2!A516-100</f>
        <v>62410000</v>
      </c>
      <c r="B1032">
        <v>516</v>
      </c>
    </row>
    <row r="1033" spans="1:2" x14ac:dyDescent="0.25">
      <c r="A1033">
        <v>57110010</v>
      </c>
      <c r="B1033">
        <v>516</v>
      </c>
    </row>
    <row r="1034" spans="1:2" x14ac:dyDescent="0.25">
      <c r="A1034">
        <f>Feuil2!A517-100</f>
        <v>62130000</v>
      </c>
      <c r="B1034">
        <v>517</v>
      </c>
    </row>
    <row r="1035" spans="1:2" x14ac:dyDescent="0.25">
      <c r="A1035">
        <v>57110010</v>
      </c>
      <c r="B1035">
        <v>517</v>
      </c>
    </row>
    <row r="1036" spans="1:2" x14ac:dyDescent="0.25">
      <c r="A1036">
        <f>Feuil2!A518-100</f>
        <v>60520010</v>
      </c>
      <c r="B1036">
        <v>518</v>
      </c>
    </row>
    <row r="1037" spans="1:2" x14ac:dyDescent="0.25">
      <c r="A1037">
        <v>57110010</v>
      </c>
      <c r="B1037">
        <v>518</v>
      </c>
    </row>
    <row r="1038" spans="1:2" x14ac:dyDescent="0.25">
      <c r="A1038">
        <f>Feuil2!A519-100</f>
        <v>60540000</v>
      </c>
      <c r="B1038">
        <v>519</v>
      </c>
    </row>
    <row r="1039" spans="1:2" x14ac:dyDescent="0.25">
      <c r="A1039">
        <v>57110010</v>
      </c>
      <c r="B1039">
        <v>519</v>
      </c>
    </row>
    <row r="1040" spans="1:2" x14ac:dyDescent="0.25">
      <c r="A1040">
        <f>Feuil2!A520-100</f>
        <v>61300000</v>
      </c>
      <c r="B1040">
        <v>520</v>
      </c>
    </row>
    <row r="1041" spans="1:2" x14ac:dyDescent="0.25">
      <c r="A1041">
        <v>57110010</v>
      </c>
      <c r="B1041">
        <v>520</v>
      </c>
    </row>
    <row r="1042" spans="1:2" x14ac:dyDescent="0.25">
      <c r="A1042">
        <f>Feuil2!A521-100</f>
        <v>62140000</v>
      </c>
      <c r="B1042">
        <v>521</v>
      </c>
    </row>
    <row r="1043" spans="1:2" x14ac:dyDescent="0.25">
      <c r="A1043">
        <v>57110010</v>
      </c>
      <c r="B1043">
        <v>521</v>
      </c>
    </row>
    <row r="1044" spans="1:2" x14ac:dyDescent="0.25">
      <c r="A1044">
        <f>Feuil2!A522-100</f>
        <v>62140000</v>
      </c>
      <c r="B1044">
        <v>522</v>
      </c>
    </row>
    <row r="1045" spans="1:2" x14ac:dyDescent="0.25">
      <c r="A1045">
        <v>57110010</v>
      </c>
      <c r="B1045">
        <v>522</v>
      </c>
    </row>
    <row r="1046" spans="1:2" x14ac:dyDescent="0.25">
      <c r="A1046">
        <f>Feuil2!A523-100</f>
        <v>62140000</v>
      </c>
      <c r="B1046">
        <v>523</v>
      </c>
    </row>
    <row r="1047" spans="1:2" x14ac:dyDescent="0.25">
      <c r="A1047">
        <v>57110010</v>
      </c>
      <c r="B1047">
        <v>523</v>
      </c>
    </row>
    <row r="1048" spans="1:2" x14ac:dyDescent="0.25">
      <c r="A1048">
        <f>Feuil2!A524-100</f>
        <v>62130000</v>
      </c>
      <c r="B1048">
        <v>524</v>
      </c>
    </row>
    <row r="1049" spans="1:2" x14ac:dyDescent="0.25">
      <c r="A1049">
        <v>57110010</v>
      </c>
      <c r="B1049">
        <v>524</v>
      </c>
    </row>
    <row r="1050" spans="1:2" x14ac:dyDescent="0.25">
      <c r="A1050">
        <f>Feuil2!A525-100</f>
        <v>61400000</v>
      </c>
      <c r="B1050">
        <v>525</v>
      </c>
    </row>
    <row r="1051" spans="1:2" x14ac:dyDescent="0.25">
      <c r="A1051">
        <v>57110010</v>
      </c>
      <c r="B1051">
        <v>525</v>
      </c>
    </row>
    <row r="1052" spans="1:2" x14ac:dyDescent="0.25">
      <c r="A1052">
        <f>Feuil2!A526-100</f>
        <v>62140000</v>
      </c>
      <c r="B1052">
        <v>526</v>
      </c>
    </row>
    <row r="1053" spans="1:2" x14ac:dyDescent="0.25">
      <c r="A1053">
        <v>57110010</v>
      </c>
      <c r="B1053">
        <v>526</v>
      </c>
    </row>
    <row r="1054" spans="1:2" x14ac:dyDescent="0.25">
      <c r="A1054">
        <f>Feuil2!A527-100</f>
        <v>62140000</v>
      </c>
      <c r="B1054">
        <v>527</v>
      </c>
    </row>
    <row r="1055" spans="1:2" x14ac:dyDescent="0.25">
      <c r="A1055">
        <v>57110010</v>
      </c>
      <c r="B1055">
        <v>527</v>
      </c>
    </row>
    <row r="1056" spans="1:2" x14ac:dyDescent="0.25">
      <c r="A1056">
        <f>Feuil2!A528-100</f>
        <v>63280000</v>
      </c>
      <c r="B1056">
        <v>528</v>
      </c>
    </row>
    <row r="1057" spans="1:2" x14ac:dyDescent="0.25">
      <c r="A1057">
        <v>57110010</v>
      </c>
      <c r="B1057">
        <v>528</v>
      </c>
    </row>
    <row r="1058" spans="1:2" x14ac:dyDescent="0.25">
      <c r="A1058">
        <f>Feuil2!A529-100</f>
        <v>63280000</v>
      </c>
      <c r="B1058">
        <v>529</v>
      </c>
    </row>
    <row r="1059" spans="1:2" x14ac:dyDescent="0.25">
      <c r="A1059">
        <v>57110010</v>
      </c>
      <c r="B1059">
        <v>529</v>
      </c>
    </row>
    <row r="1060" spans="1:2" x14ac:dyDescent="0.25">
      <c r="A1060">
        <f>Feuil2!A530-100</f>
        <v>61830000</v>
      </c>
      <c r="B1060">
        <v>530</v>
      </c>
    </row>
    <row r="1061" spans="1:2" x14ac:dyDescent="0.25">
      <c r="A1061">
        <v>57110010</v>
      </c>
      <c r="B1061">
        <v>530</v>
      </c>
    </row>
    <row r="1062" spans="1:2" x14ac:dyDescent="0.25">
      <c r="A1062">
        <f>Feuil2!A531-100</f>
        <v>62410000</v>
      </c>
      <c r="B1062">
        <v>531</v>
      </c>
    </row>
    <row r="1063" spans="1:2" x14ac:dyDescent="0.25">
      <c r="A1063">
        <v>57110010</v>
      </c>
      <c r="B1063">
        <v>531</v>
      </c>
    </row>
    <row r="1064" spans="1:2" x14ac:dyDescent="0.25">
      <c r="A1064">
        <f>Feuil2!A532-100</f>
        <v>62720010</v>
      </c>
      <c r="B1064">
        <v>532</v>
      </c>
    </row>
    <row r="1065" spans="1:2" x14ac:dyDescent="0.25">
      <c r="A1065">
        <v>57110010</v>
      </c>
      <c r="B1065">
        <v>532</v>
      </c>
    </row>
    <row r="1066" spans="1:2" x14ac:dyDescent="0.25">
      <c r="A1066">
        <f>Feuil2!A533-100</f>
        <v>62410000</v>
      </c>
      <c r="B1066">
        <v>533</v>
      </c>
    </row>
    <row r="1067" spans="1:2" x14ac:dyDescent="0.25">
      <c r="A1067">
        <v>57110010</v>
      </c>
      <c r="B1067">
        <v>533</v>
      </c>
    </row>
    <row r="1068" spans="1:2" x14ac:dyDescent="0.25">
      <c r="A1068">
        <f>Feuil2!A534-100</f>
        <v>60510000</v>
      </c>
      <c r="B1068">
        <v>534</v>
      </c>
    </row>
    <row r="1069" spans="1:2" x14ac:dyDescent="0.25">
      <c r="A1069">
        <v>57110010</v>
      </c>
      <c r="B1069">
        <v>534</v>
      </c>
    </row>
    <row r="1070" spans="1:2" x14ac:dyDescent="0.25">
      <c r="A1070">
        <f>Feuil2!A535-100</f>
        <v>60510000</v>
      </c>
      <c r="B1070">
        <v>535</v>
      </c>
    </row>
    <row r="1071" spans="1:2" x14ac:dyDescent="0.25">
      <c r="A1071">
        <v>57110010</v>
      </c>
      <c r="B1071">
        <v>535</v>
      </c>
    </row>
    <row r="1072" spans="1:2" x14ac:dyDescent="0.25">
      <c r="A1072">
        <f>Feuil2!A536-100</f>
        <v>63220000</v>
      </c>
      <c r="B1072">
        <v>536</v>
      </c>
    </row>
    <row r="1073" spans="1:2" x14ac:dyDescent="0.25">
      <c r="A1073">
        <v>57110010</v>
      </c>
      <c r="B1073">
        <v>536</v>
      </c>
    </row>
    <row r="1074" spans="1:2" x14ac:dyDescent="0.25">
      <c r="A1074">
        <f>Feuil2!A537-100</f>
        <v>63280000</v>
      </c>
      <c r="B1074">
        <v>537</v>
      </c>
    </row>
    <row r="1075" spans="1:2" x14ac:dyDescent="0.25">
      <c r="A1075">
        <v>57110010</v>
      </c>
      <c r="B1075">
        <v>537</v>
      </c>
    </row>
    <row r="1076" spans="1:2" x14ac:dyDescent="0.25">
      <c r="A1076">
        <f>Feuil2!A538-100</f>
        <v>62140000</v>
      </c>
      <c r="B1076">
        <v>538</v>
      </c>
    </row>
    <row r="1077" spans="1:2" x14ac:dyDescent="0.25">
      <c r="A1077">
        <v>57110010</v>
      </c>
      <c r="B1077">
        <v>538</v>
      </c>
    </row>
    <row r="1078" spans="1:2" x14ac:dyDescent="0.25">
      <c r="A1078">
        <f>Feuil2!A539-100</f>
        <v>63220000</v>
      </c>
      <c r="B1078">
        <v>539</v>
      </c>
    </row>
    <row r="1079" spans="1:2" x14ac:dyDescent="0.25">
      <c r="A1079">
        <v>57110010</v>
      </c>
      <c r="B1079">
        <v>539</v>
      </c>
    </row>
    <row r="1080" spans="1:2" x14ac:dyDescent="0.25">
      <c r="A1080">
        <f>Feuil2!A540-100</f>
        <v>60430010</v>
      </c>
      <c r="B1080">
        <v>540</v>
      </c>
    </row>
    <row r="1081" spans="1:2" x14ac:dyDescent="0.25">
      <c r="A1081">
        <v>57110010</v>
      </c>
      <c r="B1081">
        <v>540</v>
      </c>
    </row>
    <row r="1082" spans="1:2" x14ac:dyDescent="0.25">
      <c r="A1082">
        <f>Feuil2!A541-100</f>
        <v>60560000</v>
      </c>
      <c r="B1082">
        <v>541</v>
      </c>
    </row>
    <row r="1083" spans="1:2" x14ac:dyDescent="0.25">
      <c r="A1083">
        <v>57110010</v>
      </c>
      <c r="B1083">
        <v>541</v>
      </c>
    </row>
    <row r="1084" spans="1:2" x14ac:dyDescent="0.25">
      <c r="A1084">
        <f>Feuil2!A542-100</f>
        <v>60530020</v>
      </c>
      <c r="B1084">
        <v>542</v>
      </c>
    </row>
    <row r="1085" spans="1:2" x14ac:dyDescent="0.25">
      <c r="A1085">
        <v>57110010</v>
      </c>
      <c r="B1085">
        <v>542</v>
      </c>
    </row>
    <row r="1086" spans="1:2" x14ac:dyDescent="0.25">
      <c r="A1086">
        <f>Feuil2!A543-100</f>
        <v>60510000</v>
      </c>
      <c r="B1086">
        <v>543</v>
      </c>
    </row>
    <row r="1087" spans="1:2" x14ac:dyDescent="0.25">
      <c r="A1087">
        <v>57110010</v>
      </c>
      <c r="B1087">
        <v>543</v>
      </c>
    </row>
    <row r="1088" spans="1:2" x14ac:dyDescent="0.25">
      <c r="A1088">
        <f>Feuil2!A544-100</f>
        <v>63220000</v>
      </c>
      <c r="B1088">
        <v>544</v>
      </c>
    </row>
    <row r="1089" spans="1:2" x14ac:dyDescent="0.25">
      <c r="A1089">
        <v>57110010</v>
      </c>
      <c r="B1089">
        <v>544</v>
      </c>
    </row>
    <row r="1090" spans="1:2" x14ac:dyDescent="0.25">
      <c r="A1090">
        <f>Feuil2!A545-100</f>
        <v>63280000</v>
      </c>
      <c r="B1090">
        <v>545</v>
      </c>
    </row>
    <row r="1091" spans="1:2" x14ac:dyDescent="0.25">
      <c r="A1091">
        <v>57110010</v>
      </c>
      <c r="B1091">
        <v>545</v>
      </c>
    </row>
    <row r="1092" spans="1:2" x14ac:dyDescent="0.25">
      <c r="A1092">
        <f>Feuil2!A546-100</f>
        <v>60510000</v>
      </c>
      <c r="B1092">
        <v>546</v>
      </c>
    </row>
    <row r="1093" spans="1:2" x14ac:dyDescent="0.25">
      <c r="A1093">
        <v>57110010</v>
      </c>
      <c r="B1093">
        <v>546</v>
      </c>
    </row>
    <row r="1094" spans="1:2" x14ac:dyDescent="0.25">
      <c r="A1094">
        <f>Feuil2!A547-100</f>
        <v>60560000</v>
      </c>
      <c r="B1094">
        <v>547</v>
      </c>
    </row>
    <row r="1095" spans="1:2" x14ac:dyDescent="0.25">
      <c r="A1095">
        <v>57110010</v>
      </c>
      <c r="B1095">
        <v>547</v>
      </c>
    </row>
    <row r="1096" spans="1:2" x14ac:dyDescent="0.25">
      <c r="A1096">
        <f>Feuil2!A548-100</f>
        <v>60560000</v>
      </c>
      <c r="B1096">
        <v>548</v>
      </c>
    </row>
    <row r="1097" spans="1:2" x14ac:dyDescent="0.25">
      <c r="A1097">
        <v>57110010</v>
      </c>
      <c r="B1097">
        <v>548</v>
      </c>
    </row>
    <row r="1098" spans="1:2" x14ac:dyDescent="0.25">
      <c r="A1098">
        <f>Feuil2!A549-100</f>
        <v>62140000</v>
      </c>
      <c r="B1098">
        <v>549</v>
      </c>
    </row>
    <row r="1099" spans="1:2" x14ac:dyDescent="0.25">
      <c r="A1099">
        <v>57110010</v>
      </c>
      <c r="B1099">
        <v>549</v>
      </c>
    </row>
    <row r="1100" spans="1:2" x14ac:dyDescent="0.25">
      <c r="A1100">
        <f>Feuil2!A550-100</f>
        <v>62140000</v>
      </c>
      <c r="B1100">
        <v>550</v>
      </c>
    </row>
    <row r="1101" spans="1:2" x14ac:dyDescent="0.25">
      <c r="A1101">
        <v>57110010</v>
      </c>
      <c r="B1101">
        <v>550</v>
      </c>
    </row>
    <row r="1102" spans="1:2" x14ac:dyDescent="0.25">
      <c r="A1102">
        <f>Feuil2!A551-100</f>
        <v>66110000</v>
      </c>
      <c r="B1102">
        <v>551</v>
      </c>
    </row>
    <row r="1103" spans="1:2" x14ac:dyDescent="0.25">
      <c r="A1103">
        <v>57110010</v>
      </c>
      <c r="B1103">
        <v>551</v>
      </c>
    </row>
    <row r="1104" spans="1:2" x14ac:dyDescent="0.25">
      <c r="A1104">
        <f>Feuil2!A552-100</f>
        <v>62720010</v>
      </c>
      <c r="B1104">
        <v>552</v>
      </c>
    </row>
    <row r="1105" spans="1:2" x14ac:dyDescent="0.25">
      <c r="A1105">
        <v>57110010</v>
      </c>
      <c r="B1105">
        <v>552</v>
      </c>
    </row>
    <row r="1106" spans="1:2" x14ac:dyDescent="0.25">
      <c r="A1106">
        <f>Feuil2!A553-100</f>
        <v>62720010</v>
      </c>
      <c r="B1106">
        <v>553</v>
      </c>
    </row>
    <row r="1107" spans="1:2" x14ac:dyDescent="0.25">
      <c r="A1107">
        <v>57110010</v>
      </c>
      <c r="B1107">
        <v>553</v>
      </c>
    </row>
    <row r="1108" spans="1:2" x14ac:dyDescent="0.25">
      <c r="A1108">
        <f>Feuil2!A554-100</f>
        <v>61300000</v>
      </c>
      <c r="B1108">
        <v>554</v>
      </c>
    </row>
    <row r="1109" spans="1:2" x14ac:dyDescent="0.25">
      <c r="A1109">
        <v>57110010</v>
      </c>
      <c r="B1109">
        <v>554</v>
      </c>
    </row>
    <row r="1110" spans="1:2" x14ac:dyDescent="0.25">
      <c r="A1110">
        <f>Feuil2!A555-100</f>
        <v>61830000</v>
      </c>
      <c r="B1110">
        <v>555</v>
      </c>
    </row>
    <row r="1111" spans="1:2" x14ac:dyDescent="0.25">
      <c r="A1111">
        <v>57110010</v>
      </c>
      <c r="B1111">
        <v>555</v>
      </c>
    </row>
    <row r="1112" spans="1:2" x14ac:dyDescent="0.25">
      <c r="A1112">
        <f>Feuil2!A556-100</f>
        <v>60520010</v>
      </c>
      <c r="B1112">
        <v>556</v>
      </c>
    </row>
    <row r="1113" spans="1:2" x14ac:dyDescent="0.25">
      <c r="A1113">
        <v>57110010</v>
      </c>
      <c r="B1113">
        <v>556</v>
      </c>
    </row>
    <row r="1114" spans="1:2" x14ac:dyDescent="0.25">
      <c r="A1114">
        <f>Feuil2!A557-100</f>
        <v>60520010</v>
      </c>
      <c r="B1114">
        <v>557</v>
      </c>
    </row>
    <row r="1115" spans="1:2" x14ac:dyDescent="0.25">
      <c r="A1115">
        <v>57110010</v>
      </c>
      <c r="B1115">
        <v>557</v>
      </c>
    </row>
    <row r="1116" spans="1:2" x14ac:dyDescent="0.25">
      <c r="A1116">
        <f>Feuil2!A558-100</f>
        <v>62140000</v>
      </c>
      <c r="B1116">
        <v>558</v>
      </c>
    </row>
    <row r="1117" spans="1:2" x14ac:dyDescent="0.25">
      <c r="A1117">
        <v>57110010</v>
      </c>
      <c r="B1117">
        <v>558</v>
      </c>
    </row>
    <row r="1118" spans="1:2" x14ac:dyDescent="0.25">
      <c r="A1118">
        <f>Feuil2!A559-100</f>
        <v>60520010</v>
      </c>
      <c r="B1118">
        <v>559</v>
      </c>
    </row>
    <row r="1119" spans="1:2" x14ac:dyDescent="0.25">
      <c r="A1119">
        <v>57110010</v>
      </c>
      <c r="B1119">
        <v>559</v>
      </c>
    </row>
    <row r="1120" spans="1:2" x14ac:dyDescent="0.25">
      <c r="A1120">
        <f>Feuil2!A560-100</f>
        <v>62140000</v>
      </c>
      <c r="B1120">
        <v>560</v>
      </c>
    </row>
    <row r="1121" spans="1:2" x14ac:dyDescent="0.25">
      <c r="A1121">
        <v>57110010</v>
      </c>
      <c r="B1121">
        <v>560</v>
      </c>
    </row>
    <row r="1122" spans="1:2" x14ac:dyDescent="0.25">
      <c r="A1122">
        <f>Feuil2!A561-100</f>
        <v>60560000</v>
      </c>
      <c r="B1122">
        <v>561</v>
      </c>
    </row>
    <row r="1123" spans="1:2" x14ac:dyDescent="0.25">
      <c r="A1123">
        <v>57110010</v>
      </c>
      <c r="B1123">
        <v>561</v>
      </c>
    </row>
    <row r="1124" spans="1:2" x14ac:dyDescent="0.25">
      <c r="A1124">
        <f>Feuil2!A562-100</f>
        <v>60430000</v>
      </c>
      <c r="B1124">
        <v>562</v>
      </c>
    </row>
    <row r="1125" spans="1:2" x14ac:dyDescent="0.25">
      <c r="A1125">
        <v>57110010</v>
      </c>
      <c r="B1125">
        <v>562</v>
      </c>
    </row>
    <row r="1126" spans="1:2" x14ac:dyDescent="0.25">
      <c r="A1126">
        <f>Feuil2!A563-100</f>
        <v>61810010</v>
      </c>
      <c r="B1126">
        <v>563</v>
      </c>
    </row>
    <row r="1127" spans="1:2" x14ac:dyDescent="0.25">
      <c r="A1127">
        <v>57110010</v>
      </c>
      <c r="B1127">
        <v>563</v>
      </c>
    </row>
    <row r="1128" spans="1:2" x14ac:dyDescent="0.25">
      <c r="A1128">
        <f>Feuil2!A564-100</f>
        <v>61400000</v>
      </c>
      <c r="B1128">
        <v>564</v>
      </c>
    </row>
    <row r="1129" spans="1:2" x14ac:dyDescent="0.25">
      <c r="A1129">
        <v>57110010</v>
      </c>
      <c r="B1129">
        <v>564</v>
      </c>
    </row>
    <row r="1130" spans="1:2" x14ac:dyDescent="0.25">
      <c r="A1130">
        <f>Feuil2!A565-100</f>
        <v>62140000</v>
      </c>
      <c r="B1130">
        <v>565</v>
      </c>
    </row>
    <row r="1131" spans="1:2" x14ac:dyDescent="0.25">
      <c r="A1131">
        <v>57110010</v>
      </c>
      <c r="B1131">
        <v>565</v>
      </c>
    </row>
    <row r="1132" spans="1:2" x14ac:dyDescent="0.25">
      <c r="A1132">
        <f>Feuil2!A566-100</f>
        <v>62140000</v>
      </c>
      <c r="B1132">
        <v>566</v>
      </c>
    </row>
    <row r="1133" spans="1:2" x14ac:dyDescent="0.25">
      <c r="A1133">
        <v>57110010</v>
      </c>
      <c r="B1133">
        <v>566</v>
      </c>
    </row>
    <row r="1134" spans="1:2" x14ac:dyDescent="0.25">
      <c r="A1134">
        <f>Feuil2!A567-100</f>
        <v>62140000</v>
      </c>
      <c r="B1134">
        <v>567</v>
      </c>
    </row>
    <row r="1135" spans="1:2" x14ac:dyDescent="0.25">
      <c r="A1135">
        <v>57110010</v>
      </c>
      <c r="B1135">
        <v>567</v>
      </c>
    </row>
    <row r="1136" spans="1:2" x14ac:dyDescent="0.25">
      <c r="A1136">
        <f>Feuil2!A568-100</f>
        <v>61830000</v>
      </c>
      <c r="B1136">
        <v>568</v>
      </c>
    </row>
    <row r="1137" spans="1:2" x14ac:dyDescent="0.25">
      <c r="A1137">
        <v>57110010</v>
      </c>
      <c r="B1137">
        <v>568</v>
      </c>
    </row>
    <row r="1138" spans="1:2" x14ac:dyDescent="0.25">
      <c r="A1138">
        <f>Feuil2!A569-100</f>
        <v>66380086</v>
      </c>
      <c r="B1138">
        <v>569</v>
      </c>
    </row>
    <row r="1139" spans="1:2" x14ac:dyDescent="0.25">
      <c r="A1139">
        <v>57110010</v>
      </c>
      <c r="B1139">
        <v>569</v>
      </c>
    </row>
    <row r="1140" spans="1:2" x14ac:dyDescent="0.25">
      <c r="A1140">
        <f>Feuil2!A570-100</f>
        <v>62140000</v>
      </c>
      <c r="B1140">
        <v>570</v>
      </c>
    </row>
    <row r="1141" spans="1:2" x14ac:dyDescent="0.25">
      <c r="A1141">
        <v>57110010</v>
      </c>
      <c r="B1141">
        <v>570</v>
      </c>
    </row>
    <row r="1142" spans="1:2" x14ac:dyDescent="0.25">
      <c r="A1142">
        <f>Feuil2!A571-100</f>
        <v>60530020</v>
      </c>
      <c r="B1142">
        <v>571</v>
      </c>
    </row>
    <row r="1143" spans="1:2" x14ac:dyDescent="0.25">
      <c r="A1143">
        <v>57110010</v>
      </c>
      <c r="B1143">
        <v>571</v>
      </c>
    </row>
    <row r="1144" spans="1:2" x14ac:dyDescent="0.25">
      <c r="A1144">
        <f>Feuil2!A572-100</f>
        <v>60520010</v>
      </c>
      <c r="B1144">
        <v>572</v>
      </c>
    </row>
    <row r="1145" spans="1:2" x14ac:dyDescent="0.25">
      <c r="A1145">
        <v>57110010</v>
      </c>
      <c r="B1145">
        <v>572</v>
      </c>
    </row>
    <row r="1146" spans="1:2" x14ac:dyDescent="0.25">
      <c r="A1146">
        <f>Feuil2!A573-100</f>
        <v>63220000</v>
      </c>
      <c r="B1146">
        <v>573</v>
      </c>
    </row>
    <row r="1147" spans="1:2" x14ac:dyDescent="0.25">
      <c r="A1147">
        <v>57110010</v>
      </c>
      <c r="B1147">
        <v>573</v>
      </c>
    </row>
    <row r="1148" spans="1:2" x14ac:dyDescent="0.25">
      <c r="A1148">
        <f>Feuil2!A574-100</f>
        <v>63280000</v>
      </c>
      <c r="B1148">
        <v>574</v>
      </c>
    </row>
    <row r="1149" spans="1:2" x14ac:dyDescent="0.25">
      <c r="A1149">
        <v>57110010</v>
      </c>
      <c r="B1149">
        <v>574</v>
      </c>
    </row>
    <row r="1150" spans="1:2" x14ac:dyDescent="0.25">
      <c r="A1150">
        <f>Feuil2!A575-100</f>
        <v>62140000</v>
      </c>
      <c r="B1150">
        <v>575</v>
      </c>
    </row>
    <row r="1151" spans="1:2" x14ac:dyDescent="0.25">
      <c r="A1151">
        <v>57110010</v>
      </c>
      <c r="B1151">
        <v>575</v>
      </c>
    </row>
    <row r="1152" spans="1:2" x14ac:dyDescent="0.25">
      <c r="A1152">
        <f>Feuil2!A576-100</f>
        <v>62720010</v>
      </c>
      <c r="B1152">
        <v>576</v>
      </c>
    </row>
    <row r="1153" spans="1:2" x14ac:dyDescent="0.25">
      <c r="A1153">
        <v>57110010</v>
      </c>
      <c r="B1153">
        <v>576</v>
      </c>
    </row>
    <row r="1154" spans="1:2" x14ac:dyDescent="0.25">
      <c r="A1154">
        <f>Feuil2!A577-100</f>
        <v>62140000</v>
      </c>
      <c r="B1154">
        <v>577</v>
      </c>
    </row>
    <row r="1155" spans="1:2" x14ac:dyDescent="0.25">
      <c r="A1155">
        <v>57110010</v>
      </c>
      <c r="B1155">
        <v>577</v>
      </c>
    </row>
    <row r="1156" spans="1:2" x14ac:dyDescent="0.25">
      <c r="A1156">
        <f>Feuil2!A578-100</f>
        <v>60520020</v>
      </c>
      <c r="B1156">
        <v>578</v>
      </c>
    </row>
    <row r="1157" spans="1:2" x14ac:dyDescent="0.25">
      <c r="A1157">
        <v>57110010</v>
      </c>
      <c r="B1157">
        <v>578</v>
      </c>
    </row>
    <row r="1158" spans="1:2" x14ac:dyDescent="0.25">
      <c r="A1158">
        <f>Feuil2!A579-100</f>
        <v>63280000</v>
      </c>
      <c r="B1158">
        <v>579</v>
      </c>
    </row>
    <row r="1159" spans="1:2" x14ac:dyDescent="0.25">
      <c r="A1159">
        <v>57110010</v>
      </c>
      <c r="B1159">
        <v>579</v>
      </c>
    </row>
    <row r="1160" spans="1:2" x14ac:dyDescent="0.25">
      <c r="A1160">
        <f>Feuil2!A580-100</f>
        <v>62410000</v>
      </c>
      <c r="B1160">
        <v>580</v>
      </c>
    </row>
    <row r="1161" spans="1:2" x14ac:dyDescent="0.25">
      <c r="A1161">
        <v>57110010</v>
      </c>
      <c r="B1161">
        <v>580</v>
      </c>
    </row>
    <row r="1162" spans="1:2" x14ac:dyDescent="0.25">
      <c r="A1162">
        <f>Feuil2!A581-100</f>
        <v>63330000</v>
      </c>
      <c r="B1162">
        <v>581</v>
      </c>
    </row>
    <row r="1163" spans="1:2" x14ac:dyDescent="0.25">
      <c r="A1163">
        <v>57110010</v>
      </c>
      <c r="B1163">
        <v>581</v>
      </c>
    </row>
    <row r="1164" spans="1:2" x14ac:dyDescent="0.25">
      <c r="A1164">
        <f>Feuil2!A582-100</f>
        <v>62720010</v>
      </c>
      <c r="B1164">
        <v>582</v>
      </c>
    </row>
    <row r="1165" spans="1:2" x14ac:dyDescent="0.25">
      <c r="A1165">
        <v>57110010</v>
      </c>
      <c r="B1165">
        <v>582</v>
      </c>
    </row>
    <row r="1166" spans="1:2" x14ac:dyDescent="0.25">
      <c r="A1166">
        <f>Feuil2!A583-100</f>
        <v>62720010</v>
      </c>
      <c r="B1166">
        <v>583</v>
      </c>
    </row>
    <row r="1167" spans="1:2" x14ac:dyDescent="0.25">
      <c r="A1167">
        <v>57110010</v>
      </c>
      <c r="B1167">
        <v>583</v>
      </c>
    </row>
    <row r="1168" spans="1:2" x14ac:dyDescent="0.25">
      <c r="A1168">
        <f>Feuil2!A584-100</f>
        <v>60520020</v>
      </c>
      <c r="B1168">
        <v>584</v>
      </c>
    </row>
    <row r="1169" spans="1:2" x14ac:dyDescent="0.25">
      <c r="A1169">
        <v>57110010</v>
      </c>
      <c r="B1169">
        <v>584</v>
      </c>
    </row>
    <row r="1170" spans="1:2" x14ac:dyDescent="0.25">
      <c r="A1170">
        <f>Feuil2!A585-100</f>
        <v>60520010</v>
      </c>
      <c r="B1170">
        <v>585</v>
      </c>
    </row>
    <row r="1171" spans="1:2" x14ac:dyDescent="0.25">
      <c r="A1171">
        <v>57110010</v>
      </c>
      <c r="B1171">
        <v>585</v>
      </c>
    </row>
    <row r="1172" spans="1:2" x14ac:dyDescent="0.25">
      <c r="A1172">
        <f>Feuil2!A586-100</f>
        <v>63220000</v>
      </c>
      <c r="B1172">
        <v>586</v>
      </c>
    </row>
    <row r="1173" spans="1:2" x14ac:dyDescent="0.25">
      <c r="A1173">
        <v>57110010</v>
      </c>
      <c r="B1173">
        <v>586</v>
      </c>
    </row>
    <row r="1174" spans="1:2" x14ac:dyDescent="0.25">
      <c r="A1174">
        <f>Feuil2!A587-100</f>
        <v>60430010</v>
      </c>
      <c r="B1174">
        <v>587</v>
      </c>
    </row>
    <row r="1175" spans="1:2" x14ac:dyDescent="0.25">
      <c r="A1175">
        <v>57110010</v>
      </c>
      <c r="B1175">
        <v>587</v>
      </c>
    </row>
    <row r="1176" spans="1:2" x14ac:dyDescent="0.25">
      <c r="A1176">
        <f>Feuil2!A588-100</f>
        <v>62410000</v>
      </c>
      <c r="B1176">
        <v>588</v>
      </c>
    </row>
    <row r="1177" spans="1:2" x14ac:dyDescent="0.25">
      <c r="A1177">
        <v>57110010</v>
      </c>
      <c r="B1177">
        <v>588</v>
      </c>
    </row>
    <row r="1178" spans="1:2" x14ac:dyDescent="0.25">
      <c r="A1178">
        <f>Feuil2!A589-100</f>
        <v>62410000</v>
      </c>
      <c r="B1178">
        <v>589</v>
      </c>
    </row>
    <row r="1179" spans="1:2" x14ac:dyDescent="0.25">
      <c r="A1179">
        <v>57110010</v>
      </c>
      <c r="B1179">
        <v>589</v>
      </c>
    </row>
    <row r="1180" spans="1:2" x14ac:dyDescent="0.25">
      <c r="A1180">
        <f>Feuil2!A590-100</f>
        <v>62410000</v>
      </c>
      <c r="B1180">
        <v>590</v>
      </c>
    </row>
    <row r="1181" spans="1:2" x14ac:dyDescent="0.25">
      <c r="A1181">
        <v>57110010</v>
      </c>
      <c r="B1181">
        <v>590</v>
      </c>
    </row>
    <row r="1182" spans="1:2" x14ac:dyDescent="0.25">
      <c r="A1182">
        <f>Feuil2!A591-100</f>
        <v>60530020</v>
      </c>
      <c r="B1182">
        <v>591</v>
      </c>
    </row>
    <row r="1183" spans="1:2" x14ac:dyDescent="0.25">
      <c r="A1183">
        <v>57110010</v>
      </c>
      <c r="B1183">
        <v>591</v>
      </c>
    </row>
    <row r="1184" spans="1:2" x14ac:dyDescent="0.25">
      <c r="A1184">
        <f>Feuil2!A592-100</f>
        <v>62140000</v>
      </c>
      <c r="B1184">
        <v>592</v>
      </c>
    </row>
    <row r="1185" spans="1:2" x14ac:dyDescent="0.25">
      <c r="A1185">
        <v>57110010</v>
      </c>
      <c r="B1185">
        <v>592</v>
      </c>
    </row>
    <row r="1186" spans="1:2" x14ac:dyDescent="0.25">
      <c r="A1186">
        <f>Feuil2!A593-100</f>
        <v>60430010</v>
      </c>
      <c r="B1186">
        <v>593</v>
      </c>
    </row>
    <row r="1187" spans="1:2" x14ac:dyDescent="0.25">
      <c r="A1187">
        <v>57110010</v>
      </c>
      <c r="B1187">
        <v>593</v>
      </c>
    </row>
    <row r="1188" spans="1:2" x14ac:dyDescent="0.25">
      <c r="A1188">
        <f>Feuil2!A594-100</f>
        <v>61300000</v>
      </c>
      <c r="B1188">
        <v>594</v>
      </c>
    </row>
    <row r="1189" spans="1:2" x14ac:dyDescent="0.25">
      <c r="A1189">
        <v>57110010</v>
      </c>
      <c r="B1189">
        <v>594</v>
      </c>
    </row>
    <row r="1190" spans="1:2" x14ac:dyDescent="0.25">
      <c r="A1190">
        <f>Feuil2!A595-100</f>
        <v>63270000</v>
      </c>
      <c r="B1190">
        <v>595</v>
      </c>
    </row>
    <row r="1191" spans="1:2" x14ac:dyDescent="0.25">
      <c r="A1191">
        <v>57110010</v>
      </c>
      <c r="B1191">
        <v>595</v>
      </c>
    </row>
    <row r="1192" spans="1:2" x14ac:dyDescent="0.25">
      <c r="A1192">
        <f>Feuil2!A596-100</f>
        <v>60580000</v>
      </c>
      <c r="B1192">
        <v>596</v>
      </c>
    </row>
    <row r="1193" spans="1:2" x14ac:dyDescent="0.25">
      <c r="A1193">
        <v>57110010</v>
      </c>
      <c r="B1193">
        <v>596</v>
      </c>
    </row>
    <row r="1194" spans="1:2" x14ac:dyDescent="0.25">
      <c r="A1194">
        <f>Feuil2!A597-100</f>
        <v>60560000</v>
      </c>
      <c r="B1194">
        <v>597</v>
      </c>
    </row>
    <row r="1195" spans="1:2" x14ac:dyDescent="0.25">
      <c r="A1195">
        <v>57110010</v>
      </c>
      <c r="B1195">
        <v>597</v>
      </c>
    </row>
    <row r="1196" spans="1:2" x14ac:dyDescent="0.25">
      <c r="A1196">
        <f>Feuil2!A598-100</f>
        <v>64800000</v>
      </c>
      <c r="B1196">
        <v>598</v>
      </c>
    </row>
    <row r="1197" spans="1:2" x14ac:dyDescent="0.25">
      <c r="A1197">
        <v>57110010</v>
      </c>
      <c r="B1197">
        <v>598</v>
      </c>
    </row>
    <row r="1198" spans="1:2" x14ac:dyDescent="0.25">
      <c r="A1198">
        <f>Feuil2!A599-100</f>
        <v>64800000</v>
      </c>
      <c r="B1198">
        <v>599</v>
      </c>
    </row>
    <row r="1199" spans="1:2" x14ac:dyDescent="0.25">
      <c r="A1199">
        <v>57110010</v>
      </c>
      <c r="B1199">
        <v>599</v>
      </c>
    </row>
    <row r="1200" spans="1:2" x14ac:dyDescent="0.25">
      <c r="A1200">
        <f>Feuil2!A600-100</f>
        <v>64800000</v>
      </c>
      <c r="B1200">
        <v>600</v>
      </c>
    </row>
    <row r="1201" spans="1:2" x14ac:dyDescent="0.25">
      <c r="A1201">
        <v>57110010</v>
      </c>
      <c r="B1201">
        <v>600</v>
      </c>
    </row>
    <row r="1202" spans="1:2" x14ac:dyDescent="0.25">
      <c r="A1202">
        <f>Feuil2!A601-100</f>
        <v>62410000</v>
      </c>
      <c r="B1202">
        <v>601</v>
      </c>
    </row>
    <row r="1203" spans="1:2" x14ac:dyDescent="0.25">
      <c r="A1203">
        <v>57110010</v>
      </c>
      <c r="B1203">
        <v>601</v>
      </c>
    </row>
    <row r="1204" spans="1:2" x14ac:dyDescent="0.25">
      <c r="A1204">
        <f>Feuil2!A602-100</f>
        <v>62410000</v>
      </c>
      <c r="B1204">
        <v>602</v>
      </c>
    </row>
    <row r="1205" spans="1:2" x14ac:dyDescent="0.25">
      <c r="A1205">
        <v>57110010</v>
      </c>
      <c r="B1205">
        <v>602</v>
      </c>
    </row>
    <row r="1206" spans="1:2" x14ac:dyDescent="0.25">
      <c r="A1206">
        <f>Feuil2!A603-100</f>
        <v>60520010</v>
      </c>
      <c r="B1206">
        <v>603</v>
      </c>
    </row>
    <row r="1207" spans="1:2" x14ac:dyDescent="0.25">
      <c r="A1207">
        <v>57110010</v>
      </c>
      <c r="B1207">
        <v>603</v>
      </c>
    </row>
    <row r="1208" spans="1:2" x14ac:dyDescent="0.25">
      <c r="A1208">
        <f>Feuil2!A604-100</f>
        <v>62140000</v>
      </c>
      <c r="B1208">
        <v>604</v>
      </c>
    </row>
    <row r="1209" spans="1:2" x14ac:dyDescent="0.25">
      <c r="A1209">
        <v>57110010</v>
      </c>
      <c r="B1209">
        <v>604</v>
      </c>
    </row>
    <row r="1210" spans="1:2" x14ac:dyDescent="0.25">
      <c r="A1210">
        <f>Feuil2!A605-100</f>
        <v>61400000</v>
      </c>
      <c r="B1210">
        <v>605</v>
      </c>
    </row>
    <row r="1211" spans="1:2" x14ac:dyDescent="0.25">
      <c r="A1211">
        <v>57110010</v>
      </c>
      <c r="B1211">
        <v>605</v>
      </c>
    </row>
    <row r="1212" spans="1:2" x14ac:dyDescent="0.25">
      <c r="A1212">
        <f>Feuil2!A606-100</f>
        <v>62410000</v>
      </c>
      <c r="B1212">
        <v>606</v>
      </c>
    </row>
    <row r="1213" spans="1:2" x14ac:dyDescent="0.25">
      <c r="A1213">
        <v>57110010</v>
      </c>
      <c r="B1213">
        <v>606</v>
      </c>
    </row>
    <row r="1214" spans="1:2" x14ac:dyDescent="0.25">
      <c r="A1214">
        <f>Feuil2!A607-100</f>
        <v>62410000</v>
      </c>
      <c r="B1214">
        <v>607</v>
      </c>
    </row>
    <row r="1215" spans="1:2" x14ac:dyDescent="0.25">
      <c r="A1215">
        <v>57110010</v>
      </c>
      <c r="B1215">
        <v>607</v>
      </c>
    </row>
    <row r="1216" spans="1:2" x14ac:dyDescent="0.25">
      <c r="A1216">
        <f>Feuil2!A608-100</f>
        <v>61830000</v>
      </c>
      <c r="B1216">
        <v>608</v>
      </c>
    </row>
    <row r="1217" spans="1:2" x14ac:dyDescent="0.25">
      <c r="A1217">
        <v>57110010</v>
      </c>
      <c r="B1217">
        <v>608</v>
      </c>
    </row>
    <row r="1218" spans="1:2" x14ac:dyDescent="0.25">
      <c r="A1218">
        <f>Feuil2!A609-100</f>
        <v>60530030</v>
      </c>
      <c r="B1218">
        <v>609</v>
      </c>
    </row>
    <row r="1219" spans="1:2" x14ac:dyDescent="0.25">
      <c r="A1219">
        <v>57110010</v>
      </c>
      <c r="B1219">
        <v>609</v>
      </c>
    </row>
    <row r="1220" spans="1:2" x14ac:dyDescent="0.25">
      <c r="A1220">
        <f>Feuil2!A610-100</f>
        <v>60430010</v>
      </c>
      <c r="B1220">
        <v>610</v>
      </c>
    </row>
    <row r="1221" spans="1:2" x14ac:dyDescent="0.25">
      <c r="A1221">
        <v>57110010</v>
      </c>
      <c r="B1221">
        <v>610</v>
      </c>
    </row>
    <row r="1222" spans="1:2" x14ac:dyDescent="0.25">
      <c r="A1222">
        <f>Feuil2!A611-100</f>
        <v>62140000</v>
      </c>
      <c r="B1222">
        <v>611</v>
      </c>
    </row>
    <row r="1223" spans="1:2" x14ac:dyDescent="0.25">
      <c r="A1223">
        <v>57110010</v>
      </c>
      <c r="B1223">
        <v>611</v>
      </c>
    </row>
    <row r="1224" spans="1:2" x14ac:dyDescent="0.25">
      <c r="A1224">
        <f>Feuil2!A612-100</f>
        <v>62140000</v>
      </c>
      <c r="B1224">
        <v>612</v>
      </c>
    </row>
    <row r="1225" spans="1:2" x14ac:dyDescent="0.25">
      <c r="A1225">
        <v>57110010</v>
      </c>
      <c r="B1225">
        <v>612</v>
      </c>
    </row>
    <row r="1226" spans="1:2" x14ac:dyDescent="0.25">
      <c r="A1226">
        <f>Feuil2!A613-100</f>
        <v>61830000</v>
      </c>
      <c r="B1226">
        <v>613</v>
      </c>
    </row>
    <row r="1227" spans="1:2" x14ac:dyDescent="0.25">
      <c r="A1227">
        <v>57110010</v>
      </c>
      <c r="B1227">
        <v>613</v>
      </c>
    </row>
    <row r="1228" spans="1:2" x14ac:dyDescent="0.25">
      <c r="A1228">
        <f>Feuil2!A614-100</f>
        <v>62410000</v>
      </c>
      <c r="B1228">
        <v>614</v>
      </c>
    </row>
    <row r="1229" spans="1:2" x14ac:dyDescent="0.25">
      <c r="A1229">
        <v>57110010</v>
      </c>
      <c r="B1229">
        <v>614</v>
      </c>
    </row>
    <row r="1230" spans="1:2" x14ac:dyDescent="0.25">
      <c r="A1230">
        <f>Feuil2!A615-100</f>
        <v>62140000</v>
      </c>
      <c r="B1230">
        <v>615</v>
      </c>
    </row>
    <row r="1231" spans="1:2" x14ac:dyDescent="0.25">
      <c r="A1231">
        <v>57110010</v>
      </c>
      <c r="B1231">
        <v>615</v>
      </c>
    </row>
    <row r="1232" spans="1:2" x14ac:dyDescent="0.25">
      <c r="A1232">
        <f>Feuil2!A616-100</f>
        <v>62140000</v>
      </c>
      <c r="B1232">
        <v>616</v>
      </c>
    </row>
    <row r="1233" spans="1:2" x14ac:dyDescent="0.25">
      <c r="A1233">
        <v>57110010</v>
      </c>
      <c r="B1233">
        <v>616</v>
      </c>
    </row>
    <row r="1234" spans="1:2" x14ac:dyDescent="0.25">
      <c r="A1234">
        <f>Feuil2!A617-100</f>
        <v>62140000</v>
      </c>
      <c r="B1234">
        <v>617</v>
      </c>
    </row>
    <row r="1235" spans="1:2" x14ac:dyDescent="0.25">
      <c r="A1235">
        <v>57110010</v>
      </c>
      <c r="B1235">
        <v>617</v>
      </c>
    </row>
    <row r="1236" spans="1:2" x14ac:dyDescent="0.25">
      <c r="A1236">
        <f>Feuil2!A618-100</f>
        <v>62140000</v>
      </c>
      <c r="B1236">
        <v>618</v>
      </c>
    </row>
    <row r="1237" spans="1:2" x14ac:dyDescent="0.25">
      <c r="A1237">
        <v>57110010</v>
      </c>
      <c r="B1237">
        <v>618</v>
      </c>
    </row>
    <row r="1238" spans="1:2" x14ac:dyDescent="0.25">
      <c r="A1238">
        <f>Feuil2!A619-100</f>
        <v>62140000</v>
      </c>
      <c r="B1238">
        <v>619</v>
      </c>
    </row>
    <row r="1239" spans="1:2" x14ac:dyDescent="0.25">
      <c r="A1239">
        <v>57110010</v>
      </c>
      <c r="B1239">
        <v>619</v>
      </c>
    </row>
    <row r="1240" spans="1:2" x14ac:dyDescent="0.25">
      <c r="A1240">
        <f>Feuil2!A620-100</f>
        <v>61400000</v>
      </c>
      <c r="B1240">
        <v>620</v>
      </c>
    </row>
    <row r="1241" spans="1:2" x14ac:dyDescent="0.25">
      <c r="A1241">
        <v>57110010</v>
      </c>
      <c r="B1241">
        <v>620</v>
      </c>
    </row>
    <row r="1242" spans="1:2" x14ac:dyDescent="0.25">
      <c r="A1242">
        <f>Feuil2!A621-100</f>
        <v>62410000</v>
      </c>
      <c r="B1242">
        <v>621</v>
      </c>
    </row>
    <row r="1243" spans="1:2" x14ac:dyDescent="0.25">
      <c r="A1243">
        <v>57110010</v>
      </c>
      <c r="B1243">
        <v>621</v>
      </c>
    </row>
    <row r="1244" spans="1:2" x14ac:dyDescent="0.25">
      <c r="A1244">
        <f>Feuil2!A622-100</f>
        <v>63280000</v>
      </c>
      <c r="B1244">
        <v>622</v>
      </c>
    </row>
    <row r="1245" spans="1:2" x14ac:dyDescent="0.25">
      <c r="A1245">
        <v>57110010</v>
      </c>
      <c r="B1245">
        <v>622</v>
      </c>
    </row>
    <row r="1246" spans="1:2" x14ac:dyDescent="0.25">
      <c r="A1246">
        <f>Feuil2!A623-100</f>
        <v>61830000</v>
      </c>
      <c r="B1246">
        <v>623</v>
      </c>
    </row>
    <row r="1247" spans="1:2" x14ac:dyDescent="0.25">
      <c r="A1247">
        <v>57110010</v>
      </c>
      <c r="B1247">
        <v>623</v>
      </c>
    </row>
    <row r="1248" spans="1:2" x14ac:dyDescent="0.25">
      <c r="A1248">
        <f>Feuil2!A624-100</f>
        <v>63280000</v>
      </c>
      <c r="B1248">
        <v>624</v>
      </c>
    </row>
    <row r="1249" spans="1:2" x14ac:dyDescent="0.25">
      <c r="A1249">
        <v>57110010</v>
      </c>
      <c r="B1249">
        <v>624</v>
      </c>
    </row>
    <row r="1250" spans="1:2" x14ac:dyDescent="0.25">
      <c r="A1250">
        <f>Feuil2!A625-100</f>
        <v>60430010</v>
      </c>
      <c r="B1250">
        <v>625</v>
      </c>
    </row>
    <row r="1251" spans="1:2" x14ac:dyDescent="0.25">
      <c r="A1251">
        <v>57110010</v>
      </c>
      <c r="B1251">
        <v>625</v>
      </c>
    </row>
    <row r="1252" spans="1:2" x14ac:dyDescent="0.25">
      <c r="A1252">
        <f>Feuil2!A626-100</f>
        <v>62410000</v>
      </c>
      <c r="B1252">
        <v>626</v>
      </c>
    </row>
    <row r="1253" spans="1:2" x14ac:dyDescent="0.25">
      <c r="A1253">
        <v>57110010</v>
      </c>
      <c r="B1253">
        <v>626</v>
      </c>
    </row>
    <row r="1254" spans="1:2" x14ac:dyDescent="0.25">
      <c r="A1254">
        <f>Feuil2!A627-100</f>
        <v>62410000</v>
      </c>
      <c r="B1254">
        <v>627</v>
      </c>
    </row>
    <row r="1255" spans="1:2" x14ac:dyDescent="0.25">
      <c r="A1255">
        <v>57110010</v>
      </c>
      <c r="B1255">
        <v>627</v>
      </c>
    </row>
    <row r="1256" spans="1:2" x14ac:dyDescent="0.25">
      <c r="A1256">
        <f>Feuil2!A628-100</f>
        <v>60580000</v>
      </c>
      <c r="B1256">
        <v>628</v>
      </c>
    </row>
    <row r="1257" spans="1:2" x14ac:dyDescent="0.25">
      <c r="A1257">
        <v>57110010</v>
      </c>
      <c r="B1257">
        <v>628</v>
      </c>
    </row>
    <row r="1258" spans="1:2" x14ac:dyDescent="0.25">
      <c r="A1258">
        <f>Feuil2!A629-100</f>
        <v>60540000</v>
      </c>
      <c r="B1258">
        <v>629</v>
      </c>
    </row>
    <row r="1259" spans="1:2" x14ac:dyDescent="0.25">
      <c r="A1259">
        <v>57110010</v>
      </c>
      <c r="B1259">
        <v>629</v>
      </c>
    </row>
    <row r="1260" spans="1:2" x14ac:dyDescent="0.25">
      <c r="A1260">
        <f>Feuil2!A630-100</f>
        <v>62140000</v>
      </c>
      <c r="B1260">
        <v>630</v>
      </c>
    </row>
    <row r="1261" spans="1:2" x14ac:dyDescent="0.25">
      <c r="A1261">
        <v>57110010</v>
      </c>
      <c r="B1261">
        <v>630</v>
      </c>
    </row>
    <row r="1262" spans="1:2" x14ac:dyDescent="0.25">
      <c r="A1262">
        <f>Feuil2!A631-100</f>
        <v>62140000</v>
      </c>
      <c r="B1262">
        <v>631</v>
      </c>
    </row>
    <row r="1263" spans="1:2" x14ac:dyDescent="0.25">
      <c r="A1263">
        <v>57110010</v>
      </c>
      <c r="B1263">
        <v>631</v>
      </c>
    </row>
    <row r="1264" spans="1:2" x14ac:dyDescent="0.25">
      <c r="A1264">
        <f>Feuil2!A632-100</f>
        <v>63220000</v>
      </c>
      <c r="B1264">
        <v>632</v>
      </c>
    </row>
    <row r="1265" spans="1:2" x14ac:dyDescent="0.25">
      <c r="A1265">
        <v>57110010</v>
      </c>
      <c r="B1265">
        <v>632</v>
      </c>
    </row>
    <row r="1266" spans="1:2" x14ac:dyDescent="0.25">
      <c r="A1266">
        <f>Feuil2!A633-100</f>
        <v>63220000</v>
      </c>
      <c r="B1266">
        <v>633</v>
      </c>
    </row>
    <row r="1267" spans="1:2" x14ac:dyDescent="0.25">
      <c r="A1267">
        <v>57110010</v>
      </c>
      <c r="B1267">
        <v>633</v>
      </c>
    </row>
    <row r="1268" spans="1:2" x14ac:dyDescent="0.25">
      <c r="A1268">
        <f>Feuil2!A634-100</f>
        <v>63220000</v>
      </c>
      <c r="B1268">
        <v>634</v>
      </c>
    </row>
    <row r="1269" spans="1:2" x14ac:dyDescent="0.25">
      <c r="A1269">
        <v>57110010</v>
      </c>
      <c r="B1269">
        <v>634</v>
      </c>
    </row>
    <row r="1270" spans="1:2" x14ac:dyDescent="0.25">
      <c r="A1270">
        <f>Feuil2!A635-100</f>
        <v>60530030</v>
      </c>
      <c r="B1270">
        <v>635</v>
      </c>
    </row>
    <row r="1271" spans="1:2" x14ac:dyDescent="0.25">
      <c r="A1271">
        <v>57110010</v>
      </c>
      <c r="B1271">
        <v>635</v>
      </c>
    </row>
    <row r="1272" spans="1:2" x14ac:dyDescent="0.25">
      <c r="A1272">
        <f>Feuil2!A636-100</f>
        <v>60560000</v>
      </c>
      <c r="B1272">
        <v>636</v>
      </c>
    </row>
    <row r="1273" spans="1:2" x14ac:dyDescent="0.25">
      <c r="A1273">
        <v>57110010</v>
      </c>
      <c r="B1273">
        <v>636</v>
      </c>
    </row>
    <row r="1274" spans="1:2" x14ac:dyDescent="0.25">
      <c r="A1274">
        <f>Feuil2!A637-100</f>
        <v>61400000</v>
      </c>
      <c r="B1274">
        <v>637</v>
      </c>
    </row>
    <row r="1275" spans="1:2" x14ac:dyDescent="0.25">
      <c r="A1275">
        <v>57110010</v>
      </c>
      <c r="B1275">
        <v>637</v>
      </c>
    </row>
    <row r="1276" spans="1:2" x14ac:dyDescent="0.25">
      <c r="A1276">
        <f>Feuil2!A638-100</f>
        <v>62140000</v>
      </c>
      <c r="B1276">
        <v>638</v>
      </c>
    </row>
    <row r="1277" spans="1:2" x14ac:dyDescent="0.25">
      <c r="A1277">
        <v>57110010</v>
      </c>
      <c r="B1277">
        <v>638</v>
      </c>
    </row>
    <row r="1278" spans="1:2" x14ac:dyDescent="0.25">
      <c r="A1278">
        <f>Feuil2!A639-100</f>
        <v>66840014</v>
      </c>
      <c r="B1278">
        <v>639</v>
      </c>
    </row>
    <row r="1279" spans="1:2" x14ac:dyDescent="0.25">
      <c r="A1279">
        <v>57110010</v>
      </c>
      <c r="B1279">
        <v>639</v>
      </c>
    </row>
    <row r="1280" spans="1:2" x14ac:dyDescent="0.25">
      <c r="A1280">
        <f>Feuil2!A640-100</f>
        <v>60430000</v>
      </c>
      <c r="B1280">
        <v>640</v>
      </c>
    </row>
    <row r="1281" spans="1:2" x14ac:dyDescent="0.25">
      <c r="A1281">
        <v>57110010</v>
      </c>
      <c r="B1281">
        <v>640</v>
      </c>
    </row>
    <row r="1282" spans="1:2" x14ac:dyDescent="0.25">
      <c r="A1282">
        <f>Feuil2!A641-100</f>
        <v>60560000</v>
      </c>
      <c r="B1282">
        <v>641</v>
      </c>
    </row>
    <row r="1283" spans="1:2" x14ac:dyDescent="0.25">
      <c r="A1283">
        <v>57110010</v>
      </c>
      <c r="B1283">
        <v>641</v>
      </c>
    </row>
    <row r="1284" spans="1:2" x14ac:dyDescent="0.25">
      <c r="A1284">
        <f>Feuil2!A642-100</f>
        <v>60520010</v>
      </c>
      <c r="B1284">
        <v>642</v>
      </c>
    </row>
    <row r="1285" spans="1:2" x14ac:dyDescent="0.25">
      <c r="A1285">
        <v>57110010</v>
      </c>
      <c r="B1285">
        <v>642</v>
      </c>
    </row>
    <row r="1286" spans="1:2" x14ac:dyDescent="0.25">
      <c r="A1286">
        <f>Feuil2!A643-100</f>
        <v>61830000</v>
      </c>
      <c r="B1286">
        <v>643</v>
      </c>
    </row>
    <row r="1287" spans="1:2" x14ac:dyDescent="0.25">
      <c r="A1287">
        <v>57110010</v>
      </c>
      <c r="B1287">
        <v>643</v>
      </c>
    </row>
    <row r="1288" spans="1:2" x14ac:dyDescent="0.25">
      <c r="A1288">
        <f>Feuil2!A644-100</f>
        <v>66380086</v>
      </c>
      <c r="B1288">
        <v>644</v>
      </c>
    </row>
    <row r="1289" spans="1:2" x14ac:dyDescent="0.25">
      <c r="A1289">
        <v>57110010</v>
      </c>
      <c r="B1289">
        <v>644</v>
      </c>
    </row>
    <row r="1290" spans="1:2" x14ac:dyDescent="0.25">
      <c r="A1290">
        <f>Feuil2!A645-100</f>
        <v>60470000</v>
      </c>
      <c r="B1290">
        <v>645</v>
      </c>
    </row>
    <row r="1291" spans="1:2" x14ac:dyDescent="0.25">
      <c r="A1291">
        <v>57110010</v>
      </c>
      <c r="B1291">
        <v>645</v>
      </c>
    </row>
    <row r="1292" spans="1:2" x14ac:dyDescent="0.25">
      <c r="A1292">
        <f>Feuil2!A646-100</f>
        <v>63270000</v>
      </c>
      <c r="B1292">
        <v>646</v>
      </c>
    </row>
    <row r="1293" spans="1:2" x14ac:dyDescent="0.25">
      <c r="A1293">
        <v>57110010</v>
      </c>
      <c r="B1293">
        <v>646</v>
      </c>
    </row>
    <row r="1294" spans="1:2" x14ac:dyDescent="0.25">
      <c r="A1294">
        <f>Feuil2!A647-100</f>
        <v>66840010</v>
      </c>
      <c r="B1294">
        <v>647</v>
      </c>
    </row>
    <row r="1295" spans="1:2" x14ac:dyDescent="0.25">
      <c r="A1295">
        <v>57110010</v>
      </c>
      <c r="B1295">
        <v>647</v>
      </c>
    </row>
    <row r="1296" spans="1:2" x14ac:dyDescent="0.25">
      <c r="A1296">
        <f>Feuil2!A648-100</f>
        <v>62410000</v>
      </c>
      <c r="B1296">
        <v>648</v>
      </c>
    </row>
    <row r="1297" spans="1:2" x14ac:dyDescent="0.25">
      <c r="A1297">
        <v>57110010</v>
      </c>
      <c r="B1297">
        <v>648</v>
      </c>
    </row>
    <row r="1298" spans="1:2" x14ac:dyDescent="0.25">
      <c r="A1298">
        <f>Feuil2!A649-100</f>
        <v>63330000</v>
      </c>
      <c r="B1298">
        <v>649</v>
      </c>
    </row>
    <row r="1299" spans="1:2" x14ac:dyDescent="0.25">
      <c r="A1299">
        <v>57110010</v>
      </c>
      <c r="B1299">
        <v>649</v>
      </c>
    </row>
    <row r="1300" spans="1:2" x14ac:dyDescent="0.25">
      <c r="A1300">
        <f>Feuil2!A650-100</f>
        <v>66380086</v>
      </c>
      <c r="B1300">
        <v>650</v>
      </c>
    </row>
    <row r="1301" spans="1:2" x14ac:dyDescent="0.25">
      <c r="A1301">
        <v>57110010</v>
      </c>
      <c r="B1301">
        <v>650</v>
      </c>
    </row>
    <row r="1302" spans="1:2" x14ac:dyDescent="0.25">
      <c r="A1302">
        <f>Feuil2!A651-100</f>
        <v>62410000</v>
      </c>
      <c r="B1302">
        <v>651</v>
      </c>
    </row>
    <row r="1303" spans="1:2" x14ac:dyDescent="0.25">
      <c r="A1303">
        <v>57110010</v>
      </c>
      <c r="B1303">
        <v>651</v>
      </c>
    </row>
    <row r="1304" spans="1:2" x14ac:dyDescent="0.25">
      <c r="A1304">
        <f>Feuil2!A652-100</f>
        <v>62410000</v>
      </c>
      <c r="B1304">
        <v>652</v>
      </c>
    </row>
    <row r="1305" spans="1:2" x14ac:dyDescent="0.25">
      <c r="A1305">
        <v>57110010</v>
      </c>
      <c r="B1305">
        <v>652</v>
      </c>
    </row>
    <row r="1306" spans="1:2" x14ac:dyDescent="0.25">
      <c r="A1306">
        <f>Feuil2!A653-100</f>
        <v>60520010</v>
      </c>
      <c r="B1306">
        <v>653</v>
      </c>
    </row>
    <row r="1307" spans="1:2" x14ac:dyDescent="0.25">
      <c r="A1307">
        <v>57110010</v>
      </c>
      <c r="B1307">
        <v>653</v>
      </c>
    </row>
    <row r="1308" spans="1:2" x14ac:dyDescent="0.25">
      <c r="A1308">
        <f>Feuil2!A654-100</f>
        <v>60430010</v>
      </c>
      <c r="B1308">
        <v>654</v>
      </c>
    </row>
    <row r="1309" spans="1:2" x14ac:dyDescent="0.25">
      <c r="A1309">
        <v>57110010</v>
      </c>
      <c r="B1309">
        <v>654</v>
      </c>
    </row>
    <row r="1310" spans="1:2" x14ac:dyDescent="0.25">
      <c r="A1310">
        <f>Feuil2!A655-100</f>
        <v>63330000</v>
      </c>
      <c r="B1310">
        <v>655</v>
      </c>
    </row>
    <row r="1311" spans="1:2" x14ac:dyDescent="0.25">
      <c r="A1311">
        <v>57110010</v>
      </c>
      <c r="B1311">
        <v>655</v>
      </c>
    </row>
    <row r="1312" spans="1:2" x14ac:dyDescent="0.25">
      <c r="A1312">
        <f>Feuil2!A656-100</f>
        <v>60470000</v>
      </c>
      <c r="B1312">
        <v>656</v>
      </c>
    </row>
    <row r="1313" spans="1:2" x14ac:dyDescent="0.25">
      <c r="A1313">
        <v>57110010</v>
      </c>
      <c r="B1313">
        <v>656</v>
      </c>
    </row>
    <row r="1314" spans="1:2" x14ac:dyDescent="0.25">
      <c r="A1314">
        <f>Feuil2!A657-100</f>
        <v>63270000</v>
      </c>
      <c r="B1314">
        <v>657</v>
      </c>
    </row>
    <row r="1315" spans="1:2" x14ac:dyDescent="0.25">
      <c r="A1315">
        <v>57110010</v>
      </c>
      <c r="B1315">
        <v>657</v>
      </c>
    </row>
    <row r="1316" spans="1:2" x14ac:dyDescent="0.25">
      <c r="A1316">
        <f>Feuil2!A658-100</f>
        <v>60430010</v>
      </c>
      <c r="B1316">
        <v>658</v>
      </c>
    </row>
    <row r="1317" spans="1:2" x14ac:dyDescent="0.25">
      <c r="A1317">
        <v>57110010</v>
      </c>
      <c r="B1317">
        <v>658</v>
      </c>
    </row>
    <row r="1318" spans="1:2" x14ac:dyDescent="0.25">
      <c r="A1318">
        <f>Feuil2!A659-100</f>
        <v>60520010</v>
      </c>
      <c r="B1318">
        <v>659</v>
      </c>
    </row>
    <row r="1319" spans="1:2" x14ac:dyDescent="0.25">
      <c r="A1319">
        <v>57110010</v>
      </c>
      <c r="B1319">
        <v>659</v>
      </c>
    </row>
    <row r="1320" spans="1:2" x14ac:dyDescent="0.25">
      <c r="A1320">
        <f>Feuil2!A660-100</f>
        <v>62410000</v>
      </c>
      <c r="B1320">
        <v>660</v>
      </c>
    </row>
    <row r="1321" spans="1:2" x14ac:dyDescent="0.25">
      <c r="A1321">
        <v>57110010</v>
      </c>
      <c r="B1321">
        <v>660</v>
      </c>
    </row>
    <row r="1322" spans="1:2" x14ac:dyDescent="0.25">
      <c r="A1322">
        <f>Feuil2!A661-100</f>
        <v>66840010</v>
      </c>
      <c r="B1322">
        <v>661</v>
      </c>
    </row>
    <row r="1323" spans="1:2" x14ac:dyDescent="0.25">
      <c r="A1323">
        <v>57110010</v>
      </c>
      <c r="B1323">
        <v>661</v>
      </c>
    </row>
    <row r="1324" spans="1:2" x14ac:dyDescent="0.25">
      <c r="A1324">
        <f>Feuil2!A662-100</f>
        <v>63280000</v>
      </c>
      <c r="B1324">
        <v>662</v>
      </c>
    </row>
    <row r="1325" spans="1:2" x14ac:dyDescent="0.25">
      <c r="A1325">
        <v>57110010</v>
      </c>
      <c r="B1325">
        <v>662</v>
      </c>
    </row>
    <row r="1326" spans="1:2" x14ac:dyDescent="0.25">
      <c r="A1326">
        <f>Feuil2!A663-100</f>
        <v>62410000</v>
      </c>
      <c r="B1326">
        <v>663</v>
      </c>
    </row>
    <row r="1327" spans="1:2" x14ac:dyDescent="0.25">
      <c r="A1327">
        <v>57110010</v>
      </c>
      <c r="B1327">
        <v>663</v>
      </c>
    </row>
    <row r="1328" spans="1:2" x14ac:dyDescent="0.25">
      <c r="A1328">
        <f>Feuil2!A664-100</f>
        <v>60520010</v>
      </c>
      <c r="B1328">
        <v>664</v>
      </c>
    </row>
    <row r="1329" spans="1:2" x14ac:dyDescent="0.25">
      <c r="A1329">
        <v>57110010</v>
      </c>
      <c r="B1329">
        <v>664</v>
      </c>
    </row>
    <row r="1330" spans="1:2" x14ac:dyDescent="0.25">
      <c r="A1330">
        <f>Feuil2!A665-100</f>
        <v>63270000</v>
      </c>
      <c r="B1330">
        <v>665</v>
      </c>
    </row>
    <row r="1331" spans="1:2" x14ac:dyDescent="0.25">
      <c r="A1331">
        <v>57110010</v>
      </c>
      <c r="B1331">
        <v>665</v>
      </c>
    </row>
    <row r="1332" spans="1:2" x14ac:dyDescent="0.25">
      <c r="A1332">
        <f>Feuil2!A666-100</f>
        <v>63330000</v>
      </c>
      <c r="B1332">
        <v>666</v>
      </c>
    </row>
    <row r="1333" spans="1:2" x14ac:dyDescent="0.25">
      <c r="A1333">
        <v>57110010</v>
      </c>
      <c r="B1333">
        <v>666</v>
      </c>
    </row>
    <row r="1334" spans="1:2" x14ac:dyDescent="0.25">
      <c r="A1334">
        <f>Feuil2!A667-100</f>
        <v>60560000</v>
      </c>
      <c r="B1334">
        <v>667</v>
      </c>
    </row>
    <row r="1335" spans="1:2" x14ac:dyDescent="0.25">
      <c r="A1335">
        <v>57110010</v>
      </c>
      <c r="B1335">
        <v>667</v>
      </c>
    </row>
    <row r="1336" spans="1:2" x14ac:dyDescent="0.25">
      <c r="A1336">
        <f>Feuil2!A668-100</f>
        <v>60560000</v>
      </c>
      <c r="B1336">
        <v>668</v>
      </c>
    </row>
    <row r="1337" spans="1:2" x14ac:dyDescent="0.25">
      <c r="A1337">
        <v>57110010</v>
      </c>
      <c r="B1337">
        <v>668</v>
      </c>
    </row>
    <row r="1338" spans="1:2" x14ac:dyDescent="0.25">
      <c r="A1338">
        <f>Feuil2!A669-100</f>
        <v>62140000</v>
      </c>
      <c r="B1338">
        <v>669</v>
      </c>
    </row>
    <row r="1339" spans="1:2" x14ac:dyDescent="0.25">
      <c r="A1339">
        <v>57110010</v>
      </c>
      <c r="B1339">
        <v>669</v>
      </c>
    </row>
    <row r="1340" spans="1:2" x14ac:dyDescent="0.25">
      <c r="A1340">
        <f>Feuil2!A670-100</f>
        <v>62140000</v>
      </c>
      <c r="B1340">
        <v>670</v>
      </c>
    </row>
    <row r="1341" spans="1:2" x14ac:dyDescent="0.25">
      <c r="A1341">
        <v>57110010</v>
      </c>
      <c r="B1341">
        <v>670</v>
      </c>
    </row>
    <row r="1342" spans="1:2" x14ac:dyDescent="0.25">
      <c r="A1342">
        <f>Feuil2!A671-100</f>
        <v>62140000</v>
      </c>
      <c r="B1342">
        <v>671</v>
      </c>
    </row>
    <row r="1343" spans="1:2" x14ac:dyDescent="0.25">
      <c r="A1343">
        <v>57110010</v>
      </c>
      <c r="B1343">
        <v>671</v>
      </c>
    </row>
    <row r="1344" spans="1:2" x14ac:dyDescent="0.25">
      <c r="A1344">
        <f>Feuil2!A672-100</f>
        <v>62140000</v>
      </c>
      <c r="B1344">
        <v>672</v>
      </c>
    </row>
    <row r="1345" spans="1:2" x14ac:dyDescent="0.25">
      <c r="A1345">
        <v>57110010</v>
      </c>
      <c r="B1345">
        <v>672</v>
      </c>
    </row>
    <row r="1346" spans="1:2" x14ac:dyDescent="0.25">
      <c r="A1346">
        <f>Feuil2!A673-100</f>
        <v>62430060</v>
      </c>
      <c r="B1346">
        <v>673</v>
      </c>
    </row>
    <row r="1347" spans="1:2" x14ac:dyDescent="0.25">
      <c r="A1347">
        <v>57110010</v>
      </c>
      <c r="B1347">
        <v>673</v>
      </c>
    </row>
    <row r="1348" spans="1:2" x14ac:dyDescent="0.25">
      <c r="A1348">
        <f>Feuil2!A674-100</f>
        <v>61830000</v>
      </c>
      <c r="B1348">
        <v>674</v>
      </c>
    </row>
    <row r="1349" spans="1:2" x14ac:dyDescent="0.25">
      <c r="A1349">
        <v>57110010</v>
      </c>
      <c r="B1349">
        <v>674</v>
      </c>
    </row>
    <row r="1350" spans="1:2" x14ac:dyDescent="0.25">
      <c r="A1350">
        <f>Feuil2!A675-100</f>
        <v>60560000</v>
      </c>
      <c r="B1350">
        <v>675</v>
      </c>
    </row>
    <row r="1351" spans="1:2" x14ac:dyDescent="0.25">
      <c r="A1351">
        <v>57110010</v>
      </c>
      <c r="B1351">
        <v>675</v>
      </c>
    </row>
    <row r="1352" spans="1:2" x14ac:dyDescent="0.25">
      <c r="A1352">
        <f>Feuil2!A676-100</f>
        <v>60540000</v>
      </c>
      <c r="B1352">
        <v>676</v>
      </c>
    </row>
    <row r="1353" spans="1:2" x14ac:dyDescent="0.25">
      <c r="A1353">
        <v>57110010</v>
      </c>
      <c r="B1353">
        <v>676</v>
      </c>
    </row>
    <row r="1354" spans="1:2" x14ac:dyDescent="0.25">
      <c r="A1354">
        <f>Feuil2!A677-100</f>
        <v>62720010</v>
      </c>
      <c r="B1354">
        <v>677</v>
      </c>
    </row>
    <row r="1355" spans="1:2" x14ac:dyDescent="0.25">
      <c r="A1355">
        <v>57110010</v>
      </c>
      <c r="B1355">
        <v>677</v>
      </c>
    </row>
    <row r="1356" spans="1:2" x14ac:dyDescent="0.25">
      <c r="A1356">
        <f>Feuil2!A678-100</f>
        <v>62410000</v>
      </c>
      <c r="B1356">
        <v>678</v>
      </c>
    </row>
    <row r="1357" spans="1:2" x14ac:dyDescent="0.25">
      <c r="A1357">
        <v>57110010</v>
      </c>
      <c r="B1357">
        <v>678</v>
      </c>
    </row>
    <row r="1358" spans="1:2" x14ac:dyDescent="0.25">
      <c r="A1358">
        <f>Feuil2!A679-100</f>
        <v>62720010</v>
      </c>
      <c r="B1358">
        <v>679</v>
      </c>
    </row>
    <row r="1359" spans="1:2" x14ac:dyDescent="0.25">
      <c r="A1359">
        <v>57110010</v>
      </c>
      <c r="B1359">
        <v>679</v>
      </c>
    </row>
    <row r="1360" spans="1:2" x14ac:dyDescent="0.25">
      <c r="A1360">
        <f>Feuil2!A680-100</f>
        <v>65880000</v>
      </c>
      <c r="B1360">
        <v>680</v>
      </c>
    </row>
    <row r="1361" spans="1:2" x14ac:dyDescent="0.25">
      <c r="A1361">
        <v>57110010</v>
      </c>
      <c r="B1361">
        <v>680</v>
      </c>
    </row>
    <row r="1362" spans="1:2" x14ac:dyDescent="0.25">
      <c r="A1362">
        <f>Feuil2!A681-100</f>
        <v>66380086</v>
      </c>
      <c r="B1362">
        <v>681</v>
      </c>
    </row>
    <row r="1363" spans="1:2" x14ac:dyDescent="0.25">
      <c r="A1363">
        <v>57110010</v>
      </c>
      <c r="B1363">
        <v>681</v>
      </c>
    </row>
    <row r="1364" spans="1:2" x14ac:dyDescent="0.25">
      <c r="A1364">
        <f>Feuil2!A682-100</f>
        <v>62140000</v>
      </c>
      <c r="B1364">
        <v>682</v>
      </c>
    </row>
    <row r="1365" spans="1:2" x14ac:dyDescent="0.25">
      <c r="A1365">
        <v>57110010</v>
      </c>
      <c r="B1365">
        <v>682</v>
      </c>
    </row>
    <row r="1366" spans="1:2" x14ac:dyDescent="0.25">
      <c r="A1366">
        <f>Feuil2!A683-100</f>
        <v>62140000</v>
      </c>
      <c r="B1366">
        <v>683</v>
      </c>
    </row>
    <row r="1367" spans="1:2" x14ac:dyDescent="0.25">
      <c r="A1367">
        <v>57110010</v>
      </c>
      <c r="B1367">
        <v>683</v>
      </c>
    </row>
    <row r="1368" spans="1:2" x14ac:dyDescent="0.25">
      <c r="A1368">
        <f>Feuil2!A684-100</f>
        <v>70610021</v>
      </c>
      <c r="B1368">
        <v>684</v>
      </c>
    </row>
    <row r="1369" spans="1:2" x14ac:dyDescent="0.25">
      <c r="A1369">
        <v>57110010</v>
      </c>
      <c r="B1369">
        <v>684</v>
      </c>
    </row>
    <row r="1370" spans="1:2" x14ac:dyDescent="0.25">
      <c r="A1370">
        <f>Feuil2!A685-100</f>
        <v>70610021</v>
      </c>
      <c r="B1370">
        <v>685</v>
      </c>
    </row>
    <row r="1371" spans="1:2" x14ac:dyDescent="0.25">
      <c r="A1371">
        <v>57110010</v>
      </c>
      <c r="B1371">
        <v>685</v>
      </c>
    </row>
    <row r="1372" spans="1:2" x14ac:dyDescent="0.25">
      <c r="A1372">
        <f>Feuil2!A686-100</f>
        <v>70610021</v>
      </c>
      <c r="B1372">
        <v>686</v>
      </c>
    </row>
    <row r="1373" spans="1:2" x14ac:dyDescent="0.25">
      <c r="A1373">
        <v>57110010</v>
      </c>
      <c r="B1373">
        <v>686</v>
      </c>
    </row>
    <row r="1374" spans="1:2" x14ac:dyDescent="0.25">
      <c r="A1374">
        <f>Feuil2!A687-100</f>
        <v>70610021</v>
      </c>
      <c r="B1374">
        <v>687</v>
      </c>
    </row>
    <row r="1375" spans="1:2" x14ac:dyDescent="0.25">
      <c r="A1375">
        <v>57110010</v>
      </c>
      <c r="B1375">
        <v>687</v>
      </c>
    </row>
    <row r="1376" spans="1:2" x14ac:dyDescent="0.25">
      <c r="A1376">
        <f>Feuil2!A688-100</f>
        <v>70610021</v>
      </c>
      <c r="B1376">
        <v>688</v>
      </c>
    </row>
    <row r="1377" spans="1:2" x14ac:dyDescent="0.25">
      <c r="A1377">
        <v>57110010</v>
      </c>
      <c r="B1377">
        <v>688</v>
      </c>
    </row>
    <row r="1378" spans="1:2" x14ac:dyDescent="0.25">
      <c r="A1378">
        <f>Feuil2!A689-100</f>
        <v>70610021</v>
      </c>
      <c r="B1378">
        <v>689</v>
      </c>
    </row>
    <row r="1379" spans="1:2" x14ac:dyDescent="0.25">
      <c r="A1379">
        <v>57110010</v>
      </c>
      <c r="B1379">
        <v>689</v>
      </c>
    </row>
    <row r="1380" spans="1:2" x14ac:dyDescent="0.25">
      <c r="A1380">
        <f>Feuil2!A690-100</f>
        <v>70610021</v>
      </c>
      <c r="B1380">
        <v>690</v>
      </c>
    </row>
    <row r="1381" spans="1:2" x14ac:dyDescent="0.25">
      <c r="A1381">
        <v>57110010</v>
      </c>
      <c r="B1381">
        <v>690</v>
      </c>
    </row>
    <row r="1382" spans="1:2" x14ac:dyDescent="0.25">
      <c r="A1382">
        <f>Feuil2!A691-100</f>
        <v>70610021</v>
      </c>
      <c r="B1382">
        <v>691</v>
      </c>
    </row>
    <row r="1383" spans="1:2" x14ac:dyDescent="0.25">
      <c r="A1383">
        <v>57110010</v>
      </c>
      <c r="B1383">
        <v>691</v>
      </c>
    </row>
    <row r="1384" spans="1:2" x14ac:dyDescent="0.25">
      <c r="A1384">
        <f>Feuil2!A692-100</f>
        <v>70610021</v>
      </c>
      <c r="B1384">
        <v>692</v>
      </c>
    </row>
    <row r="1385" spans="1:2" x14ac:dyDescent="0.25">
      <c r="A1385">
        <v>57110010</v>
      </c>
      <c r="B1385">
        <v>692</v>
      </c>
    </row>
    <row r="1386" spans="1:2" x14ac:dyDescent="0.25">
      <c r="A1386">
        <f>Feuil2!A693-100</f>
        <v>70610021</v>
      </c>
      <c r="B1386">
        <v>693</v>
      </c>
    </row>
    <row r="1387" spans="1:2" x14ac:dyDescent="0.25">
      <c r="A1387">
        <v>57110010</v>
      </c>
      <c r="B1387">
        <v>693</v>
      </c>
    </row>
    <row r="1388" spans="1:2" x14ac:dyDescent="0.25">
      <c r="A1388">
        <f>Feuil2!A694-100</f>
        <v>70610021</v>
      </c>
      <c r="B1388">
        <v>694</v>
      </c>
    </row>
    <row r="1389" spans="1:2" x14ac:dyDescent="0.25">
      <c r="A1389">
        <v>57110010</v>
      </c>
      <c r="B1389">
        <v>694</v>
      </c>
    </row>
    <row r="1390" spans="1:2" x14ac:dyDescent="0.25">
      <c r="A1390">
        <f>Feuil2!A695-100</f>
        <v>70610021</v>
      </c>
      <c r="B1390">
        <v>695</v>
      </c>
    </row>
    <row r="1391" spans="1:2" x14ac:dyDescent="0.25">
      <c r="A1391">
        <v>57110010</v>
      </c>
      <c r="B1391">
        <v>695</v>
      </c>
    </row>
    <row r="1392" spans="1:2" x14ac:dyDescent="0.25">
      <c r="A1392">
        <f>Feuil2!A696-100</f>
        <v>70610021</v>
      </c>
      <c r="B1392">
        <v>696</v>
      </c>
    </row>
    <row r="1393" spans="1:2" x14ac:dyDescent="0.25">
      <c r="A1393">
        <v>57110010</v>
      </c>
      <c r="B1393">
        <v>696</v>
      </c>
    </row>
    <row r="1394" spans="1:2" x14ac:dyDescent="0.25">
      <c r="A1394">
        <f>Feuil2!A697-100</f>
        <v>70610021</v>
      </c>
      <c r="B1394">
        <v>697</v>
      </c>
    </row>
    <row r="1395" spans="1:2" x14ac:dyDescent="0.25">
      <c r="A1395">
        <v>57110010</v>
      </c>
      <c r="B1395">
        <v>697</v>
      </c>
    </row>
    <row r="1396" spans="1:2" x14ac:dyDescent="0.25">
      <c r="A1396">
        <f>Feuil2!A698-100</f>
        <v>70610021</v>
      </c>
      <c r="B1396">
        <v>698</v>
      </c>
    </row>
    <row r="1397" spans="1:2" x14ac:dyDescent="0.25">
      <c r="A1397">
        <v>57110010</v>
      </c>
      <c r="B1397">
        <v>698</v>
      </c>
    </row>
    <row r="1398" spans="1:2" x14ac:dyDescent="0.25">
      <c r="A1398">
        <f>Feuil2!A699-100</f>
        <v>70610021</v>
      </c>
      <c r="B1398">
        <v>699</v>
      </c>
    </row>
    <row r="1399" spans="1:2" x14ac:dyDescent="0.25">
      <c r="A1399">
        <v>57110010</v>
      </c>
      <c r="B1399">
        <v>699</v>
      </c>
    </row>
    <row r="1400" spans="1:2" x14ac:dyDescent="0.25">
      <c r="A1400">
        <f>Feuil2!A700-100</f>
        <v>70610021</v>
      </c>
      <c r="B1400">
        <v>700</v>
      </c>
    </row>
    <row r="1401" spans="1:2" x14ac:dyDescent="0.25">
      <c r="A1401">
        <v>57110010</v>
      </c>
      <c r="B1401">
        <v>700</v>
      </c>
    </row>
    <row r="1402" spans="1:2" x14ac:dyDescent="0.25">
      <c r="A1402">
        <f>Feuil2!A701-100</f>
        <v>70610021</v>
      </c>
      <c r="B1402">
        <v>701</v>
      </c>
    </row>
    <row r="1403" spans="1:2" x14ac:dyDescent="0.25">
      <c r="A1403">
        <v>57110010</v>
      </c>
      <c r="B1403">
        <v>701</v>
      </c>
    </row>
    <row r="1404" spans="1:2" x14ac:dyDescent="0.25">
      <c r="A1404">
        <f>Feuil2!A702-100</f>
        <v>70610021</v>
      </c>
      <c r="B1404">
        <v>702</v>
      </c>
    </row>
    <row r="1405" spans="1:2" x14ac:dyDescent="0.25">
      <c r="A1405">
        <v>57110010</v>
      </c>
      <c r="B1405">
        <v>702</v>
      </c>
    </row>
    <row r="1406" spans="1:2" x14ac:dyDescent="0.25">
      <c r="A1406">
        <f>Feuil2!A703-100</f>
        <v>70610021</v>
      </c>
      <c r="B1406">
        <v>703</v>
      </c>
    </row>
    <row r="1407" spans="1:2" x14ac:dyDescent="0.25">
      <c r="A1407">
        <v>57110010</v>
      </c>
      <c r="B1407">
        <v>703</v>
      </c>
    </row>
    <row r="1408" spans="1:2" x14ac:dyDescent="0.25">
      <c r="A1408">
        <f>Feuil2!A704-100</f>
        <v>70610021</v>
      </c>
      <c r="B1408">
        <v>704</v>
      </c>
    </row>
    <row r="1409" spans="1:2" x14ac:dyDescent="0.25">
      <c r="A1409">
        <v>57110010</v>
      </c>
      <c r="B1409">
        <v>704</v>
      </c>
    </row>
    <row r="1410" spans="1:2" x14ac:dyDescent="0.25">
      <c r="A1410">
        <f>Feuil2!A705-100</f>
        <v>70610021</v>
      </c>
      <c r="B1410">
        <v>705</v>
      </c>
    </row>
    <row r="1411" spans="1:2" x14ac:dyDescent="0.25">
      <c r="A1411">
        <v>57110010</v>
      </c>
      <c r="B1411">
        <v>705</v>
      </c>
    </row>
    <row r="1412" spans="1:2" x14ac:dyDescent="0.25">
      <c r="A1412">
        <f>Feuil2!A706-100</f>
        <v>70610021</v>
      </c>
      <c r="B1412">
        <v>706</v>
      </c>
    </row>
    <row r="1413" spans="1:2" x14ac:dyDescent="0.25">
      <c r="A1413">
        <v>57110010</v>
      </c>
      <c r="B1413">
        <v>706</v>
      </c>
    </row>
    <row r="1414" spans="1:2" x14ac:dyDescent="0.25">
      <c r="A1414">
        <f>Feuil2!A707-100</f>
        <v>70610021</v>
      </c>
      <c r="B1414">
        <v>707</v>
      </c>
    </row>
    <row r="1415" spans="1:2" x14ac:dyDescent="0.25">
      <c r="A1415">
        <v>57110010</v>
      </c>
      <c r="B1415">
        <v>707</v>
      </c>
    </row>
    <row r="1416" spans="1:2" x14ac:dyDescent="0.25">
      <c r="A1416">
        <f>Feuil2!A708-100</f>
        <v>70610021</v>
      </c>
      <c r="B1416">
        <v>708</v>
      </c>
    </row>
    <row r="1417" spans="1:2" x14ac:dyDescent="0.25">
      <c r="A1417">
        <v>57110010</v>
      </c>
      <c r="B1417">
        <v>708</v>
      </c>
    </row>
    <row r="1418" spans="1:2" x14ac:dyDescent="0.25">
      <c r="A1418">
        <f>Feuil2!A709-100</f>
        <v>70610021</v>
      </c>
      <c r="B1418">
        <v>709</v>
      </c>
    </row>
    <row r="1419" spans="1:2" x14ac:dyDescent="0.25">
      <c r="A1419">
        <v>57110010</v>
      </c>
      <c r="B1419">
        <v>709</v>
      </c>
    </row>
    <row r="1420" spans="1:2" x14ac:dyDescent="0.25">
      <c r="A1420">
        <f>Feuil2!A710-100</f>
        <v>70610021</v>
      </c>
      <c r="B1420">
        <v>710</v>
      </c>
    </row>
    <row r="1421" spans="1:2" x14ac:dyDescent="0.25">
      <c r="A1421">
        <v>57110010</v>
      </c>
      <c r="B1421">
        <v>710</v>
      </c>
    </row>
    <row r="1422" spans="1:2" x14ac:dyDescent="0.25">
      <c r="A1422">
        <f>Feuil2!A711-100</f>
        <v>70610021</v>
      </c>
      <c r="B1422">
        <v>711</v>
      </c>
    </row>
    <row r="1423" spans="1:2" x14ac:dyDescent="0.25">
      <c r="A1423">
        <v>57110010</v>
      </c>
      <c r="B1423">
        <v>711</v>
      </c>
    </row>
    <row r="1424" spans="1:2" x14ac:dyDescent="0.25">
      <c r="A1424">
        <f>Feuil2!A712-100</f>
        <v>70610021</v>
      </c>
      <c r="B1424">
        <v>712</v>
      </c>
    </row>
    <row r="1425" spans="1:2" x14ac:dyDescent="0.25">
      <c r="A1425">
        <v>57110010</v>
      </c>
      <c r="B1425">
        <v>712</v>
      </c>
    </row>
    <row r="1426" spans="1:2" x14ac:dyDescent="0.25">
      <c r="A1426">
        <f>Feuil2!A713-100</f>
        <v>70610021</v>
      </c>
      <c r="B1426">
        <v>713</v>
      </c>
    </row>
    <row r="1427" spans="1:2" x14ac:dyDescent="0.25">
      <c r="A1427">
        <v>57110010</v>
      </c>
      <c r="B1427">
        <v>713</v>
      </c>
    </row>
    <row r="1428" spans="1:2" x14ac:dyDescent="0.25">
      <c r="A1428">
        <f>Feuil2!A714-100</f>
        <v>70610021</v>
      </c>
      <c r="B1428">
        <v>714</v>
      </c>
    </row>
    <row r="1429" spans="1:2" x14ac:dyDescent="0.25">
      <c r="A1429">
        <v>57110010</v>
      </c>
      <c r="B1429">
        <v>714</v>
      </c>
    </row>
    <row r="1430" spans="1:2" x14ac:dyDescent="0.25">
      <c r="A1430">
        <f>Feuil2!A715-100</f>
        <v>70610021</v>
      </c>
      <c r="B1430">
        <v>715</v>
      </c>
    </row>
    <row r="1431" spans="1:2" x14ac:dyDescent="0.25">
      <c r="A1431">
        <v>57110010</v>
      </c>
      <c r="B1431">
        <v>715</v>
      </c>
    </row>
    <row r="1432" spans="1:2" x14ac:dyDescent="0.25">
      <c r="A1432">
        <f>Feuil2!A716-100</f>
        <v>70610021</v>
      </c>
      <c r="B1432">
        <v>716</v>
      </c>
    </row>
    <row r="1433" spans="1:2" x14ac:dyDescent="0.25">
      <c r="A1433">
        <v>57110010</v>
      </c>
      <c r="B1433">
        <v>716</v>
      </c>
    </row>
    <row r="1434" spans="1:2" x14ac:dyDescent="0.25">
      <c r="A1434">
        <f>Feuil2!A717-100</f>
        <v>70610021</v>
      </c>
      <c r="B1434">
        <v>717</v>
      </c>
    </row>
    <row r="1435" spans="1:2" x14ac:dyDescent="0.25">
      <c r="A1435">
        <v>57110010</v>
      </c>
      <c r="B1435">
        <v>717</v>
      </c>
    </row>
    <row r="1436" spans="1:2" x14ac:dyDescent="0.25">
      <c r="A1436">
        <f>Feuil2!A718-100</f>
        <v>70610021</v>
      </c>
      <c r="B1436">
        <v>718</v>
      </c>
    </row>
    <row r="1437" spans="1:2" x14ac:dyDescent="0.25">
      <c r="A1437">
        <v>57110010</v>
      </c>
      <c r="B1437">
        <v>718</v>
      </c>
    </row>
    <row r="1438" spans="1:2" x14ac:dyDescent="0.25">
      <c r="A1438">
        <f>Feuil2!A719-100</f>
        <v>70610021</v>
      </c>
      <c r="B1438">
        <v>719</v>
      </c>
    </row>
    <row r="1439" spans="1:2" x14ac:dyDescent="0.25">
      <c r="A1439">
        <v>57110010</v>
      </c>
      <c r="B1439">
        <v>719</v>
      </c>
    </row>
    <row r="1440" spans="1:2" x14ac:dyDescent="0.25">
      <c r="A1440">
        <f>Feuil2!A720-100</f>
        <v>70610021</v>
      </c>
      <c r="B1440">
        <v>720</v>
      </c>
    </row>
    <row r="1441" spans="1:2" x14ac:dyDescent="0.25">
      <c r="A1441">
        <v>57110010</v>
      </c>
      <c r="B1441">
        <v>720</v>
      </c>
    </row>
    <row r="1442" spans="1:2" x14ac:dyDescent="0.25">
      <c r="A1442">
        <f>Feuil2!A721-100</f>
        <v>70610021</v>
      </c>
      <c r="B1442">
        <v>721</v>
      </c>
    </row>
    <row r="1443" spans="1:2" x14ac:dyDescent="0.25">
      <c r="A1443">
        <v>57110010</v>
      </c>
      <c r="B1443">
        <v>721</v>
      </c>
    </row>
    <row r="1444" spans="1:2" x14ac:dyDescent="0.25">
      <c r="A1444">
        <f>Feuil2!A722-100</f>
        <v>70610021</v>
      </c>
      <c r="B1444">
        <v>722</v>
      </c>
    </row>
    <row r="1445" spans="1:2" x14ac:dyDescent="0.25">
      <c r="A1445">
        <v>57110010</v>
      </c>
      <c r="B1445">
        <v>722</v>
      </c>
    </row>
    <row r="1446" spans="1:2" x14ac:dyDescent="0.25">
      <c r="A1446">
        <f>Feuil2!A723-100</f>
        <v>70610021</v>
      </c>
      <c r="B1446">
        <v>723</v>
      </c>
    </row>
    <row r="1447" spans="1:2" x14ac:dyDescent="0.25">
      <c r="A1447">
        <v>57110010</v>
      </c>
      <c r="B1447">
        <v>723</v>
      </c>
    </row>
    <row r="1448" spans="1:2" x14ac:dyDescent="0.25">
      <c r="A1448">
        <f>Feuil2!A724-100</f>
        <v>70610021</v>
      </c>
      <c r="B1448">
        <v>724</v>
      </c>
    </row>
    <row r="1449" spans="1:2" x14ac:dyDescent="0.25">
      <c r="A1449">
        <v>57110010</v>
      </c>
      <c r="B1449">
        <v>724</v>
      </c>
    </row>
    <row r="1450" spans="1:2" x14ac:dyDescent="0.25">
      <c r="A1450">
        <f>Feuil2!A725-100</f>
        <v>70610021</v>
      </c>
      <c r="B1450">
        <v>725</v>
      </c>
    </row>
    <row r="1451" spans="1:2" x14ac:dyDescent="0.25">
      <c r="A1451">
        <v>57110010</v>
      </c>
      <c r="B1451">
        <v>725</v>
      </c>
    </row>
    <row r="1452" spans="1:2" x14ac:dyDescent="0.25">
      <c r="A1452">
        <f>Feuil2!A726-100</f>
        <v>70610021</v>
      </c>
      <c r="B1452">
        <v>726</v>
      </c>
    </row>
    <row r="1453" spans="1:2" x14ac:dyDescent="0.25">
      <c r="A1453">
        <v>57110010</v>
      </c>
      <c r="B1453">
        <v>726</v>
      </c>
    </row>
    <row r="1454" spans="1:2" x14ac:dyDescent="0.25">
      <c r="A1454">
        <f>Feuil2!A727-100</f>
        <v>70610021</v>
      </c>
      <c r="B1454">
        <v>727</v>
      </c>
    </row>
    <row r="1455" spans="1:2" x14ac:dyDescent="0.25">
      <c r="A1455">
        <v>57110010</v>
      </c>
      <c r="B1455">
        <v>727</v>
      </c>
    </row>
    <row r="1456" spans="1:2" x14ac:dyDescent="0.25">
      <c r="A1456">
        <f>Feuil2!A728-100</f>
        <v>70610021</v>
      </c>
      <c r="B1456">
        <v>728</v>
      </c>
    </row>
    <row r="1457" spans="1:2" x14ac:dyDescent="0.25">
      <c r="A1457">
        <v>57110010</v>
      </c>
      <c r="B1457">
        <v>728</v>
      </c>
    </row>
    <row r="1458" spans="1:2" x14ac:dyDescent="0.25">
      <c r="A1458">
        <f>Feuil2!A729-100</f>
        <v>70610021</v>
      </c>
      <c r="B1458">
        <v>729</v>
      </c>
    </row>
    <row r="1459" spans="1:2" x14ac:dyDescent="0.25">
      <c r="A1459">
        <v>57110010</v>
      </c>
      <c r="B1459">
        <v>729</v>
      </c>
    </row>
    <row r="1460" spans="1:2" x14ac:dyDescent="0.25">
      <c r="A1460">
        <f>Feuil2!A730-100</f>
        <v>70610021</v>
      </c>
      <c r="B1460">
        <v>730</v>
      </c>
    </row>
    <row r="1461" spans="1:2" x14ac:dyDescent="0.25">
      <c r="A1461">
        <v>57110010</v>
      </c>
      <c r="B1461">
        <v>730</v>
      </c>
    </row>
    <row r="1462" spans="1:2" x14ac:dyDescent="0.25">
      <c r="A1462">
        <f>Feuil2!A731-100</f>
        <v>70610021</v>
      </c>
      <c r="B1462">
        <v>731</v>
      </c>
    </row>
    <row r="1463" spans="1:2" x14ac:dyDescent="0.25">
      <c r="A1463">
        <v>57110010</v>
      </c>
      <c r="B1463">
        <v>731</v>
      </c>
    </row>
    <row r="1464" spans="1:2" x14ac:dyDescent="0.25">
      <c r="A1464">
        <f>Feuil2!A732-100</f>
        <v>70610021</v>
      </c>
      <c r="B1464">
        <v>732</v>
      </c>
    </row>
    <row r="1465" spans="1:2" x14ac:dyDescent="0.25">
      <c r="A1465">
        <v>57110010</v>
      </c>
      <c r="B1465">
        <v>732</v>
      </c>
    </row>
    <row r="1466" spans="1:2" x14ac:dyDescent="0.25">
      <c r="A1466">
        <f>Feuil2!A733-100</f>
        <v>70610021</v>
      </c>
      <c r="B1466">
        <v>733</v>
      </c>
    </row>
    <row r="1467" spans="1:2" x14ac:dyDescent="0.25">
      <c r="A1467">
        <v>57110010</v>
      </c>
      <c r="B1467">
        <v>733</v>
      </c>
    </row>
    <row r="1468" spans="1:2" x14ac:dyDescent="0.25">
      <c r="A1468">
        <f>Feuil2!A734-100</f>
        <v>70610021</v>
      </c>
      <c r="B1468">
        <v>734</v>
      </c>
    </row>
    <row r="1469" spans="1:2" x14ac:dyDescent="0.25">
      <c r="A1469">
        <v>57110010</v>
      </c>
      <c r="B1469">
        <v>734</v>
      </c>
    </row>
    <row r="1470" spans="1:2" x14ac:dyDescent="0.25">
      <c r="A1470">
        <f>Feuil2!A735-100</f>
        <v>70610021</v>
      </c>
      <c r="B1470">
        <v>735</v>
      </c>
    </row>
    <row r="1471" spans="1:2" x14ac:dyDescent="0.25">
      <c r="A1471">
        <v>57110010</v>
      </c>
      <c r="B1471">
        <v>735</v>
      </c>
    </row>
    <row r="1472" spans="1:2" x14ac:dyDescent="0.25">
      <c r="A1472">
        <f>Feuil2!A736-100</f>
        <v>70610021</v>
      </c>
      <c r="B1472">
        <v>736</v>
      </c>
    </row>
    <row r="1473" spans="1:2" x14ac:dyDescent="0.25">
      <c r="A1473">
        <v>57110010</v>
      </c>
      <c r="B1473">
        <v>736</v>
      </c>
    </row>
    <row r="1474" spans="1:2" x14ac:dyDescent="0.25">
      <c r="A1474">
        <f>Feuil2!A737-100</f>
        <v>70610021</v>
      </c>
      <c r="B1474">
        <v>737</v>
      </c>
    </row>
    <row r="1475" spans="1:2" x14ac:dyDescent="0.25">
      <c r="A1475">
        <v>57110010</v>
      </c>
      <c r="B1475">
        <v>737</v>
      </c>
    </row>
    <row r="1476" spans="1:2" x14ac:dyDescent="0.25">
      <c r="A1476">
        <f>Feuil2!A738-100</f>
        <v>70610021</v>
      </c>
      <c r="B1476">
        <v>738</v>
      </c>
    </row>
    <row r="1477" spans="1:2" x14ac:dyDescent="0.25">
      <c r="A1477">
        <v>57110010</v>
      </c>
      <c r="B1477">
        <v>738</v>
      </c>
    </row>
    <row r="1478" spans="1:2" x14ac:dyDescent="0.25">
      <c r="A1478">
        <f>Feuil2!A739-100</f>
        <v>70610021</v>
      </c>
      <c r="B1478">
        <v>739</v>
      </c>
    </row>
    <row r="1479" spans="1:2" x14ac:dyDescent="0.25">
      <c r="A1479">
        <v>57110010</v>
      </c>
      <c r="B1479">
        <v>739</v>
      </c>
    </row>
    <row r="1480" spans="1:2" x14ac:dyDescent="0.25">
      <c r="A1480">
        <f>Feuil2!A740-100</f>
        <v>70610021</v>
      </c>
      <c r="B1480">
        <v>740</v>
      </c>
    </row>
    <row r="1481" spans="1:2" x14ac:dyDescent="0.25">
      <c r="A1481">
        <v>57110010</v>
      </c>
      <c r="B1481">
        <v>740</v>
      </c>
    </row>
    <row r="1482" spans="1:2" x14ac:dyDescent="0.25">
      <c r="A1482">
        <f>Feuil2!A741-100</f>
        <v>70610021</v>
      </c>
      <c r="B1482">
        <v>741</v>
      </c>
    </row>
    <row r="1483" spans="1:2" x14ac:dyDescent="0.25">
      <c r="A1483">
        <v>57110010</v>
      </c>
      <c r="B1483">
        <v>741</v>
      </c>
    </row>
    <row r="1484" spans="1:2" x14ac:dyDescent="0.25">
      <c r="A1484">
        <f>Feuil2!A742-100</f>
        <v>70610021</v>
      </c>
      <c r="B1484">
        <v>742</v>
      </c>
    </row>
    <row r="1485" spans="1:2" x14ac:dyDescent="0.25">
      <c r="A1485">
        <v>57110010</v>
      </c>
      <c r="B1485">
        <v>742</v>
      </c>
    </row>
    <row r="1486" spans="1:2" x14ac:dyDescent="0.25">
      <c r="A1486">
        <f>Feuil2!A743-100</f>
        <v>70610021</v>
      </c>
      <c r="B1486">
        <v>743</v>
      </c>
    </row>
    <row r="1487" spans="1:2" x14ac:dyDescent="0.25">
      <c r="A1487">
        <v>57110010</v>
      </c>
      <c r="B1487">
        <v>743</v>
      </c>
    </row>
    <row r="1488" spans="1:2" x14ac:dyDescent="0.25">
      <c r="A1488">
        <f>Feuil2!A744-100</f>
        <v>70610021</v>
      </c>
      <c r="B1488">
        <v>744</v>
      </c>
    </row>
    <row r="1489" spans="1:2" x14ac:dyDescent="0.25">
      <c r="A1489">
        <v>57110010</v>
      </c>
      <c r="B1489">
        <v>744</v>
      </c>
    </row>
    <row r="1490" spans="1:2" x14ac:dyDescent="0.25">
      <c r="A1490">
        <f>Feuil2!A745-100</f>
        <v>70610021</v>
      </c>
      <c r="B1490">
        <v>745</v>
      </c>
    </row>
    <row r="1491" spans="1:2" x14ac:dyDescent="0.25">
      <c r="A1491">
        <v>57110010</v>
      </c>
      <c r="B1491">
        <v>745</v>
      </c>
    </row>
    <row r="1492" spans="1:2" x14ac:dyDescent="0.25">
      <c r="A1492">
        <f>Feuil2!A746-100</f>
        <v>70610021</v>
      </c>
      <c r="B1492">
        <v>746</v>
      </c>
    </row>
    <row r="1493" spans="1:2" x14ac:dyDescent="0.25">
      <c r="A1493">
        <v>57110010</v>
      </c>
      <c r="B1493">
        <v>746</v>
      </c>
    </row>
    <row r="1494" spans="1:2" x14ac:dyDescent="0.25">
      <c r="A1494">
        <f>Feuil2!A747-100</f>
        <v>70610021</v>
      </c>
      <c r="B1494">
        <v>747</v>
      </c>
    </row>
    <row r="1495" spans="1:2" x14ac:dyDescent="0.25">
      <c r="A1495">
        <v>57110010</v>
      </c>
      <c r="B1495">
        <v>747</v>
      </c>
    </row>
    <row r="1496" spans="1:2" x14ac:dyDescent="0.25">
      <c r="A1496">
        <f>Feuil2!A748-100</f>
        <v>70610021</v>
      </c>
      <c r="B1496">
        <v>748</v>
      </c>
    </row>
    <row r="1497" spans="1:2" x14ac:dyDescent="0.25">
      <c r="A1497">
        <v>57110010</v>
      </c>
      <c r="B1497">
        <v>748</v>
      </c>
    </row>
    <row r="1498" spans="1:2" x14ac:dyDescent="0.25">
      <c r="A1498">
        <f>Feuil2!A749-100</f>
        <v>70610021</v>
      </c>
      <c r="B1498">
        <v>749</v>
      </c>
    </row>
    <row r="1499" spans="1:2" x14ac:dyDescent="0.25">
      <c r="A1499">
        <v>57110010</v>
      </c>
      <c r="B1499">
        <v>749</v>
      </c>
    </row>
    <row r="1500" spans="1:2" x14ac:dyDescent="0.25">
      <c r="A1500">
        <f>Feuil2!A750-100</f>
        <v>70610021</v>
      </c>
      <c r="B1500">
        <v>750</v>
      </c>
    </row>
    <row r="1501" spans="1:2" x14ac:dyDescent="0.25">
      <c r="A1501">
        <v>57110010</v>
      </c>
      <c r="B1501">
        <v>750</v>
      </c>
    </row>
    <row r="1502" spans="1:2" x14ac:dyDescent="0.25">
      <c r="A1502">
        <f>Feuil2!A751-100</f>
        <v>70610021</v>
      </c>
      <c r="B1502">
        <v>751</v>
      </c>
    </row>
    <row r="1503" spans="1:2" x14ac:dyDescent="0.25">
      <c r="A1503">
        <v>57110010</v>
      </c>
      <c r="B1503">
        <v>751</v>
      </c>
    </row>
    <row r="1504" spans="1:2" x14ac:dyDescent="0.25">
      <c r="A1504">
        <f>Feuil2!A752-100</f>
        <v>70610021</v>
      </c>
      <c r="B1504">
        <v>752</v>
      </c>
    </row>
    <row r="1505" spans="1:2" x14ac:dyDescent="0.25">
      <c r="A1505">
        <v>57110010</v>
      </c>
      <c r="B1505">
        <v>752</v>
      </c>
    </row>
    <row r="1506" spans="1:2" x14ac:dyDescent="0.25">
      <c r="A1506">
        <f>Feuil2!A753-100</f>
        <v>70610021</v>
      </c>
      <c r="B1506">
        <v>753</v>
      </c>
    </row>
    <row r="1507" spans="1:2" x14ac:dyDescent="0.25">
      <c r="A1507">
        <v>57110010</v>
      </c>
      <c r="B1507">
        <v>753</v>
      </c>
    </row>
    <row r="1508" spans="1:2" x14ac:dyDescent="0.25">
      <c r="A1508">
        <f>Feuil2!A754-100</f>
        <v>70610021</v>
      </c>
      <c r="B1508">
        <v>754</v>
      </c>
    </row>
    <row r="1509" spans="1:2" x14ac:dyDescent="0.25">
      <c r="A1509">
        <v>57110010</v>
      </c>
      <c r="B1509">
        <v>754</v>
      </c>
    </row>
    <row r="1510" spans="1:2" x14ac:dyDescent="0.25">
      <c r="A1510">
        <f>Feuil2!A755-100</f>
        <v>70610021</v>
      </c>
      <c r="B1510">
        <v>755</v>
      </c>
    </row>
    <row r="1511" spans="1:2" x14ac:dyDescent="0.25">
      <c r="A1511">
        <v>57110010</v>
      </c>
      <c r="B1511">
        <v>755</v>
      </c>
    </row>
    <row r="1512" spans="1:2" x14ac:dyDescent="0.25">
      <c r="A1512">
        <f>Feuil2!A756-100</f>
        <v>70610021</v>
      </c>
      <c r="B1512">
        <v>756</v>
      </c>
    </row>
    <row r="1513" spans="1:2" x14ac:dyDescent="0.25">
      <c r="A1513">
        <v>57110010</v>
      </c>
      <c r="B1513">
        <v>756</v>
      </c>
    </row>
    <row r="1514" spans="1:2" x14ac:dyDescent="0.25">
      <c r="A1514">
        <f>Feuil2!A757-100</f>
        <v>70610021</v>
      </c>
      <c r="B1514">
        <v>757</v>
      </c>
    </row>
    <row r="1515" spans="1:2" x14ac:dyDescent="0.25">
      <c r="A1515">
        <v>57110010</v>
      </c>
      <c r="B1515">
        <v>757</v>
      </c>
    </row>
    <row r="1516" spans="1:2" x14ac:dyDescent="0.25">
      <c r="A1516">
        <f>Feuil2!A758-100</f>
        <v>70610021</v>
      </c>
      <c r="B1516">
        <v>758</v>
      </c>
    </row>
    <row r="1517" spans="1:2" x14ac:dyDescent="0.25">
      <c r="A1517">
        <v>57110010</v>
      </c>
      <c r="B1517">
        <v>758</v>
      </c>
    </row>
    <row r="1518" spans="1:2" x14ac:dyDescent="0.25">
      <c r="A1518">
        <f>Feuil2!A759-100</f>
        <v>70610021</v>
      </c>
      <c r="B1518">
        <v>759</v>
      </c>
    </row>
    <row r="1519" spans="1:2" x14ac:dyDescent="0.25">
      <c r="A1519">
        <v>57110010</v>
      </c>
      <c r="B1519">
        <v>759</v>
      </c>
    </row>
    <row r="1520" spans="1:2" x14ac:dyDescent="0.25">
      <c r="A1520">
        <f>Feuil2!A760-100</f>
        <v>70610021</v>
      </c>
      <c r="B1520">
        <v>760</v>
      </c>
    </row>
    <row r="1521" spans="1:2" x14ac:dyDescent="0.25">
      <c r="A1521">
        <v>57110010</v>
      </c>
      <c r="B1521">
        <v>760</v>
      </c>
    </row>
    <row r="1522" spans="1:2" x14ac:dyDescent="0.25">
      <c r="A1522">
        <f>Feuil2!A761-100</f>
        <v>70610021</v>
      </c>
      <c r="B1522">
        <v>761</v>
      </c>
    </row>
    <row r="1523" spans="1:2" x14ac:dyDescent="0.25">
      <c r="A1523">
        <v>57110010</v>
      </c>
      <c r="B1523">
        <v>761</v>
      </c>
    </row>
    <row r="1524" spans="1:2" x14ac:dyDescent="0.25">
      <c r="A1524">
        <f>Feuil2!A762-100</f>
        <v>70610021</v>
      </c>
      <c r="B1524">
        <v>762</v>
      </c>
    </row>
    <row r="1525" spans="1:2" x14ac:dyDescent="0.25">
      <c r="A1525">
        <v>57110010</v>
      </c>
      <c r="B1525">
        <v>762</v>
      </c>
    </row>
    <row r="1526" spans="1:2" x14ac:dyDescent="0.25">
      <c r="A1526">
        <f>Feuil2!A763-100</f>
        <v>70610021</v>
      </c>
      <c r="B1526">
        <v>763</v>
      </c>
    </row>
    <row r="1527" spans="1:2" x14ac:dyDescent="0.25">
      <c r="A1527">
        <v>57110010</v>
      </c>
      <c r="B1527">
        <v>763</v>
      </c>
    </row>
    <row r="1528" spans="1:2" x14ac:dyDescent="0.25">
      <c r="A1528">
        <f>Feuil2!A764-100</f>
        <v>70610021</v>
      </c>
      <c r="B1528">
        <v>764</v>
      </c>
    </row>
    <row r="1529" spans="1:2" x14ac:dyDescent="0.25">
      <c r="A1529">
        <v>57110010</v>
      </c>
      <c r="B1529">
        <v>764</v>
      </c>
    </row>
    <row r="1530" spans="1:2" x14ac:dyDescent="0.25">
      <c r="A1530">
        <f>Feuil2!A765-100</f>
        <v>70610021</v>
      </c>
      <c r="B1530">
        <v>765</v>
      </c>
    </row>
    <row r="1531" spans="1:2" x14ac:dyDescent="0.25">
      <c r="A1531">
        <v>57110010</v>
      </c>
      <c r="B1531">
        <v>765</v>
      </c>
    </row>
    <row r="1532" spans="1:2" x14ac:dyDescent="0.25">
      <c r="A1532">
        <f>Feuil2!A766-100</f>
        <v>70610021</v>
      </c>
      <c r="B1532">
        <v>766</v>
      </c>
    </row>
    <row r="1533" spans="1:2" x14ac:dyDescent="0.25">
      <c r="A1533">
        <v>57110010</v>
      </c>
      <c r="B1533">
        <v>766</v>
      </c>
    </row>
    <row r="1534" spans="1:2" x14ac:dyDescent="0.25">
      <c r="A1534">
        <f>Feuil2!A767-100</f>
        <v>70610021</v>
      </c>
      <c r="B1534">
        <v>767</v>
      </c>
    </row>
    <row r="1535" spans="1:2" x14ac:dyDescent="0.25">
      <c r="A1535">
        <v>57110010</v>
      </c>
      <c r="B1535">
        <v>767</v>
      </c>
    </row>
    <row r="1536" spans="1:2" x14ac:dyDescent="0.25">
      <c r="A1536">
        <f>Feuil2!A768-100</f>
        <v>70610021</v>
      </c>
      <c r="B1536">
        <v>768</v>
      </c>
    </row>
    <row r="1537" spans="1:2" x14ac:dyDescent="0.25">
      <c r="A1537">
        <v>57110010</v>
      </c>
      <c r="B1537">
        <v>768</v>
      </c>
    </row>
    <row r="1538" spans="1:2" x14ac:dyDescent="0.25">
      <c r="A1538">
        <f>Feuil2!A769-100</f>
        <v>70610021</v>
      </c>
      <c r="B1538">
        <v>769</v>
      </c>
    </row>
    <row r="1539" spans="1:2" x14ac:dyDescent="0.25">
      <c r="A1539">
        <v>57110010</v>
      </c>
      <c r="B1539">
        <v>769</v>
      </c>
    </row>
    <row r="1540" spans="1:2" x14ac:dyDescent="0.25">
      <c r="A1540">
        <f>Feuil2!A770-100</f>
        <v>70610021</v>
      </c>
      <c r="B1540">
        <v>770</v>
      </c>
    </row>
    <row r="1541" spans="1:2" x14ac:dyDescent="0.25">
      <c r="A1541">
        <v>57110010</v>
      </c>
      <c r="B1541">
        <v>770</v>
      </c>
    </row>
    <row r="1542" spans="1:2" x14ac:dyDescent="0.25">
      <c r="A1542">
        <f>Feuil2!A771-100</f>
        <v>70610021</v>
      </c>
      <c r="B1542">
        <v>771</v>
      </c>
    </row>
    <row r="1543" spans="1:2" x14ac:dyDescent="0.25">
      <c r="A1543">
        <v>57110010</v>
      </c>
      <c r="B1543">
        <v>771</v>
      </c>
    </row>
    <row r="1544" spans="1:2" x14ac:dyDescent="0.25">
      <c r="A1544">
        <f>Feuil2!A772-100</f>
        <v>70610021</v>
      </c>
      <c r="B1544">
        <v>772</v>
      </c>
    </row>
    <row r="1545" spans="1:2" x14ac:dyDescent="0.25">
      <c r="A1545">
        <v>57110010</v>
      </c>
      <c r="B1545">
        <v>772</v>
      </c>
    </row>
    <row r="1546" spans="1:2" x14ac:dyDescent="0.25">
      <c r="A1546">
        <f>Feuil2!A773-100</f>
        <v>70610021</v>
      </c>
      <c r="B1546">
        <v>773</v>
      </c>
    </row>
    <row r="1547" spans="1:2" x14ac:dyDescent="0.25">
      <c r="A1547">
        <v>57110010</v>
      </c>
      <c r="B1547">
        <v>773</v>
      </c>
    </row>
    <row r="1548" spans="1:2" x14ac:dyDescent="0.25">
      <c r="A1548">
        <f>Feuil2!A774-100</f>
        <v>70610021</v>
      </c>
      <c r="B1548">
        <v>774</v>
      </c>
    </row>
    <row r="1549" spans="1:2" x14ac:dyDescent="0.25">
      <c r="A1549">
        <v>57110010</v>
      </c>
      <c r="B1549">
        <v>774</v>
      </c>
    </row>
    <row r="1550" spans="1:2" x14ac:dyDescent="0.25">
      <c r="A1550">
        <f>Feuil2!A775-100</f>
        <v>70610021</v>
      </c>
      <c r="B1550">
        <v>775</v>
      </c>
    </row>
    <row r="1551" spans="1:2" x14ac:dyDescent="0.25">
      <c r="A1551">
        <v>57110010</v>
      </c>
      <c r="B1551">
        <v>775</v>
      </c>
    </row>
    <row r="1552" spans="1:2" x14ac:dyDescent="0.25">
      <c r="A1552">
        <f>Feuil2!A776-100</f>
        <v>70610021</v>
      </c>
      <c r="B1552">
        <v>776</v>
      </c>
    </row>
    <row r="1553" spans="1:2" x14ac:dyDescent="0.25">
      <c r="A1553">
        <v>57110010</v>
      </c>
      <c r="B1553">
        <v>776</v>
      </c>
    </row>
    <row r="1554" spans="1:2" x14ac:dyDescent="0.25">
      <c r="A1554">
        <f>Feuil2!A777-100</f>
        <v>70610021</v>
      </c>
      <c r="B1554">
        <v>777</v>
      </c>
    </row>
    <row r="1555" spans="1:2" x14ac:dyDescent="0.25">
      <c r="A1555">
        <v>57110010</v>
      </c>
      <c r="B1555">
        <v>777</v>
      </c>
    </row>
    <row r="1556" spans="1:2" x14ac:dyDescent="0.25">
      <c r="A1556">
        <f>Feuil2!A778-100</f>
        <v>70610021</v>
      </c>
      <c r="B1556">
        <v>778</v>
      </c>
    </row>
    <row r="1557" spans="1:2" x14ac:dyDescent="0.25">
      <c r="A1557">
        <v>57110010</v>
      </c>
      <c r="B1557">
        <v>778</v>
      </c>
    </row>
    <row r="1558" spans="1:2" x14ac:dyDescent="0.25">
      <c r="A1558">
        <f>Feuil2!A779-100</f>
        <v>70610021</v>
      </c>
      <c r="B1558">
        <v>779</v>
      </c>
    </row>
    <row r="1559" spans="1:2" x14ac:dyDescent="0.25">
      <c r="A1559">
        <v>57110010</v>
      </c>
      <c r="B1559">
        <v>779</v>
      </c>
    </row>
    <row r="1560" spans="1:2" x14ac:dyDescent="0.25">
      <c r="A1560">
        <f>Feuil2!A780-100</f>
        <v>70610021</v>
      </c>
      <c r="B1560">
        <v>780</v>
      </c>
    </row>
    <row r="1561" spans="1:2" x14ac:dyDescent="0.25">
      <c r="A1561">
        <v>57110010</v>
      </c>
      <c r="B1561">
        <v>780</v>
      </c>
    </row>
    <row r="1562" spans="1:2" x14ac:dyDescent="0.25">
      <c r="A1562">
        <f>Feuil2!A781-100</f>
        <v>70610021</v>
      </c>
      <c r="B1562">
        <v>781</v>
      </c>
    </row>
    <row r="1563" spans="1:2" x14ac:dyDescent="0.25">
      <c r="A1563">
        <v>57110010</v>
      </c>
      <c r="B1563">
        <v>781</v>
      </c>
    </row>
    <row r="1564" spans="1:2" x14ac:dyDescent="0.25">
      <c r="A1564">
        <f>Feuil2!A782-100</f>
        <v>70610021</v>
      </c>
      <c r="B1564">
        <v>782</v>
      </c>
    </row>
    <row r="1565" spans="1:2" x14ac:dyDescent="0.25">
      <c r="A1565">
        <v>57110010</v>
      </c>
      <c r="B1565">
        <v>782</v>
      </c>
    </row>
    <row r="1566" spans="1:2" x14ac:dyDescent="0.25">
      <c r="A1566">
        <f>Feuil2!A783-100</f>
        <v>70610021</v>
      </c>
      <c r="B1566">
        <v>783</v>
      </c>
    </row>
    <row r="1567" spans="1:2" x14ac:dyDescent="0.25">
      <c r="A1567">
        <v>57110010</v>
      </c>
      <c r="B1567">
        <v>783</v>
      </c>
    </row>
    <row r="1568" spans="1:2" x14ac:dyDescent="0.25">
      <c r="A1568">
        <f>Feuil2!A784-100</f>
        <v>70610021</v>
      </c>
      <c r="B1568">
        <v>784</v>
      </c>
    </row>
    <row r="1569" spans="1:2" x14ac:dyDescent="0.25">
      <c r="A1569">
        <v>57110010</v>
      </c>
      <c r="B1569">
        <v>784</v>
      </c>
    </row>
    <row r="1570" spans="1:2" x14ac:dyDescent="0.25">
      <c r="A1570">
        <f>Feuil2!A785-100</f>
        <v>70610021</v>
      </c>
      <c r="B1570">
        <v>785</v>
      </c>
    </row>
    <row r="1571" spans="1:2" x14ac:dyDescent="0.25">
      <c r="A1571">
        <v>57110010</v>
      </c>
      <c r="B1571">
        <v>785</v>
      </c>
    </row>
    <row r="1572" spans="1:2" x14ac:dyDescent="0.25">
      <c r="A1572">
        <f>Feuil2!A786-100</f>
        <v>70610021</v>
      </c>
      <c r="B1572">
        <v>786</v>
      </c>
    </row>
    <row r="1573" spans="1:2" x14ac:dyDescent="0.25">
      <c r="A1573">
        <v>57110010</v>
      </c>
      <c r="B1573">
        <v>786</v>
      </c>
    </row>
    <row r="1574" spans="1:2" x14ac:dyDescent="0.25">
      <c r="A1574">
        <f>Feuil2!A787-100</f>
        <v>70610021</v>
      </c>
      <c r="B1574">
        <v>787</v>
      </c>
    </row>
    <row r="1575" spans="1:2" x14ac:dyDescent="0.25">
      <c r="A1575">
        <v>57110010</v>
      </c>
      <c r="B1575">
        <v>787</v>
      </c>
    </row>
    <row r="1576" spans="1:2" x14ac:dyDescent="0.25">
      <c r="A1576">
        <f>Feuil2!A788-100</f>
        <v>70610021</v>
      </c>
      <c r="B1576">
        <v>788</v>
      </c>
    </row>
    <row r="1577" spans="1:2" x14ac:dyDescent="0.25">
      <c r="A1577">
        <v>57110010</v>
      </c>
      <c r="B1577">
        <v>788</v>
      </c>
    </row>
    <row r="1578" spans="1:2" x14ac:dyDescent="0.25">
      <c r="A1578">
        <f>Feuil2!A789-100</f>
        <v>70610021</v>
      </c>
      <c r="B1578">
        <v>789</v>
      </c>
    </row>
    <row r="1579" spans="1:2" x14ac:dyDescent="0.25">
      <c r="A1579">
        <v>57110010</v>
      </c>
      <c r="B1579">
        <v>789</v>
      </c>
    </row>
    <row r="1580" spans="1:2" x14ac:dyDescent="0.25">
      <c r="A1580">
        <f>Feuil2!A790-100</f>
        <v>70610021</v>
      </c>
      <c r="B1580">
        <v>790</v>
      </c>
    </row>
    <row r="1581" spans="1:2" x14ac:dyDescent="0.25">
      <c r="A1581">
        <v>57110010</v>
      </c>
      <c r="B1581">
        <v>790</v>
      </c>
    </row>
    <row r="1582" spans="1:2" x14ac:dyDescent="0.25">
      <c r="A1582">
        <f>Feuil2!A791-100</f>
        <v>70610021</v>
      </c>
      <c r="B1582">
        <v>791</v>
      </c>
    </row>
    <row r="1583" spans="1:2" x14ac:dyDescent="0.25">
      <c r="A1583">
        <v>57110010</v>
      </c>
      <c r="B1583">
        <v>791</v>
      </c>
    </row>
    <row r="1584" spans="1:2" x14ac:dyDescent="0.25">
      <c r="A1584">
        <f>Feuil2!A792-100</f>
        <v>70610021</v>
      </c>
      <c r="B1584">
        <v>792</v>
      </c>
    </row>
    <row r="1585" spans="1:2" x14ac:dyDescent="0.25">
      <c r="A1585">
        <v>57110010</v>
      </c>
      <c r="B1585">
        <v>792</v>
      </c>
    </row>
    <row r="1586" spans="1:2" x14ac:dyDescent="0.25">
      <c r="A1586">
        <f>Feuil2!A793-100</f>
        <v>70610021</v>
      </c>
      <c r="B1586">
        <v>793</v>
      </c>
    </row>
    <row r="1587" spans="1:2" x14ac:dyDescent="0.25">
      <c r="A1587">
        <v>57110010</v>
      </c>
      <c r="B1587">
        <v>793</v>
      </c>
    </row>
    <row r="1588" spans="1:2" x14ac:dyDescent="0.25">
      <c r="A1588">
        <f>Feuil2!A794-100</f>
        <v>70610021</v>
      </c>
      <c r="B1588">
        <v>794</v>
      </c>
    </row>
    <row r="1589" spans="1:2" x14ac:dyDescent="0.25">
      <c r="A1589">
        <v>57110010</v>
      </c>
      <c r="B1589">
        <v>794</v>
      </c>
    </row>
    <row r="1590" spans="1:2" x14ac:dyDescent="0.25">
      <c r="A1590">
        <f>Feuil2!A795-100</f>
        <v>70610021</v>
      </c>
      <c r="B1590">
        <v>795</v>
      </c>
    </row>
    <row r="1591" spans="1:2" x14ac:dyDescent="0.25">
      <c r="A1591">
        <v>57110010</v>
      </c>
      <c r="B1591">
        <v>795</v>
      </c>
    </row>
  </sheetData>
  <autoFilter ref="A1:B1591" xr:uid="{85386E92-E1AA-4A81-BAFB-C8EA3F4DE088}">
    <sortState xmlns:xlrd2="http://schemas.microsoft.com/office/spreadsheetml/2017/richdata2" ref="A2:B1591">
      <sortCondition ref="B1:B159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92F7-DD69-48D2-9D59-C1C792658453}">
  <dimension ref="A1:A1591"/>
  <sheetViews>
    <sheetView topLeftCell="A1562" workbookViewId="0">
      <selection sqref="A1:A1591"/>
    </sheetView>
  </sheetViews>
  <sheetFormatPr baseColWidth="10" defaultRowHeight="15" x14ac:dyDescent="0.25"/>
  <cols>
    <col min="1" max="1" width="81.42578125" bestFit="1" customWidth="1"/>
  </cols>
  <sheetData>
    <row r="1" spans="1:1" x14ac:dyDescent="0.25">
      <c r="A1" t="s">
        <v>82</v>
      </c>
    </row>
    <row r="2" spans="1:1" x14ac:dyDescent="0.25">
      <c r="A2" t="s">
        <v>4240</v>
      </c>
    </row>
    <row r="3" spans="1:1" x14ac:dyDescent="0.25">
      <c r="A3" t="s">
        <v>82</v>
      </c>
    </row>
    <row r="4" spans="1:1" x14ac:dyDescent="0.25">
      <c r="A4" t="s">
        <v>4272</v>
      </c>
    </row>
    <row r="5" spans="1:1" x14ac:dyDescent="0.25">
      <c r="A5" t="s">
        <v>82</v>
      </c>
    </row>
    <row r="6" spans="1:1" x14ac:dyDescent="0.25">
      <c r="A6" t="s">
        <v>4272</v>
      </c>
    </row>
    <row r="7" spans="1:1" x14ac:dyDescent="0.25">
      <c r="A7" t="s">
        <v>82</v>
      </c>
    </row>
    <row r="8" spans="1:1" x14ac:dyDescent="0.25">
      <c r="A8" t="s">
        <v>4272</v>
      </c>
    </row>
    <row r="9" spans="1:1" x14ac:dyDescent="0.25">
      <c r="A9" t="s">
        <v>82</v>
      </c>
    </row>
    <row r="10" spans="1:1" x14ac:dyDescent="0.25">
      <c r="A10" t="s">
        <v>5323</v>
      </c>
    </row>
    <row r="11" spans="1:1" x14ac:dyDescent="0.25">
      <c r="A11" t="s">
        <v>82</v>
      </c>
    </row>
    <row r="12" spans="1:1" x14ac:dyDescent="0.25">
      <c r="A12" t="s">
        <v>4254</v>
      </c>
    </row>
    <row r="13" spans="1:1" x14ac:dyDescent="0.25">
      <c r="A13" t="s">
        <v>82</v>
      </c>
    </row>
    <row r="14" spans="1:1" x14ac:dyDescent="0.25">
      <c r="A14" t="s">
        <v>4314</v>
      </c>
    </row>
    <row r="15" spans="1:1" x14ac:dyDescent="0.25">
      <c r="A15" t="s">
        <v>82</v>
      </c>
    </row>
    <row r="16" spans="1:1" x14ac:dyDescent="0.25">
      <c r="A16" t="s">
        <v>4240</v>
      </c>
    </row>
    <row r="17" spans="1:1" x14ac:dyDescent="0.25">
      <c r="A17" t="s">
        <v>82</v>
      </c>
    </row>
    <row r="18" spans="1:1" x14ac:dyDescent="0.25">
      <c r="A18" t="s">
        <v>4244</v>
      </c>
    </row>
    <row r="19" spans="1:1" x14ac:dyDescent="0.25">
      <c r="A19" t="s">
        <v>82</v>
      </c>
    </row>
    <row r="20" spans="1:1" x14ac:dyDescent="0.25">
      <c r="A20" t="s">
        <v>4248</v>
      </c>
    </row>
    <row r="21" spans="1:1" x14ac:dyDescent="0.25">
      <c r="A21" t="s">
        <v>82</v>
      </c>
    </row>
    <row r="22" spans="1:1" x14ac:dyDescent="0.25">
      <c r="A22" t="s">
        <v>4306</v>
      </c>
    </row>
    <row r="23" spans="1:1" x14ac:dyDescent="0.25">
      <c r="A23" t="s">
        <v>82</v>
      </c>
    </row>
    <row r="24" spans="1:1" x14ac:dyDescent="0.25">
      <c r="A24" t="s">
        <v>4272</v>
      </c>
    </row>
    <row r="25" spans="1:1" x14ac:dyDescent="0.25">
      <c r="A25" t="s">
        <v>82</v>
      </c>
    </row>
    <row r="26" spans="1:1" x14ac:dyDescent="0.25">
      <c r="A26" t="s">
        <v>4240</v>
      </c>
    </row>
    <row r="27" spans="1:1" x14ac:dyDescent="0.25">
      <c r="A27" t="s">
        <v>82</v>
      </c>
    </row>
    <row r="28" spans="1:1" x14ac:dyDescent="0.25">
      <c r="A28" t="s">
        <v>4240</v>
      </c>
    </row>
    <row r="29" spans="1:1" x14ac:dyDescent="0.25">
      <c r="A29" t="s">
        <v>82</v>
      </c>
    </row>
    <row r="30" spans="1:1" x14ac:dyDescent="0.25">
      <c r="A30" t="s">
        <v>4249</v>
      </c>
    </row>
    <row r="31" spans="1:1" x14ac:dyDescent="0.25">
      <c r="A31" t="s">
        <v>82</v>
      </c>
    </row>
    <row r="32" spans="1:1" x14ac:dyDescent="0.25">
      <c r="A32" t="s">
        <v>4265</v>
      </c>
    </row>
    <row r="33" spans="1:1" x14ac:dyDescent="0.25">
      <c r="A33" t="s">
        <v>82</v>
      </c>
    </row>
    <row r="34" spans="1:1" x14ac:dyDescent="0.25">
      <c r="A34" t="s">
        <v>5153</v>
      </c>
    </row>
    <row r="35" spans="1:1" x14ac:dyDescent="0.25">
      <c r="A35" t="s">
        <v>82</v>
      </c>
    </row>
    <row r="36" spans="1:1" x14ac:dyDescent="0.25">
      <c r="A36" t="s">
        <v>4280</v>
      </c>
    </row>
    <row r="37" spans="1:1" x14ac:dyDescent="0.25">
      <c r="A37" t="s">
        <v>82</v>
      </c>
    </row>
    <row r="38" spans="1:1" x14ac:dyDescent="0.25">
      <c r="A38" t="s">
        <v>4272</v>
      </c>
    </row>
    <row r="39" spans="1:1" x14ac:dyDescent="0.25">
      <c r="A39" t="s">
        <v>82</v>
      </c>
    </row>
    <row r="40" spans="1:1" x14ac:dyDescent="0.25">
      <c r="A40" t="s">
        <v>5325</v>
      </c>
    </row>
    <row r="41" spans="1:1" x14ac:dyDescent="0.25">
      <c r="A41" t="s">
        <v>82</v>
      </c>
    </row>
    <row r="42" spans="1:1" x14ac:dyDescent="0.25">
      <c r="A42" t="s">
        <v>4265</v>
      </c>
    </row>
    <row r="43" spans="1:1" x14ac:dyDescent="0.25">
      <c r="A43" t="s">
        <v>82</v>
      </c>
    </row>
    <row r="44" spans="1:1" x14ac:dyDescent="0.25">
      <c r="A44" t="s">
        <v>4271</v>
      </c>
    </row>
    <row r="45" spans="1:1" x14ac:dyDescent="0.25">
      <c r="A45" t="s">
        <v>82</v>
      </c>
    </row>
    <row r="46" spans="1:1" x14ac:dyDescent="0.25">
      <c r="A46" t="s">
        <v>4291</v>
      </c>
    </row>
    <row r="47" spans="1:1" x14ac:dyDescent="0.25">
      <c r="A47" t="s">
        <v>82</v>
      </c>
    </row>
    <row r="48" spans="1:1" x14ac:dyDescent="0.25">
      <c r="A48" t="s">
        <v>4259</v>
      </c>
    </row>
    <row r="49" spans="1:1" x14ac:dyDescent="0.25">
      <c r="A49" t="s">
        <v>82</v>
      </c>
    </row>
    <row r="50" spans="1:1" x14ac:dyDescent="0.25">
      <c r="A50" t="s">
        <v>4291</v>
      </c>
    </row>
    <row r="51" spans="1:1" x14ac:dyDescent="0.25">
      <c r="A51" t="s">
        <v>82</v>
      </c>
    </row>
    <row r="52" spans="1:1" x14ac:dyDescent="0.25">
      <c r="A52" t="s">
        <v>4265</v>
      </c>
    </row>
    <row r="53" spans="1:1" x14ac:dyDescent="0.25">
      <c r="A53" t="s">
        <v>82</v>
      </c>
    </row>
    <row r="54" spans="1:1" x14ac:dyDescent="0.25">
      <c r="A54" t="s">
        <v>4249</v>
      </c>
    </row>
    <row r="55" spans="1:1" x14ac:dyDescent="0.25">
      <c r="A55" t="s">
        <v>82</v>
      </c>
    </row>
    <row r="56" spans="1:1" x14ac:dyDescent="0.25">
      <c r="A56" t="s">
        <v>4240</v>
      </c>
    </row>
    <row r="57" spans="1:1" x14ac:dyDescent="0.25">
      <c r="A57" t="s">
        <v>82</v>
      </c>
    </row>
    <row r="58" spans="1:1" x14ac:dyDescent="0.25">
      <c r="A58" t="s">
        <v>4280</v>
      </c>
    </row>
    <row r="59" spans="1:1" x14ac:dyDescent="0.25">
      <c r="A59" t="s">
        <v>82</v>
      </c>
    </row>
    <row r="60" spans="1:1" x14ac:dyDescent="0.25">
      <c r="A60" t="s">
        <v>5323</v>
      </c>
    </row>
    <row r="61" spans="1:1" x14ac:dyDescent="0.25">
      <c r="A61" t="s">
        <v>82</v>
      </c>
    </row>
    <row r="62" spans="1:1" x14ac:dyDescent="0.25">
      <c r="A62" t="s">
        <v>4306</v>
      </c>
    </row>
    <row r="63" spans="1:1" x14ac:dyDescent="0.25">
      <c r="A63" t="s">
        <v>82</v>
      </c>
    </row>
    <row r="64" spans="1:1" x14ac:dyDescent="0.25">
      <c r="A64" t="s">
        <v>4248</v>
      </c>
    </row>
    <row r="65" spans="1:1" x14ac:dyDescent="0.25">
      <c r="A65" t="s">
        <v>82</v>
      </c>
    </row>
    <row r="66" spans="1:1" x14ac:dyDescent="0.25">
      <c r="A66" t="s">
        <v>4291</v>
      </c>
    </row>
    <row r="67" spans="1:1" x14ac:dyDescent="0.25">
      <c r="A67" t="s">
        <v>82</v>
      </c>
    </row>
    <row r="68" spans="1:1" x14ac:dyDescent="0.25">
      <c r="A68" t="s">
        <v>4240</v>
      </c>
    </row>
    <row r="69" spans="1:1" x14ac:dyDescent="0.25">
      <c r="A69" t="s">
        <v>82</v>
      </c>
    </row>
    <row r="70" spans="1:1" x14ac:dyDescent="0.25">
      <c r="A70" t="s">
        <v>4240</v>
      </c>
    </row>
    <row r="71" spans="1:1" x14ac:dyDescent="0.25">
      <c r="A71" t="s">
        <v>82</v>
      </c>
    </row>
    <row r="72" spans="1:1" x14ac:dyDescent="0.25">
      <c r="A72" t="s">
        <v>4254</v>
      </c>
    </row>
    <row r="73" spans="1:1" x14ac:dyDescent="0.25">
      <c r="A73" t="s">
        <v>82</v>
      </c>
    </row>
    <row r="74" spans="1:1" x14ac:dyDescent="0.25">
      <c r="A74" t="s">
        <v>4254</v>
      </c>
    </row>
    <row r="75" spans="1:1" x14ac:dyDescent="0.25">
      <c r="A75" t="s">
        <v>82</v>
      </c>
    </row>
    <row r="76" spans="1:1" x14ac:dyDescent="0.25">
      <c r="A76" t="s">
        <v>4254</v>
      </c>
    </row>
    <row r="77" spans="1:1" x14ac:dyDescent="0.25">
      <c r="A77" t="s">
        <v>82</v>
      </c>
    </row>
    <row r="78" spans="1:1" x14ac:dyDescent="0.25">
      <c r="A78" t="s">
        <v>4254</v>
      </c>
    </row>
    <row r="79" spans="1:1" x14ac:dyDescent="0.25">
      <c r="A79" t="s">
        <v>82</v>
      </c>
    </row>
    <row r="80" spans="1:1" x14ac:dyDescent="0.25">
      <c r="A80" t="s">
        <v>4280</v>
      </c>
    </row>
    <row r="81" spans="1:1" x14ac:dyDescent="0.25">
      <c r="A81" t="s">
        <v>82</v>
      </c>
    </row>
    <row r="82" spans="1:1" x14ac:dyDescent="0.25">
      <c r="A82" t="s">
        <v>4280</v>
      </c>
    </row>
    <row r="83" spans="1:1" x14ac:dyDescent="0.25">
      <c r="A83" t="s">
        <v>82</v>
      </c>
    </row>
    <row r="84" spans="1:1" x14ac:dyDescent="0.25">
      <c r="A84" t="s">
        <v>4240</v>
      </c>
    </row>
    <row r="85" spans="1:1" x14ac:dyDescent="0.25">
      <c r="A85" t="s">
        <v>82</v>
      </c>
    </row>
    <row r="86" spans="1:1" x14ac:dyDescent="0.25">
      <c r="A86" t="s">
        <v>4240</v>
      </c>
    </row>
    <row r="87" spans="1:1" x14ac:dyDescent="0.25">
      <c r="A87" t="s">
        <v>82</v>
      </c>
    </row>
    <row r="88" spans="1:1" x14ac:dyDescent="0.25">
      <c r="A88" t="s">
        <v>4240</v>
      </c>
    </row>
    <row r="89" spans="1:1" x14ac:dyDescent="0.25">
      <c r="A89" t="s">
        <v>82</v>
      </c>
    </row>
    <row r="90" spans="1:1" x14ac:dyDescent="0.25">
      <c r="A90" t="s">
        <v>4240</v>
      </c>
    </row>
    <row r="91" spans="1:1" x14ac:dyDescent="0.25">
      <c r="A91" t="s">
        <v>82</v>
      </c>
    </row>
    <row r="92" spans="1:1" x14ac:dyDescent="0.25">
      <c r="A92" t="s">
        <v>4248</v>
      </c>
    </row>
    <row r="93" spans="1:1" x14ac:dyDescent="0.25">
      <c r="A93" t="s">
        <v>82</v>
      </c>
    </row>
    <row r="94" spans="1:1" x14ac:dyDescent="0.25">
      <c r="A94" t="s">
        <v>4248</v>
      </c>
    </row>
    <row r="95" spans="1:1" x14ac:dyDescent="0.25">
      <c r="A95" t="s">
        <v>82</v>
      </c>
    </row>
    <row r="96" spans="1:1" x14ac:dyDescent="0.25">
      <c r="A96" t="s">
        <v>4248</v>
      </c>
    </row>
    <row r="97" spans="1:1" x14ac:dyDescent="0.25">
      <c r="A97" t="s">
        <v>82</v>
      </c>
    </row>
    <row r="98" spans="1:1" x14ac:dyDescent="0.25">
      <c r="A98" t="s">
        <v>4272</v>
      </c>
    </row>
    <row r="99" spans="1:1" x14ac:dyDescent="0.25">
      <c r="A99" t="s">
        <v>82</v>
      </c>
    </row>
    <row r="100" spans="1:1" x14ac:dyDescent="0.25">
      <c r="A100" t="s">
        <v>4272</v>
      </c>
    </row>
    <row r="101" spans="1:1" x14ac:dyDescent="0.25">
      <c r="A101" t="s">
        <v>82</v>
      </c>
    </row>
    <row r="102" spans="1:1" x14ac:dyDescent="0.25">
      <c r="A102" t="s">
        <v>4252</v>
      </c>
    </row>
    <row r="103" spans="1:1" x14ac:dyDescent="0.25">
      <c r="A103" t="s">
        <v>82</v>
      </c>
    </row>
    <row r="104" spans="1:1" x14ac:dyDescent="0.25">
      <c r="A104" t="s">
        <v>4254</v>
      </c>
    </row>
    <row r="105" spans="1:1" x14ac:dyDescent="0.25">
      <c r="A105" t="s">
        <v>82</v>
      </c>
    </row>
    <row r="106" spans="1:1" x14ac:dyDescent="0.25">
      <c r="A106" t="s">
        <v>4255</v>
      </c>
    </row>
    <row r="107" spans="1:1" x14ac:dyDescent="0.25">
      <c r="A107" t="s">
        <v>82</v>
      </c>
    </row>
    <row r="108" spans="1:1" x14ac:dyDescent="0.25">
      <c r="A108" t="s">
        <v>4250</v>
      </c>
    </row>
    <row r="109" spans="1:1" x14ac:dyDescent="0.25">
      <c r="A109" t="s">
        <v>82</v>
      </c>
    </row>
    <row r="110" spans="1:1" x14ac:dyDescent="0.25">
      <c r="A110" t="s">
        <v>4306</v>
      </c>
    </row>
    <row r="111" spans="1:1" x14ac:dyDescent="0.25">
      <c r="A111" t="s">
        <v>82</v>
      </c>
    </row>
    <row r="112" spans="1:1" x14ac:dyDescent="0.25">
      <c r="A112" t="s">
        <v>5328</v>
      </c>
    </row>
    <row r="113" spans="1:1" x14ac:dyDescent="0.25">
      <c r="A113" t="s">
        <v>82</v>
      </c>
    </row>
    <row r="114" spans="1:1" x14ac:dyDescent="0.25">
      <c r="A114" t="s">
        <v>5329</v>
      </c>
    </row>
    <row r="115" spans="1:1" x14ac:dyDescent="0.25">
      <c r="A115" t="s">
        <v>82</v>
      </c>
    </row>
    <row r="116" spans="1:1" x14ac:dyDescent="0.25">
      <c r="A116" t="s">
        <v>5323</v>
      </c>
    </row>
    <row r="117" spans="1:1" x14ac:dyDescent="0.25">
      <c r="A117" t="s">
        <v>82</v>
      </c>
    </row>
    <row r="118" spans="1:1" x14ac:dyDescent="0.25">
      <c r="A118" t="s">
        <v>5494</v>
      </c>
    </row>
    <row r="119" spans="1:1" x14ac:dyDescent="0.25">
      <c r="A119" t="s">
        <v>82</v>
      </c>
    </row>
    <row r="120" spans="1:1" x14ac:dyDescent="0.25">
      <c r="A120" t="s">
        <v>5481</v>
      </c>
    </row>
    <row r="121" spans="1:1" x14ac:dyDescent="0.25">
      <c r="A121" t="s">
        <v>82</v>
      </c>
    </row>
    <row r="122" spans="1:1" x14ac:dyDescent="0.25">
      <c r="A122" t="s">
        <v>4248</v>
      </c>
    </row>
    <row r="123" spans="1:1" x14ac:dyDescent="0.25">
      <c r="A123" t="s">
        <v>82</v>
      </c>
    </row>
    <row r="124" spans="1:1" x14ac:dyDescent="0.25">
      <c r="A124" t="s">
        <v>5443</v>
      </c>
    </row>
    <row r="125" spans="1:1" x14ac:dyDescent="0.25">
      <c r="A125" t="s">
        <v>82</v>
      </c>
    </row>
    <row r="126" spans="1:1" x14ac:dyDescent="0.25">
      <c r="A126" t="s">
        <v>4272</v>
      </c>
    </row>
    <row r="127" spans="1:1" x14ac:dyDescent="0.25">
      <c r="A127" t="s">
        <v>82</v>
      </c>
    </row>
    <row r="128" spans="1:1" x14ac:dyDescent="0.25">
      <c r="A128" t="s">
        <v>5443</v>
      </c>
    </row>
    <row r="129" spans="1:1" x14ac:dyDescent="0.25">
      <c r="A129" t="s">
        <v>82</v>
      </c>
    </row>
    <row r="130" spans="1:1" x14ac:dyDescent="0.25">
      <c r="A130" t="s">
        <v>4306</v>
      </c>
    </row>
    <row r="131" spans="1:1" x14ac:dyDescent="0.25">
      <c r="A131" t="s">
        <v>82</v>
      </c>
    </row>
    <row r="132" spans="1:1" x14ac:dyDescent="0.25">
      <c r="A132" t="s">
        <v>4249</v>
      </c>
    </row>
    <row r="133" spans="1:1" x14ac:dyDescent="0.25">
      <c r="A133" t="s">
        <v>82</v>
      </c>
    </row>
    <row r="134" spans="1:1" x14ac:dyDescent="0.25">
      <c r="A134" t="s">
        <v>4254</v>
      </c>
    </row>
    <row r="135" spans="1:1" x14ac:dyDescent="0.25">
      <c r="A135" t="s">
        <v>82</v>
      </c>
    </row>
    <row r="136" spans="1:1" x14ac:dyDescent="0.25">
      <c r="A136" t="s">
        <v>4254</v>
      </c>
    </row>
    <row r="137" spans="1:1" x14ac:dyDescent="0.25">
      <c r="A137" t="s">
        <v>82</v>
      </c>
    </row>
    <row r="138" spans="1:1" x14ac:dyDescent="0.25">
      <c r="A138" t="s">
        <v>4254</v>
      </c>
    </row>
    <row r="139" spans="1:1" x14ac:dyDescent="0.25">
      <c r="A139" t="s">
        <v>82</v>
      </c>
    </row>
    <row r="140" spans="1:1" x14ac:dyDescent="0.25">
      <c r="A140" t="s">
        <v>5339</v>
      </c>
    </row>
    <row r="141" spans="1:1" x14ac:dyDescent="0.25">
      <c r="A141" t="s">
        <v>82</v>
      </c>
    </row>
    <row r="142" spans="1:1" x14ac:dyDescent="0.25">
      <c r="A142" t="s">
        <v>4254</v>
      </c>
    </row>
    <row r="143" spans="1:1" x14ac:dyDescent="0.25">
      <c r="A143" t="s">
        <v>82</v>
      </c>
    </row>
    <row r="144" spans="1:1" x14ac:dyDescent="0.25">
      <c r="A144" t="s">
        <v>4254</v>
      </c>
    </row>
    <row r="145" spans="1:1" x14ac:dyDescent="0.25">
      <c r="A145" t="s">
        <v>82</v>
      </c>
    </row>
    <row r="146" spans="1:1" x14ac:dyDescent="0.25">
      <c r="A146" t="s">
        <v>4243</v>
      </c>
    </row>
    <row r="147" spans="1:1" x14ac:dyDescent="0.25">
      <c r="A147" t="s">
        <v>82</v>
      </c>
    </row>
    <row r="148" spans="1:1" x14ac:dyDescent="0.25">
      <c r="A148" t="s">
        <v>4280</v>
      </c>
    </row>
    <row r="149" spans="1:1" x14ac:dyDescent="0.25">
      <c r="A149" t="s">
        <v>82</v>
      </c>
    </row>
    <row r="150" spans="1:1" x14ac:dyDescent="0.25">
      <c r="A150" t="s">
        <v>5328</v>
      </c>
    </row>
    <row r="151" spans="1:1" x14ac:dyDescent="0.25">
      <c r="A151" t="s">
        <v>82</v>
      </c>
    </row>
    <row r="152" spans="1:1" x14ac:dyDescent="0.25">
      <c r="A152" t="s">
        <v>5328</v>
      </c>
    </row>
    <row r="153" spans="1:1" x14ac:dyDescent="0.25">
      <c r="A153" t="s">
        <v>82</v>
      </c>
    </row>
    <row r="154" spans="1:1" x14ac:dyDescent="0.25">
      <c r="A154" t="s">
        <v>5416</v>
      </c>
    </row>
    <row r="155" spans="1:1" x14ac:dyDescent="0.25">
      <c r="A155" t="s">
        <v>82</v>
      </c>
    </row>
    <row r="156" spans="1:1" x14ac:dyDescent="0.25">
      <c r="A156" t="s">
        <v>4249</v>
      </c>
    </row>
    <row r="157" spans="1:1" x14ac:dyDescent="0.25">
      <c r="A157" t="s">
        <v>82</v>
      </c>
    </row>
    <row r="158" spans="1:1" x14ac:dyDescent="0.25">
      <c r="A158" t="s">
        <v>4254</v>
      </c>
    </row>
    <row r="159" spans="1:1" x14ac:dyDescent="0.25">
      <c r="A159" t="s">
        <v>82</v>
      </c>
    </row>
    <row r="160" spans="1:1" x14ac:dyDescent="0.25">
      <c r="A160" t="s">
        <v>4254</v>
      </c>
    </row>
    <row r="161" spans="1:1" x14ac:dyDescent="0.25">
      <c r="A161" t="s">
        <v>82</v>
      </c>
    </row>
    <row r="162" spans="1:1" x14ac:dyDescent="0.25">
      <c r="A162" t="s">
        <v>4254</v>
      </c>
    </row>
    <row r="163" spans="1:1" x14ac:dyDescent="0.25">
      <c r="A163" t="s">
        <v>82</v>
      </c>
    </row>
    <row r="164" spans="1:1" x14ac:dyDescent="0.25">
      <c r="A164" t="s">
        <v>4240</v>
      </c>
    </row>
    <row r="165" spans="1:1" x14ac:dyDescent="0.25">
      <c r="A165" t="s">
        <v>82</v>
      </c>
    </row>
    <row r="166" spans="1:1" x14ac:dyDescent="0.25">
      <c r="A166" t="s">
        <v>4254</v>
      </c>
    </row>
    <row r="167" spans="1:1" x14ac:dyDescent="0.25">
      <c r="A167" t="s">
        <v>82</v>
      </c>
    </row>
    <row r="168" spans="1:1" x14ac:dyDescent="0.25">
      <c r="A168" t="s">
        <v>5328</v>
      </c>
    </row>
    <row r="169" spans="1:1" x14ac:dyDescent="0.25">
      <c r="A169" t="s">
        <v>82</v>
      </c>
    </row>
    <row r="170" spans="1:1" x14ac:dyDescent="0.25">
      <c r="A170" t="s">
        <v>4280</v>
      </c>
    </row>
    <row r="171" spans="1:1" x14ac:dyDescent="0.25">
      <c r="A171" t="s">
        <v>82</v>
      </c>
    </row>
    <row r="172" spans="1:1" x14ac:dyDescent="0.25">
      <c r="A172" t="s">
        <v>5494</v>
      </c>
    </row>
    <row r="173" spans="1:1" x14ac:dyDescent="0.25">
      <c r="A173" t="s">
        <v>82</v>
      </c>
    </row>
    <row r="174" spans="1:1" x14ac:dyDescent="0.25">
      <c r="A174" t="s">
        <v>4255</v>
      </c>
    </row>
    <row r="175" spans="1:1" x14ac:dyDescent="0.25">
      <c r="A175" t="s">
        <v>82</v>
      </c>
    </row>
    <row r="176" spans="1:1" x14ac:dyDescent="0.25">
      <c r="A176" t="s">
        <v>4239</v>
      </c>
    </row>
    <row r="177" spans="1:1" x14ac:dyDescent="0.25">
      <c r="A177" t="s">
        <v>82</v>
      </c>
    </row>
    <row r="178" spans="1:1" x14ac:dyDescent="0.25">
      <c r="A178" t="s">
        <v>4253</v>
      </c>
    </row>
    <row r="179" spans="1:1" x14ac:dyDescent="0.25">
      <c r="A179" t="s">
        <v>82</v>
      </c>
    </row>
    <row r="180" spans="1:1" x14ac:dyDescent="0.25">
      <c r="A180" t="s">
        <v>4255</v>
      </c>
    </row>
    <row r="181" spans="1:1" x14ac:dyDescent="0.25">
      <c r="A181" t="s">
        <v>82</v>
      </c>
    </row>
    <row r="182" spans="1:1" x14ac:dyDescent="0.25">
      <c r="A182" t="s">
        <v>5323</v>
      </c>
    </row>
    <row r="183" spans="1:1" x14ac:dyDescent="0.25">
      <c r="A183" t="s">
        <v>82</v>
      </c>
    </row>
    <row r="184" spans="1:1" x14ac:dyDescent="0.25">
      <c r="A184" t="s">
        <v>4240</v>
      </c>
    </row>
    <row r="185" spans="1:1" x14ac:dyDescent="0.25">
      <c r="A185" t="s">
        <v>82</v>
      </c>
    </row>
    <row r="186" spans="1:1" x14ac:dyDescent="0.25">
      <c r="A186" t="s">
        <v>4244</v>
      </c>
    </row>
    <row r="187" spans="1:1" x14ac:dyDescent="0.25">
      <c r="A187" t="s">
        <v>82</v>
      </c>
    </row>
    <row r="188" spans="1:1" x14ac:dyDescent="0.25">
      <c r="A188" t="s">
        <v>4244</v>
      </c>
    </row>
    <row r="189" spans="1:1" x14ac:dyDescent="0.25">
      <c r="A189" t="s">
        <v>82</v>
      </c>
    </row>
    <row r="190" spans="1:1" x14ac:dyDescent="0.25">
      <c r="A190" t="s">
        <v>4250</v>
      </c>
    </row>
    <row r="191" spans="1:1" x14ac:dyDescent="0.25">
      <c r="A191" t="s">
        <v>82</v>
      </c>
    </row>
    <row r="192" spans="1:1" x14ac:dyDescent="0.25">
      <c r="A192" t="s">
        <v>4250</v>
      </c>
    </row>
    <row r="193" spans="1:1" x14ac:dyDescent="0.25">
      <c r="A193" t="s">
        <v>82</v>
      </c>
    </row>
    <row r="194" spans="1:1" x14ac:dyDescent="0.25">
      <c r="A194" t="s">
        <v>4239</v>
      </c>
    </row>
    <row r="195" spans="1:1" x14ac:dyDescent="0.25">
      <c r="A195" t="s">
        <v>82</v>
      </c>
    </row>
    <row r="196" spans="1:1" x14ac:dyDescent="0.25">
      <c r="A196" t="s">
        <v>4239</v>
      </c>
    </row>
    <row r="197" spans="1:1" x14ac:dyDescent="0.25">
      <c r="A197" t="s">
        <v>82</v>
      </c>
    </row>
    <row r="198" spans="1:1" x14ac:dyDescent="0.25">
      <c r="A198" t="s">
        <v>4271</v>
      </c>
    </row>
    <row r="199" spans="1:1" x14ac:dyDescent="0.25">
      <c r="A199" t="s">
        <v>82</v>
      </c>
    </row>
    <row r="200" spans="1:1" x14ac:dyDescent="0.25">
      <c r="A200" t="s">
        <v>4249</v>
      </c>
    </row>
    <row r="201" spans="1:1" x14ac:dyDescent="0.25">
      <c r="A201" t="s">
        <v>82</v>
      </c>
    </row>
    <row r="202" spans="1:1" x14ac:dyDescent="0.25">
      <c r="A202" t="s">
        <v>4291</v>
      </c>
    </row>
    <row r="203" spans="1:1" x14ac:dyDescent="0.25">
      <c r="A203" t="s">
        <v>82</v>
      </c>
    </row>
    <row r="204" spans="1:1" x14ac:dyDescent="0.25">
      <c r="A204" t="s">
        <v>4254</v>
      </c>
    </row>
    <row r="205" spans="1:1" x14ac:dyDescent="0.25">
      <c r="A205" t="s">
        <v>82</v>
      </c>
    </row>
    <row r="206" spans="1:1" x14ac:dyDescent="0.25">
      <c r="A206" t="s">
        <v>4244</v>
      </c>
    </row>
    <row r="207" spans="1:1" x14ac:dyDescent="0.25">
      <c r="A207" t="s">
        <v>82</v>
      </c>
    </row>
    <row r="208" spans="1:1" x14ac:dyDescent="0.25">
      <c r="A208" t="s">
        <v>4249</v>
      </c>
    </row>
    <row r="209" spans="1:1" x14ac:dyDescent="0.25">
      <c r="A209" t="s">
        <v>82</v>
      </c>
    </row>
    <row r="210" spans="1:1" x14ac:dyDescent="0.25">
      <c r="A210" t="s">
        <v>4240</v>
      </c>
    </row>
    <row r="211" spans="1:1" x14ac:dyDescent="0.25">
      <c r="A211" t="s">
        <v>82</v>
      </c>
    </row>
    <row r="212" spans="1:1" x14ac:dyDescent="0.25">
      <c r="A212" t="s">
        <v>4291</v>
      </c>
    </row>
    <row r="213" spans="1:1" x14ac:dyDescent="0.25">
      <c r="A213" t="s">
        <v>82</v>
      </c>
    </row>
    <row r="214" spans="1:1" x14ac:dyDescent="0.25">
      <c r="A214" t="s">
        <v>4248</v>
      </c>
    </row>
    <row r="215" spans="1:1" x14ac:dyDescent="0.25">
      <c r="A215" t="s">
        <v>82</v>
      </c>
    </row>
    <row r="216" spans="1:1" x14ac:dyDescent="0.25">
      <c r="A216" t="s">
        <v>4255</v>
      </c>
    </row>
    <row r="217" spans="1:1" x14ac:dyDescent="0.25">
      <c r="A217" t="s">
        <v>82</v>
      </c>
    </row>
    <row r="218" spans="1:1" x14ac:dyDescent="0.25">
      <c r="A218" t="s">
        <v>4248</v>
      </c>
    </row>
    <row r="219" spans="1:1" x14ac:dyDescent="0.25">
      <c r="A219" t="s">
        <v>82</v>
      </c>
    </row>
    <row r="220" spans="1:1" x14ac:dyDescent="0.25">
      <c r="A220" t="s">
        <v>4248</v>
      </c>
    </row>
    <row r="221" spans="1:1" x14ac:dyDescent="0.25">
      <c r="A221" t="s">
        <v>82</v>
      </c>
    </row>
    <row r="222" spans="1:1" x14ac:dyDescent="0.25">
      <c r="A222" t="s">
        <v>5339</v>
      </c>
    </row>
    <row r="223" spans="1:1" x14ac:dyDescent="0.25">
      <c r="A223" t="s">
        <v>82</v>
      </c>
    </row>
    <row r="224" spans="1:1" x14ac:dyDescent="0.25">
      <c r="A224" t="s">
        <v>4243</v>
      </c>
    </row>
    <row r="225" spans="1:1" x14ac:dyDescent="0.25">
      <c r="A225" t="s">
        <v>82</v>
      </c>
    </row>
    <row r="226" spans="1:1" x14ac:dyDescent="0.25">
      <c r="A226" t="s">
        <v>4249</v>
      </c>
    </row>
    <row r="227" spans="1:1" x14ac:dyDescent="0.25">
      <c r="A227" t="s">
        <v>82</v>
      </c>
    </row>
    <row r="228" spans="1:1" x14ac:dyDescent="0.25">
      <c r="A228" t="s">
        <v>4250</v>
      </c>
    </row>
    <row r="229" spans="1:1" x14ac:dyDescent="0.25">
      <c r="A229" t="s">
        <v>82</v>
      </c>
    </row>
    <row r="230" spans="1:1" x14ac:dyDescent="0.25">
      <c r="A230" t="s">
        <v>4278</v>
      </c>
    </row>
    <row r="231" spans="1:1" x14ac:dyDescent="0.25">
      <c r="A231" t="s">
        <v>82</v>
      </c>
    </row>
    <row r="232" spans="1:1" x14ac:dyDescent="0.25">
      <c r="A232" t="s">
        <v>5323</v>
      </c>
    </row>
    <row r="233" spans="1:1" x14ac:dyDescent="0.25">
      <c r="A233" t="s">
        <v>82</v>
      </c>
    </row>
    <row r="234" spans="1:1" x14ac:dyDescent="0.25">
      <c r="A234" t="s">
        <v>4257</v>
      </c>
    </row>
    <row r="235" spans="1:1" x14ac:dyDescent="0.25">
      <c r="A235" t="s">
        <v>82</v>
      </c>
    </row>
    <row r="236" spans="1:1" x14ac:dyDescent="0.25">
      <c r="A236" t="s">
        <v>5339</v>
      </c>
    </row>
    <row r="237" spans="1:1" x14ac:dyDescent="0.25">
      <c r="A237" t="s">
        <v>82</v>
      </c>
    </row>
    <row r="238" spans="1:1" x14ac:dyDescent="0.25">
      <c r="A238" t="s">
        <v>4265</v>
      </c>
    </row>
    <row r="239" spans="1:1" x14ac:dyDescent="0.25">
      <c r="A239" t="s">
        <v>82</v>
      </c>
    </row>
    <row r="240" spans="1:1" x14ac:dyDescent="0.25">
      <c r="A240" t="s">
        <v>4248</v>
      </c>
    </row>
    <row r="241" spans="1:1" x14ac:dyDescent="0.25">
      <c r="A241" t="s">
        <v>82</v>
      </c>
    </row>
    <row r="242" spans="1:1" x14ac:dyDescent="0.25">
      <c r="A242" t="s">
        <v>4248</v>
      </c>
    </row>
    <row r="243" spans="1:1" x14ac:dyDescent="0.25">
      <c r="A243" t="s">
        <v>82</v>
      </c>
    </row>
    <row r="244" spans="1:1" x14ac:dyDescent="0.25">
      <c r="A244" t="s">
        <v>4240</v>
      </c>
    </row>
    <row r="245" spans="1:1" x14ac:dyDescent="0.25">
      <c r="A245" t="s">
        <v>82</v>
      </c>
    </row>
    <row r="246" spans="1:1" x14ac:dyDescent="0.25">
      <c r="A246" t="s">
        <v>4252</v>
      </c>
    </row>
    <row r="247" spans="1:1" x14ac:dyDescent="0.25">
      <c r="A247" t="s">
        <v>82</v>
      </c>
    </row>
    <row r="248" spans="1:1" x14ac:dyDescent="0.25">
      <c r="A248" t="s">
        <v>4248</v>
      </c>
    </row>
    <row r="249" spans="1:1" x14ac:dyDescent="0.25">
      <c r="A249" t="s">
        <v>82</v>
      </c>
    </row>
    <row r="250" spans="1:1" x14ac:dyDescent="0.25">
      <c r="A250" t="s">
        <v>4248</v>
      </c>
    </row>
    <row r="251" spans="1:1" x14ac:dyDescent="0.25">
      <c r="A251" t="s">
        <v>82</v>
      </c>
    </row>
    <row r="252" spans="1:1" x14ac:dyDescent="0.25">
      <c r="A252" t="s">
        <v>4254</v>
      </c>
    </row>
    <row r="253" spans="1:1" x14ac:dyDescent="0.25">
      <c r="A253" t="s">
        <v>82</v>
      </c>
    </row>
    <row r="254" spans="1:1" x14ac:dyDescent="0.25">
      <c r="A254" t="s">
        <v>4291</v>
      </c>
    </row>
    <row r="255" spans="1:1" x14ac:dyDescent="0.25">
      <c r="A255" t="s">
        <v>82</v>
      </c>
    </row>
    <row r="256" spans="1:1" x14ac:dyDescent="0.25">
      <c r="A256" t="s">
        <v>4249</v>
      </c>
    </row>
    <row r="257" spans="1:1" x14ac:dyDescent="0.25">
      <c r="A257" t="s">
        <v>82</v>
      </c>
    </row>
    <row r="258" spans="1:1" x14ac:dyDescent="0.25">
      <c r="A258" t="s">
        <v>4249</v>
      </c>
    </row>
    <row r="259" spans="1:1" x14ac:dyDescent="0.25">
      <c r="A259" t="s">
        <v>82</v>
      </c>
    </row>
    <row r="260" spans="1:1" x14ac:dyDescent="0.25">
      <c r="A260" t="s">
        <v>4254</v>
      </c>
    </row>
    <row r="261" spans="1:1" x14ac:dyDescent="0.25">
      <c r="A261" t="s">
        <v>82</v>
      </c>
    </row>
    <row r="262" spans="1:1" x14ac:dyDescent="0.25">
      <c r="A262" t="s">
        <v>4254</v>
      </c>
    </row>
    <row r="263" spans="1:1" x14ac:dyDescent="0.25">
      <c r="A263" t="s">
        <v>82</v>
      </c>
    </row>
    <row r="264" spans="1:1" x14ac:dyDescent="0.25">
      <c r="A264" t="s">
        <v>4254</v>
      </c>
    </row>
    <row r="265" spans="1:1" x14ac:dyDescent="0.25">
      <c r="A265" t="s">
        <v>82</v>
      </c>
    </row>
    <row r="266" spans="1:1" x14ac:dyDescent="0.25">
      <c r="A266" t="s">
        <v>4254</v>
      </c>
    </row>
    <row r="267" spans="1:1" x14ac:dyDescent="0.25">
      <c r="A267" t="s">
        <v>82</v>
      </c>
    </row>
    <row r="268" spans="1:1" x14ac:dyDescent="0.25">
      <c r="A268" t="s">
        <v>4280</v>
      </c>
    </row>
    <row r="269" spans="1:1" x14ac:dyDescent="0.25">
      <c r="A269" t="s">
        <v>82</v>
      </c>
    </row>
    <row r="270" spans="1:1" x14ac:dyDescent="0.25">
      <c r="A270" t="s">
        <v>4251</v>
      </c>
    </row>
    <row r="271" spans="1:1" x14ac:dyDescent="0.25">
      <c r="A271" t="s">
        <v>82</v>
      </c>
    </row>
    <row r="272" spans="1:1" x14ac:dyDescent="0.25">
      <c r="A272" t="s">
        <v>4249</v>
      </c>
    </row>
    <row r="273" spans="1:1" x14ac:dyDescent="0.25">
      <c r="A273" t="s">
        <v>82</v>
      </c>
    </row>
    <row r="274" spans="1:1" x14ac:dyDescent="0.25">
      <c r="A274" t="s">
        <v>4254</v>
      </c>
    </row>
    <row r="275" spans="1:1" x14ac:dyDescent="0.25">
      <c r="A275" t="s">
        <v>82</v>
      </c>
    </row>
    <row r="276" spans="1:1" x14ac:dyDescent="0.25">
      <c r="A276" t="s">
        <v>4254</v>
      </c>
    </row>
    <row r="277" spans="1:1" x14ac:dyDescent="0.25">
      <c r="A277" t="s">
        <v>82</v>
      </c>
    </row>
    <row r="278" spans="1:1" x14ac:dyDescent="0.25">
      <c r="A278" t="s">
        <v>4254</v>
      </c>
    </row>
    <row r="279" spans="1:1" x14ac:dyDescent="0.25">
      <c r="A279" t="s">
        <v>82</v>
      </c>
    </row>
    <row r="280" spans="1:1" x14ac:dyDescent="0.25">
      <c r="A280" t="s">
        <v>4265</v>
      </c>
    </row>
    <row r="281" spans="1:1" x14ac:dyDescent="0.25">
      <c r="A281" t="s">
        <v>82</v>
      </c>
    </row>
    <row r="282" spans="1:1" x14ac:dyDescent="0.25">
      <c r="A282" t="s">
        <v>4254</v>
      </c>
    </row>
    <row r="283" spans="1:1" x14ac:dyDescent="0.25">
      <c r="A283" t="s">
        <v>82</v>
      </c>
    </row>
    <row r="284" spans="1:1" x14ac:dyDescent="0.25">
      <c r="A284" t="s">
        <v>4255</v>
      </c>
    </row>
    <row r="285" spans="1:1" x14ac:dyDescent="0.25">
      <c r="A285" t="s">
        <v>82</v>
      </c>
    </row>
    <row r="286" spans="1:1" x14ac:dyDescent="0.25">
      <c r="A286" t="s">
        <v>4280</v>
      </c>
    </row>
    <row r="287" spans="1:1" x14ac:dyDescent="0.25">
      <c r="A287" t="s">
        <v>82</v>
      </c>
    </row>
    <row r="288" spans="1:1" x14ac:dyDescent="0.25">
      <c r="A288" t="s">
        <v>5323</v>
      </c>
    </row>
    <row r="289" spans="1:1" x14ac:dyDescent="0.25">
      <c r="A289" t="s">
        <v>82</v>
      </c>
    </row>
    <row r="290" spans="1:1" x14ac:dyDescent="0.25">
      <c r="A290" t="s">
        <v>4249</v>
      </c>
    </row>
    <row r="291" spans="1:1" x14ac:dyDescent="0.25">
      <c r="A291" t="s">
        <v>82</v>
      </c>
    </row>
    <row r="292" spans="1:1" x14ac:dyDescent="0.25">
      <c r="A292" t="s">
        <v>4251</v>
      </c>
    </row>
    <row r="293" spans="1:1" x14ac:dyDescent="0.25">
      <c r="A293" t="s">
        <v>82</v>
      </c>
    </row>
    <row r="294" spans="1:1" x14ac:dyDescent="0.25">
      <c r="A294" t="s">
        <v>5392</v>
      </c>
    </row>
    <row r="295" spans="1:1" x14ac:dyDescent="0.25">
      <c r="A295" t="s">
        <v>82</v>
      </c>
    </row>
    <row r="296" spans="1:1" x14ac:dyDescent="0.25">
      <c r="A296" t="s">
        <v>4240</v>
      </c>
    </row>
    <row r="297" spans="1:1" x14ac:dyDescent="0.25">
      <c r="A297" t="s">
        <v>82</v>
      </c>
    </row>
    <row r="298" spans="1:1" x14ac:dyDescent="0.25">
      <c r="A298" t="s">
        <v>4248</v>
      </c>
    </row>
    <row r="299" spans="1:1" x14ac:dyDescent="0.25">
      <c r="A299" t="s">
        <v>82</v>
      </c>
    </row>
    <row r="300" spans="1:1" x14ac:dyDescent="0.25">
      <c r="A300" t="s">
        <v>4240</v>
      </c>
    </row>
    <row r="301" spans="1:1" x14ac:dyDescent="0.25">
      <c r="A301" t="s">
        <v>82</v>
      </c>
    </row>
    <row r="302" spans="1:1" x14ac:dyDescent="0.25">
      <c r="A302" t="s">
        <v>4254</v>
      </c>
    </row>
    <row r="303" spans="1:1" x14ac:dyDescent="0.25">
      <c r="A303" t="s">
        <v>82</v>
      </c>
    </row>
    <row r="304" spans="1:1" x14ac:dyDescent="0.25">
      <c r="A304" t="s">
        <v>4254</v>
      </c>
    </row>
    <row r="305" spans="1:1" x14ac:dyDescent="0.25">
      <c r="A305" t="s">
        <v>82</v>
      </c>
    </row>
    <row r="306" spans="1:1" x14ac:dyDescent="0.25">
      <c r="A306" t="s">
        <v>4254</v>
      </c>
    </row>
    <row r="307" spans="1:1" x14ac:dyDescent="0.25">
      <c r="A307" t="s">
        <v>82</v>
      </c>
    </row>
    <row r="308" spans="1:1" x14ac:dyDescent="0.25">
      <c r="A308" t="s">
        <v>4254</v>
      </c>
    </row>
    <row r="309" spans="1:1" x14ac:dyDescent="0.25">
      <c r="A309" t="s">
        <v>82</v>
      </c>
    </row>
    <row r="310" spans="1:1" x14ac:dyDescent="0.25">
      <c r="A310" t="s">
        <v>4254</v>
      </c>
    </row>
    <row r="311" spans="1:1" x14ac:dyDescent="0.25">
      <c r="A311" t="s">
        <v>82</v>
      </c>
    </row>
    <row r="312" spans="1:1" x14ac:dyDescent="0.25">
      <c r="A312" t="s">
        <v>4254</v>
      </c>
    </row>
    <row r="313" spans="1:1" x14ac:dyDescent="0.25">
      <c r="A313" t="s">
        <v>82</v>
      </c>
    </row>
    <row r="314" spans="1:1" x14ac:dyDescent="0.25">
      <c r="A314" t="s">
        <v>4254</v>
      </c>
    </row>
    <row r="315" spans="1:1" x14ac:dyDescent="0.25">
      <c r="A315" t="s">
        <v>82</v>
      </c>
    </row>
    <row r="316" spans="1:1" x14ac:dyDescent="0.25">
      <c r="A316" t="s">
        <v>4249</v>
      </c>
    </row>
    <row r="317" spans="1:1" x14ac:dyDescent="0.25">
      <c r="A317" t="s">
        <v>82</v>
      </c>
    </row>
    <row r="318" spans="1:1" x14ac:dyDescent="0.25">
      <c r="A318" t="s">
        <v>4280</v>
      </c>
    </row>
    <row r="319" spans="1:1" x14ac:dyDescent="0.25">
      <c r="A319" t="s">
        <v>82</v>
      </c>
    </row>
    <row r="320" spans="1:1" x14ac:dyDescent="0.25">
      <c r="A320" t="s">
        <v>4248</v>
      </c>
    </row>
    <row r="321" spans="1:1" x14ac:dyDescent="0.25">
      <c r="A321" t="s">
        <v>82</v>
      </c>
    </row>
    <row r="322" spans="1:1" x14ac:dyDescent="0.25">
      <c r="A322" t="s">
        <v>4271</v>
      </c>
    </row>
    <row r="323" spans="1:1" x14ac:dyDescent="0.25">
      <c r="A323" t="s">
        <v>82</v>
      </c>
    </row>
    <row r="324" spans="1:1" x14ac:dyDescent="0.25">
      <c r="A324" t="s">
        <v>4254</v>
      </c>
    </row>
    <row r="325" spans="1:1" x14ac:dyDescent="0.25">
      <c r="A325" t="s">
        <v>82</v>
      </c>
    </row>
    <row r="326" spans="1:1" x14ac:dyDescent="0.25">
      <c r="A326" t="s">
        <v>4271</v>
      </c>
    </row>
    <row r="327" spans="1:1" x14ac:dyDescent="0.25">
      <c r="A327" t="s">
        <v>82</v>
      </c>
    </row>
    <row r="328" spans="1:1" x14ac:dyDescent="0.25">
      <c r="A328" t="s">
        <v>4248</v>
      </c>
    </row>
    <row r="329" spans="1:1" x14ac:dyDescent="0.25">
      <c r="A329" t="s">
        <v>82</v>
      </c>
    </row>
    <row r="330" spans="1:1" x14ac:dyDescent="0.25">
      <c r="A330" t="s">
        <v>4255</v>
      </c>
    </row>
    <row r="331" spans="1:1" x14ac:dyDescent="0.25">
      <c r="A331" t="s">
        <v>82</v>
      </c>
    </row>
    <row r="332" spans="1:1" x14ac:dyDescent="0.25">
      <c r="A332" t="s">
        <v>4240</v>
      </c>
    </row>
    <row r="333" spans="1:1" x14ac:dyDescent="0.25">
      <c r="A333" t="s">
        <v>82</v>
      </c>
    </row>
    <row r="334" spans="1:1" x14ac:dyDescent="0.25">
      <c r="A334" t="s">
        <v>4240</v>
      </c>
    </row>
    <row r="335" spans="1:1" x14ac:dyDescent="0.25">
      <c r="A335" t="s">
        <v>82</v>
      </c>
    </row>
    <row r="336" spans="1:1" x14ac:dyDescent="0.25">
      <c r="A336" t="s">
        <v>4253</v>
      </c>
    </row>
    <row r="337" spans="1:1" x14ac:dyDescent="0.25">
      <c r="A337" t="s">
        <v>82</v>
      </c>
    </row>
    <row r="338" spans="1:1" x14ac:dyDescent="0.25">
      <c r="A338" t="s">
        <v>4240</v>
      </c>
    </row>
    <row r="339" spans="1:1" x14ac:dyDescent="0.25">
      <c r="A339" t="s">
        <v>82</v>
      </c>
    </row>
    <row r="340" spans="1:1" x14ac:dyDescent="0.25">
      <c r="A340" t="s">
        <v>4254</v>
      </c>
    </row>
    <row r="341" spans="1:1" x14ac:dyDescent="0.25">
      <c r="A341" t="s">
        <v>82</v>
      </c>
    </row>
    <row r="342" spans="1:1" x14ac:dyDescent="0.25">
      <c r="A342" t="s">
        <v>4249</v>
      </c>
    </row>
    <row r="343" spans="1:1" x14ac:dyDescent="0.25">
      <c r="A343" t="s">
        <v>82</v>
      </c>
    </row>
    <row r="344" spans="1:1" x14ac:dyDescent="0.25">
      <c r="A344" t="s">
        <v>4249</v>
      </c>
    </row>
    <row r="345" spans="1:1" x14ac:dyDescent="0.25">
      <c r="A345" t="s">
        <v>82</v>
      </c>
    </row>
    <row r="346" spans="1:1" x14ac:dyDescent="0.25">
      <c r="A346" t="s">
        <v>4255</v>
      </c>
    </row>
    <row r="347" spans="1:1" x14ac:dyDescent="0.25">
      <c r="A347" t="s">
        <v>82</v>
      </c>
    </row>
    <row r="348" spans="1:1" x14ac:dyDescent="0.25">
      <c r="A348" t="s">
        <v>4248</v>
      </c>
    </row>
    <row r="349" spans="1:1" x14ac:dyDescent="0.25">
      <c r="A349" t="s">
        <v>82</v>
      </c>
    </row>
    <row r="350" spans="1:1" x14ac:dyDescent="0.25">
      <c r="A350" t="s">
        <v>4291</v>
      </c>
    </row>
    <row r="351" spans="1:1" x14ac:dyDescent="0.25">
      <c r="A351" t="s">
        <v>82</v>
      </c>
    </row>
    <row r="352" spans="1:1" x14ac:dyDescent="0.25">
      <c r="A352" t="s">
        <v>4291</v>
      </c>
    </row>
    <row r="353" spans="1:1" x14ac:dyDescent="0.25">
      <c r="A353" t="s">
        <v>82</v>
      </c>
    </row>
    <row r="354" spans="1:1" x14ac:dyDescent="0.25">
      <c r="A354" t="s">
        <v>5325</v>
      </c>
    </row>
    <row r="355" spans="1:1" x14ac:dyDescent="0.25">
      <c r="A355" t="s">
        <v>82</v>
      </c>
    </row>
    <row r="356" spans="1:1" x14ac:dyDescent="0.25">
      <c r="A356" t="s">
        <v>4253</v>
      </c>
    </row>
    <row r="357" spans="1:1" x14ac:dyDescent="0.25">
      <c r="A357" t="s">
        <v>82</v>
      </c>
    </row>
    <row r="358" spans="1:1" x14ac:dyDescent="0.25">
      <c r="A358" t="s">
        <v>4253</v>
      </c>
    </row>
    <row r="359" spans="1:1" x14ac:dyDescent="0.25">
      <c r="A359" t="s">
        <v>82</v>
      </c>
    </row>
    <row r="360" spans="1:1" x14ac:dyDescent="0.25">
      <c r="A360" t="s">
        <v>5481</v>
      </c>
    </row>
    <row r="361" spans="1:1" x14ac:dyDescent="0.25">
      <c r="A361" t="s">
        <v>82</v>
      </c>
    </row>
    <row r="362" spans="1:1" x14ac:dyDescent="0.25">
      <c r="A362" t="s">
        <v>5322</v>
      </c>
    </row>
    <row r="363" spans="1:1" x14ac:dyDescent="0.25">
      <c r="A363" t="s">
        <v>82</v>
      </c>
    </row>
    <row r="364" spans="1:1" x14ac:dyDescent="0.25">
      <c r="A364" t="s">
        <v>4316</v>
      </c>
    </row>
    <row r="365" spans="1:1" x14ac:dyDescent="0.25">
      <c r="A365" t="s">
        <v>82</v>
      </c>
    </row>
    <row r="366" spans="1:1" x14ac:dyDescent="0.25">
      <c r="A366" t="s">
        <v>4253</v>
      </c>
    </row>
    <row r="367" spans="1:1" x14ac:dyDescent="0.25">
      <c r="A367" t="s">
        <v>82</v>
      </c>
    </row>
    <row r="368" spans="1:1" x14ac:dyDescent="0.25">
      <c r="A368" t="s">
        <v>4248</v>
      </c>
    </row>
    <row r="369" spans="1:1" x14ac:dyDescent="0.25">
      <c r="A369" t="s">
        <v>82</v>
      </c>
    </row>
    <row r="370" spans="1:1" x14ac:dyDescent="0.25">
      <c r="A370" t="s">
        <v>5339</v>
      </c>
    </row>
    <row r="371" spans="1:1" x14ac:dyDescent="0.25">
      <c r="A371" t="s">
        <v>82</v>
      </c>
    </row>
    <row r="372" spans="1:1" x14ac:dyDescent="0.25">
      <c r="A372" t="s">
        <v>4249</v>
      </c>
    </row>
    <row r="373" spans="1:1" x14ac:dyDescent="0.25">
      <c r="A373" t="s">
        <v>82</v>
      </c>
    </row>
    <row r="374" spans="1:1" x14ac:dyDescent="0.25">
      <c r="A374" t="s">
        <v>4249</v>
      </c>
    </row>
    <row r="375" spans="1:1" x14ac:dyDescent="0.25">
      <c r="A375" t="s">
        <v>82</v>
      </c>
    </row>
    <row r="376" spans="1:1" x14ac:dyDescent="0.25">
      <c r="A376" t="s">
        <v>4259</v>
      </c>
    </row>
    <row r="377" spans="1:1" x14ac:dyDescent="0.25">
      <c r="A377" t="s">
        <v>82</v>
      </c>
    </row>
    <row r="378" spans="1:1" x14ac:dyDescent="0.25">
      <c r="A378" t="s">
        <v>4306</v>
      </c>
    </row>
    <row r="379" spans="1:1" x14ac:dyDescent="0.25">
      <c r="A379" t="s">
        <v>82</v>
      </c>
    </row>
    <row r="380" spans="1:1" x14ac:dyDescent="0.25">
      <c r="A380" t="s">
        <v>4240</v>
      </c>
    </row>
    <row r="381" spans="1:1" x14ac:dyDescent="0.25">
      <c r="A381" t="s">
        <v>82</v>
      </c>
    </row>
    <row r="382" spans="1:1" x14ac:dyDescent="0.25">
      <c r="A382" t="s">
        <v>4250</v>
      </c>
    </row>
    <row r="383" spans="1:1" x14ac:dyDescent="0.25">
      <c r="A383" t="s">
        <v>82</v>
      </c>
    </row>
    <row r="384" spans="1:1" x14ac:dyDescent="0.25">
      <c r="A384" t="s">
        <v>5153</v>
      </c>
    </row>
    <row r="385" spans="1:1" x14ac:dyDescent="0.25">
      <c r="A385" t="s">
        <v>82</v>
      </c>
    </row>
    <row r="386" spans="1:1" x14ac:dyDescent="0.25">
      <c r="A386" t="s">
        <v>4248</v>
      </c>
    </row>
    <row r="387" spans="1:1" x14ac:dyDescent="0.25">
      <c r="A387" t="s">
        <v>82</v>
      </c>
    </row>
    <row r="388" spans="1:1" x14ac:dyDescent="0.25">
      <c r="A388" t="s">
        <v>5442</v>
      </c>
    </row>
    <row r="389" spans="1:1" x14ac:dyDescent="0.25">
      <c r="A389" t="s">
        <v>82</v>
      </c>
    </row>
    <row r="390" spans="1:1" x14ac:dyDescent="0.25">
      <c r="A390" t="s">
        <v>4248</v>
      </c>
    </row>
    <row r="391" spans="1:1" x14ac:dyDescent="0.25">
      <c r="A391" t="s">
        <v>82</v>
      </c>
    </row>
    <row r="392" spans="1:1" x14ac:dyDescent="0.25">
      <c r="A392" t="s">
        <v>4240</v>
      </c>
    </row>
    <row r="393" spans="1:1" x14ac:dyDescent="0.25">
      <c r="A393" t="s">
        <v>82</v>
      </c>
    </row>
    <row r="394" spans="1:1" x14ac:dyDescent="0.25">
      <c r="A394" t="s">
        <v>4240</v>
      </c>
    </row>
    <row r="395" spans="1:1" x14ac:dyDescent="0.25">
      <c r="A395" t="s">
        <v>82</v>
      </c>
    </row>
    <row r="396" spans="1:1" x14ac:dyDescent="0.25">
      <c r="A396" t="s">
        <v>4252</v>
      </c>
    </row>
    <row r="397" spans="1:1" x14ac:dyDescent="0.25">
      <c r="A397" t="s">
        <v>82</v>
      </c>
    </row>
    <row r="398" spans="1:1" x14ac:dyDescent="0.25">
      <c r="A398" t="s">
        <v>5442</v>
      </c>
    </row>
    <row r="399" spans="1:1" x14ac:dyDescent="0.25">
      <c r="A399" t="s">
        <v>82</v>
      </c>
    </row>
    <row r="400" spans="1:1" x14ac:dyDescent="0.25">
      <c r="A400" t="s">
        <v>4249</v>
      </c>
    </row>
    <row r="401" spans="1:1" x14ac:dyDescent="0.25">
      <c r="A401" t="s">
        <v>82</v>
      </c>
    </row>
    <row r="402" spans="1:1" x14ac:dyDescent="0.25">
      <c r="A402" t="s">
        <v>4254</v>
      </c>
    </row>
    <row r="403" spans="1:1" x14ac:dyDescent="0.25">
      <c r="A403" t="s">
        <v>82</v>
      </c>
    </row>
    <row r="404" spans="1:1" x14ac:dyDescent="0.25">
      <c r="A404" t="s">
        <v>4254</v>
      </c>
    </row>
    <row r="405" spans="1:1" x14ac:dyDescent="0.25">
      <c r="A405" t="s">
        <v>82</v>
      </c>
    </row>
    <row r="406" spans="1:1" x14ac:dyDescent="0.25">
      <c r="A406" t="s">
        <v>4250</v>
      </c>
    </row>
    <row r="407" spans="1:1" x14ac:dyDescent="0.25">
      <c r="A407" t="s">
        <v>82</v>
      </c>
    </row>
    <row r="408" spans="1:1" x14ac:dyDescent="0.25">
      <c r="A408" t="s">
        <v>4254</v>
      </c>
    </row>
    <row r="409" spans="1:1" x14ac:dyDescent="0.25">
      <c r="A409" t="s">
        <v>82</v>
      </c>
    </row>
    <row r="410" spans="1:1" x14ac:dyDescent="0.25">
      <c r="A410" t="s">
        <v>4306</v>
      </c>
    </row>
    <row r="411" spans="1:1" x14ac:dyDescent="0.25">
      <c r="A411" t="s">
        <v>82</v>
      </c>
    </row>
    <row r="412" spans="1:1" x14ac:dyDescent="0.25">
      <c r="A412" t="s">
        <v>4238</v>
      </c>
    </row>
    <row r="413" spans="1:1" x14ac:dyDescent="0.25">
      <c r="A413" t="s">
        <v>82</v>
      </c>
    </row>
    <row r="414" spans="1:1" x14ac:dyDescent="0.25">
      <c r="A414" t="s">
        <v>4280</v>
      </c>
    </row>
    <row r="415" spans="1:1" x14ac:dyDescent="0.25">
      <c r="A415" t="s">
        <v>82</v>
      </c>
    </row>
    <row r="416" spans="1:1" x14ac:dyDescent="0.25">
      <c r="A416" t="s">
        <v>4248</v>
      </c>
    </row>
    <row r="417" spans="1:1" x14ac:dyDescent="0.25">
      <c r="A417" t="s">
        <v>82</v>
      </c>
    </row>
    <row r="418" spans="1:1" x14ac:dyDescent="0.25">
      <c r="A418" t="s">
        <v>4248</v>
      </c>
    </row>
    <row r="419" spans="1:1" x14ac:dyDescent="0.25">
      <c r="A419" t="s">
        <v>82</v>
      </c>
    </row>
    <row r="420" spans="1:1" x14ac:dyDescent="0.25">
      <c r="A420" t="s">
        <v>5481</v>
      </c>
    </row>
    <row r="421" spans="1:1" x14ac:dyDescent="0.25">
      <c r="A421" t="s">
        <v>82</v>
      </c>
    </row>
    <row r="422" spans="1:1" x14ac:dyDescent="0.25">
      <c r="A422" t="s">
        <v>4249</v>
      </c>
    </row>
    <row r="423" spans="1:1" x14ac:dyDescent="0.25">
      <c r="A423" t="s">
        <v>82</v>
      </c>
    </row>
    <row r="424" spans="1:1" x14ac:dyDescent="0.25">
      <c r="A424" t="s">
        <v>5481</v>
      </c>
    </row>
    <row r="425" spans="1:1" x14ac:dyDescent="0.25">
      <c r="A425" t="s">
        <v>82</v>
      </c>
    </row>
    <row r="426" spans="1:1" x14ac:dyDescent="0.25">
      <c r="A426" t="s">
        <v>4249</v>
      </c>
    </row>
    <row r="427" spans="1:1" x14ac:dyDescent="0.25">
      <c r="A427" t="s">
        <v>82</v>
      </c>
    </row>
    <row r="428" spans="1:1" x14ac:dyDescent="0.25">
      <c r="A428" t="s">
        <v>4255</v>
      </c>
    </row>
    <row r="429" spans="1:1" x14ac:dyDescent="0.25">
      <c r="A429" t="s">
        <v>82</v>
      </c>
    </row>
    <row r="430" spans="1:1" x14ac:dyDescent="0.25">
      <c r="A430" t="s">
        <v>4255</v>
      </c>
    </row>
    <row r="431" spans="1:1" x14ac:dyDescent="0.25">
      <c r="A431" t="s">
        <v>82</v>
      </c>
    </row>
    <row r="432" spans="1:1" x14ac:dyDescent="0.25">
      <c r="A432" t="s">
        <v>4240</v>
      </c>
    </row>
    <row r="433" spans="1:1" x14ac:dyDescent="0.25">
      <c r="A433" t="s">
        <v>82</v>
      </c>
    </row>
    <row r="434" spans="1:1" x14ac:dyDescent="0.25">
      <c r="A434" t="s">
        <v>4240</v>
      </c>
    </row>
    <row r="435" spans="1:1" x14ac:dyDescent="0.25">
      <c r="A435" t="s">
        <v>82</v>
      </c>
    </row>
    <row r="436" spans="1:1" x14ac:dyDescent="0.25">
      <c r="A436" t="s">
        <v>4294</v>
      </c>
    </row>
    <row r="437" spans="1:1" x14ac:dyDescent="0.25">
      <c r="A437" t="s">
        <v>82</v>
      </c>
    </row>
    <row r="438" spans="1:1" x14ac:dyDescent="0.25">
      <c r="A438" t="s">
        <v>4248</v>
      </c>
    </row>
    <row r="439" spans="1:1" x14ac:dyDescent="0.25">
      <c r="A439" t="s">
        <v>82</v>
      </c>
    </row>
    <row r="440" spans="1:1" x14ac:dyDescent="0.25">
      <c r="A440" t="s">
        <v>4250</v>
      </c>
    </row>
    <row r="441" spans="1:1" x14ac:dyDescent="0.25">
      <c r="A441" t="s">
        <v>82</v>
      </c>
    </row>
    <row r="442" spans="1:1" x14ac:dyDescent="0.25">
      <c r="A442" t="s">
        <v>5443</v>
      </c>
    </row>
    <row r="443" spans="1:1" x14ac:dyDescent="0.25">
      <c r="A443" t="s">
        <v>82</v>
      </c>
    </row>
    <row r="444" spans="1:1" x14ac:dyDescent="0.25">
      <c r="A444" t="s">
        <v>4248</v>
      </c>
    </row>
    <row r="445" spans="1:1" x14ac:dyDescent="0.25">
      <c r="A445" t="s">
        <v>82</v>
      </c>
    </row>
    <row r="446" spans="1:1" x14ac:dyDescent="0.25">
      <c r="A446" t="s">
        <v>4306</v>
      </c>
    </row>
    <row r="447" spans="1:1" x14ac:dyDescent="0.25">
      <c r="A447" t="s">
        <v>82</v>
      </c>
    </row>
    <row r="448" spans="1:1" x14ac:dyDescent="0.25">
      <c r="A448" t="s">
        <v>4254</v>
      </c>
    </row>
    <row r="449" spans="1:1" x14ac:dyDescent="0.25">
      <c r="A449" t="s">
        <v>82</v>
      </c>
    </row>
    <row r="450" spans="1:1" x14ac:dyDescent="0.25">
      <c r="A450" t="s">
        <v>4254</v>
      </c>
    </row>
    <row r="451" spans="1:1" x14ac:dyDescent="0.25">
      <c r="A451" t="s">
        <v>82</v>
      </c>
    </row>
    <row r="452" spans="1:1" x14ac:dyDescent="0.25">
      <c r="A452" t="s">
        <v>5339</v>
      </c>
    </row>
    <row r="453" spans="1:1" x14ac:dyDescent="0.25">
      <c r="A453" t="s">
        <v>82</v>
      </c>
    </row>
    <row r="454" spans="1:1" x14ac:dyDescent="0.25">
      <c r="A454" t="s">
        <v>4238</v>
      </c>
    </row>
    <row r="455" spans="1:1" x14ac:dyDescent="0.25">
      <c r="A455" t="s">
        <v>82</v>
      </c>
    </row>
    <row r="456" spans="1:1" x14ac:dyDescent="0.25">
      <c r="A456" t="s">
        <v>4254</v>
      </c>
    </row>
    <row r="457" spans="1:1" x14ac:dyDescent="0.25">
      <c r="A457" t="s">
        <v>82</v>
      </c>
    </row>
    <row r="458" spans="1:1" x14ac:dyDescent="0.25">
      <c r="A458" t="s">
        <v>4280</v>
      </c>
    </row>
    <row r="459" spans="1:1" x14ac:dyDescent="0.25">
      <c r="A459" t="s">
        <v>82</v>
      </c>
    </row>
    <row r="460" spans="1:1" x14ac:dyDescent="0.25">
      <c r="A460" t="s">
        <v>4240</v>
      </c>
    </row>
    <row r="461" spans="1:1" x14ac:dyDescent="0.25">
      <c r="A461" t="s">
        <v>82</v>
      </c>
    </row>
    <row r="462" spans="1:1" x14ac:dyDescent="0.25">
      <c r="A462" t="s">
        <v>4240</v>
      </c>
    </row>
    <row r="463" spans="1:1" x14ac:dyDescent="0.25">
      <c r="A463" t="s">
        <v>82</v>
      </c>
    </row>
    <row r="464" spans="1:1" x14ac:dyDescent="0.25">
      <c r="A464" t="s">
        <v>4291</v>
      </c>
    </row>
    <row r="465" spans="1:1" x14ac:dyDescent="0.25">
      <c r="A465" t="s">
        <v>82</v>
      </c>
    </row>
    <row r="466" spans="1:1" x14ac:dyDescent="0.25">
      <c r="A466" t="s">
        <v>4254</v>
      </c>
    </row>
    <row r="467" spans="1:1" x14ac:dyDescent="0.25">
      <c r="A467" t="s">
        <v>82</v>
      </c>
    </row>
    <row r="468" spans="1:1" x14ac:dyDescent="0.25">
      <c r="A468" t="s">
        <v>4254</v>
      </c>
    </row>
    <row r="469" spans="1:1" x14ac:dyDescent="0.25">
      <c r="A469" t="s">
        <v>82</v>
      </c>
    </row>
    <row r="470" spans="1:1" x14ac:dyDescent="0.25">
      <c r="A470" t="s">
        <v>5339</v>
      </c>
    </row>
    <row r="471" spans="1:1" x14ac:dyDescent="0.25">
      <c r="A471" t="s">
        <v>82</v>
      </c>
    </row>
    <row r="472" spans="1:1" x14ac:dyDescent="0.25">
      <c r="A472" t="s">
        <v>4254</v>
      </c>
    </row>
    <row r="473" spans="1:1" x14ac:dyDescent="0.25">
      <c r="A473" t="s">
        <v>82</v>
      </c>
    </row>
    <row r="474" spans="1:1" x14ac:dyDescent="0.25">
      <c r="A474" t="s">
        <v>4238</v>
      </c>
    </row>
    <row r="475" spans="1:1" x14ac:dyDescent="0.25">
      <c r="A475" t="s">
        <v>82</v>
      </c>
    </row>
    <row r="476" spans="1:1" x14ac:dyDescent="0.25">
      <c r="A476" t="s">
        <v>4253</v>
      </c>
    </row>
    <row r="477" spans="1:1" x14ac:dyDescent="0.25">
      <c r="A477" t="s">
        <v>82</v>
      </c>
    </row>
    <row r="478" spans="1:1" x14ac:dyDescent="0.25">
      <c r="A478" t="s">
        <v>4280</v>
      </c>
    </row>
    <row r="479" spans="1:1" x14ac:dyDescent="0.25">
      <c r="A479" t="s">
        <v>82</v>
      </c>
    </row>
    <row r="480" spans="1:1" x14ac:dyDescent="0.25">
      <c r="A480" t="s">
        <v>4240</v>
      </c>
    </row>
    <row r="481" spans="1:1" x14ac:dyDescent="0.25">
      <c r="A481" t="s">
        <v>82</v>
      </c>
    </row>
    <row r="482" spans="1:1" x14ac:dyDescent="0.25">
      <c r="A482" t="s">
        <v>5481</v>
      </c>
    </row>
    <row r="483" spans="1:1" x14ac:dyDescent="0.25">
      <c r="A483" t="s">
        <v>82</v>
      </c>
    </row>
    <row r="484" spans="1:1" x14ac:dyDescent="0.25">
      <c r="A484" t="s">
        <v>4240</v>
      </c>
    </row>
    <row r="485" spans="1:1" x14ac:dyDescent="0.25">
      <c r="A485" t="s">
        <v>82</v>
      </c>
    </row>
    <row r="486" spans="1:1" x14ac:dyDescent="0.25">
      <c r="A486" t="s">
        <v>4248</v>
      </c>
    </row>
    <row r="487" spans="1:1" x14ac:dyDescent="0.25">
      <c r="A487" t="s">
        <v>82</v>
      </c>
    </row>
    <row r="488" spans="1:1" x14ac:dyDescent="0.25">
      <c r="A488" t="s">
        <v>4249</v>
      </c>
    </row>
    <row r="489" spans="1:1" x14ac:dyDescent="0.25">
      <c r="A489" t="s">
        <v>82</v>
      </c>
    </row>
    <row r="490" spans="1:1" x14ac:dyDescent="0.25">
      <c r="A490" t="s">
        <v>4271</v>
      </c>
    </row>
    <row r="491" spans="1:1" x14ac:dyDescent="0.25">
      <c r="A491" t="s">
        <v>82</v>
      </c>
    </row>
    <row r="492" spans="1:1" x14ac:dyDescent="0.25">
      <c r="A492" t="s">
        <v>5328</v>
      </c>
    </row>
    <row r="493" spans="1:1" x14ac:dyDescent="0.25">
      <c r="A493" t="s">
        <v>82</v>
      </c>
    </row>
    <row r="494" spans="1:1" x14ac:dyDescent="0.25">
      <c r="A494" t="s">
        <v>4250</v>
      </c>
    </row>
    <row r="495" spans="1:1" x14ac:dyDescent="0.25">
      <c r="A495" t="s">
        <v>82</v>
      </c>
    </row>
    <row r="496" spans="1:1" x14ac:dyDescent="0.25">
      <c r="A496" t="s">
        <v>4244</v>
      </c>
    </row>
    <row r="497" spans="1:1" x14ac:dyDescent="0.25">
      <c r="A497" t="s">
        <v>82</v>
      </c>
    </row>
    <row r="498" spans="1:1" x14ac:dyDescent="0.25">
      <c r="A498" t="s">
        <v>5416</v>
      </c>
    </row>
    <row r="499" spans="1:1" x14ac:dyDescent="0.25">
      <c r="A499" t="s">
        <v>82</v>
      </c>
    </row>
    <row r="500" spans="1:1" x14ac:dyDescent="0.25">
      <c r="A500" t="s">
        <v>4255</v>
      </c>
    </row>
    <row r="501" spans="1:1" x14ac:dyDescent="0.25">
      <c r="A501" t="s">
        <v>82</v>
      </c>
    </row>
    <row r="502" spans="1:1" x14ac:dyDescent="0.25">
      <c r="A502" t="s">
        <v>4248</v>
      </c>
    </row>
    <row r="503" spans="1:1" x14ac:dyDescent="0.25">
      <c r="A503" t="s">
        <v>82</v>
      </c>
    </row>
    <row r="504" spans="1:1" x14ac:dyDescent="0.25">
      <c r="A504" t="s">
        <v>4240</v>
      </c>
    </row>
    <row r="505" spans="1:1" x14ac:dyDescent="0.25">
      <c r="A505" t="s">
        <v>82</v>
      </c>
    </row>
    <row r="506" spans="1:1" x14ac:dyDescent="0.25">
      <c r="A506" t="s">
        <v>4240</v>
      </c>
    </row>
    <row r="507" spans="1:1" x14ac:dyDescent="0.25">
      <c r="A507" t="s">
        <v>82</v>
      </c>
    </row>
    <row r="508" spans="1:1" x14ac:dyDescent="0.25">
      <c r="A508" t="s">
        <v>4240</v>
      </c>
    </row>
    <row r="509" spans="1:1" x14ac:dyDescent="0.25">
      <c r="A509" t="s">
        <v>82</v>
      </c>
    </row>
    <row r="510" spans="1:1" x14ac:dyDescent="0.25">
      <c r="A510" t="s">
        <v>4249</v>
      </c>
    </row>
    <row r="511" spans="1:1" x14ac:dyDescent="0.25">
      <c r="A511" t="s">
        <v>82</v>
      </c>
    </row>
    <row r="512" spans="1:1" x14ac:dyDescent="0.25">
      <c r="A512" t="s">
        <v>5481</v>
      </c>
    </row>
    <row r="513" spans="1:1" x14ac:dyDescent="0.25">
      <c r="A513" t="s">
        <v>82</v>
      </c>
    </row>
    <row r="514" spans="1:1" x14ac:dyDescent="0.25">
      <c r="A514" t="s">
        <v>4249</v>
      </c>
    </row>
    <row r="515" spans="1:1" x14ac:dyDescent="0.25">
      <c r="A515" t="s">
        <v>82</v>
      </c>
    </row>
    <row r="516" spans="1:1" x14ac:dyDescent="0.25">
      <c r="A516" t="s">
        <v>4249</v>
      </c>
    </row>
    <row r="517" spans="1:1" x14ac:dyDescent="0.25">
      <c r="A517" t="s">
        <v>82</v>
      </c>
    </row>
    <row r="518" spans="1:1" x14ac:dyDescent="0.25">
      <c r="A518" t="s">
        <v>5328</v>
      </c>
    </row>
    <row r="519" spans="1:1" x14ac:dyDescent="0.25">
      <c r="A519" t="s">
        <v>82</v>
      </c>
    </row>
    <row r="520" spans="1:1" x14ac:dyDescent="0.25">
      <c r="A520" t="s">
        <v>4306</v>
      </c>
    </row>
    <row r="521" spans="1:1" x14ac:dyDescent="0.25">
      <c r="A521" t="s">
        <v>82</v>
      </c>
    </row>
    <row r="522" spans="1:1" x14ac:dyDescent="0.25">
      <c r="A522" t="s">
        <v>4291</v>
      </c>
    </row>
    <row r="523" spans="1:1" x14ac:dyDescent="0.25">
      <c r="A523" t="s">
        <v>82</v>
      </c>
    </row>
    <row r="524" spans="1:1" x14ac:dyDescent="0.25">
      <c r="A524" t="s">
        <v>4249</v>
      </c>
    </row>
    <row r="525" spans="1:1" x14ac:dyDescent="0.25">
      <c r="A525" t="s">
        <v>82</v>
      </c>
    </row>
    <row r="526" spans="1:1" x14ac:dyDescent="0.25">
      <c r="A526" t="s">
        <v>4254</v>
      </c>
    </row>
    <row r="527" spans="1:1" x14ac:dyDescent="0.25">
      <c r="A527" t="s">
        <v>82</v>
      </c>
    </row>
    <row r="528" spans="1:1" x14ac:dyDescent="0.25">
      <c r="A528" t="s">
        <v>4255</v>
      </c>
    </row>
    <row r="529" spans="1:1" x14ac:dyDescent="0.25">
      <c r="A529" t="s">
        <v>82</v>
      </c>
    </row>
    <row r="530" spans="1:1" x14ac:dyDescent="0.25">
      <c r="A530" t="s">
        <v>4248</v>
      </c>
    </row>
    <row r="531" spans="1:1" x14ac:dyDescent="0.25">
      <c r="A531" t="s">
        <v>82</v>
      </c>
    </row>
    <row r="532" spans="1:1" x14ac:dyDescent="0.25">
      <c r="A532" t="s">
        <v>4250</v>
      </c>
    </row>
    <row r="533" spans="1:1" x14ac:dyDescent="0.25">
      <c r="A533" t="s">
        <v>82</v>
      </c>
    </row>
    <row r="534" spans="1:1" x14ac:dyDescent="0.25">
      <c r="A534" t="s">
        <v>5328</v>
      </c>
    </row>
    <row r="535" spans="1:1" x14ac:dyDescent="0.25">
      <c r="A535" t="s">
        <v>82</v>
      </c>
    </row>
    <row r="536" spans="1:1" x14ac:dyDescent="0.25">
      <c r="A536" t="s">
        <v>5328</v>
      </c>
    </row>
    <row r="537" spans="1:1" x14ac:dyDescent="0.25">
      <c r="A537" t="s">
        <v>82</v>
      </c>
    </row>
    <row r="538" spans="1:1" x14ac:dyDescent="0.25">
      <c r="A538" t="s">
        <v>5328</v>
      </c>
    </row>
    <row r="539" spans="1:1" x14ac:dyDescent="0.25">
      <c r="A539" t="s">
        <v>82</v>
      </c>
    </row>
    <row r="540" spans="1:1" x14ac:dyDescent="0.25">
      <c r="A540" t="s">
        <v>4240</v>
      </c>
    </row>
    <row r="541" spans="1:1" x14ac:dyDescent="0.25">
      <c r="A541" t="s">
        <v>82</v>
      </c>
    </row>
    <row r="542" spans="1:1" x14ac:dyDescent="0.25">
      <c r="A542" t="s">
        <v>4240</v>
      </c>
    </row>
    <row r="543" spans="1:1" x14ac:dyDescent="0.25">
      <c r="A543" t="s">
        <v>82</v>
      </c>
    </row>
    <row r="544" spans="1:1" x14ac:dyDescent="0.25">
      <c r="A544" t="s">
        <v>5339</v>
      </c>
    </row>
    <row r="545" spans="1:1" x14ac:dyDescent="0.25">
      <c r="A545" t="s">
        <v>82</v>
      </c>
    </row>
    <row r="546" spans="1:1" x14ac:dyDescent="0.25">
      <c r="A546" t="s">
        <v>4249</v>
      </c>
    </row>
    <row r="547" spans="1:1" x14ac:dyDescent="0.25">
      <c r="A547" t="s">
        <v>82</v>
      </c>
    </row>
    <row r="548" spans="1:1" x14ac:dyDescent="0.25">
      <c r="A548" t="s">
        <v>4254</v>
      </c>
    </row>
    <row r="549" spans="1:1" x14ac:dyDescent="0.25">
      <c r="A549" t="s">
        <v>82</v>
      </c>
    </row>
    <row r="550" spans="1:1" x14ac:dyDescent="0.25">
      <c r="A550" t="s">
        <v>5339</v>
      </c>
    </row>
    <row r="551" spans="1:1" x14ac:dyDescent="0.25">
      <c r="A551" t="s">
        <v>82</v>
      </c>
    </row>
    <row r="552" spans="1:1" x14ac:dyDescent="0.25">
      <c r="A552" t="s">
        <v>4254</v>
      </c>
    </row>
    <row r="553" spans="1:1" x14ac:dyDescent="0.25">
      <c r="A553" t="s">
        <v>82</v>
      </c>
    </row>
    <row r="554" spans="1:1" x14ac:dyDescent="0.25">
      <c r="A554" t="s">
        <v>4254</v>
      </c>
    </row>
    <row r="555" spans="1:1" x14ac:dyDescent="0.25">
      <c r="A555" t="s">
        <v>82</v>
      </c>
    </row>
    <row r="556" spans="1:1" x14ac:dyDescent="0.25">
      <c r="A556" t="s">
        <v>4306</v>
      </c>
    </row>
    <row r="557" spans="1:1" x14ac:dyDescent="0.25">
      <c r="A557" t="s">
        <v>82</v>
      </c>
    </row>
    <row r="558" spans="1:1" x14ac:dyDescent="0.25">
      <c r="A558" t="s">
        <v>4280</v>
      </c>
    </row>
    <row r="559" spans="1:1" x14ac:dyDescent="0.25">
      <c r="A559" t="s">
        <v>82</v>
      </c>
    </row>
    <row r="560" spans="1:1" x14ac:dyDescent="0.25">
      <c r="A560" t="s">
        <v>5481</v>
      </c>
    </row>
    <row r="561" spans="1:1" x14ac:dyDescent="0.25">
      <c r="A561" t="s">
        <v>82</v>
      </c>
    </row>
    <row r="562" spans="1:1" x14ac:dyDescent="0.25">
      <c r="A562" t="s">
        <v>5325</v>
      </c>
    </row>
    <row r="563" spans="1:1" x14ac:dyDescent="0.25">
      <c r="A563" t="s">
        <v>82</v>
      </c>
    </row>
    <row r="564" spans="1:1" x14ac:dyDescent="0.25">
      <c r="A564" t="s">
        <v>4247</v>
      </c>
    </row>
    <row r="565" spans="1:1" x14ac:dyDescent="0.25">
      <c r="A565" t="s">
        <v>82</v>
      </c>
    </row>
    <row r="566" spans="1:1" x14ac:dyDescent="0.25">
      <c r="A566" t="s">
        <v>4247</v>
      </c>
    </row>
    <row r="567" spans="1:1" x14ac:dyDescent="0.25">
      <c r="A567" t="s">
        <v>82</v>
      </c>
    </row>
    <row r="568" spans="1:1" x14ac:dyDescent="0.25">
      <c r="A568" t="s">
        <v>4254</v>
      </c>
    </row>
    <row r="569" spans="1:1" x14ac:dyDescent="0.25">
      <c r="A569" t="s">
        <v>82</v>
      </c>
    </row>
    <row r="570" spans="1:1" x14ac:dyDescent="0.25">
      <c r="A570" t="s">
        <v>4254</v>
      </c>
    </row>
    <row r="571" spans="1:1" x14ac:dyDescent="0.25">
      <c r="A571" t="s">
        <v>82</v>
      </c>
    </row>
    <row r="572" spans="1:1" x14ac:dyDescent="0.25">
      <c r="A572" t="s">
        <v>5339</v>
      </c>
    </row>
    <row r="573" spans="1:1" x14ac:dyDescent="0.25">
      <c r="A573" t="s">
        <v>82</v>
      </c>
    </row>
    <row r="574" spans="1:1" x14ac:dyDescent="0.25">
      <c r="A574" t="s">
        <v>5339</v>
      </c>
    </row>
    <row r="575" spans="1:1" x14ac:dyDescent="0.25">
      <c r="A575" t="s">
        <v>82</v>
      </c>
    </row>
    <row r="576" spans="1:1" x14ac:dyDescent="0.25">
      <c r="A576" t="s">
        <v>4254</v>
      </c>
    </row>
    <row r="577" spans="1:1" x14ac:dyDescent="0.25">
      <c r="A577" t="s">
        <v>82</v>
      </c>
    </row>
    <row r="578" spans="1:1" x14ac:dyDescent="0.25">
      <c r="A578" t="s">
        <v>4254</v>
      </c>
    </row>
    <row r="579" spans="1:1" x14ac:dyDescent="0.25">
      <c r="A579" t="s">
        <v>82</v>
      </c>
    </row>
    <row r="580" spans="1:1" x14ac:dyDescent="0.25">
      <c r="A580" t="s">
        <v>4254</v>
      </c>
    </row>
    <row r="581" spans="1:1" x14ac:dyDescent="0.25">
      <c r="A581" t="s">
        <v>82</v>
      </c>
    </row>
    <row r="582" spans="1:1" x14ac:dyDescent="0.25">
      <c r="A582" t="s">
        <v>4254</v>
      </c>
    </row>
    <row r="583" spans="1:1" x14ac:dyDescent="0.25">
      <c r="A583" t="s">
        <v>82</v>
      </c>
    </row>
    <row r="584" spans="1:1" x14ac:dyDescent="0.25">
      <c r="A584" t="s">
        <v>4280</v>
      </c>
    </row>
    <row r="585" spans="1:1" x14ac:dyDescent="0.25">
      <c r="A585" t="s">
        <v>82</v>
      </c>
    </row>
    <row r="586" spans="1:1" x14ac:dyDescent="0.25">
      <c r="A586" t="s">
        <v>4272</v>
      </c>
    </row>
    <row r="587" spans="1:1" x14ac:dyDescent="0.25">
      <c r="A587" t="s">
        <v>82</v>
      </c>
    </row>
    <row r="588" spans="1:1" x14ac:dyDescent="0.25">
      <c r="A588" t="s">
        <v>4248</v>
      </c>
    </row>
    <row r="589" spans="1:1" x14ac:dyDescent="0.25">
      <c r="A589" t="s">
        <v>82</v>
      </c>
    </row>
    <row r="590" spans="1:1" x14ac:dyDescent="0.25">
      <c r="A590" t="s">
        <v>4248</v>
      </c>
    </row>
    <row r="591" spans="1:1" x14ac:dyDescent="0.25">
      <c r="A591" t="s">
        <v>82</v>
      </c>
    </row>
    <row r="592" spans="1:1" x14ac:dyDescent="0.25">
      <c r="A592" t="s">
        <v>4248</v>
      </c>
    </row>
    <row r="593" spans="1:1" x14ac:dyDescent="0.25">
      <c r="A593" t="s">
        <v>82</v>
      </c>
    </row>
    <row r="594" spans="1:1" x14ac:dyDescent="0.25">
      <c r="A594" t="s">
        <v>5428</v>
      </c>
    </row>
    <row r="595" spans="1:1" x14ac:dyDescent="0.25">
      <c r="A595" t="s">
        <v>82</v>
      </c>
    </row>
    <row r="596" spans="1:1" x14ac:dyDescent="0.25">
      <c r="A596" t="s">
        <v>4254</v>
      </c>
    </row>
    <row r="597" spans="1:1" x14ac:dyDescent="0.25">
      <c r="A597" t="s">
        <v>82</v>
      </c>
    </row>
    <row r="598" spans="1:1" x14ac:dyDescent="0.25">
      <c r="A598" t="s">
        <v>4254</v>
      </c>
    </row>
    <row r="599" spans="1:1" x14ac:dyDescent="0.25">
      <c r="A599" t="s">
        <v>82</v>
      </c>
    </row>
    <row r="600" spans="1:1" x14ac:dyDescent="0.25">
      <c r="A600" t="s">
        <v>5442</v>
      </c>
    </row>
    <row r="601" spans="1:1" x14ac:dyDescent="0.25">
      <c r="A601" t="s">
        <v>82</v>
      </c>
    </row>
    <row r="602" spans="1:1" x14ac:dyDescent="0.25">
      <c r="A602" t="s">
        <v>4254</v>
      </c>
    </row>
    <row r="603" spans="1:1" x14ac:dyDescent="0.25">
      <c r="A603" t="s">
        <v>82</v>
      </c>
    </row>
    <row r="604" spans="1:1" x14ac:dyDescent="0.25">
      <c r="A604" t="s">
        <v>4254</v>
      </c>
    </row>
    <row r="605" spans="1:1" x14ac:dyDescent="0.25">
      <c r="A605" t="s">
        <v>82</v>
      </c>
    </row>
    <row r="606" spans="1:1" x14ac:dyDescent="0.25">
      <c r="A606" t="s">
        <v>4254</v>
      </c>
    </row>
    <row r="607" spans="1:1" x14ac:dyDescent="0.25">
      <c r="A607" t="s">
        <v>82</v>
      </c>
    </row>
    <row r="608" spans="1:1" x14ac:dyDescent="0.25">
      <c r="A608" t="s">
        <v>4254</v>
      </c>
    </row>
    <row r="609" spans="1:1" x14ac:dyDescent="0.25">
      <c r="A609" t="s">
        <v>82</v>
      </c>
    </row>
    <row r="610" spans="1:1" x14ac:dyDescent="0.25">
      <c r="A610" t="s">
        <v>4254</v>
      </c>
    </row>
    <row r="611" spans="1:1" x14ac:dyDescent="0.25">
      <c r="A611" t="s">
        <v>82</v>
      </c>
    </row>
    <row r="612" spans="1:1" x14ac:dyDescent="0.25">
      <c r="A612" t="s">
        <v>4254</v>
      </c>
    </row>
    <row r="613" spans="1:1" x14ac:dyDescent="0.25">
      <c r="A613" t="s">
        <v>82</v>
      </c>
    </row>
    <row r="614" spans="1:1" x14ac:dyDescent="0.25">
      <c r="A614" t="s">
        <v>4249</v>
      </c>
    </row>
    <row r="615" spans="1:1" x14ac:dyDescent="0.25">
      <c r="A615" t="s">
        <v>82</v>
      </c>
    </row>
    <row r="616" spans="1:1" x14ac:dyDescent="0.25">
      <c r="A616" t="s">
        <v>4280</v>
      </c>
    </row>
    <row r="617" spans="1:1" x14ac:dyDescent="0.25">
      <c r="A617" t="s">
        <v>82</v>
      </c>
    </row>
    <row r="618" spans="1:1" x14ac:dyDescent="0.25">
      <c r="A618" t="s">
        <v>4250</v>
      </c>
    </row>
    <row r="619" spans="1:1" x14ac:dyDescent="0.25">
      <c r="A619" t="s">
        <v>82</v>
      </c>
    </row>
    <row r="620" spans="1:1" x14ac:dyDescent="0.25">
      <c r="A620" t="s">
        <v>4248</v>
      </c>
    </row>
    <row r="621" spans="1:1" x14ac:dyDescent="0.25">
      <c r="A621" t="s">
        <v>82</v>
      </c>
    </row>
    <row r="622" spans="1:1" x14ac:dyDescent="0.25">
      <c r="A622" t="s">
        <v>4252</v>
      </c>
    </row>
    <row r="623" spans="1:1" x14ac:dyDescent="0.25">
      <c r="A623" t="s">
        <v>82</v>
      </c>
    </row>
    <row r="624" spans="1:1" x14ac:dyDescent="0.25">
      <c r="A624" t="s">
        <v>4249</v>
      </c>
    </row>
    <row r="625" spans="1:1" x14ac:dyDescent="0.25">
      <c r="A625" t="s">
        <v>82</v>
      </c>
    </row>
    <row r="626" spans="1:1" x14ac:dyDescent="0.25">
      <c r="A626" t="s">
        <v>4249</v>
      </c>
    </row>
    <row r="627" spans="1:1" x14ac:dyDescent="0.25">
      <c r="A627" t="s">
        <v>82</v>
      </c>
    </row>
    <row r="628" spans="1:1" x14ac:dyDescent="0.25">
      <c r="A628" t="s">
        <v>5347</v>
      </c>
    </row>
    <row r="629" spans="1:1" x14ac:dyDescent="0.25">
      <c r="A629" t="s">
        <v>82</v>
      </c>
    </row>
    <row r="630" spans="1:1" x14ac:dyDescent="0.25">
      <c r="A630" t="s">
        <v>4249</v>
      </c>
    </row>
    <row r="631" spans="1:1" x14ac:dyDescent="0.25">
      <c r="A631" t="s">
        <v>82</v>
      </c>
    </row>
    <row r="632" spans="1:1" x14ac:dyDescent="0.25">
      <c r="A632" t="s">
        <v>4249</v>
      </c>
    </row>
    <row r="633" spans="1:1" x14ac:dyDescent="0.25">
      <c r="A633" t="s">
        <v>82</v>
      </c>
    </row>
    <row r="634" spans="1:1" x14ac:dyDescent="0.25">
      <c r="A634" t="s">
        <v>4253</v>
      </c>
    </row>
    <row r="635" spans="1:1" x14ac:dyDescent="0.25">
      <c r="A635" t="s">
        <v>82</v>
      </c>
    </row>
    <row r="636" spans="1:1" x14ac:dyDescent="0.25">
      <c r="A636" t="s">
        <v>4252</v>
      </c>
    </row>
    <row r="637" spans="1:1" x14ac:dyDescent="0.25">
      <c r="A637" t="s">
        <v>82</v>
      </c>
    </row>
    <row r="638" spans="1:1" x14ac:dyDescent="0.25">
      <c r="A638" t="s">
        <v>4291</v>
      </c>
    </row>
    <row r="639" spans="1:1" x14ac:dyDescent="0.25">
      <c r="A639" t="s">
        <v>82</v>
      </c>
    </row>
    <row r="640" spans="1:1" x14ac:dyDescent="0.25">
      <c r="A640" t="s">
        <v>4248</v>
      </c>
    </row>
    <row r="641" spans="1:1" x14ac:dyDescent="0.25">
      <c r="A641" t="s">
        <v>82</v>
      </c>
    </row>
    <row r="642" spans="1:1" x14ac:dyDescent="0.25">
      <c r="A642" t="s">
        <v>4252</v>
      </c>
    </row>
    <row r="643" spans="1:1" x14ac:dyDescent="0.25">
      <c r="A643" t="s">
        <v>82</v>
      </c>
    </row>
    <row r="644" spans="1:1" x14ac:dyDescent="0.25">
      <c r="A644" t="s">
        <v>4252</v>
      </c>
    </row>
    <row r="645" spans="1:1" x14ac:dyDescent="0.25">
      <c r="A645" t="s">
        <v>82</v>
      </c>
    </row>
    <row r="646" spans="1:1" x14ac:dyDescent="0.25">
      <c r="A646" t="s">
        <v>5328</v>
      </c>
    </row>
    <row r="647" spans="1:1" x14ac:dyDescent="0.25">
      <c r="A647" t="s">
        <v>82</v>
      </c>
    </row>
    <row r="648" spans="1:1" x14ac:dyDescent="0.25">
      <c r="A648" t="s">
        <v>5328</v>
      </c>
    </row>
    <row r="649" spans="1:1" x14ac:dyDescent="0.25">
      <c r="A649" t="s">
        <v>82</v>
      </c>
    </row>
    <row r="650" spans="1:1" x14ac:dyDescent="0.25">
      <c r="A650" t="s">
        <v>4259</v>
      </c>
    </row>
    <row r="651" spans="1:1" x14ac:dyDescent="0.25">
      <c r="A651" t="s">
        <v>82</v>
      </c>
    </row>
    <row r="652" spans="1:1" x14ac:dyDescent="0.25">
      <c r="A652" t="s">
        <v>5443</v>
      </c>
    </row>
    <row r="653" spans="1:1" x14ac:dyDescent="0.25">
      <c r="A653" t="s">
        <v>82</v>
      </c>
    </row>
    <row r="654" spans="1:1" x14ac:dyDescent="0.25">
      <c r="A654" t="s">
        <v>5443</v>
      </c>
    </row>
    <row r="655" spans="1:1" x14ac:dyDescent="0.25">
      <c r="A655" t="s">
        <v>82</v>
      </c>
    </row>
    <row r="656" spans="1:1" x14ac:dyDescent="0.25">
      <c r="A656" t="s">
        <v>4248</v>
      </c>
    </row>
    <row r="657" spans="1:1" x14ac:dyDescent="0.25">
      <c r="A657" t="s">
        <v>82</v>
      </c>
    </row>
    <row r="658" spans="1:1" x14ac:dyDescent="0.25">
      <c r="A658" t="s">
        <v>4248</v>
      </c>
    </row>
    <row r="659" spans="1:1" x14ac:dyDescent="0.25">
      <c r="A659" t="s">
        <v>82</v>
      </c>
    </row>
    <row r="660" spans="1:1" x14ac:dyDescent="0.25">
      <c r="A660" t="s">
        <v>4253</v>
      </c>
    </row>
    <row r="661" spans="1:1" x14ac:dyDescent="0.25">
      <c r="A661" t="s">
        <v>82</v>
      </c>
    </row>
    <row r="662" spans="1:1" x14ac:dyDescent="0.25">
      <c r="A662" t="s">
        <v>4254</v>
      </c>
    </row>
    <row r="663" spans="1:1" x14ac:dyDescent="0.25">
      <c r="A663" t="s">
        <v>82</v>
      </c>
    </row>
    <row r="664" spans="1:1" x14ac:dyDescent="0.25">
      <c r="A664" t="s">
        <v>4271</v>
      </c>
    </row>
    <row r="665" spans="1:1" x14ac:dyDescent="0.25">
      <c r="A665" t="s">
        <v>82</v>
      </c>
    </row>
    <row r="666" spans="1:1" x14ac:dyDescent="0.25">
      <c r="A666" t="s">
        <v>4280</v>
      </c>
    </row>
    <row r="667" spans="1:1" x14ac:dyDescent="0.25">
      <c r="A667" t="s">
        <v>82</v>
      </c>
    </row>
    <row r="668" spans="1:1" x14ac:dyDescent="0.25">
      <c r="A668" t="s">
        <v>4248</v>
      </c>
    </row>
    <row r="669" spans="1:1" x14ac:dyDescent="0.25">
      <c r="A669" t="s">
        <v>82</v>
      </c>
    </row>
    <row r="670" spans="1:1" x14ac:dyDescent="0.25">
      <c r="A670" t="s">
        <v>5325</v>
      </c>
    </row>
    <row r="671" spans="1:1" x14ac:dyDescent="0.25">
      <c r="A671" t="s">
        <v>82</v>
      </c>
    </row>
    <row r="672" spans="1:1" x14ac:dyDescent="0.25">
      <c r="A672" t="s">
        <v>4248</v>
      </c>
    </row>
    <row r="673" spans="1:1" x14ac:dyDescent="0.25">
      <c r="A673" t="s">
        <v>82</v>
      </c>
    </row>
    <row r="674" spans="1:1" x14ac:dyDescent="0.25">
      <c r="A674" t="s">
        <v>4249</v>
      </c>
    </row>
    <row r="675" spans="1:1" x14ac:dyDescent="0.25">
      <c r="A675" t="s">
        <v>82</v>
      </c>
    </row>
    <row r="676" spans="1:1" x14ac:dyDescent="0.25">
      <c r="A676" t="s">
        <v>4254</v>
      </c>
    </row>
    <row r="677" spans="1:1" x14ac:dyDescent="0.25">
      <c r="A677" t="s">
        <v>82</v>
      </c>
    </row>
    <row r="678" spans="1:1" x14ac:dyDescent="0.25">
      <c r="A678" t="s">
        <v>4249</v>
      </c>
    </row>
    <row r="679" spans="1:1" x14ac:dyDescent="0.25">
      <c r="A679" t="s">
        <v>82</v>
      </c>
    </row>
    <row r="680" spans="1:1" x14ac:dyDescent="0.25">
      <c r="A680" t="s">
        <v>5443</v>
      </c>
    </row>
    <row r="681" spans="1:1" x14ac:dyDescent="0.25">
      <c r="A681" t="s">
        <v>82</v>
      </c>
    </row>
    <row r="682" spans="1:1" x14ac:dyDescent="0.25">
      <c r="A682" t="s">
        <v>4248</v>
      </c>
    </row>
    <row r="683" spans="1:1" x14ac:dyDescent="0.25">
      <c r="A683" t="s">
        <v>82</v>
      </c>
    </row>
    <row r="684" spans="1:1" x14ac:dyDescent="0.25">
      <c r="A684" t="s">
        <v>4243</v>
      </c>
    </row>
    <row r="685" spans="1:1" x14ac:dyDescent="0.25">
      <c r="A685" t="s">
        <v>82</v>
      </c>
    </row>
    <row r="686" spans="1:1" x14ac:dyDescent="0.25">
      <c r="A686" t="s">
        <v>4249</v>
      </c>
    </row>
    <row r="687" spans="1:1" x14ac:dyDescent="0.25">
      <c r="A687" t="s">
        <v>82</v>
      </c>
    </row>
    <row r="688" spans="1:1" x14ac:dyDescent="0.25">
      <c r="A688" t="s">
        <v>4265</v>
      </c>
    </row>
    <row r="689" spans="1:1" x14ac:dyDescent="0.25">
      <c r="A689" t="s">
        <v>82</v>
      </c>
    </row>
    <row r="690" spans="1:1" x14ac:dyDescent="0.25">
      <c r="A690" t="s">
        <v>4248</v>
      </c>
    </row>
    <row r="691" spans="1:1" x14ac:dyDescent="0.25">
      <c r="A691" t="s">
        <v>82</v>
      </c>
    </row>
    <row r="692" spans="1:1" x14ac:dyDescent="0.25">
      <c r="A692" t="s">
        <v>4248</v>
      </c>
    </row>
    <row r="693" spans="1:1" x14ac:dyDescent="0.25">
      <c r="A693" t="s">
        <v>82</v>
      </c>
    </row>
    <row r="694" spans="1:1" x14ac:dyDescent="0.25">
      <c r="A694" t="s">
        <v>5438</v>
      </c>
    </row>
    <row r="695" spans="1:1" x14ac:dyDescent="0.25">
      <c r="A695" t="s">
        <v>82</v>
      </c>
    </row>
    <row r="696" spans="1:1" x14ac:dyDescent="0.25">
      <c r="A696" t="s">
        <v>4253</v>
      </c>
    </row>
    <row r="697" spans="1:1" x14ac:dyDescent="0.25">
      <c r="A697" t="s">
        <v>82</v>
      </c>
    </row>
    <row r="698" spans="1:1" x14ac:dyDescent="0.25">
      <c r="A698" t="s">
        <v>5339</v>
      </c>
    </row>
    <row r="699" spans="1:1" x14ac:dyDescent="0.25">
      <c r="A699" t="s">
        <v>82</v>
      </c>
    </row>
    <row r="700" spans="1:1" x14ac:dyDescent="0.25">
      <c r="A700" t="s">
        <v>4254</v>
      </c>
    </row>
    <row r="701" spans="1:1" x14ac:dyDescent="0.25">
      <c r="A701" t="s">
        <v>82</v>
      </c>
    </row>
    <row r="702" spans="1:1" x14ac:dyDescent="0.25">
      <c r="A702" t="s">
        <v>4254</v>
      </c>
    </row>
    <row r="703" spans="1:1" x14ac:dyDescent="0.25">
      <c r="A703" t="s">
        <v>82</v>
      </c>
    </row>
    <row r="704" spans="1:1" x14ac:dyDescent="0.25">
      <c r="A704" t="s">
        <v>4254</v>
      </c>
    </row>
    <row r="705" spans="1:1" x14ac:dyDescent="0.25">
      <c r="A705" t="s">
        <v>82</v>
      </c>
    </row>
    <row r="706" spans="1:1" x14ac:dyDescent="0.25">
      <c r="A706" t="s">
        <v>4280</v>
      </c>
    </row>
    <row r="707" spans="1:1" x14ac:dyDescent="0.25">
      <c r="A707" t="s">
        <v>82</v>
      </c>
    </row>
    <row r="708" spans="1:1" x14ac:dyDescent="0.25">
      <c r="A708" t="s">
        <v>4248</v>
      </c>
    </row>
    <row r="709" spans="1:1" x14ac:dyDescent="0.25">
      <c r="A709" t="s">
        <v>82</v>
      </c>
    </row>
    <row r="710" spans="1:1" x14ac:dyDescent="0.25">
      <c r="A710" t="s">
        <v>4254</v>
      </c>
    </row>
    <row r="711" spans="1:1" x14ac:dyDescent="0.25">
      <c r="A711" t="s">
        <v>82</v>
      </c>
    </row>
    <row r="712" spans="1:1" x14ac:dyDescent="0.25">
      <c r="A712" t="s">
        <v>4249</v>
      </c>
    </row>
    <row r="713" spans="1:1" x14ac:dyDescent="0.25">
      <c r="A713" t="s">
        <v>82</v>
      </c>
    </row>
    <row r="714" spans="1:1" x14ac:dyDescent="0.25">
      <c r="A714" t="s">
        <v>4249</v>
      </c>
    </row>
    <row r="715" spans="1:1" x14ac:dyDescent="0.25">
      <c r="A715" t="s">
        <v>82</v>
      </c>
    </row>
    <row r="716" spans="1:1" x14ac:dyDescent="0.25">
      <c r="A716" t="s">
        <v>4291</v>
      </c>
    </row>
    <row r="717" spans="1:1" x14ac:dyDescent="0.25">
      <c r="A717" t="s">
        <v>82</v>
      </c>
    </row>
    <row r="718" spans="1:1" x14ac:dyDescent="0.25">
      <c r="A718" t="s">
        <v>4249</v>
      </c>
    </row>
    <row r="719" spans="1:1" x14ac:dyDescent="0.25">
      <c r="A719" t="s">
        <v>82</v>
      </c>
    </row>
    <row r="720" spans="1:1" x14ac:dyDescent="0.25">
      <c r="A720" t="s">
        <v>5328</v>
      </c>
    </row>
    <row r="721" spans="1:1" x14ac:dyDescent="0.25">
      <c r="A721" t="s">
        <v>82</v>
      </c>
    </row>
    <row r="722" spans="1:1" x14ac:dyDescent="0.25">
      <c r="A722" t="s">
        <v>4240</v>
      </c>
    </row>
    <row r="723" spans="1:1" x14ac:dyDescent="0.25">
      <c r="A723" t="s">
        <v>82</v>
      </c>
    </row>
    <row r="724" spans="1:1" x14ac:dyDescent="0.25">
      <c r="A724" t="s">
        <v>4252</v>
      </c>
    </row>
    <row r="725" spans="1:1" x14ac:dyDescent="0.25">
      <c r="A725" t="s">
        <v>82</v>
      </c>
    </row>
    <row r="726" spans="1:1" x14ac:dyDescent="0.25">
      <c r="A726" t="s">
        <v>4240</v>
      </c>
    </row>
    <row r="727" spans="1:1" x14ac:dyDescent="0.25">
      <c r="A727" t="s">
        <v>82</v>
      </c>
    </row>
    <row r="728" spans="1:1" x14ac:dyDescent="0.25">
      <c r="A728" t="s">
        <v>5325</v>
      </c>
    </row>
    <row r="729" spans="1:1" x14ac:dyDescent="0.25">
      <c r="A729" t="s">
        <v>82</v>
      </c>
    </row>
    <row r="730" spans="1:1" x14ac:dyDescent="0.25">
      <c r="A730" t="s">
        <v>4265</v>
      </c>
    </row>
    <row r="731" spans="1:1" x14ac:dyDescent="0.25">
      <c r="A731" t="s">
        <v>82</v>
      </c>
    </row>
    <row r="732" spans="1:1" x14ac:dyDescent="0.25">
      <c r="A732" t="s">
        <v>4269</v>
      </c>
    </row>
    <row r="733" spans="1:1" x14ac:dyDescent="0.25">
      <c r="A733" t="s">
        <v>82</v>
      </c>
    </row>
    <row r="734" spans="1:1" x14ac:dyDescent="0.25">
      <c r="A734" t="s">
        <v>4238</v>
      </c>
    </row>
    <row r="735" spans="1:1" x14ac:dyDescent="0.25">
      <c r="A735" t="s">
        <v>82</v>
      </c>
    </row>
    <row r="736" spans="1:1" x14ac:dyDescent="0.25">
      <c r="A736" t="s">
        <v>5328</v>
      </c>
    </row>
    <row r="737" spans="1:1" x14ac:dyDescent="0.25">
      <c r="A737" t="s">
        <v>82</v>
      </c>
    </row>
    <row r="738" spans="1:1" x14ac:dyDescent="0.25">
      <c r="A738" t="s">
        <v>4240</v>
      </c>
    </row>
    <row r="739" spans="1:1" x14ac:dyDescent="0.25">
      <c r="A739" t="s">
        <v>82</v>
      </c>
    </row>
    <row r="740" spans="1:1" x14ac:dyDescent="0.25">
      <c r="A740" t="s">
        <v>4248</v>
      </c>
    </row>
    <row r="741" spans="1:1" x14ac:dyDescent="0.25">
      <c r="A741" t="s">
        <v>82</v>
      </c>
    </row>
    <row r="742" spans="1:1" x14ac:dyDescent="0.25">
      <c r="A742" t="s">
        <v>4291</v>
      </c>
    </row>
    <row r="743" spans="1:1" x14ac:dyDescent="0.25">
      <c r="A743" t="s">
        <v>82</v>
      </c>
    </row>
    <row r="744" spans="1:1" x14ac:dyDescent="0.25">
      <c r="A744" t="s">
        <v>4254</v>
      </c>
    </row>
    <row r="745" spans="1:1" x14ac:dyDescent="0.25">
      <c r="A745" t="s">
        <v>82</v>
      </c>
    </row>
    <row r="746" spans="1:1" x14ac:dyDescent="0.25">
      <c r="A746" t="s">
        <v>5438</v>
      </c>
    </row>
    <row r="747" spans="1:1" x14ac:dyDescent="0.25">
      <c r="A747" t="s">
        <v>82</v>
      </c>
    </row>
    <row r="748" spans="1:1" x14ac:dyDescent="0.25">
      <c r="A748" t="s">
        <v>4240</v>
      </c>
    </row>
    <row r="749" spans="1:1" x14ac:dyDescent="0.25">
      <c r="A749" t="s">
        <v>82</v>
      </c>
    </row>
    <row r="750" spans="1:1" x14ac:dyDescent="0.25">
      <c r="A750" t="s">
        <v>4253</v>
      </c>
    </row>
    <row r="751" spans="1:1" x14ac:dyDescent="0.25">
      <c r="A751" t="s">
        <v>82</v>
      </c>
    </row>
    <row r="752" spans="1:1" x14ac:dyDescent="0.25">
      <c r="A752" t="s">
        <v>5323</v>
      </c>
    </row>
    <row r="753" spans="1:1" x14ac:dyDescent="0.25">
      <c r="A753" t="s">
        <v>82</v>
      </c>
    </row>
    <row r="754" spans="1:1" x14ac:dyDescent="0.25">
      <c r="A754" t="s">
        <v>4249</v>
      </c>
    </row>
    <row r="755" spans="1:1" x14ac:dyDescent="0.25">
      <c r="A755" t="s">
        <v>82</v>
      </c>
    </row>
    <row r="756" spans="1:1" x14ac:dyDescent="0.25">
      <c r="A756" t="s">
        <v>4254</v>
      </c>
    </row>
    <row r="757" spans="1:1" x14ac:dyDescent="0.25">
      <c r="A757" t="s">
        <v>82</v>
      </c>
    </row>
    <row r="758" spans="1:1" x14ac:dyDescent="0.25">
      <c r="A758" t="s">
        <v>4254</v>
      </c>
    </row>
    <row r="759" spans="1:1" x14ac:dyDescent="0.25">
      <c r="A759" t="s">
        <v>82</v>
      </c>
    </row>
    <row r="760" spans="1:1" x14ac:dyDescent="0.25">
      <c r="A760" t="s">
        <v>4254</v>
      </c>
    </row>
    <row r="761" spans="1:1" x14ac:dyDescent="0.25">
      <c r="A761" t="s">
        <v>82</v>
      </c>
    </row>
    <row r="762" spans="1:1" x14ac:dyDescent="0.25">
      <c r="A762" t="s">
        <v>4240</v>
      </c>
    </row>
    <row r="763" spans="1:1" x14ac:dyDescent="0.25">
      <c r="A763" t="s">
        <v>82</v>
      </c>
    </row>
    <row r="764" spans="1:1" x14ac:dyDescent="0.25">
      <c r="A764" t="s">
        <v>4255</v>
      </c>
    </row>
    <row r="765" spans="1:1" x14ac:dyDescent="0.25">
      <c r="A765" t="s">
        <v>82</v>
      </c>
    </row>
    <row r="766" spans="1:1" x14ac:dyDescent="0.25">
      <c r="A766" t="s">
        <v>4280</v>
      </c>
    </row>
    <row r="767" spans="1:1" x14ac:dyDescent="0.25">
      <c r="A767" t="s">
        <v>82</v>
      </c>
    </row>
    <row r="768" spans="1:1" x14ac:dyDescent="0.25">
      <c r="A768" t="s">
        <v>4248</v>
      </c>
    </row>
    <row r="769" spans="1:1" x14ac:dyDescent="0.25">
      <c r="A769" t="s">
        <v>82</v>
      </c>
    </row>
    <row r="770" spans="1:1" x14ac:dyDescent="0.25">
      <c r="A770" t="s">
        <v>4253</v>
      </c>
    </row>
    <row r="771" spans="1:1" x14ac:dyDescent="0.25">
      <c r="A771" t="s">
        <v>82</v>
      </c>
    </row>
    <row r="772" spans="1:1" x14ac:dyDescent="0.25">
      <c r="A772" t="s">
        <v>5328</v>
      </c>
    </row>
    <row r="773" spans="1:1" x14ac:dyDescent="0.25">
      <c r="A773" t="s">
        <v>82</v>
      </c>
    </row>
    <row r="774" spans="1:1" x14ac:dyDescent="0.25">
      <c r="A774" t="s">
        <v>4249</v>
      </c>
    </row>
    <row r="775" spans="1:1" x14ac:dyDescent="0.25">
      <c r="A775" t="s">
        <v>82</v>
      </c>
    </row>
    <row r="776" spans="1:1" x14ac:dyDescent="0.25">
      <c r="A776" t="s">
        <v>4248</v>
      </c>
    </row>
    <row r="777" spans="1:1" x14ac:dyDescent="0.25">
      <c r="A777" t="s">
        <v>82</v>
      </c>
    </row>
    <row r="778" spans="1:1" x14ac:dyDescent="0.25">
      <c r="A778" t="s">
        <v>4306</v>
      </c>
    </row>
    <row r="779" spans="1:1" x14ac:dyDescent="0.25">
      <c r="A779" t="s">
        <v>82</v>
      </c>
    </row>
    <row r="780" spans="1:1" x14ac:dyDescent="0.25">
      <c r="A780" t="s">
        <v>4249</v>
      </c>
    </row>
    <row r="781" spans="1:1" x14ac:dyDescent="0.25">
      <c r="A781" t="s">
        <v>82</v>
      </c>
    </row>
    <row r="782" spans="1:1" x14ac:dyDescent="0.25">
      <c r="A782" t="s">
        <v>4306</v>
      </c>
    </row>
    <row r="783" spans="1:1" x14ac:dyDescent="0.25">
      <c r="A783" t="s">
        <v>82</v>
      </c>
    </row>
    <row r="784" spans="1:1" x14ac:dyDescent="0.25">
      <c r="A784" t="s">
        <v>4248</v>
      </c>
    </row>
    <row r="785" spans="1:1" x14ac:dyDescent="0.25">
      <c r="A785" t="s">
        <v>82</v>
      </c>
    </row>
    <row r="786" spans="1:1" x14ac:dyDescent="0.25">
      <c r="A786" t="s">
        <v>4258</v>
      </c>
    </row>
    <row r="787" spans="1:1" x14ac:dyDescent="0.25">
      <c r="A787" t="s">
        <v>82</v>
      </c>
    </row>
    <row r="788" spans="1:1" x14ac:dyDescent="0.25">
      <c r="A788" t="s">
        <v>4254</v>
      </c>
    </row>
    <row r="789" spans="1:1" x14ac:dyDescent="0.25">
      <c r="A789" t="s">
        <v>82</v>
      </c>
    </row>
    <row r="790" spans="1:1" x14ac:dyDescent="0.25">
      <c r="A790" t="s">
        <v>4240</v>
      </c>
    </row>
    <row r="791" spans="1:1" x14ac:dyDescent="0.25">
      <c r="A791" t="s">
        <v>82</v>
      </c>
    </row>
    <row r="792" spans="1:1" x14ac:dyDescent="0.25">
      <c r="A792" t="s">
        <v>5347</v>
      </c>
    </row>
    <row r="793" spans="1:1" x14ac:dyDescent="0.25">
      <c r="A793" t="s">
        <v>82</v>
      </c>
    </row>
    <row r="794" spans="1:1" x14ac:dyDescent="0.25">
      <c r="A794" t="s">
        <v>4254</v>
      </c>
    </row>
    <row r="795" spans="1:1" x14ac:dyDescent="0.25">
      <c r="A795" t="s">
        <v>82</v>
      </c>
    </row>
    <row r="796" spans="1:1" x14ac:dyDescent="0.25">
      <c r="A796" t="s">
        <v>4254</v>
      </c>
    </row>
    <row r="797" spans="1:1" x14ac:dyDescent="0.25">
      <c r="A797" t="s">
        <v>82</v>
      </c>
    </row>
    <row r="798" spans="1:1" x14ac:dyDescent="0.25">
      <c r="A798" t="s">
        <v>4254</v>
      </c>
    </row>
    <row r="799" spans="1:1" x14ac:dyDescent="0.25">
      <c r="A799" t="s">
        <v>82</v>
      </c>
    </row>
    <row r="800" spans="1:1" x14ac:dyDescent="0.25">
      <c r="A800" t="s">
        <v>4253</v>
      </c>
    </row>
    <row r="801" spans="1:1" x14ac:dyDescent="0.25">
      <c r="A801" t="s">
        <v>82</v>
      </c>
    </row>
    <row r="802" spans="1:1" x14ac:dyDescent="0.25">
      <c r="A802" t="s">
        <v>4255</v>
      </c>
    </row>
    <row r="803" spans="1:1" x14ac:dyDescent="0.25">
      <c r="A803" t="s">
        <v>82</v>
      </c>
    </row>
    <row r="804" spans="1:1" x14ac:dyDescent="0.25">
      <c r="A804" t="s">
        <v>4255</v>
      </c>
    </row>
    <row r="805" spans="1:1" x14ac:dyDescent="0.25">
      <c r="A805" t="s">
        <v>82</v>
      </c>
    </row>
    <row r="806" spans="1:1" x14ac:dyDescent="0.25">
      <c r="A806" t="s">
        <v>4254</v>
      </c>
    </row>
    <row r="807" spans="1:1" x14ac:dyDescent="0.25">
      <c r="A807" t="s">
        <v>82</v>
      </c>
    </row>
    <row r="808" spans="1:1" x14ac:dyDescent="0.25">
      <c r="A808" t="s">
        <v>4280</v>
      </c>
    </row>
    <row r="809" spans="1:1" x14ac:dyDescent="0.25">
      <c r="A809" t="s">
        <v>82</v>
      </c>
    </row>
    <row r="810" spans="1:1" x14ac:dyDescent="0.25">
      <c r="A810" t="s">
        <v>4280</v>
      </c>
    </row>
    <row r="811" spans="1:1" x14ac:dyDescent="0.25">
      <c r="A811" t="s">
        <v>82</v>
      </c>
    </row>
    <row r="812" spans="1:1" x14ac:dyDescent="0.25">
      <c r="A812" t="s">
        <v>4280</v>
      </c>
    </row>
    <row r="813" spans="1:1" x14ac:dyDescent="0.25">
      <c r="A813" t="s">
        <v>82</v>
      </c>
    </row>
    <row r="814" spans="1:1" x14ac:dyDescent="0.25">
      <c r="A814" t="s">
        <v>4291</v>
      </c>
    </row>
    <row r="815" spans="1:1" x14ac:dyDescent="0.25">
      <c r="A815" t="s">
        <v>82</v>
      </c>
    </row>
    <row r="816" spans="1:1" x14ac:dyDescent="0.25">
      <c r="A816" t="s">
        <v>5443</v>
      </c>
    </row>
    <row r="817" spans="1:1" x14ac:dyDescent="0.25">
      <c r="A817" t="s">
        <v>82</v>
      </c>
    </row>
    <row r="818" spans="1:1" x14ac:dyDescent="0.25">
      <c r="A818" t="s">
        <v>5328</v>
      </c>
    </row>
    <row r="819" spans="1:1" x14ac:dyDescent="0.25">
      <c r="A819" t="s">
        <v>82</v>
      </c>
    </row>
    <row r="820" spans="1:1" x14ac:dyDescent="0.25">
      <c r="A820" t="s">
        <v>4254</v>
      </c>
    </row>
    <row r="821" spans="1:1" x14ac:dyDescent="0.25">
      <c r="A821" t="s">
        <v>82</v>
      </c>
    </row>
    <row r="822" spans="1:1" x14ac:dyDescent="0.25">
      <c r="A822" t="s">
        <v>4306</v>
      </c>
    </row>
    <row r="823" spans="1:1" x14ac:dyDescent="0.25">
      <c r="A823" t="s">
        <v>82</v>
      </c>
    </row>
    <row r="824" spans="1:1" x14ac:dyDescent="0.25">
      <c r="A824" t="s">
        <v>4306</v>
      </c>
    </row>
    <row r="825" spans="1:1" x14ac:dyDescent="0.25">
      <c r="A825" t="s">
        <v>82</v>
      </c>
    </row>
    <row r="826" spans="1:1" x14ac:dyDescent="0.25">
      <c r="A826" t="s">
        <v>4253</v>
      </c>
    </row>
    <row r="827" spans="1:1" x14ac:dyDescent="0.25">
      <c r="A827" t="s">
        <v>82</v>
      </c>
    </row>
    <row r="828" spans="1:1" x14ac:dyDescent="0.25">
      <c r="A828" t="s">
        <v>4240</v>
      </c>
    </row>
    <row r="829" spans="1:1" x14ac:dyDescent="0.25">
      <c r="A829" t="s">
        <v>82</v>
      </c>
    </row>
    <row r="830" spans="1:1" x14ac:dyDescent="0.25">
      <c r="A830" t="s">
        <v>5328</v>
      </c>
    </row>
    <row r="831" spans="1:1" x14ac:dyDescent="0.25">
      <c r="A831" t="s">
        <v>82</v>
      </c>
    </row>
    <row r="832" spans="1:1" x14ac:dyDescent="0.25">
      <c r="A832" t="s">
        <v>5328</v>
      </c>
    </row>
    <row r="833" spans="1:1" x14ac:dyDescent="0.25">
      <c r="A833" t="s">
        <v>82</v>
      </c>
    </row>
    <row r="834" spans="1:1" x14ac:dyDescent="0.25">
      <c r="A834" t="s">
        <v>4248</v>
      </c>
    </row>
    <row r="835" spans="1:1" x14ac:dyDescent="0.25">
      <c r="A835" t="s">
        <v>82</v>
      </c>
    </row>
    <row r="836" spans="1:1" x14ac:dyDescent="0.25">
      <c r="A836" t="s">
        <v>5442</v>
      </c>
    </row>
    <row r="837" spans="1:1" x14ac:dyDescent="0.25">
      <c r="A837" t="s">
        <v>82</v>
      </c>
    </row>
    <row r="838" spans="1:1" x14ac:dyDescent="0.25">
      <c r="A838" t="s">
        <v>4239</v>
      </c>
    </row>
    <row r="839" spans="1:1" x14ac:dyDescent="0.25">
      <c r="A839" t="s">
        <v>82</v>
      </c>
    </row>
    <row r="840" spans="1:1" x14ac:dyDescent="0.25">
      <c r="A840" t="s">
        <v>4271</v>
      </c>
    </row>
    <row r="841" spans="1:1" x14ac:dyDescent="0.25">
      <c r="A841" t="s">
        <v>82</v>
      </c>
    </row>
    <row r="842" spans="1:1" x14ac:dyDescent="0.25">
      <c r="A842" t="s">
        <v>5339</v>
      </c>
    </row>
    <row r="843" spans="1:1" x14ac:dyDescent="0.25">
      <c r="A843" t="s">
        <v>82</v>
      </c>
    </row>
    <row r="844" spans="1:1" x14ac:dyDescent="0.25">
      <c r="A844" t="s">
        <v>5328</v>
      </c>
    </row>
    <row r="845" spans="1:1" x14ac:dyDescent="0.25">
      <c r="A845" t="s">
        <v>82</v>
      </c>
    </row>
    <row r="846" spans="1:1" x14ac:dyDescent="0.25">
      <c r="A846" t="s">
        <v>4291</v>
      </c>
    </row>
    <row r="847" spans="1:1" x14ac:dyDescent="0.25">
      <c r="A847" t="s">
        <v>82</v>
      </c>
    </row>
    <row r="848" spans="1:1" x14ac:dyDescent="0.25">
      <c r="A848" t="s">
        <v>4244</v>
      </c>
    </row>
    <row r="849" spans="1:1" x14ac:dyDescent="0.25">
      <c r="A849" t="s">
        <v>82</v>
      </c>
    </row>
    <row r="850" spans="1:1" x14ac:dyDescent="0.25">
      <c r="A850" t="s">
        <v>4249</v>
      </c>
    </row>
    <row r="851" spans="1:1" x14ac:dyDescent="0.25">
      <c r="A851" t="s">
        <v>82</v>
      </c>
    </row>
    <row r="852" spans="1:1" x14ac:dyDescent="0.25">
      <c r="A852" t="s">
        <v>4240</v>
      </c>
    </row>
    <row r="853" spans="1:1" x14ac:dyDescent="0.25">
      <c r="A853" t="s">
        <v>82</v>
      </c>
    </row>
    <row r="854" spans="1:1" x14ac:dyDescent="0.25">
      <c r="A854" t="s">
        <v>5328</v>
      </c>
    </row>
    <row r="855" spans="1:1" x14ac:dyDescent="0.25">
      <c r="A855" t="s">
        <v>82</v>
      </c>
    </row>
    <row r="856" spans="1:1" x14ac:dyDescent="0.25">
      <c r="A856" t="s">
        <v>5328</v>
      </c>
    </row>
    <row r="857" spans="1:1" x14ac:dyDescent="0.25">
      <c r="A857" t="s">
        <v>82</v>
      </c>
    </row>
    <row r="858" spans="1:1" x14ac:dyDescent="0.25">
      <c r="A858" t="s">
        <v>4253</v>
      </c>
    </row>
    <row r="859" spans="1:1" x14ac:dyDescent="0.25">
      <c r="A859" t="s">
        <v>82</v>
      </c>
    </row>
    <row r="860" spans="1:1" x14ac:dyDescent="0.25">
      <c r="A860" t="s">
        <v>4271</v>
      </c>
    </row>
    <row r="861" spans="1:1" x14ac:dyDescent="0.25">
      <c r="A861" t="s">
        <v>82</v>
      </c>
    </row>
    <row r="862" spans="1:1" x14ac:dyDescent="0.25">
      <c r="A862" t="s">
        <v>5328</v>
      </c>
    </row>
    <row r="863" spans="1:1" x14ac:dyDescent="0.25">
      <c r="A863" t="s">
        <v>82</v>
      </c>
    </row>
    <row r="864" spans="1:1" x14ac:dyDescent="0.25">
      <c r="A864" t="s">
        <v>4254</v>
      </c>
    </row>
    <row r="865" spans="1:1" x14ac:dyDescent="0.25">
      <c r="A865" t="s">
        <v>82</v>
      </c>
    </row>
    <row r="866" spans="1:1" x14ac:dyDescent="0.25">
      <c r="A866" t="s">
        <v>4271</v>
      </c>
    </row>
    <row r="867" spans="1:1" x14ac:dyDescent="0.25">
      <c r="A867" t="s">
        <v>82</v>
      </c>
    </row>
    <row r="868" spans="1:1" x14ac:dyDescent="0.25">
      <c r="A868" t="s">
        <v>4255</v>
      </c>
    </row>
    <row r="869" spans="1:1" x14ac:dyDescent="0.25">
      <c r="A869" t="s">
        <v>82</v>
      </c>
    </row>
    <row r="870" spans="1:1" x14ac:dyDescent="0.25">
      <c r="A870" t="s">
        <v>4306</v>
      </c>
    </row>
    <row r="871" spans="1:1" x14ac:dyDescent="0.25">
      <c r="A871" t="s">
        <v>82</v>
      </c>
    </row>
    <row r="872" spans="1:1" x14ac:dyDescent="0.25">
      <c r="A872" t="s">
        <v>4248</v>
      </c>
    </row>
    <row r="873" spans="1:1" x14ac:dyDescent="0.25">
      <c r="A873" t="s">
        <v>82</v>
      </c>
    </row>
    <row r="874" spans="1:1" x14ac:dyDescent="0.25">
      <c r="A874" t="s">
        <v>4271</v>
      </c>
    </row>
    <row r="875" spans="1:1" x14ac:dyDescent="0.25">
      <c r="A875" t="s">
        <v>82</v>
      </c>
    </row>
    <row r="876" spans="1:1" x14ac:dyDescent="0.25">
      <c r="A876" t="s">
        <v>5328</v>
      </c>
    </row>
    <row r="877" spans="1:1" x14ac:dyDescent="0.25">
      <c r="A877" t="s">
        <v>82</v>
      </c>
    </row>
    <row r="878" spans="1:1" x14ac:dyDescent="0.25">
      <c r="A878" t="s">
        <v>5328</v>
      </c>
    </row>
    <row r="879" spans="1:1" x14ac:dyDescent="0.25">
      <c r="A879" t="s">
        <v>82</v>
      </c>
    </row>
    <row r="880" spans="1:1" x14ac:dyDescent="0.25">
      <c r="A880" t="s">
        <v>4249</v>
      </c>
    </row>
    <row r="881" spans="1:1" x14ac:dyDescent="0.25">
      <c r="A881" t="s">
        <v>82</v>
      </c>
    </row>
    <row r="882" spans="1:1" x14ac:dyDescent="0.25">
      <c r="A882" t="s">
        <v>5323</v>
      </c>
    </row>
    <row r="883" spans="1:1" x14ac:dyDescent="0.25">
      <c r="A883" t="s">
        <v>82</v>
      </c>
    </row>
    <row r="884" spans="1:1" x14ac:dyDescent="0.25">
      <c r="A884" t="s">
        <v>5328</v>
      </c>
    </row>
    <row r="885" spans="1:1" x14ac:dyDescent="0.25">
      <c r="A885" t="s">
        <v>82</v>
      </c>
    </row>
    <row r="886" spans="1:1" x14ac:dyDescent="0.25">
      <c r="A886" t="s">
        <v>5328</v>
      </c>
    </row>
    <row r="887" spans="1:1" x14ac:dyDescent="0.25">
      <c r="A887" t="s">
        <v>82</v>
      </c>
    </row>
    <row r="888" spans="1:1" x14ac:dyDescent="0.25">
      <c r="A888" t="s">
        <v>4271</v>
      </c>
    </row>
    <row r="889" spans="1:1" x14ac:dyDescent="0.25">
      <c r="A889" t="s">
        <v>82</v>
      </c>
    </row>
    <row r="890" spans="1:1" x14ac:dyDescent="0.25">
      <c r="A890" t="s">
        <v>4249</v>
      </c>
    </row>
    <row r="891" spans="1:1" x14ac:dyDescent="0.25">
      <c r="A891" t="s">
        <v>82</v>
      </c>
    </row>
    <row r="892" spans="1:1" x14ac:dyDescent="0.25">
      <c r="A892" t="s">
        <v>4254</v>
      </c>
    </row>
    <row r="893" spans="1:1" x14ac:dyDescent="0.25">
      <c r="A893" t="s">
        <v>82</v>
      </c>
    </row>
    <row r="894" spans="1:1" x14ac:dyDescent="0.25">
      <c r="A894" t="s">
        <v>4254</v>
      </c>
    </row>
    <row r="895" spans="1:1" x14ac:dyDescent="0.25">
      <c r="A895" t="s">
        <v>82</v>
      </c>
    </row>
    <row r="896" spans="1:1" x14ac:dyDescent="0.25">
      <c r="A896" t="s">
        <v>4254</v>
      </c>
    </row>
    <row r="897" spans="1:1" x14ac:dyDescent="0.25">
      <c r="A897" t="s">
        <v>82</v>
      </c>
    </row>
    <row r="898" spans="1:1" x14ac:dyDescent="0.25">
      <c r="A898" t="s">
        <v>4254</v>
      </c>
    </row>
    <row r="899" spans="1:1" x14ac:dyDescent="0.25">
      <c r="A899" t="s">
        <v>82</v>
      </c>
    </row>
    <row r="900" spans="1:1" x14ac:dyDescent="0.25">
      <c r="A900" t="s">
        <v>4254</v>
      </c>
    </row>
    <row r="901" spans="1:1" x14ac:dyDescent="0.25">
      <c r="A901" t="s">
        <v>82</v>
      </c>
    </row>
    <row r="902" spans="1:1" x14ac:dyDescent="0.25">
      <c r="A902" t="s">
        <v>4255</v>
      </c>
    </row>
    <row r="903" spans="1:1" x14ac:dyDescent="0.25">
      <c r="A903" t="s">
        <v>82</v>
      </c>
    </row>
    <row r="904" spans="1:1" x14ac:dyDescent="0.25">
      <c r="A904" t="s">
        <v>4280</v>
      </c>
    </row>
    <row r="905" spans="1:1" x14ac:dyDescent="0.25">
      <c r="A905" t="s">
        <v>82</v>
      </c>
    </row>
    <row r="906" spans="1:1" x14ac:dyDescent="0.25">
      <c r="A906" t="s">
        <v>4240</v>
      </c>
    </row>
    <row r="907" spans="1:1" x14ac:dyDescent="0.25">
      <c r="A907" t="s">
        <v>82</v>
      </c>
    </row>
    <row r="908" spans="1:1" x14ac:dyDescent="0.25">
      <c r="A908" t="s">
        <v>4240</v>
      </c>
    </row>
    <row r="909" spans="1:1" x14ac:dyDescent="0.25">
      <c r="A909" t="s">
        <v>82</v>
      </c>
    </row>
    <row r="910" spans="1:1" x14ac:dyDescent="0.25">
      <c r="A910" t="s">
        <v>4255</v>
      </c>
    </row>
    <row r="911" spans="1:1" x14ac:dyDescent="0.25">
      <c r="A911" t="s">
        <v>82</v>
      </c>
    </row>
    <row r="912" spans="1:1" x14ac:dyDescent="0.25">
      <c r="A912" t="s">
        <v>4248</v>
      </c>
    </row>
    <row r="913" spans="1:1" x14ac:dyDescent="0.25">
      <c r="A913" t="s">
        <v>82</v>
      </c>
    </row>
    <row r="914" spans="1:1" x14ac:dyDescent="0.25">
      <c r="A914" t="s">
        <v>4248</v>
      </c>
    </row>
    <row r="915" spans="1:1" x14ac:dyDescent="0.25">
      <c r="A915" t="s">
        <v>82</v>
      </c>
    </row>
    <row r="916" spans="1:1" x14ac:dyDescent="0.25">
      <c r="A916" t="s">
        <v>4240</v>
      </c>
    </row>
    <row r="917" spans="1:1" x14ac:dyDescent="0.25">
      <c r="A917" t="s">
        <v>82</v>
      </c>
    </row>
    <row r="918" spans="1:1" x14ac:dyDescent="0.25">
      <c r="A918" t="s">
        <v>4253</v>
      </c>
    </row>
    <row r="919" spans="1:1" x14ac:dyDescent="0.25">
      <c r="A919" t="s">
        <v>82</v>
      </c>
    </row>
    <row r="920" spans="1:1" x14ac:dyDescent="0.25">
      <c r="A920" t="s">
        <v>4254</v>
      </c>
    </row>
    <row r="921" spans="1:1" x14ac:dyDescent="0.25">
      <c r="A921" t="s">
        <v>82</v>
      </c>
    </row>
    <row r="922" spans="1:1" x14ac:dyDescent="0.25">
      <c r="A922" t="s">
        <v>4254</v>
      </c>
    </row>
    <row r="923" spans="1:1" x14ac:dyDescent="0.25">
      <c r="A923" t="s">
        <v>82</v>
      </c>
    </row>
    <row r="924" spans="1:1" x14ac:dyDescent="0.25">
      <c r="A924" t="s">
        <v>4254</v>
      </c>
    </row>
    <row r="925" spans="1:1" x14ac:dyDescent="0.25">
      <c r="A925" t="s">
        <v>82</v>
      </c>
    </row>
    <row r="926" spans="1:1" x14ac:dyDescent="0.25">
      <c r="A926" t="s">
        <v>4254</v>
      </c>
    </row>
    <row r="927" spans="1:1" x14ac:dyDescent="0.25">
      <c r="A927" t="s">
        <v>82</v>
      </c>
    </row>
    <row r="928" spans="1:1" x14ac:dyDescent="0.25">
      <c r="A928" t="s">
        <v>4254</v>
      </c>
    </row>
    <row r="929" spans="1:1" x14ac:dyDescent="0.25">
      <c r="A929" t="s">
        <v>82</v>
      </c>
    </row>
    <row r="930" spans="1:1" x14ac:dyDescent="0.25">
      <c r="A930" t="s">
        <v>4280</v>
      </c>
    </row>
    <row r="931" spans="1:1" x14ac:dyDescent="0.25">
      <c r="A931" t="s">
        <v>82</v>
      </c>
    </row>
    <row r="932" spans="1:1" x14ac:dyDescent="0.25">
      <c r="A932" t="s">
        <v>4249</v>
      </c>
    </row>
    <row r="933" spans="1:1" x14ac:dyDescent="0.25">
      <c r="A933" t="s">
        <v>82</v>
      </c>
    </row>
    <row r="934" spans="1:1" x14ac:dyDescent="0.25">
      <c r="A934" t="s">
        <v>4280</v>
      </c>
    </row>
    <row r="935" spans="1:1" x14ac:dyDescent="0.25">
      <c r="A935" t="s">
        <v>82</v>
      </c>
    </row>
    <row r="936" spans="1:1" x14ac:dyDescent="0.25">
      <c r="A936" t="s">
        <v>4240</v>
      </c>
    </row>
    <row r="937" spans="1:1" x14ac:dyDescent="0.25">
      <c r="A937" t="s">
        <v>82</v>
      </c>
    </row>
    <row r="938" spans="1:1" x14ac:dyDescent="0.25">
      <c r="A938" t="s">
        <v>4249</v>
      </c>
    </row>
    <row r="939" spans="1:1" x14ac:dyDescent="0.25">
      <c r="A939" t="s">
        <v>82</v>
      </c>
    </row>
    <row r="940" spans="1:1" x14ac:dyDescent="0.25">
      <c r="A940" t="s">
        <v>4250</v>
      </c>
    </row>
    <row r="941" spans="1:1" x14ac:dyDescent="0.25">
      <c r="A941" t="s">
        <v>82</v>
      </c>
    </row>
    <row r="942" spans="1:1" x14ac:dyDescent="0.25">
      <c r="A942" t="s">
        <v>4250</v>
      </c>
    </row>
    <row r="943" spans="1:1" x14ac:dyDescent="0.25">
      <c r="A943" t="s">
        <v>82</v>
      </c>
    </row>
    <row r="944" spans="1:1" x14ac:dyDescent="0.25">
      <c r="A944" t="s">
        <v>4250</v>
      </c>
    </row>
    <row r="945" spans="1:1" x14ac:dyDescent="0.25">
      <c r="A945" t="s">
        <v>82</v>
      </c>
    </row>
    <row r="946" spans="1:1" x14ac:dyDescent="0.25">
      <c r="A946" t="s">
        <v>5329</v>
      </c>
    </row>
    <row r="947" spans="1:1" x14ac:dyDescent="0.25">
      <c r="A947" t="s">
        <v>82</v>
      </c>
    </row>
    <row r="948" spans="1:1" x14ac:dyDescent="0.25">
      <c r="A948" t="s">
        <v>4249</v>
      </c>
    </row>
    <row r="949" spans="1:1" x14ac:dyDescent="0.25">
      <c r="A949" t="s">
        <v>82</v>
      </c>
    </row>
    <row r="950" spans="1:1" x14ac:dyDescent="0.25">
      <c r="A950" t="s">
        <v>5339</v>
      </c>
    </row>
    <row r="951" spans="1:1" x14ac:dyDescent="0.25">
      <c r="A951" t="s">
        <v>82</v>
      </c>
    </row>
    <row r="952" spans="1:1" x14ac:dyDescent="0.25">
      <c r="A952" t="s">
        <v>5438</v>
      </c>
    </row>
    <row r="953" spans="1:1" x14ac:dyDescent="0.25">
      <c r="A953" t="s">
        <v>82</v>
      </c>
    </row>
    <row r="954" spans="1:1" x14ac:dyDescent="0.25">
      <c r="A954" t="s">
        <v>4306</v>
      </c>
    </row>
    <row r="955" spans="1:1" x14ac:dyDescent="0.25">
      <c r="A955" t="s">
        <v>82</v>
      </c>
    </row>
    <row r="956" spans="1:1" x14ac:dyDescent="0.25">
      <c r="A956" t="s">
        <v>5339</v>
      </c>
    </row>
    <row r="957" spans="1:1" x14ac:dyDescent="0.25">
      <c r="A957" t="s">
        <v>82</v>
      </c>
    </row>
    <row r="958" spans="1:1" x14ac:dyDescent="0.25">
      <c r="A958" t="s">
        <v>5481</v>
      </c>
    </row>
    <row r="959" spans="1:1" x14ac:dyDescent="0.25">
      <c r="A959" t="s">
        <v>82</v>
      </c>
    </row>
    <row r="960" spans="1:1" x14ac:dyDescent="0.25">
      <c r="A960" t="s">
        <v>4291</v>
      </c>
    </row>
    <row r="961" spans="1:1" x14ac:dyDescent="0.25">
      <c r="A961" t="s">
        <v>82</v>
      </c>
    </row>
    <row r="962" spans="1:1" x14ac:dyDescent="0.25">
      <c r="A962" t="s">
        <v>4248</v>
      </c>
    </row>
    <row r="963" spans="1:1" x14ac:dyDescent="0.25">
      <c r="A963" t="s">
        <v>82</v>
      </c>
    </row>
    <row r="964" spans="1:1" x14ac:dyDescent="0.25">
      <c r="A964" t="s">
        <v>5409</v>
      </c>
    </row>
    <row r="965" spans="1:1" x14ac:dyDescent="0.25">
      <c r="A965" t="s">
        <v>82</v>
      </c>
    </row>
    <row r="966" spans="1:1" x14ac:dyDescent="0.25">
      <c r="A966" t="s">
        <v>5481</v>
      </c>
    </row>
    <row r="967" spans="1:1" x14ac:dyDescent="0.25">
      <c r="A967" t="s">
        <v>82</v>
      </c>
    </row>
    <row r="968" spans="1:1" x14ac:dyDescent="0.25">
      <c r="A968" t="s">
        <v>4248</v>
      </c>
    </row>
    <row r="969" spans="1:1" x14ac:dyDescent="0.25">
      <c r="A969" t="s">
        <v>82</v>
      </c>
    </row>
    <row r="970" spans="1:1" x14ac:dyDescent="0.25">
      <c r="A970" t="s">
        <v>4253</v>
      </c>
    </row>
    <row r="971" spans="1:1" x14ac:dyDescent="0.25">
      <c r="A971" t="s">
        <v>82</v>
      </c>
    </row>
    <row r="972" spans="1:1" x14ac:dyDescent="0.25">
      <c r="A972" t="s">
        <v>5328</v>
      </c>
    </row>
    <row r="973" spans="1:1" x14ac:dyDescent="0.25">
      <c r="A973" t="s">
        <v>82</v>
      </c>
    </row>
    <row r="974" spans="1:1" x14ac:dyDescent="0.25">
      <c r="A974" t="s">
        <v>5328</v>
      </c>
    </row>
    <row r="975" spans="1:1" x14ac:dyDescent="0.25">
      <c r="A975" t="s">
        <v>82</v>
      </c>
    </row>
    <row r="976" spans="1:1" x14ac:dyDescent="0.25">
      <c r="A976" t="s">
        <v>4258</v>
      </c>
    </row>
    <row r="977" spans="1:1" x14ac:dyDescent="0.25">
      <c r="A977" t="s">
        <v>82</v>
      </c>
    </row>
    <row r="978" spans="1:1" x14ac:dyDescent="0.25">
      <c r="A978" t="s">
        <v>4306</v>
      </c>
    </row>
    <row r="979" spans="1:1" x14ac:dyDescent="0.25">
      <c r="A979" t="s">
        <v>82</v>
      </c>
    </row>
    <row r="980" spans="1:1" x14ac:dyDescent="0.25">
      <c r="A980" t="s">
        <v>5328</v>
      </c>
    </row>
    <row r="981" spans="1:1" x14ac:dyDescent="0.25">
      <c r="A981" t="s">
        <v>82</v>
      </c>
    </row>
    <row r="982" spans="1:1" x14ac:dyDescent="0.25">
      <c r="A982" t="s">
        <v>5328</v>
      </c>
    </row>
    <row r="983" spans="1:1" x14ac:dyDescent="0.25">
      <c r="A983" t="s">
        <v>82</v>
      </c>
    </row>
    <row r="984" spans="1:1" x14ac:dyDescent="0.25">
      <c r="A984" t="s">
        <v>5323</v>
      </c>
    </row>
    <row r="985" spans="1:1" x14ac:dyDescent="0.25">
      <c r="A985" t="s">
        <v>82</v>
      </c>
    </row>
    <row r="986" spans="1:1" x14ac:dyDescent="0.25">
      <c r="A986" t="s">
        <v>4240</v>
      </c>
    </row>
    <row r="987" spans="1:1" x14ac:dyDescent="0.25">
      <c r="A987" t="s">
        <v>82</v>
      </c>
    </row>
    <row r="988" spans="1:1" x14ac:dyDescent="0.25">
      <c r="A988" t="s">
        <v>4246</v>
      </c>
    </row>
    <row r="989" spans="1:1" x14ac:dyDescent="0.25">
      <c r="A989" t="s">
        <v>82</v>
      </c>
    </row>
    <row r="990" spans="1:1" x14ac:dyDescent="0.25">
      <c r="A990" t="s">
        <v>5443</v>
      </c>
    </row>
    <row r="991" spans="1:1" x14ac:dyDescent="0.25">
      <c r="A991" t="s">
        <v>82</v>
      </c>
    </row>
    <row r="992" spans="1:1" x14ac:dyDescent="0.25">
      <c r="A992" t="s">
        <v>5347</v>
      </c>
    </row>
    <row r="993" spans="1:1" x14ac:dyDescent="0.25">
      <c r="A993" t="s">
        <v>82</v>
      </c>
    </row>
    <row r="994" spans="1:1" x14ac:dyDescent="0.25">
      <c r="A994" t="s">
        <v>4291</v>
      </c>
    </row>
    <row r="995" spans="1:1" x14ac:dyDescent="0.25">
      <c r="A995" t="s">
        <v>82</v>
      </c>
    </row>
    <row r="996" spans="1:1" x14ac:dyDescent="0.25">
      <c r="A996" t="s">
        <v>4291</v>
      </c>
    </row>
    <row r="997" spans="1:1" x14ac:dyDescent="0.25">
      <c r="A997" t="s">
        <v>82</v>
      </c>
    </row>
    <row r="998" spans="1:1" x14ac:dyDescent="0.25">
      <c r="A998" t="s">
        <v>4248</v>
      </c>
    </row>
    <row r="999" spans="1:1" x14ac:dyDescent="0.25">
      <c r="A999" t="s">
        <v>82</v>
      </c>
    </row>
    <row r="1000" spans="1:1" x14ac:dyDescent="0.25">
      <c r="A1000" t="s">
        <v>4248</v>
      </c>
    </row>
    <row r="1001" spans="1:1" x14ac:dyDescent="0.25">
      <c r="A1001" t="s">
        <v>82</v>
      </c>
    </row>
    <row r="1002" spans="1:1" x14ac:dyDescent="0.25">
      <c r="A1002" t="s">
        <v>4254</v>
      </c>
    </row>
    <row r="1003" spans="1:1" x14ac:dyDescent="0.25">
      <c r="A1003" t="s">
        <v>82</v>
      </c>
    </row>
    <row r="1004" spans="1:1" x14ac:dyDescent="0.25">
      <c r="A1004" t="s">
        <v>4258</v>
      </c>
    </row>
    <row r="1005" spans="1:1" x14ac:dyDescent="0.25">
      <c r="A1005" t="s">
        <v>82</v>
      </c>
    </row>
    <row r="1006" spans="1:1" x14ac:dyDescent="0.25">
      <c r="A1006" t="s">
        <v>4248</v>
      </c>
    </row>
    <row r="1007" spans="1:1" x14ac:dyDescent="0.25">
      <c r="A1007" t="s">
        <v>82</v>
      </c>
    </row>
    <row r="1008" spans="1:1" x14ac:dyDescent="0.25">
      <c r="A1008" t="s">
        <v>5339</v>
      </c>
    </row>
    <row r="1009" spans="1:1" x14ac:dyDescent="0.25">
      <c r="A1009" t="s">
        <v>82</v>
      </c>
    </row>
    <row r="1010" spans="1:1" x14ac:dyDescent="0.25">
      <c r="A1010" t="s">
        <v>5347</v>
      </c>
    </row>
    <row r="1011" spans="1:1" x14ac:dyDescent="0.25">
      <c r="A1011" t="s">
        <v>82</v>
      </c>
    </row>
    <row r="1012" spans="1:1" x14ac:dyDescent="0.25">
      <c r="A1012" t="s">
        <v>4254</v>
      </c>
    </row>
    <row r="1013" spans="1:1" x14ac:dyDescent="0.25">
      <c r="A1013" t="s">
        <v>82</v>
      </c>
    </row>
    <row r="1014" spans="1:1" x14ac:dyDescent="0.25">
      <c r="A1014" t="s">
        <v>4253</v>
      </c>
    </row>
    <row r="1015" spans="1:1" x14ac:dyDescent="0.25">
      <c r="A1015" t="s">
        <v>82</v>
      </c>
    </row>
    <row r="1016" spans="1:1" x14ac:dyDescent="0.25">
      <c r="A1016" t="s">
        <v>5416</v>
      </c>
    </row>
    <row r="1017" spans="1:1" x14ac:dyDescent="0.25">
      <c r="A1017" t="s">
        <v>82</v>
      </c>
    </row>
    <row r="1018" spans="1:1" x14ac:dyDescent="0.25">
      <c r="A1018" t="s">
        <v>4253</v>
      </c>
    </row>
    <row r="1019" spans="1:1" x14ac:dyDescent="0.25">
      <c r="A1019" t="s">
        <v>82</v>
      </c>
    </row>
    <row r="1020" spans="1:1" x14ac:dyDescent="0.25">
      <c r="A1020" t="s">
        <v>4261</v>
      </c>
    </row>
    <row r="1021" spans="1:1" x14ac:dyDescent="0.25">
      <c r="A1021" t="s">
        <v>82</v>
      </c>
    </row>
    <row r="1022" spans="1:1" x14ac:dyDescent="0.25">
      <c r="A1022" t="s">
        <v>5392</v>
      </c>
    </row>
    <row r="1023" spans="1:1" x14ac:dyDescent="0.25">
      <c r="A1023" t="s">
        <v>82</v>
      </c>
    </row>
    <row r="1024" spans="1:1" x14ac:dyDescent="0.25">
      <c r="A1024" t="s">
        <v>5323</v>
      </c>
    </row>
    <row r="1025" spans="1:1" x14ac:dyDescent="0.25">
      <c r="A1025" t="s">
        <v>82</v>
      </c>
    </row>
    <row r="1026" spans="1:1" x14ac:dyDescent="0.25">
      <c r="A1026" t="s">
        <v>4248</v>
      </c>
    </row>
    <row r="1027" spans="1:1" x14ac:dyDescent="0.25">
      <c r="A1027" t="s">
        <v>82</v>
      </c>
    </row>
    <row r="1028" spans="1:1" x14ac:dyDescent="0.25">
      <c r="A1028" t="s">
        <v>5323</v>
      </c>
    </row>
    <row r="1029" spans="1:1" x14ac:dyDescent="0.25">
      <c r="A1029" t="s">
        <v>82</v>
      </c>
    </row>
    <row r="1030" spans="1:1" x14ac:dyDescent="0.25">
      <c r="A1030" t="s">
        <v>5442</v>
      </c>
    </row>
    <row r="1031" spans="1:1" x14ac:dyDescent="0.25">
      <c r="A1031" t="s">
        <v>82</v>
      </c>
    </row>
    <row r="1032" spans="1:1" x14ac:dyDescent="0.25">
      <c r="A1032" t="s">
        <v>4240</v>
      </c>
    </row>
    <row r="1033" spans="1:1" x14ac:dyDescent="0.25">
      <c r="A1033" t="s">
        <v>82</v>
      </c>
    </row>
    <row r="1034" spans="1:1" x14ac:dyDescent="0.25">
      <c r="A1034" t="s">
        <v>5347</v>
      </c>
    </row>
    <row r="1035" spans="1:1" x14ac:dyDescent="0.25">
      <c r="A1035" t="s">
        <v>82</v>
      </c>
    </row>
    <row r="1036" spans="1:1" x14ac:dyDescent="0.25">
      <c r="A1036" t="s">
        <v>4271</v>
      </c>
    </row>
    <row r="1037" spans="1:1" x14ac:dyDescent="0.25">
      <c r="A1037" t="s">
        <v>82</v>
      </c>
    </row>
    <row r="1038" spans="1:1" x14ac:dyDescent="0.25">
      <c r="A1038" t="s">
        <v>5442</v>
      </c>
    </row>
    <row r="1039" spans="1:1" x14ac:dyDescent="0.25">
      <c r="A1039" t="s">
        <v>82</v>
      </c>
    </row>
    <row r="1040" spans="1:1" x14ac:dyDescent="0.25">
      <c r="A1040" t="s">
        <v>4265</v>
      </c>
    </row>
    <row r="1041" spans="1:1" x14ac:dyDescent="0.25">
      <c r="A1041" t="s">
        <v>82</v>
      </c>
    </row>
    <row r="1042" spans="1:1" x14ac:dyDescent="0.25">
      <c r="A1042" t="s">
        <v>4254</v>
      </c>
    </row>
    <row r="1043" spans="1:1" x14ac:dyDescent="0.25">
      <c r="A1043" t="s">
        <v>82</v>
      </c>
    </row>
    <row r="1044" spans="1:1" x14ac:dyDescent="0.25">
      <c r="A1044" t="s">
        <v>4254</v>
      </c>
    </row>
    <row r="1045" spans="1:1" x14ac:dyDescent="0.25">
      <c r="A1045" t="s">
        <v>82</v>
      </c>
    </row>
    <row r="1046" spans="1:1" x14ac:dyDescent="0.25">
      <c r="A1046" t="s">
        <v>4254</v>
      </c>
    </row>
    <row r="1047" spans="1:1" x14ac:dyDescent="0.25">
      <c r="A1047" t="s">
        <v>82</v>
      </c>
    </row>
    <row r="1048" spans="1:1" x14ac:dyDescent="0.25">
      <c r="A1048" t="s">
        <v>5347</v>
      </c>
    </row>
    <row r="1049" spans="1:1" x14ac:dyDescent="0.25">
      <c r="A1049" t="s">
        <v>82</v>
      </c>
    </row>
    <row r="1050" spans="1:1" x14ac:dyDescent="0.25">
      <c r="A1050" t="s">
        <v>5339</v>
      </c>
    </row>
    <row r="1051" spans="1:1" x14ac:dyDescent="0.25">
      <c r="A1051" t="s">
        <v>82</v>
      </c>
    </row>
    <row r="1052" spans="1:1" x14ac:dyDescent="0.25">
      <c r="A1052" t="s">
        <v>4254</v>
      </c>
    </row>
    <row r="1053" spans="1:1" x14ac:dyDescent="0.25">
      <c r="A1053" t="s">
        <v>82</v>
      </c>
    </row>
    <row r="1054" spans="1:1" x14ac:dyDescent="0.25">
      <c r="A1054" t="s">
        <v>4254</v>
      </c>
    </row>
    <row r="1055" spans="1:1" x14ac:dyDescent="0.25">
      <c r="A1055" t="s">
        <v>82</v>
      </c>
    </row>
    <row r="1056" spans="1:1" x14ac:dyDescent="0.25">
      <c r="A1056" t="s">
        <v>4249</v>
      </c>
    </row>
    <row r="1057" spans="1:1" x14ac:dyDescent="0.25">
      <c r="A1057" t="s">
        <v>82</v>
      </c>
    </row>
    <row r="1058" spans="1:1" x14ac:dyDescent="0.25">
      <c r="A1058" t="s">
        <v>4249</v>
      </c>
    </row>
    <row r="1059" spans="1:1" x14ac:dyDescent="0.25">
      <c r="A1059" t="s">
        <v>82</v>
      </c>
    </row>
    <row r="1060" spans="1:1" x14ac:dyDescent="0.25">
      <c r="A1060" t="s">
        <v>4280</v>
      </c>
    </row>
    <row r="1061" spans="1:1" x14ac:dyDescent="0.25">
      <c r="A1061" t="s">
        <v>82</v>
      </c>
    </row>
    <row r="1062" spans="1:1" x14ac:dyDescent="0.25">
      <c r="A1062" t="s">
        <v>4240</v>
      </c>
    </row>
    <row r="1063" spans="1:1" x14ac:dyDescent="0.25">
      <c r="A1063" t="s">
        <v>82</v>
      </c>
    </row>
    <row r="1064" spans="1:1" x14ac:dyDescent="0.25">
      <c r="A1064" t="s">
        <v>4250</v>
      </c>
    </row>
    <row r="1065" spans="1:1" x14ac:dyDescent="0.25">
      <c r="A1065" t="s">
        <v>82</v>
      </c>
    </row>
    <row r="1066" spans="1:1" x14ac:dyDescent="0.25">
      <c r="A1066" t="s">
        <v>4240</v>
      </c>
    </row>
    <row r="1067" spans="1:1" x14ac:dyDescent="0.25">
      <c r="A1067" t="s">
        <v>82</v>
      </c>
    </row>
    <row r="1068" spans="1:1" x14ac:dyDescent="0.25">
      <c r="A1068" t="s">
        <v>5328</v>
      </c>
    </row>
    <row r="1069" spans="1:1" x14ac:dyDescent="0.25">
      <c r="A1069" t="s">
        <v>82</v>
      </c>
    </row>
    <row r="1070" spans="1:1" x14ac:dyDescent="0.25">
      <c r="A1070" t="s">
        <v>5328</v>
      </c>
    </row>
    <row r="1071" spans="1:1" x14ac:dyDescent="0.25">
      <c r="A1071" t="s">
        <v>82</v>
      </c>
    </row>
    <row r="1072" spans="1:1" x14ac:dyDescent="0.25">
      <c r="A1072" t="s">
        <v>4255</v>
      </c>
    </row>
    <row r="1073" spans="1:1" x14ac:dyDescent="0.25">
      <c r="A1073" t="s">
        <v>82</v>
      </c>
    </row>
    <row r="1074" spans="1:1" x14ac:dyDescent="0.25">
      <c r="A1074" t="s">
        <v>4249</v>
      </c>
    </row>
    <row r="1075" spans="1:1" x14ac:dyDescent="0.25">
      <c r="A1075" t="s">
        <v>82</v>
      </c>
    </row>
    <row r="1076" spans="1:1" x14ac:dyDescent="0.25">
      <c r="A1076" t="s">
        <v>4254</v>
      </c>
    </row>
    <row r="1077" spans="1:1" x14ac:dyDescent="0.25">
      <c r="A1077" t="s">
        <v>82</v>
      </c>
    </row>
    <row r="1078" spans="1:1" x14ac:dyDescent="0.25">
      <c r="A1078" t="s">
        <v>4255</v>
      </c>
    </row>
    <row r="1079" spans="1:1" x14ac:dyDescent="0.25">
      <c r="A1079" t="s">
        <v>82</v>
      </c>
    </row>
    <row r="1080" spans="1:1" x14ac:dyDescent="0.25">
      <c r="A1080" t="s">
        <v>4291</v>
      </c>
    </row>
    <row r="1081" spans="1:1" x14ac:dyDescent="0.25">
      <c r="A1081" t="s">
        <v>82</v>
      </c>
    </row>
    <row r="1082" spans="1:1" x14ac:dyDescent="0.25">
      <c r="A1082" t="s">
        <v>4248</v>
      </c>
    </row>
    <row r="1083" spans="1:1" x14ac:dyDescent="0.25">
      <c r="A1083" t="s">
        <v>82</v>
      </c>
    </row>
    <row r="1084" spans="1:1" x14ac:dyDescent="0.25">
      <c r="A1084" t="s">
        <v>4306</v>
      </c>
    </row>
    <row r="1085" spans="1:1" x14ac:dyDescent="0.25">
      <c r="A1085" t="s">
        <v>82</v>
      </c>
    </row>
    <row r="1086" spans="1:1" x14ac:dyDescent="0.25">
      <c r="A1086" t="s">
        <v>5328</v>
      </c>
    </row>
    <row r="1087" spans="1:1" x14ac:dyDescent="0.25">
      <c r="A1087" t="s">
        <v>82</v>
      </c>
    </row>
    <row r="1088" spans="1:1" x14ac:dyDescent="0.25">
      <c r="A1088" t="s">
        <v>4255</v>
      </c>
    </row>
    <row r="1089" spans="1:1" x14ac:dyDescent="0.25">
      <c r="A1089" t="s">
        <v>82</v>
      </c>
    </row>
    <row r="1090" spans="1:1" x14ac:dyDescent="0.25">
      <c r="A1090" t="s">
        <v>4249</v>
      </c>
    </row>
    <row r="1091" spans="1:1" x14ac:dyDescent="0.25">
      <c r="A1091" t="s">
        <v>82</v>
      </c>
    </row>
    <row r="1092" spans="1:1" x14ac:dyDescent="0.25">
      <c r="A1092" t="s">
        <v>5328</v>
      </c>
    </row>
    <row r="1093" spans="1:1" x14ac:dyDescent="0.25">
      <c r="A1093" t="s">
        <v>82</v>
      </c>
    </row>
    <row r="1094" spans="1:1" x14ac:dyDescent="0.25">
      <c r="A1094" t="s">
        <v>4248</v>
      </c>
    </row>
    <row r="1095" spans="1:1" x14ac:dyDescent="0.25">
      <c r="A1095" t="s">
        <v>82</v>
      </c>
    </row>
    <row r="1096" spans="1:1" x14ac:dyDescent="0.25">
      <c r="A1096" t="s">
        <v>4248</v>
      </c>
    </row>
    <row r="1097" spans="1:1" x14ac:dyDescent="0.25">
      <c r="A1097" t="s">
        <v>82</v>
      </c>
    </row>
    <row r="1098" spans="1:1" x14ac:dyDescent="0.25">
      <c r="A1098" t="s">
        <v>4254</v>
      </c>
    </row>
    <row r="1099" spans="1:1" x14ac:dyDescent="0.25">
      <c r="A1099" t="s">
        <v>82</v>
      </c>
    </row>
    <row r="1100" spans="1:1" x14ac:dyDescent="0.25">
      <c r="A1100" t="s">
        <v>4254</v>
      </c>
    </row>
    <row r="1101" spans="1:1" x14ac:dyDescent="0.25">
      <c r="A1101" t="s">
        <v>82</v>
      </c>
    </row>
    <row r="1102" spans="1:1" x14ac:dyDescent="0.25">
      <c r="A1102" t="s">
        <v>4256</v>
      </c>
    </row>
    <row r="1103" spans="1:1" x14ac:dyDescent="0.25">
      <c r="A1103" t="s">
        <v>82</v>
      </c>
    </row>
    <row r="1104" spans="1:1" x14ac:dyDescent="0.25">
      <c r="A1104" t="s">
        <v>4250</v>
      </c>
    </row>
    <row r="1105" spans="1:1" x14ac:dyDescent="0.25">
      <c r="A1105" t="s">
        <v>82</v>
      </c>
    </row>
    <row r="1106" spans="1:1" x14ac:dyDescent="0.25">
      <c r="A1106" t="s">
        <v>4250</v>
      </c>
    </row>
    <row r="1107" spans="1:1" x14ac:dyDescent="0.25">
      <c r="A1107" t="s">
        <v>82</v>
      </c>
    </row>
    <row r="1108" spans="1:1" x14ac:dyDescent="0.25">
      <c r="A1108" t="s">
        <v>4265</v>
      </c>
    </row>
    <row r="1109" spans="1:1" x14ac:dyDescent="0.25">
      <c r="A1109" t="s">
        <v>82</v>
      </c>
    </row>
    <row r="1110" spans="1:1" x14ac:dyDescent="0.25">
      <c r="A1110" t="s">
        <v>4280</v>
      </c>
    </row>
    <row r="1111" spans="1:1" x14ac:dyDescent="0.25">
      <c r="A1111" t="s">
        <v>82</v>
      </c>
    </row>
    <row r="1112" spans="1:1" x14ac:dyDescent="0.25">
      <c r="A1112" t="s">
        <v>4271</v>
      </c>
    </row>
    <row r="1113" spans="1:1" x14ac:dyDescent="0.25">
      <c r="A1113" t="s">
        <v>82</v>
      </c>
    </row>
    <row r="1114" spans="1:1" x14ac:dyDescent="0.25">
      <c r="A1114" t="s">
        <v>4271</v>
      </c>
    </row>
    <row r="1115" spans="1:1" x14ac:dyDescent="0.25">
      <c r="A1115" t="s">
        <v>82</v>
      </c>
    </row>
    <row r="1116" spans="1:1" x14ac:dyDescent="0.25">
      <c r="A1116" t="s">
        <v>4254</v>
      </c>
    </row>
    <row r="1117" spans="1:1" x14ac:dyDescent="0.25">
      <c r="A1117" t="s">
        <v>82</v>
      </c>
    </row>
    <row r="1118" spans="1:1" x14ac:dyDescent="0.25">
      <c r="A1118" t="s">
        <v>4271</v>
      </c>
    </row>
    <row r="1119" spans="1:1" x14ac:dyDescent="0.25">
      <c r="A1119" t="s">
        <v>82</v>
      </c>
    </row>
    <row r="1120" spans="1:1" x14ac:dyDescent="0.25">
      <c r="A1120" t="s">
        <v>4254</v>
      </c>
    </row>
    <row r="1121" spans="1:1" x14ac:dyDescent="0.25">
      <c r="A1121" t="s">
        <v>82</v>
      </c>
    </row>
    <row r="1122" spans="1:1" x14ac:dyDescent="0.25">
      <c r="A1122" t="s">
        <v>4248</v>
      </c>
    </row>
    <row r="1123" spans="1:1" x14ac:dyDescent="0.25">
      <c r="A1123" t="s">
        <v>82</v>
      </c>
    </row>
    <row r="1124" spans="1:1" x14ac:dyDescent="0.25">
      <c r="A1124" t="s">
        <v>5323</v>
      </c>
    </row>
    <row r="1125" spans="1:1" x14ac:dyDescent="0.25">
      <c r="A1125" t="s">
        <v>82</v>
      </c>
    </row>
    <row r="1126" spans="1:1" x14ac:dyDescent="0.25">
      <c r="A1126" t="s">
        <v>4257</v>
      </c>
    </row>
    <row r="1127" spans="1:1" x14ac:dyDescent="0.25">
      <c r="A1127" t="s">
        <v>82</v>
      </c>
    </row>
    <row r="1128" spans="1:1" x14ac:dyDescent="0.25">
      <c r="A1128" t="s">
        <v>5339</v>
      </c>
    </row>
    <row r="1129" spans="1:1" x14ac:dyDescent="0.25">
      <c r="A1129" t="s">
        <v>82</v>
      </c>
    </row>
    <row r="1130" spans="1:1" x14ac:dyDescent="0.25">
      <c r="A1130" t="s">
        <v>4254</v>
      </c>
    </row>
    <row r="1131" spans="1:1" x14ac:dyDescent="0.25">
      <c r="A1131" t="s">
        <v>82</v>
      </c>
    </row>
    <row r="1132" spans="1:1" x14ac:dyDescent="0.25">
      <c r="A1132" t="s">
        <v>4254</v>
      </c>
    </row>
    <row r="1133" spans="1:1" x14ac:dyDescent="0.25">
      <c r="A1133" t="s">
        <v>82</v>
      </c>
    </row>
    <row r="1134" spans="1:1" x14ac:dyDescent="0.25">
      <c r="A1134" t="s">
        <v>4254</v>
      </c>
    </row>
    <row r="1135" spans="1:1" x14ac:dyDescent="0.25">
      <c r="A1135" t="s">
        <v>82</v>
      </c>
    </row>
    <row r="1136" spans="1:1" x14ac:dyDescent="0.25">
      <c r="A1136" t="s">
        <v>4280</v>
      </c>
    </row>
    <row r="1137" spans="1:1" x14ac:dyDescent="0.25">
      <c r="A1137" t="s">
        <v>82</v>
      </c>
    </row>
    <row r="1138" spans="1:1" x14ac:dyDescent="0.25">
      <c r="A1138" t="s">
        <v>5481</v>
      </c>
    </row>
    <row r="1139" spans="1:1" x14ac:dyDescent="0.25">
      <c r="A1139" t="s">
        <v>82</v>
      </c>
    </row>
    <row r="1140" spans="1:1" x14ac:dyDescent="0.25">
      <c r="A1140" t="s">
        <v>4254</v>
      </c>
    </row>
    <row r="1141" spans="1:1" x14ac:dyDescent="0.25">
      <c r="A1141" t="s">
        <v>82</v>
      </c>
    </row>
    <row r="1142" spans="1:1" x14ac:dyDescent="0.25">
      <c r="A1142" t="s">
        <v>4306</v>
      </c>
    </row>
    <row r="1143" spans="1:1" x14ac:dyDescent="0.25">
      <c r="A1143" t="s">
        <v>82</v>
      </c>
    </row>
    <row r="1144" spans="1:1" x14ac:dyDescent="0.25">
      <c r="A1144" t="s">
        <v>4271</v>
      </c>
    </row>
    <row r="1145" spans="1:1" x14ac:dyDescent="0.25">
      <c r="A1145" t="s">
        <v>82</v>
      </c>
    </row>
    <row r="1146" spans="1:1" x14ac:dyDescent="0.25">
      <c r="A1146" t="s">
        <v>4255</v>
      </c>
    </row>
    <row r="1147" spans="1:1" x14ac:dyDescent="0.25">
      <c r="A1147" t="s">
        <v>82</v>
      </c>
    </row>
    <row r="1148" spans="1:1" x14ac:dyDescent="0.25">
      <c r="A1148" t="s">
        <v>4249</v>
      </c>
    </row>
    <row r="1149" spans="1:1" x14ac:dyDescent="0.25">
      <c r="A1149" t="s">
        <v>82</v>
      </c>
    </row>
    <row r="1150" spans="1:1" x14ac:dyDescent="0.25">
      <c r="A1150" t="s">
        <v>4254</v>
      </c>
    </row>
    <row r="1151" spans="1:1" x14ac:dyDescent="0.25">
      <c r="A1151" t="s">
        <v>82</v>
      </c>
    </row>
    <row r="1152" spans="1:1" x14ac:dyDescent="0.25">
      <c r="A1152" t="s">
        <v>4250</v>
      </c>
    </row>
    <row r="1153" spans="1:1" x14ac:dyDescent="0.25">
      <c r="A1153" t="s">
        <v>82</v>
      </c>
    </row>
    <row r="1154" spans="1:1" x14ac:dyDescent="0.25">
      <c r="A1154" t="s">
        <v>4254</v>
      </c>
    </row>
    <row r="1155" spans="1:1" x14ac:dyDescent="0.25">
      <c r="A1155" t="s">
        <v>82</v>
      </c>
    </row>
    <row r="1156" spans="1:1" x14ac:dyDescent="0.25">
      <c r="A1156" t="s">
        <v>5438</v>
      </c>
    </row>
    <row r="1157" spans="1:1" x14ac:dyDescent="0.25">
      <c r="A1157" t="s">
        <v>82</v>
      </c>
    </row>
    <row r="1158" spans="1:1" x14ac:dyDescent="0.25">
      <c r="A1158" t="s">
        <v>4249</v>
      </c>
    </row>
    <row r="1159" spans="1:1" x14ac:dyDescent="0.25">
      <c r="A1159" t="s">
        <v>82</v>
      </c>
    </row>
    <row r="1160" spans="1:1" x14ac:dyDescent="0.25">
      <c r="A1160" t="s">
        <v>4240</v>
      </c>
    </row>
    <row r="1161" spans="1:1" x14ac:dyDescent="0.25">
      <c r="A1161" t="s">
        <v>82</v>
      </c>
    </row>
    <row r="1162" spans="1:1" x14ac:dyDescent="0.25">
      <c r="A1162" t="s">
        <v>4272</v>
      </c>
    </row>
    <row r="1163" spans="1:1" x14ac:dyDescent="0.25">
      <c r="A1163" t="s">
        <v>82</v>
      </c>
    </row>
    <row r="1164" spans="1:1" x14ac:dyDescent="0.25">
      <c r="A1164" t="s">
        <v>4250</v>
      </c>
    </row>
    <row r="1165" spans="1:1" x14ac:dyDescent="0.25">
      <c r="A1165" t="s">
        <v>82</v>
      </c>
    </row>
    <row r="1166" spans="1:1" x14ac:dyDescent="0.25">
      <c r="A1166" t="s">
        <v>4250</v>
      </c>
    </row>
    <row r="1167" spans="1:1" x14ac:dyDescent="0.25">
      <c r="A1167" t="s">
        <v>82</v>
      </c>
    </row>
    <row r="1168" spans="1:1" x14ac:dyDescent="0.25">
      <c r="A1168" t="s">
        <v>5438</v>
      </c>
    </row>
    <row r="1169" spans="1:1" x14ac:dyDescent="0.25">
      <c r="A1169" t="s">
        <v>82</v>
      </c>
    </row>
    <row r="1170" spans="1:1" x14ac:dyDescent="0.25">
      <c r="A1170" t="s">
        <v>4271</v>
      </c>
    </row>
    <row r="1171" spans="1:1" x14ac:dyDescent="0.25">
      <c r="A1171" t="s">
        <v>82</v>
      </c>
    </row>
    <row r="1172" spans="1:1" x14ac:dyDescent="0.25">
      <c r="A1172" t="s">
        <v>4255</v>
      </c>
    </row>
    <row r="1173" spans="1:1" x14ac:dyDescent="0.25">
      <c r="A1173" t="s">
        <v>82</v>
      </c>
    </row>
    <row r="1174" spans="1:1" x14ac:dyDescent="0.25">
      <c r="A1174" t="s">
        <v>4291</v>
      </c>
    </row>
    <row r="1175" spans="1:1" x14ac:dyDescent="0.25">
      <c r="A1175" t="s">
        <v>82</v>
      </c>
    </row>
    <row r="1176" spans="1:1" x14ac:dyDescent="0.25">
      <c r="A1176" t="s">
        <v>4240</v>
      </c>
    </row>
    <row r="1177" spans="1:1" x14ac:dyDescent="0.25">
      <c r="A1177" t="s">
        <v>82</v>
      </c>
    </row>
    <row r="1178" spans="1:1" x14ac:dyDescent="0.25">
      <c r="A1178" t="s">
        <v>4240</v>
      </c>
    </row>
    <row r="1179" spans="1:1" x14ac:dyDescent="0.25">
      <c r="A1179" t="s">
        <v>82</v>
      </c>
    </row>
    <row r="1180" spans="1:1" x14ac:dyDescent="0.25">
      <c r="A1180" t="s">
        <v>4240</v>
      </c>
    </row>
    <row r="1181" spans="1:1" x14ac:dyDescent="0.25">
      <c r="A1181" t="s">
        <v>82</v>
      </c>
    </row>
    <row r="1182" spans="1:1" x14ac:dyDescent="0.25">
      <c r="A1182" t="s">
        <v>4306</v>
      </c>
    </row>
    <row r="1183" spans="1:1" x14ac:dyDescent="0.25">
      <c r="A1183" t="s">
        <v>82</v>
      </c>
    </row>
    <row r="1184" spans="1:1" x14ac:dyDescent="0.25">
      <c r="A1184" t="s">
        <v>4254</v>
      </c>
    </row>
    <row r="1185" spans="1:1" x14ac:dyDescent="0.25">
      <c r="A1185" t="s">
        <v>82</v>
      </c>
    </row>
    <row r="1186" spans="1:1" x14ac:dyDescent="0.25">
      <c r="A1186" t="s">
        <v>4291</v>
      </c>
    </row>
    <row r="1187" spans="1:1" x14ac:dyDescent="0.25">
      <c r="A1187" t="s">
        <v>82</v>
      </c>
    </row>
    <row r="1188" spans="1:1" x14ac:dyDescent="0.25">
      <c r="A1188" t="s">
        <v>4265</v>
      </c>
    </row>
    <row r="1189" spans="1:1" x14ac:dyDescent="0.25">
      <c r="A1189" t="s">
        <v>82</v>
      </c>
    </row>
    <row r="1190" spans="1:1" x14ac:dyDescent="0.25">
      <c r="A1190" t="s">
        <v>4253</v>
      </c>
    </row>
    <row r="1191" spans="1:1" x14ac:dyDescent="0.25">
      <c r="A1191" t="s">
        <v>82</v>
      </c>
    </row>
    <row r="1192" spans="1:1" x14ac:dyDescent="0.25">
      <c r="A1192" t="s">
        <v>5443</v>
      </c>
    </row>
    <row r="1193" spans="1:1" x14ac:dyDescent="0.25">
      <c r="A1193" t="s">
        <v>82</v>
      </c>
    </row>
    <row r="1194" spans="1:1" x14ac:dyDescent="0.25">
      <c r="A1194" t="s">
        <v>4248</v>
      </c>
    </row>
    <row r="1195" spans="1:1" x14ac:dyDescent="0.25">
      <c r="A1195" t="s">
        <v>82</v>
      </c>
    </row>
    <row r="1196" spans="1:1" x14ac:dyDescent="0.25">
      <c r="A1196" t="s">
        <v>4284</v>
      </c>
    </row>
    <row r="1197" spans="1:1" x14ac:dyDescent="0.25">
      <c r="A1197" t="s">
        <v>82</v>
      </c>
    </row>
    <row r="1198" spans="1:1" x14ac:dyDescent="0.25">
      <c r="A1198" t="s">
        <v>4284</v>
      </c>
    </row>
    <row r="1199" spans="1:1" x14ac:dyDescent="0.25">
      <c r="A1199" t="s">
        <v>82</v>
      </c>
    </row>
    <row r="1200" spans="1:1" x14ac:dyDescent="0.25">
      <c r="A1200" t="s">
        <v>4284</v>
      </c>
    </row>
    <row r="1201" spans="1:1" x14ac:dyDescent="0.25">
      <c r="A1201" t="s">
        <v>82</v>
      </c>
    </row>
    <row r="1202" spans="1:1" x14ac:dyDescent="0.25">
      <c r="A1202" t="s">
        <v>4240</v>
      </c>
    </row>
    <row r="1203" spans="1:1" x14ac:dyDescent="0.25">
      <c r="A1203" t="s">
        <v>82</v>
      </c>
    </row>
    <row r="1204" spans="1:1" x14ac:dyDescent="0.25">
      <c r="A1204" t="s">
        <v>4240</v>
      </c>
    </row>
    <row r="1205" spans="1:1" x14ac:dyDescent="0.25">
      <c r="A1205" t="s">
        <v>82</v>
      </c>
    </row>
    <row r="1206" spans="1:1" x14ac:dyDescent="0.25">
      <c r="A1206" t="s">
        <v>4271</v>
      </c>
    </row>
    <row r="1207" spans="1:1" x14ac:dyDescent="0.25">
      <c r="A1207" t="s">
        <v>82</v>
      </c>
    </row>
    <row r="1208" spans="1:1" x14ac:dyDescent="0.25">
      <c r="A1208" t="s">
        <v>4254</v>
      </c>
    </row>
    <row r="1209" spans="1:1" x14ac:dyDescent="0.25">
      <c r="A1209" t="s">
        <v>82</v>
      </c>
    </row>
    <row r="1210" spans="1:1" x14ac:dyDescent="0.25">
      <c r="A1210" t="s">
        <v>5339</v>
      </c>
    </row>
    <row r="1211" spans="1:1" x14ac:dyDescent="0.25">
      <c r="A1211" t="s">
        <v>82</v>
      </c>
    </row>
    <row r="1212" spans="1:1" x14ac:dyDescent="0.25">
      <c r="A1212" t="s">
        <v>4240</v>
      </c>
    </row>
    <row r="1213" spans="1:1" x14ac:dyDescent="0.25">
      <c r="A1213" t="s">
        <v>82</v>
      </c>
    </row>
    <row r="1214" spans="1:1" x14ac:dyDescent="0.25">
      <c r="A1214" t="s">
        <v>4240</v>
      </c>
    </row>
    <row r="1215" spans="1:1" x14ac:dyDescent="0.25">
      <c r="A1215" t="s">
        <v>82</v>
      </c>
    </row>
    <row r="1216" spans="1:1" x14ac:dyDescent="0.25">
      <c r="A1216" t="s">
        <v>4280</v>
      </c>
    </row>
    <row r="1217" spans="1:1" x14ac:dyDescent="0.25">
      <c r="A1217" t="s">
        <v>82</v>
      </c>
    </row>
    <row r="1218" spans="1:1" x14ac:dyDescent="0.25">
      <c r="A1218" t="s">
        <v>5441</v>
      </c>
    </row>
    <row r="1219" spans="1:1" x14ac:dyDescent="0.25">
      <c r="A1219" t="s">
        <v>82</v>
      </c>
    </row>
    <row r="1220" spans="1:1" x14ac:dyDescent="0.25">
      <c r="A1220" t="s">
        <v>4291</v>
      </c>
    </row>
    <row r="1221" spans="1:1" x14ac:dyDescent="0.25">
      <c r="A1221" t="s">
        <v>82</v>
      </c>
    </row>
    <row r="1222" spans="1:1" x14ac:dyDescent="0.25">
      <c r="A1222" t="s">
        <v>4254</v>
      </c>
    </row>
    <row r="1223" spans="1:1" x14ac:dyDescent="0.25">
      <c r="A1223" t="s">
        <v>82</v>
      </c>
    </row>
    <row r="1224" spans="1:1" x14ac:dyDescent="0.25">
      <c r="A1224" t="s">
        <v>4254</v>
      </c>
    </row>
    <row r="1225" spans="1:1" x14ac:dyDescent="0.25">
      <c r="A1225" t="s">
        <v>82</v>
      </c>
    </row>
    <row r="1226" spans="1:1" x14ac:dyDescent="0.25">
      <c r="A1226" t="s">
        <v>4280</v>
      </c>
    </row>
    <row r="1227" spans="1:1" x14ac:dyDescent="0.25">
      <c r="A1227" t="s">
        <v>82</v>
      </c>
    </row>
    <row r="1228" spans="1:1" x14ac:dyDescent="0.25">
      <c r="A1228" t="s">
        <v>4240</v>
      </c>
    </row>
    <row r="1229" spans="1:1" x14ac:dyDescent="0.25">
      <c r="A1229" t="s">
        <v>82</v>
      </c>
    </row>
    <row r="1230" spans="1:1" x14ac:dyDescent="0.25">
      <c r="A1230" t="s">
        <v>4254</v>
      </c>
    </row>
    <row r="1231" spans="1:1" x14ac:dyDescent="0.25">
      <c r="A1231" t="s">
        <v>82</v>
      </c>
    </row>
    <row r="1232" spans="1:1" x14ac:dyDescent="0.25">
      <c r="A1232" t="s">
        <v>4254</v>
      </c>
    </row>
    <row r="1233" spans="1:1" x14ac:dyDescent="0.25">
      <c r="A1233" t="s">
        <v>82</v>
      </c>
    </row>
    <row r="1234" spans="1:1" x14ac:dyDescent="0.25">
      <c r="A1234" t="s">
        <v>4254</v>
      </c>
    </row>
    <row r="1235" spans="1:1" x14ac:dyDescent="0.25">
      <c r="A1235" t="s">
        <v>82</v>
      </c>
    </row>
    <row r="1236" spans="1:1" x14ac:dyDescent="0.25">
      <c r="A1236" t="s">
        <v>4254</v>
      </c>
    </row>
    <row r="1237" spans="1:1" x14ac:dyDescent="0.25">
      <c r="A1237" t="s">
        <v>82</v>
      </c>
    </row>
    <row r="1238" spans="1:1" x14ac:dyDescent="0.25">
      <c r="A1238" t="s">
        <v>4254</v>
      </c>
    </row>
    <row r="1239" spans="1:1" x14ac:dyDescent="0.25">
      <c r="A1239" t="s">
        <v>82</v>
      </c>
    </row>
    <row r="1240" spans="1:1" x14ac:dyDescent="0.25">
      <c r="A1240" t="s">
        <v>5339</v>
      </c>
    </row>
    <row r="1241" spans="1:1" x14ac:dyDescent="0.25">
      <c r="A1241" t="s">
        <v>82</v>
      </c>
    </row>
    <row r="1242" spans="1:1" x14ac:dyDescent="0.25">
      <c r="A1242" t="s">
        <v>4240</v>
      </c>
    </row>
    <row r="1243" spans="1:1" x14ac:dyDescent="0.25">
      <c r="A1243" t="s">
        <v>82</v>
      </c>
    </row>
    <row r="1244" spans="1:1" x14ac:dyDescent="0.25">
      <c r="A1244" t="s">
        <v>4249</v>
      </c>
    </row>
    <row r="1245" spans="1:1" x14ac:dyDescent="0.25">
      <c r="A1245" t="s">
        <v>82</v>
      </c>
    </row>
    <row r="1246" spans="1:1" x14ac:dyDescent="0.25">
      <c r="A1246" t="s">
        <v>4280</v>
      </c>
    </row>
    <row r="1247" spans="1:1" x14ac:dyDescent="0.25">
      <c r="A1247" t="s">
        <v>82</v>
      </c>
    </row>
    <row r="1248" spans="1:1" x14ac:dyDescent="0.25">
      <c r="A1248" t="s">
        <v>4249</v>
      </c>
    </row>
    <row r="1249" spans="1:1" x14ac:dyDescent="0.25">
      <c r="A1249" t="s">
        <v>82</v>
      </c>
    </row>
    <row r="1250" spans="1:1" x14ac:dyDescent="0.25">
      <c r="A1250" t="s">
        <v>4291</v>
      </c>
    </row>
    <row r="1251" spans="1:1" x14ac:dyDescent="0.25">
      <c r="A1251" t="s">
        <v>82</v>
      </c>
    </row>
    <row r="1252" spans="1:1" x14ac:dyDescent="0.25">
      <c r="A1252" t="s">
        <v>4240</v>
      </c>
    </row>
    <row r="1253" spans="1:1" x14ac:dyDescent="0.25">
      <c r="A1253" t="s">
        <v>82</v>
      </c>
    </row>
    <row r="1254" spans="1:1" x14ac:dyDescent="0.25">
      <c r="A1254" t="s">
        <v>4240</v>
      </c>
    </row>
    <row r="1255" spans="1:1" x14ac:dyDescent="0.25">
      <c r="A1255" t="s">
        <v>82</v>
      </c>
    </row>
    <row r="1256" spans="1:1" x14ac:dyDescent="0.25">
      <c r="A1256" t="s">
        <v>5443</v>
      </c>
    </row>
    <row r="1257" spans="1:1" x14ac:dyDescent="0.25">
      <c r="A1257" t="s">
        <v>82</v>
      </c>
    </row>
    <row r="1258" spans="1:1" x14ac:dyDescent="0.25">
      <c r="A1258" t="s">
        <v>5442</v>
      </c>
    </row>
    <row r="1259" spans="1:1" x14ac:dyDescent="0.25">
      <c r="A1259" t="s">
        <v>82</v>
      </c>
    </row>
    <row r="1260" spans="1:1" x14ac:dyDescent="0.25">
      <c r="A1260" t="s">
        <v>4254</v>
      </c>
    </row>
    <row r="1261" spans="1:1" x14ac:dyDescent="0.25">
      <c r="A1261" t="s">
        <v>82</v>
      </c>
    </row>
    <row r="1262" spans="1:1" x14ac:dyDescent="0.25">
      <c r="A1262" t="s">
        <v>4254</v>
      </c>
    </row>
    <row r="1263" spans="1:1" x14ac:dyDescent="0.25">
      <c r="A1263" t="s">
        <v>82</v>
      </c>
    </row>
    <row r="1264" spans="1:1" x14ac:dyDescent="0.25">
      <c r="A1264" t="s">
        <v>4255</v>
      </c>
    </row>
    <row r="1265" spans="1:1" x14ac:dyDescent="0.25">
      <c r="A1265" t="s">
        <v>82</v>
      </c>
    </row>
    <row r="1266" spans="1:1" x14ac:dyDescent="0.25">
      <c r="A1266" t="s">
        <v>4255</v>
      </c>
    </row>
    <row r="1267" spans="1:1" x14ac:dyDescent="0.25">
      <c r="A1267" t="s">
        <v>82</v>
      </c>
    </row>
    <row r="1268" spans="1:1" x14ac:dyDescent="0.25">
      <c r="A1268" t="s">
        <v>4255</v>
      </c>
    </row>
    <row r="1269" spans="1:1" x14ac:dyDescent="0.25">
      <c r="A1269" t="s">
        <v>82</v>
      </c>
    </row>
    <row r="1270" spans="1:1" x14ac:dyDescent="0.25">
      <c r="A1270" t="s">
        <v>5441</v>
      </c>
    </row>
    <row r="1271" spans="1:1" x14ac:dyDescent="0.25">
      <c r="A1271" t="s">
        <v>82</v>
      </c>
    </row>
    <row r="1272" spans="1:1" x14ac:dyDescent="0.25">
      <c r="A1272" t="s">
        <v>4248</v>
      </c>
    </row>
    <row r="1273" spans="1:1" x14ac:dyDescent="0.25">
      <c r="A1273" t="s">
        <v>82</v>
      </c>
    </row>
    <row r="1274" spans="1:1" x14ac:dyDescent="0.25">
      <c r="A1274" t="s">
        <v>5339</v>
      </c>
    </row>
    <row r="1275" spans="1:1" x14ac:dyDescent="0.25">
      <c r="A1275" t="s">
        <v>82</v>
      </c>
    </row>
    <row r="1276" spans="1:1" x14ac:dyDescent="0.25">
      <c r="A1276" t="s">
        <v>4254</v>
      </c>
    </row>
    <row r="1277" spans="1:1" x14ac:dyDescent="0.25">
      <c r="A1277" t="s">
        <v>82</v>
      </c>
    </row>
    <row r="1278" spans="1:1" x14ac:dyDescent="0.25">
      <c r="A1278" t="s">
        <v>5494</v>
      </c>
    </row>
    <row r="1279" spans="1:1" x14ac:dyDescent="0.25">
      <c r="A1279" t="s">
        <v>82</v>
      </c>
    </row>
    <row r="1280" spans="1:1" x14ac:dyDescent="0.25">
      <c r="A1280" t="s">
        <v>5323</v>
      </c>
    </row>
    <row r="1281" spans="1:1" x14ac:dyDescent="0.25">
      <c r="A1281" t="s">
        <v>82</v>
      </c>
    </row>
    <row r="1282" spans="1:1" x14ac:dyDescent="0.25">
      <c r="A1282" t="s">
        <v>4248</v>
      </c>
    </row>
    <row r="1283" spans="1:1" x14ac:dyDescent="0.25">
      <c r="A1283" t="s">
        <v>82</v>
      </c>
    </row>
    <row r="1284" spans="1:1" x14ac:dyDescent="0.25">
      <c r="A1284" t="s">
        <v>4271</v>
      </c>
    </row>
    <row r="1285" spans="1:1" x14ac:dyDescent="0.25">
      <c r="A1285" t="s">
        <v>82</v>
      </c>
    </row>
    <row r="1286" spans="1:1" x14ac:dyDescent="0.25">
      <c r="A1286" t="s">
        <v>4280</v>
      </c>
    </row>
    <row r="1287" spans="1:1" x14ac:dyDescent="0.25">
      <c r="A1287" t="s">
        <v>82</v>
      </c>
    </row>
    <row r="1288" spans="1:1" x14ac:dyDescent="0.25">
      <c r="A1288" t="s">
        <v>5481</v>
      </c>
    </row>
    <row r="1289" spans="1:1" x14ac:dyDescent="0.25">
      <c r="A1289" t="s">
        <v>82</v>
      </c>
    </row>
    <row r="1290" spans="1:1" x14ac:dyDescent="0.25">
      <c r="A1290" t="s">
        <v>5325</v>
      </c>
    </row>
    <row r="1291" spans="1:1" x14ac:dyDescent="0.25">
      <c r="A1291" t="s">
        <v>82</v>
      </c>
    </row>
    <row r="1292" spans="1:1" x14ac:dyDescent="0.25">
      <c r="A1292" t="s">
        <v>4253</v>
      </c>
    </row>
    <row r="1293" spans="1:1" x14ac:dyDescent="0.25">
      <c r="A1293" t="s">
        <v>82</v>
      </c>
    </row>
    <row r="1294" spans="1:1" x14ac:dyDescent="0.25">
      <c r="A1294" t="s">
        <v>4259</v>
      </c>
    </row>
    <row r="1295" spans="1:1" x14ac:dyDescent="0.25">
      <c r="A1295" t="s">
        <v>82</v>
      </c>
    </row>
    <row r="1296" spans="1:1" x14ac:dyDescent="0.25">
      <c r="A1296" t="s">
        <v>4240</v>
      </c>
    </row>
    <row r="1297" spans="1:1" x14ac:dyDescent="0.25">
      <c r="A1297" t="s">
        <v>82</v>
      </c>
    </row>
    <row r="1298" spans="1:1" x14ac:dyDescent="0.25">
      <c r="A1298" t="s">
        <v>4272</v>
      </c>
    </row>
    <row r="1299" spans="1:1" x14ac:dyDescent="0.25">
      <c r="A1299" t="s">
        <v>82</v>
      </c>
    </row>
    <row r="1300" spans="1:1" x14ac:dyDescent="0.25">
      <c r="A1300" t="s">
        <v>5481</v>
      </c>
    </row>
    <row r="1301" spans="1:1" x14ac:dyDescent="0.25">
      <c r="A1301" t="s">
        <v>82</v>
      </c>
    </row>
    <row r="1302" spans="1:1" x14ac:dyDescent="0.25">
      <c r="A1302" t="s">
        <v>4240</v>
      </c>
    </row>
    <row r="1303" spans="1:1" x14ac:dyDescent="0.25">
      <c r="A1303" t="s">
        <v>82</v>
      </c>
    </row>
    <row r="1304" spans="1:1" x14ac:dyDescent="0.25">
      <c r="A1304" t="s">
        <v>4240</v>
      </c>
    </row>
    <row r="1305" spans="1:1" x14ac:dyDescent="0.25">
      <c r="A1305" t="s">
        <v>82</v>
      </c>
    </row>
    <row r="1306" spans="1:1" x14ac:dyDescent="0.25">
      <c r="A1306" t="s">
        <v>4271</v>
      </c>
    </row>
    <row r="1307" spans="1:1" x14ac:dyDescent="0.25">
      <c r="A1307" t="s">
        <v>82</v>
      </c>
    </row>
    <row r="1308" spans="1:1" x14ac:dyDescent="0.25">
      <c r="A1308" t="s">
        <v>4291</v>
      </c>
    </row>
    <row r="1309" spans="1:1" x14ac:dyDescent="0.25">
      <c r="A1309" t="s">
        <v>82</v>
      </c>
    </row>
    <row r="1310" spans="1:1" x14ac:dyDescent="0.25">
      <c r="A1310" t="s">
        <v>4272</v>
      </c>
    </row>
    <row r="1311" spans="1:1" x14ac:dyDescent="0.25">
      <c r="A1311" t="s">
        <v>82</v>
      </c>
    </row>
    <row r="1312" spans="1:1" x14ac:dyDescent="0.25">
      <c r="A1312" t="s">
        <v>5325</v>
      </c>
    </row>
    <row r="1313" spans="1:1" x14ac:dyDescent="0.25">
      <c r="A1313" t="s">
        <v>82</v>
      </c>
    </row>
    <row r="1314" spans="1:1" x14ac:dyDescent="0.25">
      <c r="A1314" t="s">
        <v>4253</v>
      </c>
    </row>
    <row r="1315" spans="1:1" x14ac:dyDescent="0.25">
      <c r="A1315" t="s">
        <v>82</v>
      </c>
    </row>
    <row r="1316" spans="1:1" x14ac:dyDescent="0.25">
      <c r="A1316" t="s">
        <v>4291</v>
      </c>
    </row>
    <row r="1317" spans="1:1" x14ac:dyDescent="0.25">
      <c r="A1317" t="s">
        <v>82</v>
      </c>
    </row>
    <row r="1318" spans="1:1" x14ac:dyDescent="0.25">
      <c r="A1318" t="s">
        <v>4271</v>
      </c>
    </row>
    <row r="1319" spans="1:1" x14ac:dyDescent="0.25">
      <c r="A1319" t="s">
        <v>82</v>
      </c>
    </row>
    <row r="1320" spans="1:1" x14ac:dyDescent="0.25">
      <c r="A1320" t="s">
        <v>4240</v>
      </c>
    </row>
    <row r="1321" spans="1:1" x14ac:dyDescent="0.25">
      <c r="A1321" t="s">
        <v>82</v>
      </c>
    </row>
    <row r="1322" spans="1:1" x14ac:dyDescent="0.25">
      <c r="A1322" t="s">
        <v>4259</v>
      </c>
    </row>
    <row r="1323" spans="1:1" x14ac:dyDescent="0.25">
      <c r="A1323" t="s">
        <v>82</v>
      </c>
    </row>
    <row r="1324" spans="1:1" x14ac:dyDescent="0.25">
      <c r="A1324" t="s">
        <v>4249</v>
      </c>
    </row>
    <row r="1325" spans="1:1" x14ac:dyDescent="0.25">
      <c r="A1325" t="s">
        <v>82</v>
      </c>
    </row>
    <row r="1326" spans="1:1" x14ac:dyDescent="0.25">
      <c r="A1326" t="s">
        <v>4240</v>
      </c>
    </row>
    <row r="1327" spans="1:1" x14ac:dyDescent="0.25">
      <c r="A1327" t="s">
        <v>82</v>
      </c>
    </row>
    <row r="1328" spans="1:1" x14ac:dyDescent="0.25">
      <c r="A1328" t="s">
        <v>4271</v>
      </c>
    </row>
    <row r="1329" spans="1:1" x14ac:dyDescent="0.25">
      <c r="A1329" t="s">
        <v>82</v>
      </c>
    </row>
    <row r="1330" spans="1:1" x14ac:dyDescent="0.25">
      <c r="A1330" t="s">
        <v>4253</v>
      </c>
    </row>
    <row r="1331" spans="1:1" x14ac:dyDescent="0.25">
      <c r="A1331" t="s">
        <v>82</v>
      </c>
    </row>
    <row r="1332" spans="1:1" x14ac:dyDescent="0.25">
      <c r="A1332" t="s">
        <v>4272</v>
      </c>
    </row>
    <row r="1333" spans="1:1" x14ac:dyDescent="0.25">
      <c r="A1333" t="s">
        <v>82</v>
      </c>
    </row>
    <row r="1334" spans="1:1" x14ac:dyDescent="0.25">
      <c r="A1334" t="s">
        <v>4248</v>
      </c>
    </row>
    <row r="1335" spans="1:1" x14ac:dyDescent="0.25">
      <c r="A1335" t="s">
        <v>82</v>
      </c>
    </row>
    <row r="1336" spans="1:1" x14ac:dyDescent="0.25">
      <c r="A1336" t="s">
        <v>4248</v>
      </c>
    </row>
    <row r="1337" spans="1:1" x14ac:dyDescent="0.25">
      <c r="A1337" t="s">
        <v>82</v>
      </c>
    </row>
    <row r="1338" spans="1:1" x14ac:dyDescent="0.25">
      <c r="A1338" t="s">
        <v>4254</v>
      </c>
    </row>
    <row r="1339" spans="1:1" x14ac:dyDescent="0.25">
      <c r="A1339" t="s">
        <v>82</v>
      </c>
    </row>
    <row r="1340" spans="1:1" x14ac:dyDescent="0.25">
      <c r="A1340" t="s">
        <v>4254</v>
      </c>
    </row>
    <row r="1341" spans="1:1" x14ac:dyDescent="0.25">
      <c r="A1341" t="s">
        <v>82</v>
      </c>
    </row>
    <row r="1342" spans="1:1" x14ac:dyDescent="0.25">
      <c r="A1342" t="s">
        <v>4254</v>
      </c>
    </row>
    <row r="1343" spans="1:1" x14ac:dyDescent="0.25">
      <c r="A1343" t="s">
        <v>82</v>
      </c>
    </row>
    <row r="1344" spans="1:1" x14ac:dyDescent="0.25">
      <c r="A1344" t="s">
        <v>4254</v>
      </c>
    </row>
    <row r="1345" spans="1:1" x14ac:dyDescent="0.25">
      <c r="A1345" t="s">
        <v>82</v>
      </c>
    </row>
    <row r="1346" spans="1:1" x14ac:dyDescent="0.25">
      <c r="A1346" t="s">
        <v>4252</v>
      </c>
    </row>
    <row r="1347" spans="1:1" x14ac:dyDescent="0.25">
      <c r="A1347" t="s">
        <v>82</v>
      </c>
    </row>
    <row r="1348" spans="1:1" x14ac:dyDescent="0.25">
      <c r="A1348" t="s">
        <v>4280</v>
      </c>
    </row>
    <row r="1349" spans="1:1" x14ac:dyDescent="0.25">
      <c r="A1349" t="s">
        <v>82</v>
      </c>
    </row>
    <row r="1350" spans="1:1" x14ac:dyDescent="0.25">
      <c r="A1350" t="s">
        <v>4248</v>
      </c>
    </row>
    <row r="1351" spans="1:1" x14ac:dyDescent="0.25">
      <c r="A1351" t="s">
        <v>82</v>
      </c>
    </row>
    <row r="1352" spans="1:1" x14ac:dyDescent="0.25">
      <c r="A1352" t="s">
        <v>5442</v>
      </c>
    </row>
    <row r="1353" spans="1:1" x14ac:dyDescent="0.25">
      <c r="A1353" t="s">
        <v>82</v>
      </c>
    </row>
    <row r="1354" spans="1:1" x14ac:dyDescent="0.25">
      <c r="A1354" t="s">
        <v>4250</v>
      </c>
    </row>
    <row r="1355" spans="1:1" x14ac:dyDescent="0.25">
      <c r="A1355" t="s">
        <v>82</v>
      </c>
    </row>
    <row r="1356" spans="1:1" x14ac:dyDescent="0.25">
      <c r="A1356" t="s">
        <v>4240</v>
      </c>
    </row>
    <row r="1357" spans="1:1" x14ac:dyDescent="0.25">
      <c r="A1357" t="s">
        <v>82</v>
      </c>
    </row>
    <row r="1358" spans="1:1" x14ac:dyDescent="0.25">
      <c r="A1358" t="s">
        <v>4250</v>
      </c>
    </row>
    <row r="1359" spans="1:1" x14ac:dyDescent="0.25">
      <c r="A1359" t="s">
        <v>82</v>
      </c>
    </row>
    <row r="1360" spans="1:1" x14ac:dyDescent="0.25">
      <c r="A1360" t="s">
        <v>4269</v>
      </c>
    </row>
    <row r="1361" spans="1:1" x14ac:dyDescent="0.25">
      <c r="A1361" t="s">
        <v>82</v>
      </c>
    </row>
    <row r="1362" spans="1:1" x14ac:dyDescent="0.25">
      <c r="A1362" t="s">
        <v>5481</v>
      </c>
    </row>
    <row r="1363" spans="1:1" x14ac:dyDescent="0.25">
      <c r="A1363" t="s">
        <v>82</v>
      </c>
    </row>
    <row r="1364" spans="1:1" x14ac:dyDescent="0.25">
      <c r="A1364" t="s">
        <v>4254</v>
      </c>
    </row>
    <row r="1365" spans="1:1" x14ac:dyDescent="0.25">
      <c r="A1365" t="s">
        <v>82</v>
      </c>
    </row>
    <row r="1366" spans="1:1" x14ac:dyDescent="0.25">
      <c r="A1366" t="s">
        <v>4254</v>
      </c>
    </row>
    <row r="1367" spans="1:1" x14ac:dyDescent="0.25">
      <c r="A1367" t="s">
        <v>82</v>
      </c>
    </row>
    <row r="1368" spans="1:1" x14ac:dyDescent="0.25">
      <c r="A1368" t="s">
        <v>4229</v>
      </c>
    </row>
    <row r="1369" spans="1:1" x14ac:dyDescent="0.25">
      <c r="A1369" t="s">
        <v>82</v>
      </c>
    </row>
    <row r="1370" spans="1:1" x14ac:dyDescent="0.25">
      <c r="A1370" t="s">
        <v>4229</v>
      </c>
    </row>
    <row r="1371" spans="1:1" x14ac:dyDescent="0.25">
      <c r="A1371" t="s">
        <v>82</v>
      </c>
    </row>
    <row r="1372" spans="1:1" x14ac:dyDescent="0.25">
      <c r="A1372" t="s">
        <v>4229</v>
      </c>
    </row>
    <row r="1373" spans="1:1" x14ac:dyDescent="0.25">
      <c r="A1373" t="s">
        <v>82</v>
      </c>
    </row>
    <row r="1374" spans="1:1" x14ac:dyDescent="0.25">
      <c r="A1374" t="s">
        <v>4229</v>
      </c>
    </row>
    <row r="1375" spans="1:1" x14ac:dyDescent="0.25">
      <c r="A1375" t="s">
        <v>82</v>
      </c>
    </row>
    <row r="1376" spans="1:1" x14ac:dyDescent="0.25">
      <c r="A1376" t="s">
        <v>4229</v>
      </c>
    </row>
    <row r="1377" spans="1:1" x14ac:dyDescent="0.25">
      <c r="A1377" t="s">
        <v>82</v>
      </c>
    </row>
    <row r="1378" spans="1:1" x14ac:dyDescent="0.25">
      <c r="A1378" t="s">
        <v>4229</v>
      </c>
    </row>
    <row r="1379" spans="1:1" x14ac:dyDescent="0.25">
      <c r="A1379" t="s">
        <v>82</v>
      </c>
    </row>
    <row r="1380" spans="1:1" x14ac:dyDescent="0.25">
      <c r="A1380" t="s">
        <v>4229</v>
      </c>
    </row>
    <row r="1381" spans="1:1" x14ac:dyDescent="0.25">
      <c r="A1381" t="s">
        <v>82</v>
      </c>
    </row>
    <row r="1382" spans="1:1" x14ac:dyDescent="0.25">
      <c r="A1382" t="s">
        <v>4229</v>
      </c>
    </row>
    <row r="1383" spans="1:1" x14ac:dyDescent="0.25">
      <c r="A1383" t="s">
        <v>82</v>
      </c>
    </row>
    <row r="1384" spans="1:1" x14ac:dyDescent="0.25">
      <c r="A1384" t="s">
        <v>4229</v>
      </c>
    </row>
    <row r="1385" spans="1:1" x14ac:dyDescent="0.25">
      <c r="A1385" t="s">
        <v>82</v>
      </c>
    </row>
    <row r="1386" spans="1:1" x14ac:dyDescent="0.25">
      <c r="A1386" t="s">
        <v>4229</v>
      </c>
    </row>
    <row r="1387" spans="1:1" x14ac:dyDescent="0.25">
      <c r="A1387" t="s">
        <v>82</v>
      </c>
    </row>
    <row r="1388" spans="1:1" x14ac:dyDescent="0.25">
      <c r="A1388" t="s">
        <v>4229</v>
      </c>
    </row>
    <row r="1389" spans="1:1" x14ac:dyDescent="0.25">
      <c r="A1389" t="s">
        <v>82</v>
      </c>
    </row>
    <row r="1390" spans="1:1" x14ac:dyDescent="0.25">
      <c r="A1390" t="s">
        <v>4229</v>
      </c>
    </row>
    <row r="1391" spans="1:1" x14ac:dyDescent="0.25">
      <c r="A1391" t="s">
        <v>82</v>
      </c>
    </row>
    <row r="1392" spans="1:1" x14ac:dyDescent="0.25">
      <c r="A1392" t="s">
        <v>4229</v>
      </c>
    </row>
    <row r="1393" spans="1:1" x14ac:dyDescent="0.25">
      <c r="A1393" t="s">
        <v>82</v>
      </c>
    </row>
    <row r="1394" spans="1:1" x14ac:dyDescent="0.25">
      <c r="A1394" t="s">
        <v>4229</v>
      </c>
    </row>
    <row r="1395" spans="1:1" x14ac:dyDescent="0.25">
      <c r="A1395" t="s">
        <v>82</v>
      </c>
    </row>
    <row r="1396" spans="1:1" x14ac:dyDescent="0.25">
      <c r="A1396" t="s">
        <v>4229</v>
      </c>
    </row>
    <row r="1397" spans="1:1" x14ac:dyDescent="0.25">
      <c r="A1397" t="s">
        <v>82</v>
      </c>
    </row>
    <row r="1398" spans="1:1" x14ac:dyDescent="0.25">
      <c r="A1398" t="s">
        <v>4229</v>
      </c>
    </row>
    <row r="1399" spans="1:1" x14ac:dyDescent="0.25">
      <c r="A1399" t="s">
        <v>82</v>
      </c>
    </row>
    <row r="1400" spans="1:1" x14ac:dyDescent="0.25">
      <c r="A1400" t="s">
        <v>4229</v>
      </c>
    </row>
    <row r="1401" spans="1:1" x14ac:dyDescent="0.25">
      <c r="A1401" t="s">
        <v>82</v>
      </c>
    </row>
    <row r="1402" spans="1:1" x14ac:dyDescent="0.25">
      <c r="A1402" t="s">
        <v>4229</v>
      </c>
    </row>
    <row r="1403" spans="1:1" x14ac:dyDescent="0.25">
      <c r="A1403" t="s">
        <v>82</v>
      </c>
    </row>
    <row r="1404" spans="1:1" x14ac:dyDescent="0.25">
      <c r="A1404" t="s">
        <v>4229</v>
      </c>
    </row>
    <row r="1405" spans="1:1" x14ac:dyDescent="0.25">
      <c r="A1405" t="s">
        <v>82</v>
      </c>
    </row>
    <row r="1406" spans="1:1" x14ac:dyDescent="0.25">
      <c r="A1406" t="s">
        <v>4229</v>
      </c>
    </row>
    <row r="1407" spans="1:1" x14ac:dyDescent="0.25">
      <c r="A1407" t="s">
        <v>82</v>
      </c>
    </row>
    <row r="1408" spans="1:1" x14ac:dyDescent="0.25">
      <c r="A1408" t="s">
        <v>4229</v>
      </c>
    </row>
    <row r="1409" spans="1:1" x14ac:dyDescent="0.25">
      <c r="A1409" t="s">
        <v>82</v>
      </c>
    </row>
    <row r="1410" spans="1:1" x14ac:dyDescent="0.25">
      <c r="A1410" t="s">
        <v>4229</v>
      </c>
    </row>
    <row r="1411" spans="1:1" x14ac:dyDescent="0.25">
      <c r="A1411" t="s">
        <v>82</v>
      </c>
    </row>
    <row r="1412" spans="1:1" x14ac:dyDescent="0.25">
      <c r="A1412" t="s">
        <v>4229</v>
      </c>
    </row>
    <row r="1413" spans="1:1" x14ac:dyDescent="0.25">
      <c r="A1413" t="s">
        <v>82</v>
      </c>
    </row>
    <row r="1414" spans="1:1" x14ac:dyDescent="0.25">
      <c r="A1414" t="s">
        <v>4229</v>
      </c>
    </row>
    <row r="1415" spans="1:1" x14ac:dyDescent="0.25">
      <c r="A1415" t="s">
        <v>82</v>
      </c>
    </row>
    <row r="1416" spans="1:1" x14ac:dyDescent="0.25">
      <c r="A1416" t="s">
        <v>4229</v>
      </c>
    </row>
    <row r="1417" spans="1:1" x14ac:dyDescent="0.25">
      <c r="A1417" t="s">
        <v>82</v>
      </c>
    </row>
    <row r="1418" spans="1:1" x14ac:dyDescent="0.25">
      <c r="A1418" t="s">
        <v>4229</v>
      </c>
    </row>
    <row r="1419" spans="1:1" x14ac:dyDescent="0.25">
      <c r="A1419" t="s">
        <v>82</v>
      </c>
    </row>
    <row r="1420" spans="1:1" x14ac:dyDescent="0.25">
      <c r="A1420" t="s">
        <v>4229</v>
      </c>
    </row>
    <row r="1421" spans="1:1" x14ac:dyDescent="0.25">
      <c r="A1421" t="s">
        <v>82</v>
      </c>
    </row>
    <row r="1422" spans="1:1" x14ac:dyDescent="0.25">
      <c r="A1422" t="s">
        <v>4229</v>
      </c>
    </row>
    <row r="1423" spans="1:1" x14ac:dyDescent="0.25">
      <c r="A1423" t="s">
        <v>82</v>
      </c>
    </row>
    <row r="1424" spans="1:1" x14ac:dyDescent="0.25">
      <c r="A1424" t="s">
        <v>4229</v>
      </c>
    </row>
    <row r="1425" spans="1:1" x14ac:dyDescent="0.25">
      <c r="A1425" t="s">
        <v>82</v>
      </c>
    </row>
    <row r="1426" spans="1:1" x14ac:dyDescent="0.25">
      <c r="A1426" t="s">
        <v>4229</v>
      </c>
    </row>
    <row r="1427" spans="1:1" x14ac:dyDescent="0.25">
      <c r="A1427" t="s">
        <v>82</v>
      </c>
    </row>
    <row r="1428" spans="1:1" x14ac:dyDescent="0.25">
      <c r="A1428" t="s">
        <v>4229</v>
      </c>
    </row>
    <row r="1429" spans="1:1" x14ac:dyDescent="0.25">
      <c r="A1429" t="s">
        <v>82</v>
      </c>
    </row>
    <row r="1430" spans="1:1" x14ac:dyDescent="0.25">
      <c r="A1430" t="s">
        <v>4229</v>
      </c>
    </row>
    <row r="1431" spans="1:1" x14ac:dyDescent="0.25">
      <c r="A1431" t="s">
        <v>82</v>
      </c>
    </row>
    <row r="1432" spans="1:1" x14ac:dyDescent="0.25">
      <c r="A1432" t="s">
        <v>4229</v>
      </c>
    </row>
    <row r="1433" spans="1:1" x14ac:dyDescent="0.25">
      <c r="A1433" t="s">
        <v>82</v>
      </c>
    </row>
    <row r="1434" spans="1:1" x14ac:dyDescent="0.25">
      <c r="A1434" t="s">
        <v>4229</v>
      </c>
    </row>
    <row r="1435" spans="1:1" x14ac:dyDescent="0.25">
      <c r="A1435" t="s">
        <v>82</v>
      </c>
    </row>
    <row r="1436" spans="1:1" x14ac:dyDescent="0.25">
      <c r="A1436" t="s">
        <v>4229</v>
      </c>
    </row>
    <row r="1437" spans="1:1" x14ac:dyDescent="0.25">
      <c r="A1437" t="s">
        <v>82</v>
      </c>
    </row>
    <row r="1438" spans="1:1" x14ac:dyDescent="0.25">
      <c r="A1438" t="s">
        <v>4229</v>
      </c>
    </row>
    <row r="1439" spans="1:1" x14ac:dyDescent="0.25">
      <c r="A1439" t="s">
        <v>82</v>
      </c>
    </row>
    <row r="1440" spans="1:1" x14ac:dyDescent="0.25">
      <c r="A1440" t="s">
        <v>4229</v>
      </c>
    </row>
    <row r="1441" spans="1:1" x14ac:dyDescent="0.25">
      <c r="A1441" t="s">
        <v>82</v>
      </c>
    </row>
    <row r="1442" spans="1:1" x14ac:dyDescent="0.25">
      <c r="A1442" t="s">
        <v>4229</v>
      </c>
    </row>
    <row r="1443" spans="1:1" x14ac:dyDescent="0.25">
      <c r="A1443" t="s">
        <v>82</v>
      </c>
    </row>
    <row r="1444" spans="1:1" x14ac:dyDescent="0.25">
      <c r="A1444" t="s">
        <v>4229</v>
      </c>
    </row>
    <row r="1445" spans="1:1" x14ac:dyDescent="0.25">
      <c r="A1445" t="s">
        <v>82</v>
      </c>
    </row>
    <row r="1446" spans="1:1" x14ac:dyDescent="0.25">
      <c r="A1446" t="s">
        <v>4229</v>
      </c>
    </row>
    <row r="1447" spans="1:1" x14ac:dyDescent="0.25">
      <c r="A1447" t="s">
        <v>82</v>
      </c>
    </row>
    <row r="1448" spans="1:1" x14ac:dyDescent="0.25">
      <c r="A1448" t="s">
        <v>4229</v>
      </c>
    </row>
    <row r="1449" spans="1:1" x14ac:dyDescent="0.25">
      <c r="A1449" t="s">
        <v>82</v>
      </c>
    </row>
    <row r="1450" spans="1:1" x14ac:dyDescent="0.25">
      <c r="A1450" t="s">
        <v>4229</v>
      </c>
    </row>
    <row r="1451" spans="1:1" x14ac:dyDescent="0.25">
      <c r="A1451" t="s">
        <v>82</v>
      </c>
    </row>
    <row r="1452" spans="1:1" x14ac:dyDescent="0.25">
      <c r="A1452" t="s">
        <v>4229</v>
      </c>
    </row>
    <row r="1453" spans="1:1" x14ac:dyDescent="0.25">
      <c r="A1453" t="s">
        <v>82</v>
      </c>
    </row>
    <row r="1454" spans="1:1" x14ac:dyDescent="0.25">
      <c r="A1454" t="s">
        <v>4229</v>
      </c>
    </row>
    <row r="1455" spans="1:1" x14ac:dyDescent="0.25">
      <c r="A1455" t="s">
        <v>82</v>
      </c>
    </row>
    <row r="1456" spans="1:1" x14ac:dyDescent="0.25">
      <c r="A1456" t="s">
        <v>4229</v>
      </c>
    </row>
    <row r="1457" spans="1:1" x14ac:dyDescent="0.25">
      <c r="A1457" t="s">
        <v>82</v>
      </c>
    </row>
    <row r="1458" spans="1:1" x14ac:dyDescent="0.25">
      <c r="A1458" t="s">
        <v>4229</v>
      </c>
    </row>
    <row r="1459" spans="1:1" x14ac:dyDescent="0.25">
      <c r="A1459" t="s">
        <v>82</v>
      </c>
    </row>
    <row r="1460" spans="1:1" x14ac:dyDescent="0.25">
      <c r="A1460" t="s">
        <v>4229</v>
      </c>
    </row>
    <row r="1461" spans="1:1" x14ac:dyDescent="0.25">
      <c r="A1461" t="s">
        <v>82</v>
      </c>
    </row>
    <row r="1462" spans="1:1" x14ac:dyDescent="0.25">
      <c r="A1462" t="s">
        <v>4229</v>
      </c>
    </row>
    <row r="1463" spans="1:1" x14ac:dyDescent="0.25">
      <c r="A1463" t="s">
        <v>82</v>
      </c>
    </row>
    <row r="1464" spans="1:1" x14ac:dyDescent="0.25">
      <c r="A1464" t="s">
        <v>4229</v>
      </c>
    </row>
    <row r="1465" spans="1:1" x14ac:dyDescent="0.25">
      <c r="A1465" t="s">
        <v>82</v>
      </c>
    </row>
    <row r="1466" spans="1:1" x14ac:dyDescent="0.25">
      <c r="A1466" t="s">
        <v>4229</v>
      </c>
    </row>
    <row r="1467" spans="1:1" x14ac:dyDescent="0.25">
      <c r="A1467" t="s">
        <v>82</v>
      </c>
    </row>
    <row r="1468" spans="1:1" x14ac:dyDescent="0.25">
      <c r="A1468" t="s">
        <v>4229</v>
      </c>
    </row>
    <row r="1469" spans="1:1" x14ac:dyDescent="0.25">
      <c r="A1469" t="s">
        <v>82</v>
      </c>
    </row>
    <row r="1470" spans="1:1" x14ac:dyDescent="0.25">
      <c r="A1470" t="s">
        <v>4229</v>
      </c>
    </row>
    <row r="1471" spans="1:1" x14ac:dyDescent="0.25">
      <c r="A1471" t="s">
        <v>82</v>
      </c>
    </row>
    <row r="1472" spans="1:1" x14ac:dyDescent="0.25">
      <c r="A1472" t="s">
        <v>4229</v>
      </c>
    </row>
    <row r="1473" spans="1:1" x14ac:dyDescent="0.25">
      <c r="A1473" t="s">
        <v>82</v>
      </c>
    </row>
    <row r="1474" spans="1:1" x14ac:dyDescent="0.25">
      <c r="A1474" t="s">
        <v>4229</v>
      </c>
    </row>
    <row r="1475" spans="1:1" x14ac:dyDescent="0.25">
      <c r="A1475" t="s">
        <v>82</v>
      </c>
    </row>
    <row r="1476" spans="1:1" x14ac:dyDescent="0.25">
      <c r="A1476" t="s">
        <v>4229</v>
      </c>
    </row>
    <row r="1477" spans="1:1" x14ac:dyDescent="0.25">
      <c r="A1477" t="s">
        <v>82</v>
      </c>
    </row>
    <row r="1478" spans="1:1" x14ac:dyDescent="0.25">
      <c r="A1478" t="s">
        <v>4229</v>
      </c>
    </row>
    <row r="1479" spans="1:1" x14ac:dyDescent="0.25">
      <c r="A1479" t="s">
        <v>82</v>
      </c>
    </row>
    <row r="1480" spans="1:1" x14ac:dyDescent="0.25">
      <c r="A1480" t="s">
        <v>4229</v>
      </c>
    </row>
    <row r="1481" spans="1:1" x14ac:dyDescent="0.25">
      <c r="A1481" t="s">
        <v>82</v>
      </c>
    </row>
    <row r="1482" spans="1:1" x14ac:dyDescent="0.25">
      <c r="A1482" t="s">
        <v>4229</v>
      </c>
    </row>
    <row r="1483" spans="1:1" x14ac:dyDescent="0.25">
      <c r="A1483" t="s">
        <v>82</v>
      </c>
    </row>
    <row r="1484" spans="1:1" x14ac:dyDescent="0.25">
      <c r="A1484" t="s">
        <v>4229</v>
      </c>
    </row>
    <row r="1485" spans="1:1" x14ac:dyDescent="0.25">
      <c r="A1485" t="s">
        <v>82</v>
      </c>
    </row>
    <row r="1486" spans="1:1" x14ac:dyDescent="0.25">
      <c r="A1486" t="s">
        <v>4229</v>
      </c>
    </row>
    <row r="1487" spans="1:1" x14ac:dyDescent="0.25">
      <c r="A1487" t="s">
        <v>82</v>
      </c>
    </row>
    <row r="1488" spans="1:1" x14ac:dyDescent="0.25">
      <c r="A1488" t="s">
        <v>4229</v>
      </c>
    </row>
    <row r="1489" spans="1:1" x14ac:dyDescent="0.25">
      <c r="A1489" t="s">
        <v>82</v>
      </c>
    </row>
    <row r="1490" spans="1:1" x14ac:dyDescent="0.25">
      <c r="A1490" t="s">
        <v>4229</v>
      </c>
    </row>
    <row r="1491" spans="1:1" x14ac:dyDescent="0.25">
      <c r="A1491" t="s">
        <v>82</v>
      </c>
    </row>
    <row r="1492" spans="1:1" x14ac:dyDescent="0.25">
      <c r="A1492" t="s">
        <v>4229</v>
      </c>
    </row>
    <row r="1493" spans="1:1" x14ac:dyDescent="0.25">
      <c r="A1493" t="s">
        <v>82</v>
      </c>
    </row>
    <row r="1494" spans="1:1" x14ac:dyDescent="0.25">
      <c r="A1494" t="s">
        <v>4229</v>
      </c>
    </row>
    <row r="1495" spans="1:1" x14ac:dyDescent="0.25">
      <c r="A1495" t="s">
        <v>82</v>
      </c>
    </row>
    <row r="1496" spans="1:1" x14ac:dyDescent="0.25">
      <c r="A1496" t="s">
        <v>4229</v>
      </c>
    </row>
    <row r="1497" spans="1:1" x14ac:dyDescent="0.25">
      <c r="A1497" t="s">
        <v>82</v>
      </c>
    </row>
    <row r="1498" spans="1:1" x14ac:dyDescent="0.25">
      <c r="A1498" t="s">
        <v>4229</v>
      </c>
    </row>
    <row r="1499" spans="1:1" x14ac:dyDescent="0.25">
      <c r="A1499" t="s">
        <v>82</v>
      </c>
    </row>
    <row r="1500" spans="1:1" x14ac:dyDescent="0.25">
      <c r="A1500" t="s">
        <v>4229</v>
      </c>
    </row>
    <row r="1501" spans="1:1" x14ac:dyDescent="0.25">
      <c r="A1501" t="s">
        <v>82</v>
      </c>
    </row>
    <row r="1502" spans="1:1" x14ac:dyDescent="0.25">
      <c r="A1502" t="s">
        <v>4229</v>
      </c>
    </row>
    <row r="1503" spans="1:1" x14ac:dyDescent="0.25">
      <c r="A1503" t="s">
        <v>82</v>
      </c>
    </row>
    <row r="1504" spans="1:1" x14ac:dyDescent="0.25">
      <c r="A1504" t="s">
        <v>4229</v>
      </c>
    </row>
    <row r="1505" spans="1:1" x14ac:dyDescent="0.25">
      <c r="A1505" t="s">
        <v>82</v>
      </c>
    </row>
    <row r="1506" spans="1:1" x14ac:dyDescent="0.25">
      <c r="A1506" t="s">
        <v>4229</v>
      </c>
    </row>
    <row r="1507" spans="1:1" x14ac:dyDescent="0.25">
      <c r="A1507" t="s">
        <v>82</v>
      </c>
    </row>
    <row r="1508" spans="1:1" x14ac:dyDescent="0.25">
      <c r="A1508" t="s">
        <v>4229</v>
      </c>
    </row>
    <row r="1509" spans="1:1" x14ac:dyDescent="0.25">
      <c r="A1509" t="s">
        <v>82</v>
      </c>
    </row>
    <row r="1510" spans="1:1" x14ac:dyDescent="0.25">
      <c r="A1510" t="s">
        <v>4229</v>
      </c>
    </row>
    <row r="1511" spans="1:1" x14ac:dyDescent="0.25">
      <c r="A1511" t="s">
        <v>82</v>
      </c>
    </row>
    <row r="1512" spans="1:1" x14ac:dyDescent="0.25">
      <c r="A1512" t="s">
        <v>4229</v>
      </c>
    </row>
    <row r="1513" spans="1:1" x14ac:dyDescent="0.25">
      <c r="A1513" t="s">
        <v>82</v>
      </c>
    </row>
    <row r="1514" spans="1:1" x14ac:dyDescent="0.25">
      <c r="A1514" t="s">
        <v>4229</v>
      </c>
    </row>
    <row r="1515" spans="1:1" x14ac:dyDescent="0.25">
      <c r="A1515" t="s">
        <v>82</v>
      </c>
    </row>
    <row r="1516" spans="1:1" x14ac:dyDescent="0.25">
      <c r="A1516" t="s">
        <v>4229</v>
      </c>
    </row>
    <row r="1517" spans="1:1" x14ac:dyDescent="0.25">
      <c r="A1517" t="s">
        <v>82</v>
      </c>
    </row>
    <row r="1518" spans="1:1" x14ac:dyDescent="0.25">
      <c r="A1518" t="s">
        <v>4229</v>
      </c>
    </row>
    <row r="1519" spans="1:1" x14ac:dyDescent="0.25">
      <c r="A1519" t="s">
        <v>82</v>
      </c>
    </row>
    <row r="1520" spans="1:1" x14ac:dyDescent="0.25">
      <c r="A1520" t="s">
        <v>4229</v>
      </c>
    </row>
    <row r="1521" spans="1:1" x14ac:dyDescent="0.25">
      <c r="A1521" t="s">
        <v>82</v>
      </c>
    </row>
    <row r="1522" spans="1:1" x14ac:dyDescent="0.25">
      <c r="A1522" t="s">
        <v>4229</v>
      </c>
    </row>
    <row r="1523" spans="1:1" x14ac:dyDescent="0.25">
      <c r="A1523" t="s">
        <v>82</v>
      </c>
    </row>
    <row r="1524" spans="1:1" x14ac:dyDescent="0.25">
      <c r="A1524" t="s">
        <v>4229</v>
      </c>
    </row>
    <row r="1525" spans="1:1" x14ac:dyDescent="0.25">
      <c r="A1525" t="s">
        <v>82</v>
      </c>
    </row>
    <row r="1526" spans="1:1" x14ac:dyDescent="0.25">
      <c r="A1526" t="s">
        <v>4229</v>
      </c>
    </row>
    <row r="1527" spans="1:1" x14ac:dyDescent="0.25">
      <c r="A1527" t="s">
        <v>82</v>
      </c>
    </row>
    <row r="1528" spans="1:1" x14ac:dyDescent="0.25">
      <c r="A1528" t="s">
        <v>4229</v>
      </c>
    </row>
    <row r="1529" spans="1:1" x14ac:dyDescent="0.25">
      <c r="A1529" t="s">
        <v>82</v>
      </c>
    </row>
    <row r="1530" spans="1:1" x14ac:dyDescent="0.25">
      <c r="A1530" t="s">
        <v>4229</v>
      </c>
    </row>
    <row r="1531" spans="1:1" x14ac:dyDescent="0.25">
      <c r="A1531" t="s">
        <v>82</v>
      </c>
    </row>
    <row r="1532" spans="1:1" x14ac:dyDescent="0.25">
      <c r="A1532" t="s">
        <v>4229</v>
      </c>
    </row>
    <row r="1533" spans="1:1" x14ac:dyDescent="0.25">
      <c r="A1533" t="s">
        <v>82</v>
      </c>
    </row>
    <row r="1534" spans="1:1" x14ac:dyDescent="0.25">
      <c r="A1534" t="s">
        <v>4229</v>
      </c>
    </row>
    <row r="1535" spans="1:1" x14ac:dyDescent="0.25">
      <c r="A1535" t="s">
        <v>82</v>
      </c>
    </row>
    <row r="1536" spans="1:1" x14ac:dyDescent="0.25">
      <c r="A1536" t="s">
        <v>4229</v>
      </c>
    </row>
    <row r="1537" spans="1:1" x14ac:dyDescent="0.25">
      <c r="A1537" t="s">
        <v>82</v>
      </c>
    </row>
    <row r="1538" spans="1:1" x14ac:dyDescent="0.25">
      <c r="A1538" t="s">
        <v>4229</v>
      </c>
    </row>
    <row r="1539" spans="1:1" x14ac:dyDescent="0.25">
      <c r="A1539" t="s">
        <v>82</v>
      </c>
    </row>
    <row r="1540" spans="1:1" x14ac:dyDescent="0.25">
      <c r="A1540" t="s">
        <v>4229</v>
      </c>
    </row>
    <row r="1541" spans="1:1" x14ac:dyDescent="0.25">
      <c r="A1541" t="s">
        <v>82</v>
      </c>
    </row>
    <row r="1542" spans="1:1" x14ac:dyDescent="0.25">
      <c r="A1542" t="s">
        <v>4229</v>
      </c>
    </row>
    <row r="1543" spans="1:1" x14ac:dyDescent="0.25">
      <c r="A1543" t="s">
        <v>82</v>
      </c>
    </row>
    <row r="1544" spans="1:1" x14ac:dyDescent="0.25">
      <c r="A1544" t="s">
        <v>4229</v>
      </c>
    </row>
    <row r="1545" spans="1:1" x14ac:dyDescent="0.25">
      <c r="A1545" t="s">
        <v>82</v>
      </c>
    </row>
    <row r="1546" spans="1:1" x14ac:dyDescent="0.25">
      <c r="A1546" t="s">
        <v>4229</v>
      </c>
    </row>
    <row r="1547" spans="1:1" x14ac:dyDescent="0.25">
      <c r="A1547" t="s">
        <v>82</v>
      </c>
    </row>
    <row r="1548" spans="1:1" x14ac:dyDescent="0.25">
      <c r="A1548" t="s">
        <v>4229</v>
      </c>
    </row>
    <row r="1549" spans="1:1" x14ac:dyDescent="0.25">
      <c r="A1549" t="s">
        <v>82</v>
      </c>
    </row>
    <row r="1550" spans="1:1" x14ac:dyDescent="0.25">
      <c r="A1550" t="s">
        <v>4229</v>
      </c>
    </row>
    <row r="1551" spans="1:1" x14ac:dyDescent="0.25">
      <c r="A1551" t="s">
        <v>82</v>
      </c>
    </row>
    <row r="1552" spans="1:1" x14ac:dyDescent="0.25">
      <c r="A1552" t="s">
        <v>4229</v>
      </c>
    </row>
    <row r="1553" spans="1:1" x14ac:dyDescent="0.25">
      <c r="A1553" t="s">
        <v>82</v>
      </c>
    </row>
    <row r="1554" spans="1:1" x14ac:dyDescent="0.25">
      <c r="A1554" t="s">
        <v>4229</v>
      </c>
    </row>
    <row r="1555" spans="1:1" x14ac:dyDescent="0.25">
      <c r="A1555" t="s">
        <v>82</v>
      </c>
    </row>
    <row r="1556" spans="1:1" x14ac:dyDescent="0.25">
      <c r="A1556" t="s">
        <v>4229</v>
      </c>
    </row>
    <row r="1557" spans="1:1" x14ac:dyDescent="0.25">
      <c r="A1557" t="s">
        <v>82</v>
      </c>
    </row>
    <row r="1558" spans="1:1" x14ac:dyDescent="0.25">
      <c r="A1558" t="s">
        <v>4229</v>
      </c>
    </row>
    <row r="1559" spans="1:1" x14ac:dyDescent="0.25">
      <c r="A1559" t="s">
        <v>82</v>
      </c>
    </row>
    <row r="1560" spans="1:1" x14ac:dyDescent="0.25">
      <c r="A1560" t="s">
        <v>4229</v>
      </c>
    </row>
    <row r="1561" spans="1:1" x14ac:dyDescent="0.25">
      <c r="A1561" t="s">
        <v>82</v>
      </c>
    </row>
    <row r="1562" spans="1:1" x14ac:dyDescent="0.25">
      <c r="A1562" t="s">
        <v>4229</v>
      </c>
    </row>
    <row r="1563" spans="1:1" x14ac:dyDescent="0.25">
      <c r="A1563" t="s">
        <v>82</v>
      </c>
    </row>
    <row r="1564" spans="1:1" x14ac:dyDescent="0.25">
      <c r="A1564" t="s">
        <v>4229</v>
      </c>
    </row>
    <row r="1565" spans="1:1" x14ac:dyDescent="0.25">
      <c r="A1565" t="s">
        <v>82</v>
      </c>
    </row>
    <row r="1566" spans="1:1" x14ac:dyDescent="0.25">
      <c r="A1566" t="s">
        <v>4229</v>
      </c>
    </row>
    <row r="1567" spans="1:1" x14ac:dyDescent="0.25">
      <c r="A1567" t="s">
        <v>82</v>
      </c>
    </row>
    <row r="1568" spans="1:1" x14ac:dyDescent="0.25">
      <c r="A1568" t="s">
        <v>4229</v>
      </c>
    </row>
    <row r="1569" spans="1:1" x14ac:dyDescent="0.25">
      <c r="A1569" t="s">
        <v>82</v>
      </c>
    </row>
    <row r="1570" spans="1:1" x14ac:dyDescent="0.25">
      <c r="A1570" t="s">
        <v>4229</v>
      </c>
    </row>
    <row r="1571" spans="1:1" x14ac:dyDescent="0.25">
      <c r="A1571" t="s">
        <v>82</v>
      </c>
    </row>
    <row r="1572" spans="1:1" x14ac:dyDescent="0.25">
      <c r="A1572" t="s">
        <v>4229</v>
      </c>
    </row>
    <row r="1573" spans="1:1" x14ac:dyDescent="0.25">
      <c r="A1573" t="s">
        <v>82</v>
      </c>
    </row>
    <row r="1574" spans="1:1" x14ac:dyDescent="0.25">
      <c r="A1574" t="s">
        <v>4229</v>
      </c>
    </row>
    <row r="1575" spans="1:1" x14ac:dyDescent="0.25">
      <c r="A1575" t="s">
        <v>82</v>
      </c>
    </row>
    <row r="1576" spans="1:1" x14ac:dyDescent="0.25">
      <c r="A1576" t="s">
        <v>4229</v>
      </c>
    </row>
    <row r="1577" spans="1:1" x14ac:dyDescent="0.25">
      <c r="A1577" t="s">
        <v>82</v>
      </c>
    </row>
    <row r="1578" spans="1:1" x14ac:dyDescent="0.25">
      <c r="A1578" t="s">
        <v>4229</v>
      </c>
    </row>
    <row r="1579" spans="1:1" x14ac:dyDescent="0.25">
      <c r="A1579" t="s">
        <v>82</v>
      </c>
    </row>
    <row r="1580" spans="1:1" x14ac:dyDescent="0.25">
      <c r="A1580" t="s">
        <v>4229</v>
      </c>
    </row>
    <row r="1581" spans="1:1" x14ac:dyDescent="0.25">
      <c r="A1581" t="s">
        <v>82</v>
      </c>
    </row>
    <row r="1582" spans="1:1" x14ac:dyDescent="0.25">
      <c r="A1582" t="s">
        <v>4229</v>
      </c>
    </row>
    <row r="1583" spans="1:1" x14ac:dyDescent="0.25">
      <c r="A1583" t="s">
        <v>82</v>
      </c>
    </row>
    <row r="1584" spans="1:1" x14ac:dyDescent="0.25">
      <c r="A1584" t="s">
        <v>4229</v>
      </c>
    </row>
    <row r="1585" spans="1:1" x14ac:dyDescent="0.25">
      <c r="A1585" t="s">
        <v>82</v>
      </c>
    </row>
    <row r="1586" spans="1:1" x14ac:dyDescent="0.25">
      <c r="A1586" t="s">
        <v>4229</v>
      </c>
    </row>
    <row r="1587" spans="1:1" x14ac:dyDescent="0.25">
      <c r="A1587" t="s">
        <v>82</v>
      </c>
    </row>
    <row r="1588" spans="1:1" x14ac:dyDescent="0.25">
      <c r="A1588" t="s">
        <v>4229</v>
      </c>
    </row>
    <row r="1589" spans="1:1" x14ac:dyDescent="0.25">
      <c r="A1589" t="s">
        <v>82</v>
      </c>
    </row>
    <row r="1590" spans="1:1" x14ac:dyDescent="0.25">
      <c r="A1590" t="s">
        <v>4229</v>
      </c>
    </row>
    <row r="1591" spans="1:1" x14ac:dyDescent="0.25">
      <c r="A159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Écriture de Journal</vt:lpstr>
      <vt:lpstr>Feuil5</vt:lpstr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Dany katshemba</cp:lastModifiedBy>
  <dcterms:created xsi:type="dcterms:W3CDTF">2023-08-30T07:36:23Z</dcterms:created>
  <dcterms:modified xsi:type="dcterms:W3CDTF">2023-09-05T08:49:08Z</dcterms:modified>
</cp:coreProperties>
</file>