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/>
  </bookViews>
  <sheets>
    <sheet name="Alumnos-Psn" sheetId="1" r:id="rId1"/>
    <sheet name="Profesores-Psn" sheetId="2" r:id="rId2"/>
    <sheet name="IOI" sheetId="3" r:id="rId3"/>
    <sheet name="CIIC" sheetId="4" r:id="rId4"/>
    <sheet name="IOI=Notas" sheetId="5" r:id="rId5"/>
    <sheet name="Cronología" sheetId="6" r:id="rId6"/>
  </sheets>
  <definedNames>
    <definedName name="_xlnm._FilterDatabase" localSheetId="0" hidden="1">'Alumnos-Psn'!$B$2:$H$338</definedName>
  </definedNames>
  <calcPr calcId="144525"/>
</workbook>
</file>

<file path=xl/calcChain.xml><?xml version="1.0" encoding="utf-8"?>
<calcChain xmlns="http://schemas.openxmlformats.org/spreadsheetml/2006/main">
  <c r="O27" i="5" l="1"/>
  <c r="O28" i="5"/>
  <c r="O29" i="5"/>
  <c r="K20" i="5"/>
  <c r="G20" i="5"/>
  <c r="K19" i="5"/>
  <c r="G19" i="5"/>
  <c r="O9" i="5"/>
  <c r="O8" i="5"/>
  <c r="K5" i="5"/>
  <c r="G5" i="5"/>
  <c r="M5" i="5"/>
  <c r="O5" i="5"/>
  <c r="K4" i="5"/>
  <c r="G4" i="5"/>
  <c r="M4" i="5" s="1"/>
  <c r="O4" i="5" s="1"/>
  <c r="G6" i="5"/>
  <c r="K7" i="5"/>
  <c r="M7" i="5"/>
  <c r="O7" i="5"/>
  <c r="G7" i="5"/>
  <c r="D20" i="4"/>
  <c r="E20" i="4"/>
  <c r="F20" i="4"/>
  <c r="G20" i="4"/>
  <c r="H20" i="4"/>
  <c r="E31" i="3"/>
  <c r="F31" i="3"/>
  <c r="G31" i="3"/>
  <c r="H31" i="3"/>
  <c r="I31" i="3"/>
  <c r="K6" i="5"/>
  <c r="M6" i="5"/>
  <c r="O6" i="5"/>
  <c r="M10" i="5"/>
  <c r="O10" i="5"/>
  <c r="M11" i="5"/>
  <c r="O11" i="5"/>
  <c r="G12" i="5"/>
  <c r="M12" i="5"/>
  <c r="O12" i="5"/>
  <c r="K12" i="5"/>
  <c r="G13" i="5"/>
  <c r="M13" i="5"/>
  <c r="O13" i="5"/>
  <c r="K13" i="5"/>
  <c r="G14" i="5"/>
  <c r="M14" i="5"/>
  <c r="O14" i="5"/>
  <c r="K14" i="5"/>
  <c r="M15" i="5"/>
  <c r="O15" i="5"/>
  <c r="M16" i="5"/>
  <c r="O16" i="5"/>
  <c r="G17" i="5"/>
  <c r="M17" i="5"/>
  <c r="O17" i="5"/>
  <c r="K17" i="5"/>
  <c r="G18" i="5"/>
  <c r="M18" i="5"/>
  <c r="O18" i="5"/>
  <c r="K18" i="5"/>
  <c r="O19" i="5"/>
  <c r="O20" i="5"/>
  <c r="M21" i="5"/>
  <c r="G22" i="5"/>
  <c r="K22" i="5"/>
  <c r="M22" i="5"/>
  <c r="O22" i="5"/>
  <c r="G23" i="5"/>
  <c r="K23" i="5"/>
  <c r="M23" i="5"/>
  <c r="O23" i="5"/>
  <c r="G24" i="5"/>
  <c r="K24" i="5"/>
  <c r="M24" i="5"/>
  <c r="O24" i="5"/>
  <c r="G25" i="5"/>
  <c r="K25" i="5"/>
  <c r="M25" i="5"/>
  <c r="O25" i="5"/>
  <c r="G26" i="5"/>
  <c r="K26" i="5"/>
  <c r="M26" i="5"/>
  <c r="O26" i="5"/>
  <c r="G30" i="5"/>
  <c r="K30" i="5"/>
  <c r="M30" i="5"/>
  <c r="O30" i="5"/>
  <c r="G31" i="5"/>
  <c r="K31" i="5"/>
  <c r="M31" i="5"/>
  <c r="O31" i="5"/>
</calcChain>
</file>

<file path=xl/comments1.xml><?xml version="1.0" encoding="utf-8"?>
<comments xmlns="http://schemas.openxmlformats.org/spreadsheetml/2006/main">
  <authors>
    <author/>
  </authors>
  <commentList>
    <comment ref="Q9" authorId="0">
      <text>
        <r>
          <rPr>
            <sz val="8"/>
            <color indexed="8"/>
            <rFont val="Tahoma"/>
            <family val="2"/>
          </rPr>
          <t xml:space="preserve">Seleccionado pero no pudo ir a la IOI
</t>
        </r>
      </text>
    </comment>
    <comment ref="Q21" authorId="0">
      <text>
        <r>
          <rPr>
            <sz val="8"/>
            <color indexed="8"/>
            <rFont val="Tahoma"/>
            <family val="2"/>
          </rPr>
          <t>Seleccionado pero no pudo ir a la IOI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17" authorId="0">
      <text>
        <r>
          <rPr>
            <b/>
            <sz val="8"/>
            <color indexed="8"/>
            <rFont val="Tahoma"/>
            <family val="2"/>
          </rPr>
          <t xml:space="preserve">No dió las visas la Oficina de Intereses.
</t>
        </r>
      </text>
    </comment>
    <comment ref="D25" authorId="0">
      <text>
        <r>
          <rPr>
            <b/>
            <sz val="8"/>
            <color indexed="8"/>
            <rFont val="Tahoma"/>
            <family val="2"/>
          </rPr>
          <t xml:space="preserve">No se participó por problemas económicos.
</t>
        </r>
      </text>
    </comment>
    <comment ref="D27" authorId="0">
      <text>
        <r>
          <rPr>
            <b/>
            <sz val="8"/>
            <color indexed="8"/>
            <rFont val="Tahoma"/>
            <family val="2"/>
          </rPr>
          <t xml:space="preserve">No se participó por problemas económicos.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4" authorId="0">
      <text>
        <r>
          <rPr>
            <b/>
            <sz val="8"/>
            <color indexed="8"/>
            <rFont val="Tahoma"/>
            <family val="2"/>
          </rPr>
          <t xml:space="preserve">Aunque se aplicó el examen México no entregó los resultados.
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H17" authorId="0">
      <text>
        <r>
          <rPr>
            <b/>
            <sz val="8"/>
            <color indexed="8"/>
            <rFont val="Tahoma"/>
            <family val="2"/>
          </rPr>
          <t xml:space="preserve">BIR
</t>
        </r>
      </text>
    </comment>
    <comment ref="I17" authorId="0">
      <text>
        <r>
          <rPr>
            <b/>
            <sz val="8"/>
            <color indexed="8"/>
            <rFont val="Tahoma"/>
            <family val="2"/>
          </rPr>
          <t xml:space="preserve">Juego del Rectangulo
</t>
        </r>
      </text>
    </comment>
    <comment ref="J17" authorId="0">
      <text>
        <r>
          <rPr>
            <b/>
            <sz val="8"/>
            <color indexed="8"/>
            <rFont val="Tahoma"/>
            <family val="2"/>
          </rPr>
          <t xml:space="preserve">RIV
</t>
        </r>
      </text>
    </comment>
    <comment ref="D18" authorId="0">
      <text>
        <r>
          <rPr>
            <b/>
            <sz val="8"/>
            <color indexed="8"/>
            <rFont val="Tahoma"/>
            <family val="2"/>
          </rPr>
          <t xml:space="preserve">MEA
</t>
        </r>
      </text>
    </comment>
    <comment ref="E18" authorId="0">
      <text>
        <r>
          <rPr>
            <b/>
            <sz val="8"/>
            <color indexed="8"/>
            <rFont val="Tahoma"/>
            <family val="2"/>
          </rPr>
          <t xml:space="preserve">GAR
</t>
        </r>
      </text>
    </comment>
    <comment ref="F18" authorId="0">
      <text>
        <r>
          <rPr>
            <b/>
            <sz val="8"/>
            <color indexed="8"/>
            <rFont val="Tahoma"/>
            <family val="2"/>
          </rPr>
          <t xml:space="preserve">MOU
</t>
        </r>
      </text>
    </comment>
    <comment ref="D22" authorId="0">
      <text>
        <r>
          <rPr>
            <b/>
            <sz val="8"/>
            <color indexed="8"/>
            <rFont val="Tahoma"/>
            <family val="2"/>
          </rPr>
          <t xml:space="preserve">FROG
</t>
        </r>
      </text>
    </comment>
    <comment ref="E22" authorId="0">
      <text>
        <r>
          <rPr>
            <b/>
            <sz val="8"/>
            <color indexed="8"/>
            <rFont val="Tahoma"/>
            <family val="2"/>
          </rPr>
          <t xml:space="preserve">UTOPIA
</t>
        </r>
      </text>
    </comment>
    <comment ref="F22" authorId="0">
      <text>
        <r>
          <rPr>
            <b/>
            <sz val="8"/>
            <color indexed="8"/>
            <rFont val="Tahoma"/>
            <family val="2"/>
          </rPr>
          <t xml:space="preserve">XOR
</t>
        </r>
      </text>
    </comment>
    <comment ref="H22" authorId="0">
      <text>
        <r>
          <rPr>
            <b/>
            <sz val="8"/>
            <color indexed="8"/>
            <rFont val="Tahoma"/>
            <family val="2"/>
          </rPr>
          <t xml:space="preserve">BATCH
</t>
        </r>
      </text>
    </comment>
    <comment ref="I22" authorId="0">
      <text>
        <r>
          <rPr>
            <b/>
            <sz val="8"/>
            <color indexed="8"/>
            <rFont val="Tahoma"/>
            <family val="2"/>
          </rPr>
          <t xml:space="preserve">BUS
</t>
        </r>
      </text>
    </comment>
    <comment ref="J22" authorId="0">
      <text>
        <r>
          <rPr>
            <b/>
            <sz val="8"/>
            <color indexed="8"/>
            <rFont val="Tahoma"/>
            <family val="2"/>
          </rPr>
          <t xml:space="preserve">RODS
</t>
        </r>
      </text>
    </comment>
  </commentList>
</comments>
</file>

<file path=xl/sharedStrings.xml><?xml version="1.0" encoding="utf-8"?>
<sst xmlns="http://schemas.openxmlformats.org/spreadsheetml/2006/main" count="1575" uniqueCount="504">
  <si>
    <t>Año</t>
  </si>
  <si>
    <t>Nombre</t>
  </si>
  <si>
    <t xml:space="preserve">Provincia </t>
  </si>
  <si>
    <t>Grado</t>
  </si>
  <si>
    <t>Nacional</t>
  </si>
  <si>
    <t>IOI</t>
  </si>
  <si>
    <t>CIIC</t>
  </si>
  <si>
    <t>Ruddy Guerrero Alvarez</t>
  </si>
  <si>
    <t>Villa Clara</t>
  </si>
  <si>
    <t>Oro</t>
  </si>
  <si>
    <t>Lino Javier Megret Almaguer</t>
  </si>
  <si>
    <t>Guantánamo</t>
  </si>
  <si>
    <t>Rafael Fernández Morera</t>
  </si>
  <si>
    <t>Yuri Alcántara Olivero</t>
  </si>
  <si>
    <t>Stgo de Cuba</t>
  </si>
  <si>
    <t>Plata</t>
  </si>
  <si>
    <t>William Martinez Acosta</t>
  </si>
  <si>
    <t xml:space="preserve">Jorge Marchena Menéndez </t>
  </si>
  <si>
    <t>La Habana</t>
  </si>
  <si>
    <t>Pedro Torres Paredes</t>
  </si>
  <si>
    <t>Las Tunas</t>
  </si>
  <si>
    <t>Yordan Laborde Peña</t>
  </si>
  <si>
    <t>José Guerra Carmenate</t>
  </si>
  <si>
    <t>Pinar del Río</t>
  </si>
  <si>
    <t>Alejandro Jiménez Fabian</t>
  </si>
  <si>
    <t>Alexander Bestard Rivera</t>
  </si>
  <si>
    <t>Daniel Pérez Alvarez</t>
  </si>
  <si>
    <t>Holguín</t>
  </si>
  <si>
    <t>Daniel Enrique Cordovez Borroto</t>
  </si>
  <si>
    <t>Luis Enrique Bernal Fuentes</t>
  </si>
  <si>
    <t>Bronce</t>
  </si>
  <si>
    <t>Ernesto Rivero Pérez</t>
  </si>
  <si>
    <t>Carlos Danán Tamayo Bobich</t>
  </si>
  <si>
    <t>Granma</t>
  </si>
  <si>
    <t>Fidel Fernández Arias</t>
  </si>
  <si>
    <t>Reinier Roldán Peña</t>
  </si>
  <si>
    <t>Carlos César Harris Castillo</t>
  </si>
  <si>
    <t>s/m</t>
  </si>
  <si>
    <t>Odelvis Fernánez Izquierdo</t>
  </si>
  <si>
    <t>David Rodríguez Mollineda</t>
  </si>
  <si>
    <t>Adrian Collazo Linares</t>
  </si>
  <si>
    <t>Joel Aguilar Fuenrtes</t>
  </si>
  <si>
    <t>Luis Gamal Martínez Carbó</t>
  </si>
  <si>
    <t>Lorenzo Antonio Urquiza Hernández</t>
  </si>
  <si>
    <t>Héctor Cervantes Medina</t>
  </si>
  <si>
    <t>Francisco García Rosales</t>
  </si>
  <si>
    <t>Leandro Castillo Valdes</t>
  </si>
  <si>
    <t>Pinar del Rio</t>
  </si>
  <si>
    <t>Javier Ruiz Bosch</t>
  </si>
  <si>
    <t>Daniel Alberti Proenza</t>
  </si>
  <si>
    <t>Javier Noa Turnes</t>
  </si>
  <si>
    <t>Adrián Collazo Linares</t>
  </si>
  <si>
    <t>Javier de Armas Carreira</t>
  </si>
  <si>
    <t>Joel Aguilar Fuentes</t>
  </si>
  <si>
    <t>Silvia Caridad Sánchez Zapata</t>
  </si>
  <si>
    <t>Gerardo Martínez Rodríguez</t>
  </si>
  <si>
    <t>Alejandro Collazo de Armas</t>
  </si>
  <si>
    <t>Dairel Pacheco Borges</t>
  </si>
  <si>
    <t>Leandro Castillo Valdés</t>
  </si>
  <si>
    <t xml:space="preserve"> s/m</t>
  </si>
  <si>
    <t xml:space="preserve">José Daniel Rodríguez Morales </t>
  </si>
  <si>
    <t>Ramón Alejandro Reyes Fajardo</t>
  </si>
  <si>
    <t>Reinier Cesar Mujica Hernandez</t>
  </si>
  <si>
    <t>Raúl Mena Fleites</t>
  </si>
  <si>
    <t>Juan José Morales Viera</t>
  </si>
  <si>
    <t>Javier Antonio Ruiz Boch</t>
  </si>
  <si>
    <t xml:space="preserve">Lázaro Antonio Sevila Elias-Calles </t>
  </si>
  <si>
    <t>Abel Nieto Rodriguez</t>
  </si>
  <si>
    <t>Ciudad Habana</t>
  </si>
  <si>
    <t>Alfonso Alfonso Petersson</t>
  </si>
  <si>
    <t>Gregorio Ferrer Córdova</t>
  </si>
  <si>
    <t>Jose Daniel Rodríguez</t>
  </si>
  <si>
    <t>José Javier Figueras Méndez</t>
  </si>
  <si>
    <t>Antonio Collazo García</t>
  </si>
  <si>
    <t>Manuel A Sánchez Bencomo</t>
  </si>
  <si>
    <t>Reinier César Mujica Hernández</t>
  </si>
  <si>
    <t>Orlando Izquierdo Díaz</t>
  </si>
  <si>
    <t>Frank R Arteaga Salgado</t>
  </si>
  <si>
    <t>Sergio A Rodriguez Orama</t>
  </si>
  <si>
    <t>Andy Ruíz Cabrera</t>
  </si>
  <si>
    <t>Gabriel Llera García</t>
  </si>
  <si>
    <t>Angel R Paredes Ortíz</t>
  </si>
  <si>
    <t>Alejandro López del Huerto</t>
  </si>
  <si>
    <t>Matanzas</t>
  </si>
  <si>
    <t>Alex Pérez Labardí</t>
  </si>
  <si>
    <t>Enrique Gonzalez Martin</t>
  </si>
  <si>
    <t>Ernesto Carvajal Lastre</t>
  </si>
  <si>
    <t>Mario Iván Cid Vázquez</t>
  </si>
  <si>
    <t>Elieser Peña Reyes</t>
  </si>
  <si>
    <t>Alkaid Llanes Hernadez</t>
  </si>
  <si>
    <t>Mención</t>
  </si>
  <si>
    <t>Manuel A. Castro Fuentes</t>
  </si>
  <si>
    <t>Sergio Andres Rodriguez Oramas</t>
  </si>
  <si>
    <t>Angel Paredes Ortiz</t>
  </si>
  <si>
    <t>Ernesto Soto Gomez</t>
  </si>
  <si>
    <t>Andy Ruiz Cabrera</t>
  </si>
  <si>
    <t>Daniel Rodríguez Sánchez</t>
  </si>
  <si>
    <t>David Cuellar Morales</t>
  </si>
  <si>
    <t>Ernesto Puente</t>
  </si>
  <si>
    <t>Yasmany</t>
  </si>
  <si>
    <t>Manuel Castro Fuentes</t>
  </si>
  <si>
    <t>Enrique González Martín</t>
  </si>
  <si>
    <t>Yaismel Miranda Pons</t>
  </si>
  <si>
    <t>Luis Alberto Terrero Diaz</t>
  </si>
  <si>
    <t>Ernesto Soto</t>
  </si>
  <si>
    <t>Renier Marichal</t>
  </si>
  <si>
    <t>Raul Delgado</t>
  </si>
  <si>
    <t>Alexander Fdez.</t>
  </si>
  <si>
    <t>Roberto Becerra</t>
  </si>
  <si>
    <t>Ismael Pavel Polo Pérez</t>
  </si>
  <si>
    <t>Daniel Hdez.</t>
  </si>
  <si>
    <t>visas</t>
  </si>
  <si>
    <t>Carlos Rafael Ocampo Pérez</t>
  </si>
  <si>
    <t>Cienfuegos</t>
  </si>
  <si>
    <t>Michel Estopiñales Blay</t>
  </si>
  <si>
    <t>Leandro M. Figueredo Alvarez</t>
  </si>
  <si>
    <t>Reinier Marichal Pons</t>
  </si>
  <si>
    <t>Luis Valdés Guerrero</t>
  </si>
  <si>
    <t>Raúl Delgado</t>
  </si>
  <si>
    <t>Armando Robert Lobo</t>
  </si>
  <si>
    <t>Yudier Rodríguez</t>
  </si>
  <si>
    <t>Alberto Fleita</t>
  </si>
  <si>
    <t>José David Rodríguez Velazco</t>
  </si>
  <si>
    <t>Ronny López Trujillo</t>
  </si>
  <si>
    <t>Alberto Pacheco Allende</t>
  </si>
  <si>
    <t>Yogerlán Ledesma Almanza</t>
  </si>
  <si>
    <t>Camagüey</t>
  </si>
  <si>
    <t>Rafael A. de la Torre González</t>
  </si>
  <si>
    <t>Manuel Ferreiro Caballero</t>
  </si>
  <si>
    <t>Alberto Reyes Díaz</t>
  </si>
  <si>
    <t>Abel Sánchez Alí</t>
  </si>
  <si>
    <t>Yordan Suárez Santiago</t>
  </si>
  <si>
    <t>Adrián Aguilera Fernández</t>
  </si>
  <si>
    <t>Ludwig Leonard</t>
  </si>
  <si>
    <t>Yasmany Molina</t>
  </si>
  <si>
    <t>Rubén de León Becerra</t>
  </si>
  <si>
    <t>Kiosmy Almenares</t>
  </si>
  <si>
    <t>Yudiel Rodríguez</t>
  </si>
  <si>
    <t>Manuel Ferreiro</t>
  </si>
  <si>
    <t>Reinier Ortiz Vega</t>
  </si>
  <si>
    <t>Ruber Hernández García</t>
  </si>
  <si>
    <t>Leandro Taset Blanco</t>
  </si>
  <si>
    <t>Oliver Fernández Gil</t>
  </si>
  <si>
    <t>Iosvany Moya Cruz</t>
  </si>
  <si>
    <t>David Rodríguez Luna</t>
  </si>
  <si>
    <t xml:space="preserve">Reinier Ortiz </t>
  </si>
  <si>
    <t>Geykel Moreno Ceballo</t>
  </si>
  <si>
    <t>Eric Bacallao</t>
  </si>
  <si>
    <t>Alain Ramos</t>
  </si>
  <si>
    <t xml:space="preserve">Andy Rivero </t>
  </si>
  <si>
    <t xml:space="preserve">Leandro Taset </t>
  </si>
  <si>
    <t>Antonio Díaz Tula</t>
  </si>
  <si>
    <t>Stgo.de Cuba</t>
  </si>
  <si>
    <t xml:space="preserve">Michel González Blázquez </t>
  </si>
  <si>
    <t xml:space="preserve">Tomy Bolaños de la Coba </t>
  </si>
  <si>
    <t xml:space="preserve">Eric Fleites Pérez </t>
  </si>
  <si>
    <t xml:space="preserve">Oliver Fernández Gil </t>
  </si>
  <si>
    <t xml:space="preserve">Gilberto Arias </t>
  </si>
  <si>
    <t>Victor Fernández</t>
  </si>
  <si>
    <t xml:space="preserve">Roberto Carlos Rodriguez </t>
  </si>
  <si>
    <t>S. Spiritus</t>
  </si>
  <si>
    <t xml:space="preserve">Jorge Coello Mena </t>
  </si>
  <si>
    <t xml:space="preserve">Jose Carlos Silva </t>
  </si>
  <si>
    <t xml:space="preserve">Michel Pérez González </t>
  </si>
  <si>
    <t xml:space="preserve">Eduardo Lima Mitev </t>
  </si>
  <si>
    <t xml:space="preserve">Didiosky Benítez Erice </t>
  </si>
  <si>
    <t xml:space="preserve">Iosvany Moya Cruz </t>
  </si>
  <si>
    <t xml:space="preserve">Ricardo Sotolongo Trujillo </t>
  </si>
  <si>
    <t xml:space="preserve">Ansel Rodríguez </t>
  </si>
  <si>
    <t xml:space="preserve">Heriberto Betancourt </t>
  </si>
  <si>
    <t xml:space="preserve">Félix Alvarez </t>
  </si>
  <si>
    <t xml:space="preserve">Lizael Villar </t>
  </si>
  <si>
    <t xml:space="preserve">Rasiel Valle </t>
  </si>
  <si>
    <t xml:space="preserve">Maykel Cruz </t>
  </si>
  <si>
    <t xml:space="preserve">Yoilán Fimia León </t>
  </si>
  <si>
    <t>Norge Luis Santiesteban Ramírez</t>
  </si>
  <si>
    <t>Lizzael Villar Cruz</t>
  </si>
  <si>
    <t>Abel Ernesto González García</t>
  </si>
  <si>
    <t>Villa clara</t>
  </si>
  <si>
    <t>Cristy Leonor Alanza Ricardo</t>
  </si>
  <si>
    <t xml:space="preserve">Juan Jose González Cárdenas </t>
  </si>
  <si>
    <t>Alejandro Pire Noemí</t>
  </si>
  <si>
    <t>Erlis Alberto Vidal Santos</t>
  </si>
  <si>
    <t>Alexis Tomás Landa Gómez</t>
  </si>
  <si>
    <t xml:space="preserve">Ediabel Pérez Gómez </t>
  </si>
  <si>
    <t>Hailem Dreis Carrasco Fuentes</t>
  </si>
  <si>
    <t>Maikel Rodríguez Rivero</t>
  </si>
  <si>
    <t>Yosmany Sáez Concepción</t>
  </si>
  <si>
    <t>Nils Andrey Tellería Martínez</t>
  </si>
  <si>
    <t xml:space="preserve">Alejandro Machado Cento </t>
  </si>
  <si>
    <t>Pedro Rafael Suárez Estéves</t>
  </si>
  <si>
    <t>Stgo. de Cuba</t>
  </si>
  <si>
    <t>Maykel Rodriguez Rivero</t>
  </si>
  <si>
    <t>Pedro Raul Lopez</t>
  </si>
  <si>
    <t>Yosmany Saez Concepcion</t>
  </si>
  <si>
    <t>Nils Telleria Martinez</t>
  </si>
  <si>
    <t>Ian Miguel Garcia Aranguren</t>
  </si>
  <si>
    <t>Abel Castellanos Carrazana</t>
  </si>
  <si>
    <t>Alexis Tomas Landa Gomez</t>
  </si>
  <si>
    <t>Prov Habana</t>
  </si>
  <si>
    <t>Idel Montalvo Arango</t>
  </si>
  <si>
    <t>Mario Fernandez Martinez</t>
  </si>
  <si>
    <t>Zenin Oganecu Blanco</t>
  </si>
  <si>
    <t>Yacel Pinar del Rioado Santana</t>
  </si>
  <si>
    <t>Ernesto Aguiar Alonso</t>
  </si>
  <si>
    <t>Juan Jose Gonzalez Cardenas</t>
  </si>
  <si>
    <t>Erlis Vidal Santos</t>
  </si>
  <si>
    <t>Daniel Bello Urizarri</t>
  </si>
  <si>
    <t>Letser Herrera Sanchez</t>
  </si>
  <si>
    <t>Obdubel Borrego Blanco</t>
  </si>
  <si>
    <t>Letser Herrera SánCiudad Habanaez</t>
  </si>
  <si>
    <t>Javier Ramon Garcia</t>
  </si>
  <si>
    <t xml:space="preserve">Ian Miguel Garcia Aranguren </t>
  </si>
  <si>
    <t>Raul Marchena Mendoza</t>
  </si>
  <si>
    <t>Adalberto Tamayo Alarcón</t>
  </si>
  <si>
    <t>Fernando Cabrera Almedo</t>
  </si>
  <si>
    <t>Juan Manuel González Ramos</t>
  </si>
  <si>
    <t>Ariel Marín Rodríguez</t>
  </si>
  <si>
    <t>Obduvel Borrego Blanco</t>
  </si>
  <si>
    <t>Mayelín Borrego Hernández</t>
  </si>
  <si>
    <t>Ivan Ball-llovera Hernandez</t>
  </si>
  <si>
    <t>Abel la Rosa Silva</t>
  </si>
  <si>
    <t>Denis Bello Urizarri</t>
  </si>
  <si>
    <t>Alexei Guevara Carballosa</t>
  </si>
  <si>
    <t>Rolando Lorenzo Vera</t>
  </si>
  <si>
    <t>Ian Miguel García Aranguren</t>
  </si>
  <si>
    <t>Mairilín Yera Galindo</t>
  </si>
  <si>
    <t>Raúl Marchena Mendoza</t>
  </si>
  <si>
    <t>Cruz Alvarez Ramirez</t>
  </si>
  <si>
    <t>Alcides Morales Guedes</t>
  </si>
  <si>
    <t>Mayrilín Yera Galindo</t>
  </si>
  <si>
    <t>Oscar López Pedraza</t>
  </si>
  <si>
    <t>Ernesto Riera Mesa</t>
  </si>
  <si>
    <t>José Javier  Pérez Bencoro</t>
  </si>
  <si>
    <t>Mairín Avila</t>
  </si>
  <si>
    <t>Yainé Alba</t>
  </si>
  <si>
    <t>Keila Isaac</t>
  </si>
  <si>
    <t>Ramón Rivas Díaz</t>
  </si>
  <si>
    <t>Luis Martí</t>
  </si>
  <si>
    <t>Alejandro D'John</t>
  </si>
  <si>
    <t>Ruben Ramirez</t>
  </si>
  <si>
    <t>Rasiel Gutierrez</t>
  </si>
  <si>
    <t>Manuel</t>
  </si>
  <si>
    <t>Humberto Orgambides del Rosario</t>
  </si>
  <si>
    <t xml:space="preserve">Alexander </t>
  </si>
  <si>
    <t>Rubén Ramirez</t>
  </si>
  <si>
    <t>Abdul Martinez Castro</t>
  </si>
  <si>
    <t>José Luis Navarro</t>
  </si>
  <si>
    <t>Julio Pulido</t>
  </si>
  <si>
    <t>Marcos Saavedra</t>
  </si>
  <si>
    <t>Ademar González</t>
  </si>
  <si>
    <t>Ludwing O´Hallorans</t>
  </si>
  <si>
    <t>Moises Arguellez</t>
  </si>
  <si>
    <t>Vidal Rodríguez</t>
  </si>
  <si>
    <t>Frank Hernández González</t>
  </si>
  <si>
    <t>X</t>
  </si>
  <si>
    <t>Leonardo Cardona Luque</t>
  </si>
  <si>
    <t>Raidel Marichal Aguilar</t>
  </si>
  <si>
    <t>Ernesto Bennett Rodríguez</t>
  </si>
  <si>
    <t>C.Habana</t>
  </si>
  <si>
    <t>Osvaldo González Fernández</t>
  </si>
  <si>
    <t>P. del Rio</t>
  </si>
  <si>
    <t>Daniel de Bittencourt</t>
  </si>
  <si>
    <t>Marcelino González</t>
  </si>
  <si>
    <t>Ernesto Hernández</t>
  </si>
  <si>
    <t>Holguin</t>
  </si>
  <si>
    <t>Oscar  Muñoz  González</t>
  </si>
  <si>
    <t>Miguel  Sarmiento Bebert</t>
  </si>
  <si>
    <t>Camaguey</t>
  </si>
  <si>
    <t>Raudel López</t>
  </si>
  <si>
    <t>Hector Luis Crespo Suárez</t>
  </si>
  <si>
    <t>Carlos Enrique Diaz Acosta</t>
  </si>
  <si>
    <t>Israel Martín Seguí</t>
  </si>
  <si>
    <t>Luis Riberón Valdés</t>
  </si>
  <si>
    <t>Leonides Rodríguez Martínez</t>
  </si>
  <si>
    <t>Alfredo Oquendo Torriente</t>
  </si>
  <si>
    <t>Susana Oceguera (Mined)</t>
  </si>
  <si>
    <t>MINED</t>
  </si>
  <si>
    <t>Sergio (Mined)</t>
  </si>
  <si>
    <t>Emilio del Cañal (Mined)</t>
  </si>
  <si>
    <t>Mercedes Mateo (Mined)</t>
  </si>
  <si>
    <t>Manuel Toledo (Mined)</t>
  </si>
  <si>
    <t>Bertica  (Mined)</t>
  </si>
  <si>
    <t xml:space="preserve"> (Mined)</t>
  </si>
  <si>
    <t>Sombreado: participó en la IOI de ese año.</t>
  </si>
  <si>
    <t xml:space="preserve">País </t>
  </si>
  <si>
    <t>Alum.</t>
  </si>
  <si>
    <t>Prof</t>
  </si>
  <si>
    <t>Bulgaria</t>
  </si>
  <si>
    <t>Belarus</t>
  </si>
  <si>
    <t>Grecia</t>
  </si>
  <si>
    <t>Alemania</t>
  </si>
  <si>
    <t>Argentina</t>
  </si>
  <si>
    <t>Suecia</t>
  </si>
  <si>
    <t>Holanda</t>
  </si>
  <si>
    <t>Hungría</t>
  </si>
  <si>
    <t>Sudáfrica</t>
  </si>
  <si>
    <t>Portugal</t>
  </si>
  <si>
    <t>Turquía</t>
  </si>
  <si>
    <t>China</t>
  </si>
  <si>
    <t>Finlandia</t>
  </si>
  <si>
    <t>Korea</t>
  </si>
  <si>
    <t>USA</t>
  </si>
  <si>
    <t>Polonia</t>
  </si>
  <si>
    <t>Mexico</t>
  </si>
  <si>
    <t>Croacia</t>
  </si>
  <si>
    <t>Egipto</t>
  </si>
  <si>
    <t>Canadá</t>
  </si>
  <si>
    <t>Tailandia</t>
  </si>
  <si>
    <t>Italia</t>
  </si>
  <si>
    <t>Australia</t>
  </si>
  <si>
    <t xml:space="preserve"> </t>
  </si>
  <si>
    <t>Alumno</t>
  </si>
  <si>
    <t>Día 1</t>
  </si>
  <si>
    <t>Día 2</t>
  </si>
  <si>
    <t>Medalla</t>
  </si>
  <si>
    <t>Final</t>
  </si>
  <si>
    <t>Lugar</t>
  </si>
  <si>
    <t>%</t>
  </si>
  <si>
    <t>0</t>
  </si>
  <si>
    <t xml:space="preserve">Ramón Alejandro Reyes </t>
  </si>
  <si>
    <t>2/2</t>
  </si>
  <si>
    <t>11/0</t>
  </si>
  <si>
    <t>14/40</t>
  </si>
  <si>
    <t>Alfonso Alfonso</t>
  </si>
  <si>
    <t>Abel Nieto Rdguez</t>
  </si>
  <si>
    <t>Ernesto Carvajal</t>
  </si>
  <si>
    <t>Enrique Gonzalez</t>
  </si>
  <si>
    <t>David Cuellar</t>
  </si>
  <si>
    <t>Reinier Marichal</t>
  </si>
  <si>
    <t>Ronny López</t>
  </si>
  <si>
    <t>David Rodriguez</t>
  </si>
  <si>
    <t>Yogerlan Ledesma</t>
  </si>
  <si>
    <t>Alberto Pacheco</t>
  </si>
  <si>
    <t>Tomy Bolaños</t>
  </si>
  <si>
    <t>Michel Glez Blazquez</t>
  </si>
  <si>
    <t>Eric Fleites</t>
  </si>
  <si>
    <t>Oliver Fernández</t>
  </si>
  <si>
    <t>Ian M. García</t>
  </si>
  <si>
    <t>Mes</t>
  </si>
  <si>
    <t>Día</t>
  </si>
  <si>
    <t>Actividad</t>
  </si>
  <si>
    <t>Abril</t>
  </si>
  <si>
    <t xml:space="preserve">Visita a la Universidad de la Habana. </t>
  </si>
  <si>
    <t>Inicio del entrenamiento de la Preseleccion Nacional</t>
  </si>
  <si>
    <t>Febrero</t>
  </si>
  <si>
    <t>Concurso Nacional de Ciencias</t>
  </si>
  <si>
    <t>Septiembre</t>
  </si>
  <si>
    <t>Olimpiada Internacional de Informática en Italia</t>
  </si>
  <si>
    <t>Agosto</t>
  </si>
  <si>
    <t>Entrenamiento Final para la Olimpiada en la UCI</t>
  </si>
  <si>
    <t>Julio</t>
  </si>
  <si>
    <t>Aplicación de la CIIC en varias sedes en Cuba</t>
  </si>
  <si>
    <t>Junio</t>
  </si>
  <si>
    <t>Abanderamiento de las delaciones a las Olimpiadas en el Instituto de la habana José Martí</t>
  </si>
  <si>
    <t>Participación en la Copa UCI por Invitación</t>
  </si>
  <si>
    <t>6-10</t>
  </si>
  <si>
    <t>Calificaciones del Concurso Nacional en el IPVCE Lenin</t>
  </si>
  <si>
    <t>2-3</t>
  </si>
  <si>
    <t>Finalmente Cuba no participó en la Olimpiada Internacional</t>
  </si>
  <si>
    <t>Celebracion de la CIIC en Cuba</t>
  </si>
  <si>
    <t>Mayo</t>
  </si>
  <si>
    <t>Participación en la Copa Pascal en la UCI</t>
  </si>
  <si>
    <t>Visita a la Universidad de la Habana. Actividad sobre Matemática en ExpoCuba</t>
  </si>
  <si>
    <t>Inicio del periodo de pruebas finales.</t>
  </si>
  <si>
    <t>Marzo</t>
  </si>
  <si>
    <t>3-4</t>
  </si>
  <si>
    <t>14-21</t>
  </si>
  <si>
    <t>Olimpiada Internacional en Waterloo, Canadá</t>
  </si>
  <si>
    <t>Inicio del ultimo periodo de pruebas previo a la IOI</t>
  </si>
  <si>
    <t>Eliminatoria Local de ACM en la UCI</t>
  </si>
  <si>
    <t>Abanderamiento de las Delegaciones de Cuba a las Olimpiadas en el aula magna del Instituto Jose Martí</t>
  </si>
  <si>
    <t>Visita de todas las asignaturas  a la UH y almuerzo en el Don Cuba de Expocuba</t>
  </si>
  <si>
    <t>Presentacion de los equipos a los funcionarios del Mined</t>
  </si>
  <si>
    <t>Comienzo de las pruebas finales de Informatica</t>
  </si>
  <si>
    <t>Inicio de la preseleccion nacional solo para todos los estudiantes</t>
  </si>
  <si>
    <t>Informan sobre el otorgamiento de carreras a los estudiantes</t>
  </si>
  <si>
    <t>Se suspende el entrenamiento por no tener carrera los estudiantes</t>
  </si>
  <si>
    <t>Reunion con funcionarios de preuniversitario sobre problemas de las carreras y cierre del curso</t>
  </si>
  <si>
    <t>Inicio de la preseleccion nacional solo para 12mo grado</t>
  </si>
  <si>
    <t>Concurso Nacional</t>
  </si>
  <si>
    <t>Suspenden la aplicación del concurso nacional a ultima hora</t>
  </si>
  <si>
    <t>Olimpiada Internacional en Bulgaria</t>
  </si>
  <si>
    <t>Abanderamiento de las Delgaciones de Cuba a la Olimpiadas Internacionales</t>
  </si>
  <si>
    <t>Local Contest ACM en la UCI</t>
  </si>
  <si>
    <t>XI CIIC</t>
  </si>
  <si>
    <t>Discusion de los Equipos a las Olimpiadas Inernacionales</t>
  </si>
  <si>
    <t>Prueba Extra para escoger los estudiantes a la IOI.</t>
  </si>
  <si>
    <t>Pruebas Finales para la selección del equipo a la IOI</t>
  </si>
  <si>
    <t>20-22</t>
  </si>
  <si>
    <t>Copa Tinajón en Camaguey</t>
  </si>
  <si>
    <t>Visita a la Universidad de la Habana.</t>
  </si>
  <si>
    <t>Reunión de inicio de la preparacion en el Centro de Entrenamiento Nacional</t>
  </si>
  <si>
    <t>II Copa Habana en el IPVCE Felix Varela.</t>
  </si>
  <si>
    <t>27-28</t>
  </si>
  <si>
    <t>Copa Lenin</t>
  </si>
  <si>
    <t>Enero</t>
  </si>
  <si>
    <t>19-23</t>
  </si>
  <si>
    <t>Revision de los Conc. Nacionales en la Lenin.</t>
  </si>
  <si>
    <t>14-15</t>
  </si>
  <si>
    <t>Aplicación del Concurso Nacional en la provincias</t>
  </si>
  <si>
    <t>Diciembre</t>
  </si>
  <si>
    <t>9-19</t>
  </si>
  <si>
    <t>Seminario Nacional para Entrenadores de Concurso de Quim-Inf.</t>
  </si>
  <si>
    <t>8-10</t>
  </si>
  <si>
    <t>Encuentro de reconocimiento  Academia-Mined</t>
  </si>
  <si>
    <t>16-23</t>
  </si>
  <si>
    <t>Olimpiada Internacional, Egipto</t>
  </si>
  <si>
    <t>14</t>
  </si>
  <si>
    <t>Salida del Equipo para la IOI</t>
  </si>
  <si>
    <t>25</t>
  </si>
  <si>
    <t>Abanderamiento de las Delegaciones en el teatro del Memorial a Jose Martí</t>
  </si>
  <si>
    <t>24</t>
  </si>
  <si>
    <t>X CIIC</t>
  </si>
  <si>
    <t>I Copa UCI de programación</t>
  </si>
  <si>
    <t>17</t>
  </si>
  <si>
    <t>Inicio de las Pruebas Finales</t>
  </si>
  <si>
    <t>18</t>
  </si>
  <si>
    <t>Inicio de la Preseleccion Nacional</t>
  </si>
  <si>
    <t>21-25</t>
  </si>
  <si>
    <t>Calificaciones del Concurso Nacional.</t>
  </si>
  <si>
    <t>16</t>
  </si>
  <si>
    <t>Concurso Nacional, Primera Prueba</t>
  </si>
  <si>
    <t>Concurso Nacional, Segunda Prueba</t>
  </si>
  <si>
    <t>Tope interIPVCE por correo electronico entre GR-GT-LT-VC-CH</t>
  </si>
  <si>
    <t>Olimpiada Internacional, Croacia</t>
  </si>
  <si>
    <t>Abanderamiento de las Delegaciones</t>
  </si>
  <si>
    <t>IX CIIC</t>
  </si>
  <si>
    <t>II Copa por Invitación en la UCI</t>
  </si>
  <si>
    <t>Olimpiada Internacional de Informatica en Mexico</t>
  </si>
  <si>
    <t>VIII CIIC</t>
  </si>
  <si>
    <t>Comienza el trabajo en el Lab del Centro de entrenamimiento</t>
  </si>
  <si>
    <t>Olimpiada Internacional de Informatica en Polonia</t>
  </si>
  <si>
    <t>VII CIIC en la UCI</t>
  </si>
  <si>
    <t>Abanderamiento de las Delegaciones en el Memorial a Jose Martí</t>
  </si>
  <si>
    <t>Comienza el entrenamiento de Informatica en Alquizar</t>
  </si>
  <si>
    <t>Se inicia la preseleccion, computacion la ubican en la Humbolt 7.</t>
  </si>
  <si>
    <t>Anuncian oficialmente que no se viajará a la Olimpiada en Estados Unidos.</t>
  </si>
  <si>
    <t>Encuentro de reconocimiento Academia-Mined (primero donde invitan a los profesores)</t>
  </si>
  <si>
    <t>Olimpiada Internacional de Informática en China.</t>
  </si>
  <si>
    <t>Salida de las delegaciones, una parte via Moscú y la otra via Paris</t>
  </si>
  <si>
    <t>Comienza a trabajar el Centro de Entrenamiento Nacional</t>
  </si>
  <si>
    <t>Primer Encuentro de reconocimiento Academia-Mined.</t>
  </si>
  <si>
    <t>Olimpiada Internacional de Informática en Turquia</t>
  </si>
  <si>
    <t>Se aplico la CIIC que al final no se calificó</t>
  </si>
  <si>
    <t>Comienza el entrenamiento final en la Escuela Salvador Allende.</t>
  </si>
  <si>
    <t>Taiwan</t>
  </si>
  <si>
    <t>Victor Javier López Roque</t>
  </si>
  <si>
    <t>Ernesto David Peña Herrera</t>
  </si>
  <si>
    <t>Isaac Vega Rodríguez</t>
  </si>
  <si>
    <t>Victor Edel Sánchez Miranda</t>
  </si>
  <si>
    <t>Iner Eduardo García Rodríguez</t>
  </si>
  <si>
    <t>Mariano Jason Rodríguez Cisneros</t>
  </si>
  <si>
    <t>Carlos Bermúdez Porto</t>
  </si>
  <si>
    <t>Kazajastan</t>
  </si>
  <si>
    <t>Frank Arteaga Salgado</t>
  </si>
  <si>
    <t>Celebracion de la CIIC en la UCI.</t>
  </si>
  <si>
    <t>1-22</t>
  </si>
  <si>
    <t>V Campamento de Entrenamiento de la Preseleccion Nacional en la UCI</t>
  </si>
  <si>
    <t>IV Campamento de Entrenamiento de la Preseleccion Nacional en la UCI</t>
  </si>
  <si>
    <t>12-19</t>
  </si>
  <si>
    <t>Olimpiada Internacional de Informática en Kazán</t>
  </si>
  <si>
    <t>Abanderamiento de los equipos cubanos a las Olimpiadas en el Memorial José Martí</t>
  </si>
  <si>
    <t>Olimpiada Inrenacional de Informñatica en Almaty</t>
  </si>
  <si>
    <t>Ernesto David Peña</t>
  </si>
  <si>
    <t>Rusia</t>
  </si>
  <si>
    <t>Daniel Enrique Cordovés Borroto</t>
  </si>
  <si>
    <t>Denis Gómez Cruz</t>
  </si>
  <si>
    <t>Ernesto Teruel Velazco</t>
  </si>
  <si>
    <t>David Pérez Álvarez</t>
  </si>
  <si>
    <t>Javier Esteban Forte Reyes</t>
  </si>
  <si>
    <t>Jorge Abreu Peraza</t>
  </si>
  <si>
    <t>Alben Luis Urquiza Rojas</t>
  </si>
  <si>
    <t>Kedir Enrique Lluch Milanés</t>
  </si>
  <si>
    <t>Daniel Pérez Álvarez</t>
  </si>
  <si>
    <t>Carlos Andrés Correa Gillén</t>
  </si>
  <si>
    <t>Adrian Lorenzo Lambert Diego</t>
  </si>
  <si>
    <t>Edenys Deniz González</t>
  </si>
  <si>
    <t xml:space="preserve">Javier Esteban Forte Reyes </t>
  </si>
  <si>
    <t>Jose Alberto Padilla Morani</t>
  </si>
  <si>
    <t>Roberto Labadie Tamayo</t>
  </si>
  <si>
    <t>Manuel Arjona Garcia</t>
  </si>
  <si>
    <t>Kedir Enrrique Lluch Milanes</t>
  </si>
  <si>
    <t>Ernesto Rosales Olivera</t>
  </si>
  <si>
    <t>Javier Alejandro Oramas López</t>
  </si>
  <si>
    <t>Samuel D Suarez Rodriguez</t>
  </si>
  <si>
    <t>Livan Rafael Arzuaga Sánchez</t>
  </si>
  <si>
    <t>Samuel Santiesteban Avila</t>
  </si>
  <si>
    <t>Rubén David Pérez Jiménez</t>
  </si>
  <si>
    <t>Eric Villavicencio</t>
  </si>
  <si>
    <t>Andy Ledesma García</t>
  </si>
  <si>
    <t>José Luis Sánchez Chávez</t>
  </si>
  <si>
    <t>Jezzer González Ardites</t>
  </si>
  <si>
    <t>60</t>
  </si>
  <si>
    <t>0/79</t>
  </si>
  <si>
    <t>40</t>
  </si>
  <si>
    <t>0/0</t>
  </si>
  <si>
    <t>50/25</t>
  </si>
  <si>
    <t>Daniel Rodriguez Sánchez</t>
  </si>
  <si>
    <t>L Campamento de Entrenamiento de la Preseleccion Nacional en la UCI</t>
  </si>
  <si>
    <t>III Campamento de Entrenamiento de la Preseleccion Nacional en la UCI</t>
  </si>
  <si>
    <t>II Campamento de Entrenamiento de la Preseleccion Nacional en la UCI</t>
  </si>
  <si>
    <t>Realización de la I CIIC. Se aplicó el examen nacional en la UCLV.</t>
  </si>
  <si>
    <t>Concurso Nacional de Ciencias, Historia y Español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</si>
</sst>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  <family val="2"/>
    </font>
    <font>
      <sz val="10"/>
      <name val="Arial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8"/>
      <color indexed="8"/>
      <name val="Tahoma"/>
      <family val="2"/>
    </font>
    <font>
      <b/>
      <sz val="12"/>
      <name val="Arial"/>
      <family val="2"/>
    </font>
    <font>
      <b/>
      <sz val="8"/>
      <color indexed="8"/>
      <name val="Tahoma"/>
      <family val="2"/>
    </font>
    <font>
      <i/>
      <sz val="8"/>
      <name val="Arial"/>
      <family val="2"/>
    </font>
    <font>
      <b/>
      <i/>
      <sz val="14"/>
      <name val="Arial"/>
      <family val="2"/>
    </font>
    <font>
      <b/>
      <i/>
      <sz val="10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8"/>
      <name val="Arial"/>
      <family val="2"/>
    </font>
    <font>
      <sz val="12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0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</fills>
  <borders count="6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/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9" fillId="0" borderId="0" applyNumberFormat="0" applyBorder="0" applyProtection="0"/>
    <xf numFmtId="0" fontId="1" fillId="0" borderId="0"/>
    <xf numFmtId="0" fontId="2" fillId="0" borderId="0"/>
  </cellStyleXfs>
  <cellXfs count="19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0" fillId="0" borderId="2" xfId="3" applyFont="1" applyFill="1" applyBorder="1" applyAlignment="1" applyProtection="1">
      <alignment horizontal="left" wrapText="1"/>
      <protection locked="0"/>
    </xf>
    <xf numFmtId="0" fontId="4" fillId="0" borderId="2" xfId="0" applyFont="1" applyFill="1" applyBorder="1" applyAlignment="1">
      <alignment horizontal="center"/>
    </xf>
    <xf numFmtId="0" fontId="0" fillId="0" borderId="2" xfId="0" applyFont="1" applyBorder="1" applyAlignment="1" applyProtection="1">
      <alignment horizontal="left"/>
      <protection locked="0"/>
    </xf>
    <xf numFmtId="0" fontId="0" fillId="0" borderId="2" xfId="0" applyFont="1" applyBorder="1"/>
    <xf numFmtId="0" fontId="0" fillId="0" borderId="2" xfId="0" applyFont="1" applyFill="1" applyBorder="1"/>
    <xf numFmtId="0" fontId="5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left"/>
    </xf>
    <xf numFmtId="0" fontId="0" fillId="0" borderId="3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4" xfId="0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5" xfId="0" applyFont="1" applyFill="1" applyBorder="1"/>
    <xf numFmtId="0" fontId="6" fillId="2" borderId="4" xfId="0" applyFont="1" applyFill="1" applyBorder="1"/>
    <xf numFmtId="0" fontId="6" fillId="2" borderId="6" xfId="0" applyFont="1" applyFill="1" applyBorder="1"/>
    <xf numFmtId="0" fontId="6" fillId="2" borderId="4" xfId="0" applyFont="1" applyFill="1" applyBorder="1" applyAlignment="1">
      <alignment horizontal="center"/>
    </xf>
    <xf numFmtId="0" fontId="6" fillId="2" borderId="7" xfId="0" applyFont="1" applyFill="1" applyBorder="1"/>
    <xf numFmtId="0" fontId="0" fillId="0" borderId="8" xfId="0" applyFont="1" applyBorder="1"/>
    <xf numFmtId="0" fontId="0" fillId="0" borderId="9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4" borderId="9" xfId="0" applyFont="1" applyFill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4" borderId="12" xfId="0" applyFont="1" applyFill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0" fillId="0" borderId="13" xfId="0" applyBorder="1"/>
    <xf numFmtId="0" fontId="0" fillId="0" borderId="14" xfId="0" applyFont="1" applyBorder="1"/>
    <xf numFmtId="0" fontId="0" fillId="0" borderId="10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0" xfId="0" applyFont="1" applyFill="1" applyBorder="1" applyAlignment="1">
      <alignment horizontal="center"/>
    </xf>
    <xf numFmtId="0" fontId="7" fillId="4" borderId="14" xfId="0" applyFont="1" applyFill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0" fillId="0" borderId="16" xfId="0" applyBorder="1"/>
    <xf numFmtId="0" fontId="0" fillId="0" borderId="14" xfId="0" applyBorder="1" applyAlignment="1">
      <alignment horizontal="center"/>
    </xf>
    <xf numFmtId="0" fontId="7" fillId="4" borderId="15" xfId="0" applyFont="1" applyFill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4" borderId="16" xfId="0" applyFont="1" applyFill="1" applyBorder="1" applyAlignment="1">
      <alignment horizontal="center"/>
    </xf>
    <xf numFmtId="0" fontId="0" fillId="0" borderId="15" xfId="0" applyBorder="1"/>
    <xf numFmtId="0" fontId="7" fillId="3" borderId="14" xfId="0" applyFont="1" applyFill="1" applyBorder="1" applyAlignment="1">
      <alignment horizontal="center"/>
    </xf>
    <xf numFmtId="0" fontId="0" fillId="0" borderId="17" xfId="0" applyFont="1" applyBorder="1"/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4" borderId="19" xfId="0" applyFont="1" applyFill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0" fillId="0" borderId="21" xfId="0" applyFont="1" applyBorder="1"/>
    <xf numFmtId="0" fontId="0" fillId="0" borderId="22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3" xfId="0" applyFont="1" applyFill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9" fillId="2" borderId="25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9" fillId="2" borderId="27" xfId="0" applyFont="1" applyFill="1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4" fillId="0" borderId="15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12" fillId="0" borderId="29" xfId="0" applyFont="1" applyBorder="1" applyAlignment="1">
      <alignment horizontal="center"/>
    </xf>
    <xf numFmtId="0" fontId="12" fillId="0" borderId="28" xfId="0" applyFont="1" applyBorder="1" applyAlignment="1">
      <alignment horizontal="center"/>
    </xf>
    <xf numFmtId="0" fontId="13" fillId="0" borderId="28" xfId="0" applyFont="1" applyBorder="1" applyAlignment="1">
      <alignment horizontal="center"/>
    </xf>
    <xf numFmtId="0" fontId="7" fillId="2" borderId="25" xfId="0" applyFont="1" applyFill="1" applyBorder="1" applyAlignment="1">
      <alignment horizontal="center"/>
    </xf>
    <xf numFmtId="0" fontId="7" fillId="2" borderId="26" xfId="0" applyFont="1" applyFill="1" applyBorder="1" applyAlignment="1">
      <alignment horizontal="center"/>
    </xf>
    <xf numFmtId="0" fontId="16" fillId="2" borderId="27" xfId="0" applyFont="1" applyFill="1" applyBorder="1" applyAlignment="1">
      <alignment horizontal="center"/>
    </xf>
    <xf numFmtId="0" fontId="16" fillId="2" borderId="26" xfId="0" applyFont="1" applyFill="1" applyBorder="1" applyAlignment="1">
      <alignment horizontal="center"/>
    </xf>
    <xf numFmtId="0" fontId="14" fillId="0" borderId="19" xfId="0" applyFont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9" fillId="0" borderId="30" xfId="0" applyFont="1" applyFill="1" applyBorder="1" applyAlignment="1">
      <alignment horizontal="center"/>
    </xf>
    <xf numFmtId="0" fontId="9" fillId="0" borderId="26" xfId="0" applyFont="1" applyFill="1" applyBorder="1" applyAlignment="1">
      <alignment horizontal="center"/>
    </xf>
    <xf numFmtId="0" fontId="0" fillId="0" borderId="31" xfId="0" applyFont="1" applyFill="1" applyBorder="1" applyAlignment="1">
      <alignment horizontal="center"/>
    </xf>
    <xf numFmtId="0" fontId="0" fillId="0" borderId="30" xfId="0" applyFont="1" applyFill="1" applyBorder="1" applyAlignment="1">
      <alignment horizontal="center"/>
    </xf>
    <xf numFmtId="0" fontId="0" fillId="0" borderId="30" xfId="0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center"/>
    </xf>
    <xf numFmtId="0" fontId="7" fillId="0" borderId="0" xfId="0" applyFont="1"/>
    <xf numFmtId="0" fontId="0" fillId="0" borderId="30" xfId="0" applyFont="1" applyBorder="1"/>
    <xf numFmtId="0" fontId="0" fillId="0" borderId="31" xfId="0" applyBorder="1" applyAlignment="1">
      <alignment horizontal="center"/>
    </xf>
    <xf numFmtId="0" fontId="0" fillId="0" borderId="30" xfId="0" applyFont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0" fontId="0" fillId="0" borderId="32" xfId="0" applyBorder="1" applyAlignment="1">
      <alignment horizontal="center"/>
    </xf>
    <xf numFmtId="49" fontId="0" fillId="0" borderId="29" xfId="0" applyNumberFormat="1" applyBorder="1" applyAlignment="1">
      <alignment horizontal="center"/>
    </xf>
    <xf numFmtId="0" fontId="0" fillId="0" borderId="28" xfId="0" applyBorder="1"/>
    <xf numFmtId="0" fontId="2" fillId="3" borderId="33" xfId="0" applyFont="1" applyFill="1" applyBorder="1" applyAlignment="1">
      <alignment horizontal="center"/>
    </xf>
    <xf numFmtId="0" fontId="2" fillId="0" borderId="3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center"/>
    </xf>
    <xf numFmtId="0" fontId="2" fillId="3" borderId="34" xfId="0" applyFont="1" applyFill="1" applyBorder="1" applyAlignment="1">
      <alignment horizontal="center"/>
    </xf>
    <xf numFmtId="0" fontId="2" fillId="3" borderId="35" xfId="0" applyFont="1" applyFill="1" applyBorder="1" applyAlignment="1">
      <alignment horizontal="center"/>
    </xf>
    <xf numFmtId="0" fontId="3" fillId="3" borderId="35" xfId="0" applyFont="1" applyFill="1" applyBorder="1" applyAlignment="1">
      <alignment horizontal="center"/>
    </xf>
    <xf numFmtId="0" fontId="0" fillId="0" borderId="35" xfId="0" applyFont="1" applyFill="1" applyBorder="1" applyAlignment="1">
      <alignment horizontal="center"/>
    </xf>
    <xf numFmtId="0" fontId="2" fillId="0" borderId="35" xfId="0" applyFont="1" applyFill="1" applyBorder="1" applyAlignment="1">
      <alignment horizontal="center"/>
    </xf>
    <xf numFmtId="0" fontId="2" fillId="0" borderId="35" xfId="0" applyFont="1" applyFill="1" applyBorder="1" applyAlignment="1"/>
    <xf numFmtId="0" fontId="0" fillId="0" borderId="35" xfId="0" applyFont="1" applyBorder="1" applyAlignment="1"/>
    <xf numFmtId="0" fontId="0" fillId="0" borderId="35" xfId="0" applyFont="1" applyFill="1" applyBorder="1" applyAlignment="1"/>
    <xf numFmtId="0" fontId="2" fillId="3" borderId="35" xfId="0" applyFont="1" applyFill="1" applyBorder="1" applyAlignment="1"/>
    <xf numFmtId="0" fontId="0" fillId="0" borderId="36" xfId="0" applyBorder="1" applyAlignment="1">
      <alignment horizontal="center"/>
    </xf>
    <xf numFmtId="0" fontId="14" fillId="0" borderId="37" xfId="0" applyFont="1" applyBorder="1" applyAlignment="1">
      <alignment horizontal="center"/>
    </xf>
    <xf numFmtId="0" fontId="14" fillId="0" borderId="38" xfId="0" applyFont="1" applyBorder="1" applyAlignment="1">
      <alignment horizontal="center"/>
    </xf>
    <xf numFmtId="0" fontId="0" fillId="0" borderId="39" xfId="0" applyFont="1" applyBorder="1" applyAlignment="1">
      <alignment horizontal="center"/>
    </xf>
    <xf numFmtId="0" fontId="14" fillId="0" borderId="40" xfId="0" applyFont="1" applyBorder="1" applyAlignment="1">
      <alignment horizontal="center"/>
    </xf>
    <xf numFmtId="0" fontId="0" fillId="0" borderId="41" xfId="0" applyFont="1" applyBorder="1" applyAlignment="1">
      <alignment horizontal="center"/>
    </xf>
    <xf numFmtId="0" fontId="14" fillId="0" borderId="42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44" xfId="0" applyFont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14" fillId="0" borderId="50" xfId="0" applyFont="1" applyBorder="1" applyAlignment="1">
      <alignment horizontal="center"/>
    </xf>
    <xf numFmtId="0" fontId="14" fillId="0" borderId="51" xfId="0" applyFont="1" applyBorder="1" applyAlignment="1">
      <alignment horizontal="center"/>
    </xf>
    <xf numFmtId="0" fontId="14" fillId="0" borderId="45" xfId="0" applyFont="1" applyBorder="1" applyAlignment="1">
      <alignment horizontal="center"/>
    </xf>
    <xf numFmtId="0" fontId="14" fillId="0" borderId="46" xfId="0" applyFont="1" applyBorder="1" applyAlignment="1">
      <alignment horizontal="center"/>
    </xf>
    <xf numFmtId="0" fontId="14" fillId="0" borderId="47" xfId="0" applyFont="1" applyBorder="1" applyAlignment="1">
      <alignment horizontal="center"/>
    </xf>
    <xf numFmtId="0" fontId="14" fillId="0" borderId="48" xfId="0" applyFont="1" applyBorder="1" applyAlignment="1">
      <alignment horizontal="center"/>
    </xf>
    <xf numFmtId="0" fontId="14" fillId="0" borderId="49" xfId="0" applyFont="1" applyBorder="1" applyAlignment="1">
      <alignment horizontal="center"/>
    </xf>
    <xf numFmtId="0" fontId="14" fillId="0" borderId="52" xfId="0" applyFont="1" applyBorder="1" applyAlignment="1">
      <alignment horizontal="center"/>
    </xf>
    <xf numFmtId="0" fontId="14" fillId="0" borderId="53" xfId="0" applyFont="1" applyBorder="1" applyAlignment="1">
      <alignment horizontal="center"/>
    </xf>
    <xf numFmtId="0" fontId="0" fillId="0" borderId="54" xfId="0" applyFont="1" applyBorder="1" applyAlignment="1">
      <alignment horizontal="center"/>
    </xf>
    <xf numFmtId="0" fontId="0" fillId="0" borderId="48" xfId="0" applyFont="1" applyBorder="1" applyAlignment="1">
      <alignment horizontal="center"/>
    </xf>
    <xf numFmtId="1" fontId="0" fillId="0" borderId="54" xfId="0" applyNumberFormat="1" applyFont="1" applyBorder="1" applyAlignment="1" applyProtection="1">
      <alignment horizontal="center"/>
      <protection locked="0"/>
    </xf>
    <xf numFmtId="1" fontId="0" fillId="0" borderId="48" xfId="0" applyNumberFormat="1" applyFont="1" applyBorder="1" applyAlignment="1" applyProtection="1">
      <alignment horizontal="center"/>
      <protection locked="0"/>
    </xf>
    <xf numFmtId="49" fontId="9" fillId="2" borderId="6" xfId="0" applyNumberFormat="1" applyFont="1" applyFill="1" applyBorder="1" applyAlignment="1">
      <alignment horizontal="center"/>
    </xf>
    <xf numFmtId="49" fontId="9" fillId="0" borderId="0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35" xfId="0" applyBorder="1" applyAlignment="1">
      <alignment horizontal="center"/>
    </xf>
    <xf numFmtId="0" fontId="18" fillId="2" borderId="1" xfId="0" applyFont="1" applyFill="1" applyBorder="1" applyAlignment="1">
      <alignment horizontal="center"/>
    </xf>
    <xf numFmtId="0" fontId="20" fillId="0" borderId="60" xfId="0" applyFont="1" applyBorder="1" applyAlignment="1">
      <alignment horizontal="left" vertical="center" wrapText="1"/>
    </xf>
    <xf numFmtId="0" fontId="0" fillId="0" borderId="0" xfId="0" applyFont="1" applyFill="1"/>
    <xf numFmtId="0" fontId="0" fillId="0" borderId="0" xfId="0" applyFont="1"/>
    <xf numFmtId="0" fontId="21" fillId="0" borderId="35" xfId="1" applyFont="1" applyFill="1" applyBorder="1" applyAlignment="1" applyProtection="1"/>
    <xf numFmtId="0" fontId="21" fillId="0" borderId="35" xfId="2" applyFont="1" applyFill="1" applyBorder="1" applyAlignment="1">
      <alignment vertical="center"/>
    </xf>
    <xf numFmtId="0" fontId="21" fillId="0" borderId="35" xfId="2" applyFont="1" applyFill="1" applyBorder="1" applyAlignment="1">
      <alignment horizontal="left" vertical="center" wrapText="1"/>
    </xf>
    <xf numFmtId="0" fontId="21" fillId="0" borderId="35" xfId="2" applyFont="1" applyBorder="1" applyAlignment="1">
      <alignment horizontal="left" vertical="center" wrapText="1"/>
    </xf>
    <xf numFmtId="0" fontId="21" fillId="0" borderId="35" xfId="2" applyFont="1" applyBorder="1" applyAlignment="1">
      <alignment vertical="center" wrapText="1"/>
    </xf>
    <xf numFmtId="0" fontId="0" fillId="0" borderId="55" xfId="0" applyFont="1" applyBorder="1" applyAlignment="1">
      <alignment horizontal="center"/>
    </xf>
    <xf numFmtId="0" fontId="14" fillId="4" borderId="56" xfId="0" applyFont="1" applyFill="1" applyBorder="1" applyAlignment="1">
      <alignment horizontal="center"/>
    </xf>
    <xf numFmtId="0" fontId="14" fillId="4" borderId="43" xfId="0" applyFont="1" applyFill="1" applyBorder="1" applyAlignment="1">
      <alignment horizontal="center"/>
    </xf>
    <xf numFmtId="0" fontId="14" fillId="4" borderId="57" xfId="0" applyFont="1" applyFill="1" applyBorder="1" applyAlignment="1">
      <alignment horizontal="center"/>
    </xf>
    <xf numFmtId="0" fontId="0" fillId="0" borderId="58" xfId="0" applyFont="1" applyBorder="1" applyAlignment="1">
      <alignment horizontal="center"/>
    </xf>
    <xf numFmtId="0" fontId="17" fillId="0" borderId="54" xfId="0" applyFont="1" applyFill="1" applyBorder="1" applyAlignment="1">
      <alignment horizontal="left"/>
    </xf>
    <xf numFmtId="0" fontId="17" fillId="0" borderId="48" xfId="0" applyFont="1" applyFill="1" applyBorder="1" applyAlignment="1">
      <alignment horizontal="left"/>
    </xf>
    <xf numFmtId="0" fontId="14" fillId="0" borderId="48" xfId="0" applyFont="1" applyBorder="1"/>
    <xf numFmtId="0" fontId="14" fillId="0" borderId="55" xfId="0" applyFont="1" applyBorder="1"/>
    <xf numFmtId="1" fontId="0" fillId="0" borderId="59" xfId="0" applyNumberFormat="1" applyFont="1" applyBorder="1" applyAlignment="1" applyProtection="1">
      <alignment horizontal="center"/>
      <protection locked="0"/>
    </xf>
    <xf numFmtId="1" fontId="0" fillId="0" borderId="50" xfId="0" applyNumberFormat="1" applyFont="1" applyBorder="1" applyAlignment="1" applyProtection="1">
      <alignment horizontal="center"/>
      <protection locked="0"/>
    </xf>
    <xf numFmtId="49" fontId="0" fillId="0" borderId="50" xfId="0" applyNumberFormat="1" applyFont="1" applyBorder="1" applyAlignment="1">
      <alignment horizontal="center"/>
    </xf>
    <xf numFmtId="0" fontId="0" fillId="0" borderId="50" xfId="0" applyFont="1" applyBorder="1" applyAlignment="1">
      <alignment horizontal="center"/>
    </xf>
    <xf numFmtId="2" fontId="0" fillId="0" borderId="48" xfId="0" applyNumberFormat="1" applyFont="1" applyBorder="1" applyAlignment="1" applyProtection="1">
      <alignment horizontal="center"/>
      <protection locked="0"/>
    </xf>
    <xf numFmtId="1" fontId="0" fillId="0" borderId="59" xfId="0" applyNumberFormat="1" applyFont="1" applyBorder="1" applyAlignment="1">
      <alignment horizontal="center"/>
    </xf>
    <xf numFmtId="1" fontId="0" fillId="0" borderId="50" xfId="0" applyNumberFormat="1" applyFont="1" applyBorder="1" applyAlignment="1">
      <alignment horizontal="center"/>
    </xf>
    <xf numFmtId="1" fontId="6" fillId="4" borderId="54" xfId="0" applyNumberFormat="1" applyFont="1" applyFill="1" applyBorder="1" applyAlignment="1" applyProtection="1">
      <alignment horizontal="center"/>
      <protection locked="0"/>
    </xf>
    <xf numFmtId="2" fontId="6" fillId="4" borderId="48" xfId="0" applyNumberFormat="1" applyFont="1" applyFill="1" applyBorder="1" applyAlignment="1" applyProtection="1">
      <alignment horizontal="center"/>
      <protection locked="0"/>
    </xf>
    <xf numFmtId="1" fontId="6" fillId="4" borderId="48" xfId="0" applyNumberFormat="1" applyFont="1" applyFill="1" applyBorder="1" applyAlignment="1" applyProtection="1">
      <alignment horizontal="center"/>
      <protection locked="0"/>
    </xf>
    <xf numFmtId="0" fontId="6" fillId="4" borderId="48" xfId="0" applyFont="1" applyFill="1" applyBorder="1" applyAlignment="1">
      <alignment horizontal="center"/>
    </xf>
    <xf numFmtId="0" fontId="6" fillId="4" borderId="55" xfId="0" applyFont="1" applyFill="1" applyBorder="1" applyAlignment="1">
      <alignment horizontal="center"/>
    </xf>
    <xf numFmtId="0" fontId="0" fillId="0" borderId="59" xfId="0" applyFont="1" applyBorder="1" applyAlignment="1">
      <alignment horizontal="center"/>
    </xf>
    <xf numFmtId="0" fontId="6" fillId="4" borderId="54" xfId="0" applyFont="1" applyFill="1" applyBorder="1" applyAlignment="1">
      <alignment horizontal="center"/>
    </xf>
    <xf numFmtId="0" fontId="5" fillId="0" borderId="59" xfId="0" applyFont="1" applyBorder="1" applyAlignment="1">
      <alignment horizontal="center"/>
    </xf>
    <xf numFmtId="0" fontId="5" fillId="0" borderId="50" xfId="0" applyFont="1" applyBorder="1" applyAlignment="1">
      <alignment horizontal="center"/>
    </xf>
    <xf numFmtId="0" fontId="14" fillId="0" borderId="58" xfId="0" applyFont="1" applyBorder="1" applyAlignment="1">
      <alignment horizontal="center"/>
    </xf>
    <xf numFmtId="0" fontId="9" fillId="4" borderId="54" xfId="0" applyFont="1" applyFill="1" applyBorder="1" applyAlignment="1">
      <alignment horizontal="center"/>
    </xf>
    <xf numFmtId="2" fontId="9" fillId="4" borderId="48" xfId="0" applyNumberFormat="1" applyFont="1" applyFill="1" applyBorder="1" applyAlignment="1">
      <alignment horizontal="center"/>
    </xf>
    <xf numFmtId="0" fontId="9" fillId="4" borderId="48" xfId="0" applyFont="1" applyFill="1" applyBorder="1" applyAlignment="1">
      <alignment horizontal="center"/>
    </xf>
    <xf numFmtId="0" fontId="9" fillId="4" borderId="55" xfId="0" applyFont="1" applyFill="1" applyBorder="1" applyAlignment="1">
      <alignment horizontal="center"/>
    </xf>
    <xf numFmtId="2" fontId="0" fillId="0" borderId="54" xfId="0" applyNumberFormat="1" applyFont="1" applyBorder="1" applyAlignment="1">
      <alignment horizontal="center"/>
    </xf>
    <xf numFmtId="2" fontId="0" fillId="0" borderId="48" xfId="0" applyNumberFormat="1" applyFont="1" applyBorder="1" applyAlignment="1">
      <alignment horizontal="center"/>
    </xf>
    <xf numFmtId="2" fontId="0" fillId="0" borderId="55" xfId="0" applyNumberFormat="1" applyFont="1" applyBorder="1" applyAlignment="1">
      <alignment horizontal="center"/>
    </xf>
    <xf numFmtId="0" fontId="15" fillId="2" borderId="26" xfId="0" applyFont="1" applyFill="1" applyBorder="1" applyAlignment="1">
      <alignment horizontal="center"/>
    </xf>
    <xf numFmtId="0" fontId="22" fillId="3" borderId="35" xfId="0" applyFont="1" applyFill="1" applyBorder="1" applyAlignment="1">
      <alignment horizontal="center"/>
    </xf>
  </cellXfs>
  <cellStyles count="4">
    <cellStyle name="Normal" xfId="0" builtinId="0"/>
    <cellStyle name="Normal 2" xfId="1"/>
    <cellStyle name="Normal 3" xfId="2"/>
    <cellStyle name="Normal_Hoja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66"/>
  <sheetViews>
    <sheetView tabSelected="1" topLeftCell="A160" workbookViewId="0">
      <selection activeCell="K10" sqref="K10"/>
    </sheetView>
  </sheetViews>
  <sheetFormatPr baseColWidth="10" defaultRowHeight="12.75" x14ac:dyDescent="0.2"/>
  <cols>
    <col min="1" max="1" width="4.7109375" customWidth="1"/>
    <col min="2" max="2" width="7.140625" style="1" customWidth="1"/>
    <col min="3" max="3" width="31.7109375" style="157" customWidth="1"/>
    <col min="4" max="4" width="15.140625" customWidth="1"/>
    <col min="5" max="5" width="8" style="1" customWidth="1"/>
  </cols>
  <sheetData>
    <row r="2" spans="2:8" s="2" customFormat="1" ht="15.75" x14ac:dyDescent="0.25">
      <c r="B2" s="3" t="s">
        <v>0</v>
      </c>
      <c r="C2" s="154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spans="2:8" x14ac:dyDescent="0.2">
      <c r="B3" s="153">
        <v>2016</v>
      </c>
      <c r="C3" s="158" t="s">
        <v>448</v>
      </c>
      <c r="D3" s="116" t="s">
        <v>14</v>
      </c>
      <c r="E3" s="153">
        <v>12</v>
      </c>
      <c r="F3" s="153" t="s">
        <v>9</v>
      </c>
      <c r="G3" s="197" t="s">
        <v>37</v>
      </c>
      <c r="H3" s="153" t="s">
        <v>9</v>
      </c>
    </row>
    <row r="4" spans="2:8" x14ac:dyDescent="0.2">
      <c r="B4" s="153">
        <v>2016</v>
      </c>
      <c r="C4" s="159" t="s">
        <v>478</v>
      </c>
      <c r="D4" s="116" t="s">
        <v>20</v>
      </c>
      <c r="E4" s="153">
        <v>12</v>
      </c>
      <c r="F4" s="153" t="s">
        <v>9</v>
      </c>
      <c r="G4" s="153"/>
      <c r="H4" s="18" t="s">
        <v>37</v>
      </c>
    </row>
    <row r="5" spans="2:8" x14ac:dyDescent="0.2">
      <c r="B5" s="153">
        <v>2016</v>
      </c>
      <c r="C5" s="160" t="s">
        <v>479</v>
      </c>
      <c r="D5" s="114" t="s">
        <v>126</v>
      </c>
      <c r="E5" s="153">
        <v>12</v>
      </c>
      <c r="F5" s="153" t="s">
        <v>9</v>
      </c>
      <c r="G5" s="153"/>
      <c r="H5" s="153"/>
    </row>
    <row r="6" spans="2:8" x14ac:dyDescent="0.2">
      <c r="B6" s="153">
        <v>2016</v>
      </c>
      <c r="C6" s="158" t="s">
        <v>447</v>
      </c>
      <c r="D6" s="7" t="s">
        <v>14</v>
      </c>
      <c r="E6" s="153">
        <v>12</v>
      </c>
      <c r="F6" s="153" t="s">
        <v>9</v>
      </c>
      <c r="G6" s="153"/>
      <c r="H6" s="153" t="s">
        <v>30</v>
      </c>
    </row>
    <row r="7" spans="2:8" x14ac:dyDescent="0.2">
      <c r="B7" s="153">
        <v>2016</v>
      </c>
      <c r="C7" s="158" t="s">
        <v>476</v>
      </c>
      <c r="D7" s="7" t="s">
        <v>14</v>
      </c>
      <c r="E7" s="153">
        <v>11</v>
      </c>
      <c r="F7" s="153" t="s">
        <v>9</v>
      </c>
      <c r="G7" s="153"/>
      <c r="H7" s="153"/>
    </row>
    <row r="8" spans="2:8" x14ac:dyDescent="0.2">
      <c r="B8" s="153">
        <v>2016</v>
      </c>
      <c r="C8" s="158" t="s">
        <v>480</v>
      </c>
      <c r="D8" s="114" t="s">
        <v>14</v>
      </c>
      <c r="E8" s="153">
        <v>12</v>
      </c>
      <c r="F8" s="153" t="s">
        <v>9</v>
      </c>
      <c r="G8" s="153"/>
      <c r="H8" s="153" t="s">
        <v>15</v>
      </c>
    </row>
    <row r="9" spans="2:8" x14ac:dyDescent="0.2">
      <c r="B9" s="153">
        <v>2016</v>
      </c>
      <c r="C9" s="160" t="s">
        <v>481</v>
      </c>
      <c r="D9" s="116" t="s">
        <v>33</v>
      </c>
      <c r="E9" s="153">
        <v>12</v>
      </c>
      <c r="F9" s="153" t="s">
        <v>9</v>
      </c>
      <c r="G9" s="153"/>
      <c r="H9" s="153"/>
    </row>
    <row r="10" spans="2:8" x14ac:dyDescent="0.2">
      <c r="B10" s="153">
        <v>2016</v>
      </c>
      <c r="C10" s="159" t="s">
        <v>482</v>
      </c>
      <c r="D10" s="116" t="s">
        <v>20</v>
      </c>
      <c r="E10" s="153">
        <v>12</v>
      </c>
      <c r="F10" s="153" t="s">
        <v>9</v>
      </c>
      <c r="G10" s="153"/>
      <c r="H10" s="153" t="s">
        <v>30</v>
      </c>
    </row>
    <row r="11" spans="2:8" x14ac:dyDescent="0.2">
      <c r="B11" s="153">
        <v>2016</v>
      </c>
      <c r="C11" s="160" t="s">
        <v>483</v>
      </c>
      <c r="D11" s="116" t="s">
        <v>33</v>
      </c>
      <c r="E11" s="153">
        <v>12</v>
      </c>
      <c r="F11" s="153" t="s">
        <v>9</v>
      </c>
      <c r="G11" s="153"/>
      <c r="H11" s="153"/>
    </row>
    <row r="12" spans="2:8" x14ac:dyDescent="0.2">
      <c r="B12" s="153">
        <v>2016</v>
      </c>
      <c r="C12" s="159" t="s">
        <v>472</v>
      </c>
      <c r="D12" s="116" t="s">
        <v>20</v>
      </c>
      <c r="E12" s="153">
        <v>11</v>
      </c>
      <c r="F12" s="153" t="s">
        <v>9</v>
      </c>
      <c r="G12" s="153"/>
      <c r="H12" s="153" t="s">
        <v>30</v>
      </c>
    </row>
    <row r="13" spans="2:8" x14ac:dyDescent="0.2">
      <c r="B13" s="153">
        <v>2016</v>
      </c>
      <c r="C13" s="161" t="s">
        <v>484</v>
      </c>
      <c r="D13" s="114" t="s">
        <v>8</v>
      </c>
      <c r="E13" s="153">
        <v>10</v>
      </c>
      <c r="F13" s="153" t="s">
        <v>9</v>
      </c>
      <c r="G13" s="153"/>
      <c r="H13" s="18" t="s">
        <v>37</v>
      </c>
    </row>
    <row r="14" spans="2:8" x14ac:dyDescent="0.2">
      <c r="B14" s="153">
        <v>2016</v>
      </c>
      <c r="C14" s="160" t="s">
        <v>485</v>
      </c>
      <c r="D14" s="153" t="s">
        <v>113</v>
      </c>
      <c r="E14" s="153">
        <v>11</v>
      </c>
      <c r="F14" s="153" t="s">
        <v>15</v>
      </c>
      <c r="G14" s="153"/>
      <c r="H14" s="153"/>
    </row>
    <row r="15" spans="2:8" x14ac:dyDescent="0.2">
      <c r="B15" s="153">
        <v>2016</v>
      </c>
      <c r="C15" s="161" t="s">
        <v>477</v>
      </c>
      <c r="D15" s="153" t="s">
        <v>8</v>
      </c>
      <c r="E15" s="153">
        <v>11</v>
      </c>
      <c r="F15" s="153" t="s">
        <v>15</v>
      </c>
      <c r="G15" s="153"/>
      <c r="H15" s="153" t="s">
        <v>15</v>
      </c>
    </row>
    <row r="16" spans="2:8" x14ac:dyDescent="0.2">
      <c r="B16" s="153">
        <v>2016</v>
      </c>
      <c r="C16" s="158" t="s">
        <v>486</v>
      </c>
      <c r="D16" s="153" t="s">
        <v>14</v>
      </c>
      <c r="E16" s="153">
        <v>10</v>
      </c>
      <c r="F16" s="153" t="s">
        <v>15</v>
      </c>
      <c r="G16" s="153"/>
      <c r="H16" s="153"/>
    </row>
    <row r="17" spans="2:8" x14ac:dyDescent="0.2">
      <c r="B17" s="153">
        <v>2016</v>
      </c>
      <c r="C17" s="159" t="s">
        <v>487</v>
      </c>
      <c r="D17" s="153" t="s">
        <v>20</v>
      </c>
      <c r="E17" s="153">
        <v>11</v>
      </c>
      <c r="F17" s="153" t="s">
        <v>15</v>
      </c>
      <c r="G17" s="153"/>
      <c r="H17" s="153"/>
    </row>
    <row r="18" spans="2:8" x14ac:dyDescent="0.2">
      <c r="B18" s="153">
        <v>2016</v>
      </c>
      <c r="C18" s="161" t="s">
        <v>488</v>
      </c>
      <c r="D18" s="153" t="s">
        <v>8</v>
      </c>
      <c r="E18" s="153">
        <v>11</v>
      </c>
      <c r="F18" s="153" t="s">
        <v>15</v>
      </c>
      <c r="G18" s="153"/>
      <c r="H18" s="153"/>
    </row>
    <row r="19" spans="2:8" x14ac:dyDescent="0.2">
      <c r="B19" s="153">
        <v>2016</v>
      </c>
      <c r="C19" s="159" t="s">
        <v>489</v>
      </c>
      <c r="D19" s="153" t="s">
        <v>20</v>
      </c>
      <c r="E19" s="153">
        <v>10</v>
      </c>
      <c r="F19" s="153" t="s">
        <v>15</v>
      </c>
      <c r="G19" s="153"/>
      <c r="H19" s="153" t="s">
        <v>37</v>
      </c>
    </row>
    <row r="20" spans="2:8" x14ac:dyDescent="0.2">
      <c r="B20" s="153">
        <v>2016</v>
      </c>
      <c r="C20" s="162" t="s">
        <v>490</v>
      </c>
      <c r="D20" s="153" t="s">
        <v>18</v>
      </c>
      <c r="E20" s="153">
        <v>11</v>
      </c>
      <c r="F20" s="153" t="s">
        <v>15</v>
      </c>
      <c r="G20" s="153"/>
      <c r="H20" s="153"/>
    </row>
    <row r="21" spans="2:8" x14ac:dyDescent="0.2">
      <c r="B21" s="153">
        <v>2016</v>
      </c>
      <c r="C21" s="161" t="s">
        <v>491</v>
      </c>
      <c r="D21" s="153" t="s">
        <v>8</v>
      </c>
      <c r="E21" s="153">
        <v>10</v>
      </c>
      <c r="F21" s="153" t="s">
        <v>15</v>
      </c>
      <c r="G21" s="153"/>
      <c r="H21" s="153" t="s">
        <v>30</v>
      </c>
    </row>
    <row r="22" spans="2:8" x14ac:dyDescent="0.2">
      <c r="B22" s="153">
        <v>2016</v>
      </c>
      <c r="C22" s="161" t="s">
        <v>492</v>
      </c>
      <c r="D22" s="153" t="s">
        <v>8</v>
      </c>
      <c r="E22" s="153">
        <v>10</v>
      </c>
      <c r="F22" s="153" t="s">
        <v>15</v>
      </c>
      <c r="G22" s="153"/>
      <c r="H22" s="153"/>
    </row>
    <row r="23" spans="2:8" s="2" customFormat="1" x14ac:dyDescent="0.2">
      <c r="B23" s="110">
        <v>2015</v>
      </c>
      <c r="C23" s="155" t="s">
        <v>448</v>
      </c>
      <c r="D23" s="116" t="s">
        <v>14</v>
      </c>
      <c r="E23" s="117">
        <v>11</v>
      </c>
      <c r="F23" s="117" t="s">
        <v>9</v>
      </c>
      <c r="G23" s="114"/>
      <c r="H23" s="114" t="s">
        <v>15</v>
      </c>
    </row>
    <row r="24" spans="2:8" s="2" customFormat="1" x14ac:dyDescent="0.2">
      <c r="B24" s="110">
        <v>2015</v>
      </c>
      <c r="C24" s="155" t="s">
        <v>25</v>
      </c>
      <c r="D24" s="116" t="s">
        <v>14</v>
      </c>
      <c r="E24" s="117">
        <v>12</v>
      </c>
      <c r="F24" s="117" t="s">
        <v>9</v>
      </c>
      <c r="G24" s="197" t="s">
        <v>37</v>
      </c>
      <c r="H24" s="114" t="s">
        <v>9</v>
      </c>
    </row>
    <row r="25" spans="2:8" s="2" customFormat="1" x14ac:dyDescent="0.2">
      <c r="B25" s="110">
        <v>2015</v>
      </c>
      <c r="C25" s="155" t="s">
        <v>466</v>
      </c>
      <c r="D25" s="114" t="s">
        <v>8</v>
      </c>
      <c r="E25" s="117">
        <v>12</v>
      </c>
      <c r="F25" s="117" t="s">
        <v>9</v>
      </c>
      <c r="G25" s="114"/>
      <c r="H25" s="114" t="s">
        <v>15</v>
      </c>
    </row>
    <row r="26" spans="2:8" s="2" customFormat="1" x14ac:dyDescent="0.2">
      <c r="B26" s="110">
        <v>2015</v>
      </c>
      <c r="C26" s="155" t="s">
        <v>467</v>
      </c>
      <c r="D26" s="7" t="s">
        <v>126</v>
      </c>
      <c r="E26" s="117">
        <v>12</v>
      </c>
      <c r="F26" s="117" t="s">
        <v>9</v>
      </c>
      <c r="G26" s="114"/>
      <c r="H26" s="114" t="s">
        <v>30</v>
      </c>
    </row>
    <row r="27" spans="2:8" s="2" customFormat="1" x14ac:dyDescent="0.2">
      <c r="B27" s="110">
        <v>2015</v>
      </c>
      <c r="C27" s="155" t="s">
        <v>468</v>
      </c>
      <c r="D27" s="7" t="s">
        <v>126</v>
      </c>
      <c r="E27" s="117">
        <v>12</v>
      </c>
      <c r="F27" s="117" t="s">
        <v>9</v>
      </c>
      <c r="G27" s="114"/>
      <c r="H27" s="114" t="s">
        <v>30</v>
      </c>
    </row>
    <row r="28" spans="2:8" s="2" customFormat="1" x14ac:dyDescent="0.2">
      <c r="B28" s="110">
        <v>2015</v>
      </c>
      <c r="C28" s="155" t="s">
        <v>450</v>
      </c>
      <c r="D28" s="114" t="s">
        <v>8</v>
      </c>
      <c r="E28" s="117">
        <v>11</v>
      </c>
      <c r="F28" s="117" t="s">
        <v>9</v>
      </c>
      <c r="G28" s="114"/>
      <c r="H28" s="114" t="s">
        <v>90</v>
      </c>
    </row>
    <row r="29" spans="2:8" s="2" customFormat="1" x14ac:dyDescent="0.2">
      <c r="B29" s="110">
        <v>2015</v>
      </c>
      <c r="C29" s="155" t="s">
        <v>453</v>
      </c>
      <c r="D29" s="116" t="s">
        <v>18</v>
      </c>
      <c r="E29" s="117">
        <v>12</v>
      </c>
      <c r="F29" s="117" t="s">
        <v>9</v>
      </c>
      <c r="G29" s="114"/>
      <c r="H29" s="114" t="s">
        <v>311</v>
      </c>
    </row>
    <row r="30" spans="2:8" s="2" customFormat="1" x14ac:dyDescent="0.2">
      <c r="B30" s="110">
        <v>2015</v>
      </c>
      <c r="C30" s="155" t="s">
        <v>469</v>
      </c>
      <c r="D30" s="116" t="s">
        <v>27</v>
      </c>
      <c r="E30" s="117">
        <v>12</v>
      </c>
      <c r="F30" s="117" t="s">
        <v>9</v>
      </c>
      <c r="G30" s="114"/>
      <c r="H30" s="114"/>
    </row>
    <row r="31" spans="2:8" s="2" customFormat="1" x14ac:dyDescent="0.2">
      <c r="B31" s="110">
        <v>2015</v>
      </c>
      <c r="C31" s="155" t="s">
        <v>470</v>
      </c>
      <c r="D31" s="116" t="s">
        <v>20</v>
      </c>
      <c r="E31" s="117">
        <v>11</v>
      </c>
      <c r="F31" s="117" t="s">
        <v>9</v>
      </c>
      <c r="G31" s="114"/>
      <c r="H31" s="114" t="s">
        <v>90</v>
      </c>
    </row>
    <row r="32" spans="2:8" s="2" customFormat="1" x14ac:dyDescent="0.2">
      <c r="B32" s="110">
        <v>2015</v>
      </c>
      <c r="C32" s="155" t="s">
        <v>471</v>
      </c>
      <c r="D32" s="114" t="s">
        <v>8</v>
      </c>
      <c r="E32" s="117">
        <v>12</v>
      </c>
      <c r="F32" s="117" t="s">
        <v>9</v>
      </c>
      <c r="G32" s="114"/>
      <c r="H32" s="114"/>
    </row>
    <row r="33" spans="2:8" s="2" customFormat="1" x14ac:dyDescent="0.2">
      <c r="B33" s="110">
        <v>2015</v>
      </c>
      <c r="C33" s="155" t="s">
        <v>473</v>
      </c>
      <c r="D33" s="116" t="s">
        <v>20</v>
      </c>
      <c r="E33" s="117">
        <v>11</v>
      </c>
      <c r="F33" s="117" t="s">
        <v>9</v>
      </c>
      <c r="G33" s="114"/>
      <c r="H33" s="114" t="s">
        <v>30</v>
      </c>
    </row>
    <row r="34" spans="2:8" s="2" customFormat="1" x14ac:dyDescent="0.2">
      <c r="B34" s="110">
        <v>2015</v>
      </c>
      <c r="C34" s="155" t="s">
        <v>474</v>
      </c>
      <c r="D34" s="116" t="s">
        <v>27</v>
      </c>
      <c r="E34" s="117">
        <v>12</v>
      </c>
      <c r="F34" s="117" t="s">
        <v>15</v>
      </c>
      <c r="G34" s="114"/>
      <c r="H34" s="114"/>
    </row>
    <row r="35" spans="2:8" s="2" customFormat="1" x14ac:dyDescent="0.2">
      <c r="B35" s="110">
        <v>2015</v>
      </c>
      <c r="C35" s="155" t="s">
        <v>477</v>
      </c>
      <c r="D35" s="114" t="s">
        <v>8</v>
      </c>
      <c r="E35" s="117">
        <v>11</v>
      </c>
      <c r="F35" s="117" t="s">
        <v>15</v>
      </c>
      <c r="G35" s="114"/>
      <c r="H35" s="114"/>
    </row>
    <row r="36" spans="2:8" s="2" customFormat="1" x14ac:dyDescent="0.2">
      <c r="B36" s="110">
        <v>2015</v>
      </c>
      <c r="C36" s="155" t="s">
        <v>475</v>
      </c>
      <c r="D36" s="116" t="s">
        <v>14</v>
      </c>
      <c r="E36" s="117">
        <v>10</v>
      </c>
      <c r="F36" s="117" t="s">
        <v>15</v>
      </c>
      <c r="G36" s="114"/>
      <c r="H36" s="114" t="s">
        <v>37</v>
      </c>
    </row>
    <row r="37" spans="2:8" s="2" customFormat="1" x14ac:dyDescent="0.2">
      <c r="B37" s="110">
        <v>2015</v>
      </c>
      <c r="C37" s="155" t="s">
        <v>476</v>
      </c>
      <c r="D37" s="116" t="s">
        <v>14</v>
      </c>
      <c r="E37" s="117">
        <v>10</v>
      </c>
      <c r="F37" s="117" t="s">
        <v>15</v>
      </c>
      <c r="G37" s="114"/>
      <c r="H37" s="114"/>
    </row>
    <row r="38" spans="2:8" s="2" customFormat="1" x14ac:dyDescent="0.2">
      <c r="B38" s="110">
        <v>2015</v>
      </c>
      <c r="C38" s="155" t="s">
        <v>472</v>
      </c>
      <c r="D38" s="116" t="s">
        <v>20</v>
      </c>
      <c r="E38" s="117">
        <v>10</v>
      </c>
      <c r="F38" s="117" t="s">
        <v>9</v>
      </c>
      <c r="G38" s="114"/>
      <c r="H38" s="114" t="s">
        <v>30</v>
      </c>
    </row>
    <row r="39" spans="2:8" s="2" customFormat="1" x14ac:dyDescent="0.2">
      <c r="B39" s="110">
        <v>2014</v>
      </c>
      <c r="C39" s="118" t="s">
        <v>10</v>
      </c>
      <c r="D39" s="114" t="s">
        <v>11</v>
      </c>
      <c r="E39" s="114">
        <v>12</v>
      </c>
      <c r="F39" s="114" t="s">
        <v>9</v>
      </c>
      <c r="G39" s="114" t="s">
        <v>37</v>
      </c>
      <c r="H39" s="114" t="s">
        <v>37</v>
      </c>
    </row>
    <row r="40" spans="2:8" s="2" customFormat="1" x14ac:dyDescent="0.2">
      <c r="B40" s="110">
        <v>2014</v>
      </c>
      <c r="C40" s="119" t="s">
        <v>24</v>
      </c>
      <c r="D40" s="114" t="s">
        <v>8</v>
      </c>
      <c r="E40" s="114">
        <v>12</v>
      </c>
      <c r="F40" s="114" t="s">
        <v>9</v>
      </c>
      <c r="G40" s="114"/>
      <c r="H40" s="114" t="s">
        <v>15</v>
      </c>
    </row>
    <row r="41" spans="2:8" s="2" customFormat="1" x14ac:dyDescent="0.2">
      <c r="B41" s="110">
        <v>2014</v>
      </c>
      <c r="C41" s="118" t="s">
        <v>21</v>
      </c>
      <c r="D41" s="114" t="s">
        <v>14</v>
      </c>
      <c r="E41" s="114">
        <v>12</v>
      </c>
      <c r="F41" s="114" t="s">
        <v>9</v>
      </c>
      <c r="G41" s="114"/>
      <c r="H41" s="114" t="s">
        <v>37</v>
      </c>
    </row>
    <row r="42" spans="2:8" s="2" customFormat="1" x14ac:dyDescent="0.2">
      <c r="B42" s="110">
        <v>2014</v>
      </c>
      <c r="C42" s="119" t="s">
        <v>16</v>
      </c>
      <c r="D42" s="116" t="s">
        <v>14</v>
      </c>
      <c r="E42" s="114">
        <v>12</v>
      </c>
      <c r="F42" s="114" t="s">
        <v>9</v>
      </c>
      <c r="G42" s="114"/>
      <c r="H42" s="114"/>
    </row>
    <row r="43" spans="2:8" s="2" customFormat="1" x14ac:dyDescent="0.2">
      <c r="B43" s="110">
        <v>2014</v>
      </c>
      <c r="C43" s="119" t="s">
        <v>25</v>
      </c>
      <c r="D43" s="116" t="s">
        <v>14</v>
      </c>
      <c r="E43" s="117">
        <v>11</v>
      </c>
      <c r="F43" s="117" t="s">
        <v>9</v>
      </c>
      <c r="G43" s="114"/>
      <c r="H43" s="114" t="s">
        <v>9</v>
      </c>
    </row>
    <row r="44" spans="2:8" s="2" customFormat="1" x14ac:dyDescent="0.2">
      <c r="B44" s="110">
        <v>2014</v>
      </c>
      <c r="C44" s="119" t="s">
        <v>26</v>
      </c>
      <c r="D44" s="116" t="s">
        <v>27</v>
      </c>
      <c r="E44" s="117">
        <v>11</v>
      </c>
      <c r="F44" s="117" t="s">
        <v>15</v>
      </c>
      <c r="G44" s="114"/>
      <c r="H44" s="114"/>
    </row>
    <row r="45" spans="2:8" s="2" customFormat="1" ht="12.75" customHeight="1" x14ac:dyDescent="0.2">
      <c r="B45" s="110">
        <v>2014</v>
      </c>
      <c r="C45" s="119" t="s">
        <v>28</v>
      </c>
      <c r="D45" s="116" t="s">
        <v>8</v>
      </c>
      <c r="E45" s="117">
        <v>11</v>
      </c>
      <c r="F45" s="117" t="s">
        <v>9</v>
      </c>
      <c r="G45" s="114"/>
      <c r="H45" s="114" t="s">
        <v>37</v>
      </c>
    </row>
    <row r="46" spans="2:8" s="2" customFormat="1" ht="12.75" customHeight="1" x14ac:dyDescent="0.2">
      <c r="B46" s="110">
        <v>2014</v>
      </c>
      <c r="C46" s="118" t="s">
        <v>447</v>
      </c>
      <c r="D46" s="114" t="s">
        <v>14</v>
      </c>
      <c r="E46" s="114">
        <v>10</v>
      </c>
      <c r="F46" s="114" t="s">
        <v>15</v>
      </c>
      <c r="G46" s="114"/>
      <c r="H46" s="114"/>
    </row>
    <row r="47" spans="2:8" s="2" customFormat="1" ht="12.75" customHeight="1" x14ac:dyDescent="0.2">
      <c r="B47" s="110">
        <v>2014</v>
      </c>
      <c r="C47" s="120" t="s">
        <v>448</v>
      </c>
      <c r="D47" s="114" t="s">
        <v>14</v>
      </c>
      <c r="E47" s="116">
        <v>10</v>
      </c>
      <c r="F47" s="116" t="s">
        <v>15</v>
      </c>
      <c r="G47" s="114"/>
      <c r="H47" s="114" t="s">
        <v>37</v>
      </c>
    </row>
    <row r="48" spans="2:8" s="2" customFormat="1" ht="12.75" customHeight="1" x14ac:dyDescent="0.2">
      <c r="B48" s="110">
        <v>2014</v>
      </c>
      <c r="C48" s="120" t="s">
        <v>449</v>
      </c>
      <c r="D48" s="116" t="s">
        <v>33</v>
      </c>
      <c r="E48" s="116">
        <v>10</v>
      </c>
      <c r="F48" s="116" t="s">
        <v>15</v>
      </c>
      <c r="G48" s="117"/>
      <c r="H48" s="114"/>
    </row>
    <row r="49" spans="2:8" s="2" customFormat="1" ht="12.75" customHeight="1" x14ac:dyDescent="0.2">
      <c r="B49" s="110">
        <v>2014</v>
      </c>
      <c r="C49" s="120" t="s">
        <v>450</v>
      </c>
      <c r="D49" s="116" t="s">
        <v>8</v>
      </c>
      <c r="E49" s="116">
        <v>10</v>
      </c>
      <c r="F49" s="116" t="s">
        <v>15</v>
      </c>
      <c r="G49" s="117"/>
      <c r="H49" s="114"/>
    </row>
    <row r="50" spans="2:8" s="2" customFormat="1" ht="12.75" customHeight="1" x14ac:dyDescent="0.2">
      <c r="B50" s="110">
        <v>2014</v>
      </c>
      <c r="C50" s="120" t="s">
        <v>451</v>
      </c>
      <c r="D50" s="116" t="s">
        <v>20</v>
      </c>
      <c r="E50" s="116">
        <v>11</v>
      </c>
      <c r="F50" s="116" t="s">
        <v>15</v>
      </c>
      <c r="G50" s="117"/>
      <c r="H50" s="114"/>
    </row>
    <row r="51" spans="2:8" s="2" customFormat="1" ht="12.75" customHeight="1" x14ac:dyDescent="0.25">
      <c r="B51" s="110">
        <v>2014</v>
      </c>
      <c r="C51" s="121" t="s">
        <v>452</v>
      </c>
      <c r="D51" s="114" t="s">
        <v>14</v>
      </c>
      <c r="E51" s="114">
        <v>10</v>
      </c>
      <c r="F51" s="114" t="s">
        <v>15</v>
      </c>
      <c r="G51" s="115"/>
      <c r="H51" s="114"/>
    </row>
    <row r="52" spans="2:8" s="2" customFormat="1" ht="12.75" customHeight="1" x14ac:dyDescent="0.25">
      <c r="B52" s="110">
        <v>2014</v>
      </c>
      <c r="C52" s="121" t="s">
        <v>453</v>
      </c>
      <c r="D52" s="114" t="s">
        <v>18</v>
      </c>
      <c r="E52" s="114">
        <v>11</v>
      </c>
      <c r="F52" s="114" t="s">
        <v>15</v>
      </c>
      <c r="G52" s="115"/>
      <c r="H52" s="114"/>
    </row>
    <row r="53" spans="2:8" s="2" customFormat="1" ht="12.75" customHeight="1" x14ac:dyDescent="0.2">
      <c r="B53" s="4">
        <v>2013</v>
      </c>
      <c r="C53" s="111" t="s">
        <v>7</v>
      </c>
      <c r="D53" s="112" t="s">
        <v>8</v>
      </c>
      <c r="E53" s="113">
        <v>12</v>
      </c>
      <c r="F53" s="112" t="s">
        <v>9</v>
      </c>
      <c r="G53" s="112"/>
      <c r="H53" s="112" t="s">
        <v>30</v>
      </c>
    </row>
    <row r="54" spans="2:8" s="2" customFormat="1" ht="12.75" customHeight="1" x14ac:dyDescent="0.2">
      <c r="B54" s="4">
        <v>2013</v>
      </c>
      <c r="C54" s="5" t="s">
        <v>10</v>
      </c>
      <c r="D54" s="6" t="s">
        <v>11</v>
      </c>
      <c r="E54" s="4">
        <v>11</v>
      </c>
      <c r="F54" s="6" t="s">
        <v>9</v>
      </c>
      <c r="G54" s="6"/>
      <c r="H54" s="6" t="s">
        <v>9</v>
      </c>
    </row>
    <row r="55" spans="2:8" s="2" customFormat="1" ht="12.75" customHeight="1" x14ac:dyDescent="0.2">
      <c r="B55" s="4">
        <v>2013</v>
      </c>
      <c r="C55" s="5" t="s">
        <v>12</v>
      </c>
      <c r="D55" s="6" t="s">
        <v>8</v>
      </c>
      <c r="E55" s="4">
        <v>12</v>
      </c>
      <c r="F55" s="6" t="s">
        <v>9</v>
      </c>
      <c r="G55" s="6"/>
      <c r="H55" s="6"/>
    </row>
    <row r="56" spans="2:8" s="2" customFormat="1" ht="12.75" customHeight="1" x14ac:dyDescent="0.2">
      <c r="B56" s="4">
        <v>2013</v>
      </c>
      <c r="C56" s="5" t="s">
        <v>13</v>
      </c>
      <c r="D56" s="7" t="s">
        <v>14</v>
      </c>
      <c r="E56" s="4">
        <v>12</v>
      </c>
      <c r="F56" s="6" t="s">
        <v>15</v>
      </c>
      <c r="G56" s="6"/>
      <c r="H56" s="6" t="s">
        <v>15</v>
      </c>
    </row>
    <row r="57" spans="2:8" s="2" customFormat="1" ht="12.75" customHeight="1" x14ac:dyDescent="0.2">
      <c r="B57" s="4">
        <v>2013</v>
      </c>
      <c r="C57" s="8" t="s">
        <v>16</v>
      </c>
      <c r="D57" s="7" t="s">
        <v>14</v>
      </c>
      <c r="E57" s="4">
        <v>11</v>
      </c>
      <c r="F57" s="6" t="s">
        <v>15</v>
      </c>
      <c r="G57" s="6"/>
      <c r="H57" s="6" t="s">
        <v>30</v>
      </c>
    </row>
    <row r="58" spans="2:8" s="2" customFormat="1" ht="12.75" customHeight="1" x14ac:dyDescent="0.2">
      <c r="B58" s="4">
        <v>2013</v>
      </c>
      <c r="C58" s="8" t="s">
        <v>17</v>
      </c>
      <c r="D58" s="6" t="s">
        <v>18</v>
      </c>
      <c r="E58" s="4">
        <v>11</v>
      </c>
      <c r="F58" s="6" t="s">
        <v>15</v>
      </c>
      <c r="G58" s="6"/>
      <c r="H58" s="6"/>
    </row>
    <row r="59" spans="2:8" s="2" customFormat="1" x14ac:dyDescent="0.2">
      <c r="B59" s="4">
        <v>2013</v>
      </c>
      <c r="C59" s="8" t="s">
        <v>19</v>
      </c>
      <c r="D59" s="6" t="s">
        <v>20</v>
      </c>
      <c r="E59" s="4">
        <v>11</v>
      </c>
      <c r="F59" s="6" t="s">
        <v>15</v>
      </c>
      <c r="G59" s="6"/>
      <c r="H59" s="6" t="s">
        <v>30</v>
      </c>
    </row>
    <row r="60" spans="2:8" s="2" customFormat="1" x14ac:dyDescent="0.2">
      <c r="B60" s="4">
        <v>2013</v>
      </c>
      <c r="C60" s="5" t="s">
        <v>21</v>
      </c>
      <c r="D60" s="6" t="s">
        <v>14</v>
      </c>
      <c r="E60" s="4">
        <v>11</v>
      </c>
      <c r="F60" s="6" t="s">
        <v>15</v>
      </c>
      <c r="G60" s="6"/>
      <c r="H60" s="6" t="s">
        <v>15</v>
      </c>
    </row>
    <row r="61" spans="2:8" s="2" customFormat="1" x14ac:dyDescent="0.2">
      <c r="B61" s="4">
        <v>2013</v>
      </c>
      <c r="C61" s="5" t="s">
        <v>22</v>
      </c>
      <c r="D61" s="7" t="s">
        <v>23</v>
      </c>
      <c r="E61" s="4">
        <v>12</v>
      </c>
      <c r="F61" s="6" t="s">
        <v>15</v>
      </c>
      <c r="G61" s="6"/>
      <c r="H61" s="6"/>
    </row>
    <row r="62" spans="2:8" s="2" customFormat="1" x14ac:dyDescent="0.2">
      <c r="B62" s="4">
        <v>2013</v>
      </c>
      <c r="C62" s="8" t="s">
        <v>24</v>
      </c>
      <c r="D62" s="6" t="s">
        <v>8</v>
      </c>
      <c r="E62" s="4">
        <v>11</v>
      </c>
      <c r="F62" s="6" t="s">
        <v>15</v>
      </c>
      <c r="G62" s="6"/>
      <c r="H62" s="6" t="s">
        <v>30</v>
      </c>
    </row>
    <row r="63" spans="2:8" s="2" customFormat="1" x14ac:dyDescent="0.2">
      <c r="B63" s="4">
        <v>2013</v>
      </c>
      <c r="C63" s="8" t="s">
        <v>25</v>
      </c>
      <c r="D63" s="7" t="s">
        <v>14</v>
      </c>
      <c r="E63" s="9">
        <v>10</v>
      </c>
      <c r="F63" s="10" t="s">
        <v>9</v>
      </c>
      <c r="G63" s="10"/>
      <c r="H63" s="10"/>
    </row>
    <row r="64" spans="2:8" s="2" customFormat="1" x14ac:dyDescent="0.2">
      <c r="B64" s="4">
        <v>2013</v>
      </c>
      <c r="C64" s="8" t="s">
        <v>26</v>
      </c>
      <c r="D64" s="7" t="s">
        <v>27</v>
      </c>
      <c r="E64" s="9">
        <v>10</v>
      </c>
      <c r="F64" s="10" t="s">
        <v>9</v>
      </c>
      <c r="G64" s="10"/>
      <c r="H64" s="10"/>
    </row>
    <row r="65" spans="2:8" s="2" customFormat="1" x14ac:dyDescent="0.2">
      <c r="B65" s="4">
        <v>2013</v>
      </c>
      <c r="C65" s="8" t="s">
        <v>28</v>
      </c>
      <c r="D65" s="7" t="s">
        <v>8</v>
      </c>
      <c r="E65" s="9">
        <v>10</v>
      </c>
      <c r="F65" s="10" t="s">
        <v>9</v>
      </c>
      <c r="G65" s="10"/>
      <c r="H65" s="10"/>
    </row>
    <row r="66" spans="2:8" s="2" customFormat="1" x14ac:dyDescent="0.2">
      <c r="B66" s="9">
        <v>2012</v>
      </c>
      <c r="C66" s="5" t="s">
        <v>29</v>
      </c>
      <c r="D66" s="7" t="s">
        <v>8</v>
      </c>
      <c r="E66" s="9">
        <v>12</v>
      </c>
      <c r="F66" s="10" t="s">
        <v>9</v>
      </c>
      <c r="G66" s="10"/>
      <c r="H66" s="10" t="s">
        <v>30</v>
      </c>
    </row>
    <row r="67" spans="2:8" s="2" customFormat="1" x14ac:dyDescent="0.2">
      <c r="B67" s="9">
        <v>2012</v>
      </c>
      <c r="C67" s="5" t="s">
        <v>31</v>
      </c>
      <c r="D67" s="7" t="s">
        <v>8</v>
      </c>
      <c r="E67" s="9">
        <v>12</v>
      </c>
      <c r="F67" s="10" t="s">
        <v>15</v>
      </c>
      <c r="G67" s="10"/>
      <c r="H67" s="10" t="s">
        <v>30</v>
      </c>
    </row>
    <row r="68" spans="2:8" s="2" customFormat="1" x14ac:dyDescent="0.2">
      <c r="B68" s="9">
        <v>2012</v>
      </c>
      <c r="C68" s="5" t="s">
        <v>7</v>
      </c>
      <c r="D68" s="7" t="s">
        <v>8</v>
      </c>
      <c r="E68" s="9">
        <v>11</v>
      </c>
      <c r="F68" s="10" t="s">
        <v>9</v>
      </c>
      <c r="G68" s="10"/>
      <c r="H68" s="10"/>
    </row>
    <row r="69" spans="2:8" s="2" customFormat="1" x14ac:dyDescent="0.2">
      <c r="B69" s="9">
        <v>2012</v>
      </c>
      <c r="C69" s="5" t="s">
        <v>12</v>
      </c>
      <c r="D69" s="7" t="s">
        <v>8</v>
      </c>
      <c r="E69" s="9">
        <v>11</v>
      </c>
      <c r="F69" s="10" t="s">
        <v>15</v>
      </c>
      <c r="G69" s="10"/>
      <c r="H69" s="10"/>
    </row>
    <row r="70" spans="2:8" s="2" customFormat="1" x14ac:dyDescent="0.2">
      <c r="B70" s="9">
        <v>2012</v>
      </c>
      <c r="C70" s="5" t="s">
        <v>32</v>
      </c>
      <c r="D70" s="7" t="s">
        <v>33</v>
      </c>
      <c r="E70" s="9">
        <v>12</v>
      </c>
      <c r="F70" s="10" t="s">
        <v>9</v>
      </c>
      <c r="G70" s="10"/>
      <c r="H70" s="10"/>
    </row>
    <row r="71" spans="2:8" s="2" customFormat="1" x14ac:dyDescent="0.2">
      <c r="B71" s="9">
        <v>2012</v>
      </c>
      <c r="C71" s="5" t="s">
        <v>34</v>
      </c>
      <c r="D71" s="7" t="s">
        <v>33</v>
      </c>
      <c r="E71" s="9">
        <v>12</v>
      </c>
      <c r="F71" s="10" t="s">
        <v>9</v>
      </c>
      <c r="G71" s="10"/>
      <c r="H71" s="10"/>
    </row>
    <row r="72" spans="2:8" s="2" customFormat="1" x14ac:dyDescent="0.2">
      <c r="B72" s="9">
        <v>2012</v>
      </c>
      <c r="C72" s="5" t="s">
        <v>35</v>
      </c>
      <c r="D72" s="7" t="s">
        <v>33</v>
      </c>
      <c r="E72" s="9">
        <v>11</v>
      </c>
      <c r="F72" s="10" t="s">
        <v>15</v>
      </c>
      <c r="G72" s="10"/>
      <c r="H72" s="10"/>
    </row>
    <row r="73" spans="2:8" s="2" customFormat="1" x14ac:dyDescent="0.2">
      <c r="B73" s="9">
        <v>2012</v>
      </c>
      <c r="C73" s="5" t="s">
        <v>36</v>
      </c>
      <c r="D73" s="7" t="s">
        <v>14</v>
      </c>
      <c r="E73" s="9">
        <v>12</v>
      </c>
      <c r="F73" s="10" t="s">
        <v>15</v>
      </c>
      <c r="G73" s="10"/>
      <c r="H73" s="10"/>
    </row>
    <row r="74" spans="2:8" s="2" customFormat="1" x14ac:dyDescent="0.2">
      <c r="B74" s="9">
        <v>2012</v>
      </c>
      <c r="C74" s="5" t="s">
        <v>13</v>
      </c>
      <c r="D74" s="7" t="s">
        <v>14</v>
      </c>
      <c r="E74" s="9">
        <v>11</v>
      </c>
      <c r="F74" s="10" t="s">
        <v>15</v>
      </c>
      <c r="G74" s="10" t="s">
        <v>37</v>
      </c>
      <c r="H74" s="10" t="s">
        <v>9</v>
      </c>
    </row>
    <row r="75" spans="2:8" s="2" customFormat="1" x14ac:dyDescent="0.2">
      <c r="B75" s="9">
        <v>2012</v>
      </c>
      <c r="C75" s="5" t="s">
        <v>22</v>
      </c>
      <c r="D75" s="7" t="s">
        <v>23</v>
      </c>
      <c r="E75" s="9">
        <v>11</v>
      </c>
      <c r="F75" s="10" t="s">
        <v>9</v>
      </c>
      <c r="G75" s="10"/>
      <c r="H75" s="10"/>
    </row>
    <row r="76" spans="2:8" s="2" customFormat="1" x14ac:dyDescent="0.2">
      <c r="B76" s="9">
        <v>2012</v>
      </c>
      <c r="C76" s="5" t="s">
        <v>10</v>
      </c>
      <c r="D76" s="7" t="s">
        <v>11</v>
      </c>
      <c r="E76" s="9">
        <v>10</v>
      </c>
      <c r="F76" s="10" t="s">
        <v>15</v>
      </c>
      <c r="G76" s="10"/>
      <c r="H76" s="10"/>
    </row>
    <row r="77" spans="2:8" s="2" customFormat="1" x14ac:dyDescent="0.2">
      <c r="B77" s="9">
        <v>2012</v>
      </c>
      <c r="C77" s="5" t="s">
        <v>21</v>
      </c>
      <c r="D77" s="7" t="s">
        <v>14</v>
      </c>
      <c r="E77" s="9">
        <v>10</v>
      </c>
      <c r="F77" s="10" t="s">
        <v>15</v>
      </c>
      <c r="G77" s="10"/>
      <c r="H77" s="10"/>
    </row>
    <row r="78" spans="2:8" s="2" customFormat="1" x14ac:dyDescent="0.2">
      <c r="B78" s="9">
        <v>2012</v>
      </c>
      <c r="C78" s="5" t="s">
        <v>38</v>
      </c>
      <c r="D78" s="7" t="s">
        <v>8</v>
      </c>
      <c r="E78" s="9">
        <v>10</v>
      </c>
      <c r="F78" s="10" t="s">
        <v>15</v>
      </c>
      <c r="G78" s="10"/>
      <c r="H78" s="10"/>
    </row>
    <row r="79" spans="2:8" s="2" customFormat="1" x14ac:dyDescent="0.2">
      <c r="B79" s="9">
        <v>2011</v>
      </c>
      <c r="C79" s="5" t="s">
        <v>39</v>
      </c>
      <c r="D79" s="7" t="s">
        <v>8</v>
      </c>
      <c r="E79" s="9">
        <v>12</v>
      </c>
      <c r="F79" s="10" t="s">
        <v>9</v>
      </c>
      <c r="G79" s="10"/>
      <c r="H79" s="10"/>
    </row>
    <row r="80" spans="2:8" s="2" customFormat="1" x14ac:dyDescent="0.2">
      <c r="B80" s="9">
        <v>2011</v>
      </c>
      <c r="C80" s="5" t="s">
        <v>29</v>
      </c>
      <c r="D80" s="7" t="s">
        <v>8</v>
      </c>
      <c r="E80" s="9">
        <v>11</v>
      </c>
      <c r="F80" s="10" t="s">
        <v>9</v>
      </c>
      <c r="G80" s="10"/>
      <c r="H80" s="10"/>
    </row>
    <row r="81" spans="2:8" s="2" customFormat="1" x14ac:dyDescent="0.2">
      <c r="B81" s="9">
        <v>2011</v>
      </c>
      <c r="C81" s="5" t="s">
        <v>13</v>
      </c>
      <c r="D81" s="7" t="s">
        <v>14</v>
      </c>
      <c r="E81" s="9">
        <v>10</v>
      </c>
      <c r="F81" s="10" t="s">
        <v>9</v>
      </c>
      <c r="G81" s="10"/>
      <c r="H81" s="10"/>
    </row>
    <row r="82" spans="2:8" s="2" customFormat="1" x14ac:dyDescent="0.2">
      <c r="B82" s="9">
        <v>2011</v>
      </c>
      <c r="C82" s="5" t="s">
        <v>40</v>
      </c>
      <c r="D82" s="7" t="s">
        <v>8</v>
      </c>
      <c r="E82" s="9">
        <v>12</v>
      </c>
      <c r="F82" s="10" t="s">
        <v>9</v>
      </c>
      <c r="G82" s="10"/>
      <c r="H82" s="10"/>
    </row>
    <row r="83" spans="2:8" s="2" customFormat="1" x14ac:dyDescent="0.2">
      <c r="B83" s="9">
        <v>2011</v>
      </c>
      <c r="C83" s="5" t="s">
        <v>41</v>
      </c>
      <c r="D83" s="7" t="s">
        <v>11</v>
      </c>
      <c r="E83" s="9">
        <v>12</v>
      </c>
      <c r="F83" s="10" t="s">
        <v>9</v>
      </c>
      <c r="G83" s="10"/>
      <c r="H83" s="10"/>
    </row>
    <row r="84" spans="2:8" s="2" customFormat="1" x14ac:dyDescent="0.2">
      <c r="B84" s="9">
        <v>2011</v>
      </c>
      <c r="C84" s="5" t="s">
        <v>42</v>
      </c>
      <c r="D84" s="7" t="s">
        <v>11</v>
      </c>
      <c r="E84" s="9">
        <v>11</v>
      </c>
      <c r="F84" s="10" t="s">
        <v>9</v>
      </c>
      <c r="G84" s="10"/>
      <c r="H84" s="10"/>
    </row>
    <row r="85" spans="2:8" s="2" customFormat="1" x14ac:dyDescent="0.2">
      <c r="B85" s="9">
        <v>2011</v>
      </c>
      <c r="C85" s="5" t="s">
        <v>31</v>
      </c>
      <c r="D85" s="7" t="s">
        <v>8</v>
      </c>
      <c r="E85" s="9">
        <v>11</v>
      </c>
      <c r="F85" s="10" t="s">
        <v>9</v>
      </c>
      <c r="G85" s="10"/>
      <c r="H85" s="10"/>
    </row>
    <row r="86" spans="2:8" s="2" customFormat="1" x14ac:dyDescent="0.2">
      <c r="B86" s="9">
        <v>2011</v>
      </c>
      <c r="C86" s="5" t="s">
        <v>43</v>
      </c>
      <c r="D86" s="7" t="s">
        <v>23</v>
      </c>
      <c r="E86" s="9">
        <v>12</v>
      </c>
      <c r="F86" s="10" t="s">
        <v>9</v>
      </c>
      <c r="G86" s="10"/>
      <c r="H86" s="10"/>
    </row>
    <row r="87" spans="2:8" s="2" customFormat="1" x14ac:dyDescent="0.2">
      <c r="B87" s="9">
        <v>2011</v>
      </c>
      <c r="C87" s="5" t="s">
        <v>12</v>
      </c>
      <c r="D87" s="7" t="s">
        <v>8</v>
      </c>
      <c r="E87" s="9">
        <v>10</v>
      </c>
      <c r="F87" s="10" t="s">
        <v>15</v>
      </c>
      <c r="G87" s="10"/>
      <c r="H87" s="10"/>
    </row>
    <row r="88" spans="2:8" s="2" customFormat="1" x14ac:dyDescent="0.2">
      <c r="B88" s="9">
        <v>2011</v>
      </c>
      <c r="C88" s="5" t="s">
        <v>44</v>
      </c>
      <c r="D88" s="7" t="s">
        <v>14</v>
      </c>
      <c r="E88" s="9">
        <v>11</v>
      </c>
      <c r="F88" s="10" t="s">
        <v>15</v>
      </c>
      <c r="G88" s="10"/>
      <c r="H88" s="10"/>
    </row>
    <row r="89" spans="2:8" s="2" customFormat="1" x14ac:dyDescent="0.2">
      <c r="B89" s="9">
        <v>2010</v>
      </c>
      <c r="C89" s="5" t="s">
        <v>45</v>
      </c>
      <c r="D89" s="9" t="s">
        <v>33</v>
      </c>
      <c r="E89" s="9">
        <v>12</v>
      </c>
      <c r="F89" s="10" t="s">
        <v>9</v>
      </c>
      <c r="G89" s="10"/>
      <c r="H89" s="10"/>
    </row>
    <row r="90" spans="2:8" s="2" customFormat="1" x14ac:dyDescent="0.2">
      <c r="B90" s="9">
        <v>2010</v>
      </c>
      <c r="C90" s="5" t="s">
        <v>46</v>
      </c>
      <c r="D90" s="7" t="s">
        <v>47</v>
      </c>
      <c r="E90" s="9">
        <v>12</v>
      </c>
      <c r="F90" s="10" t="s">
        <v>9</v>
      </c>
      <c r="G90" s="10" t="s">
        <v>37</v>
      </c>
      <c r="H90" s="10"/>
    </row>
    <row r="91" spans="2:8" s="2" customFormat="1" x14ac:dyDescent="0.2">
      <c r="B91" s="9">
        <v>2010</v>
      </c>
      <c r="C91" s="5" t="s">
        <v>48</v>
      </c>
      <c r="D91" s="7" t="s">
        <v>8</v>
      </c>
      <c r="E91" s="9">
        <v>12</v>
      </c>
      <c r="F91" s="10" t="s">
        <v>9</v>
      </c>
      <c r="G91" s="10"/>
      <c r="H91" s="10"/>
    </row>
    <row r="92" spans="2:8" s="2" customFormat="1" x14ac:dyDescent="0.2">
      <c r="B92" s="9">
        <v>2010</v>
      </c>
      <c r="C92" s="5" t="s">
        <v>49</v>
      </c>
      <c r="D92" s="11" t="s">
        <v>11</v>
      </c>
      <c r="E92" s="9">
        <v>12</v>
      </c>
      <c r="F92" s="10" t="s">
        <v>9</v>
      </c>
      <c r="G92" s="10"/>
      <c r="H92" s="10"/>
    </row>
    <row r="93" spans="2:8" s="2" customFormat="1" x14ac:dyDescent="0.2">
      <c r="B93" s="9">
        <v>2010</v>
      </c>
      <c r="C93" s="5" t="s">
        <v>50</v>
      </c>
      <c r="D93" s="11" t="s">
        <v>11</v>
      </c>
      <c r="E93" s="9">
        <v>12</v>
      </c>
      <c r="F93" s="10" t="s">
        <v>9</v>
      </c>
      <c r="G93" s="10" t="s">
        <v>37</v>
      </c>
      <c r="H93" s="10"/>
    </row>
    <row r="94" spans="2:8" s="2" customFormat="1" x14ac:dyDescent="0.2">
      <c r="B94" s="9">
        <v>2010</v>
      </c>
      <c r="C94" s="5" t="s">
        <v>51</v>
      </c>
      <c r="D94" s="7" t="s">
        <v>8</v>
      </c>
      <c r="E94" s="9">
        <v>11</v>
      </c>
      <c r="F94" s="10" t="s">
        <v>9</v>
      </c>
      <c r="G94" s="10"/>
      <c r="H94" s="10"/>
    </row>
    <row r="95" spans="2:8" s="2" customFormat="1" x14ac:dyDescent="0.2">
      <c r="B95" s="9">
        <v>2010</v>
      </c>
      <c r="C95" s="5" t="s">
        <v>52</v>
      </c>
      <c r="D95" s="7" t="s">
        <v>8</v>
      </c>
      <c r="E95" s="9">
        <v>10</v>
      </c>
      <c r="F95" s="10" t="s">
        <v>15</v>
      </c>
      <c r="G95" s="10"/>
      <c r="H95" s="10"/>
    </row>
    <row r="96" spans="2:8" s="2" customFormat="1" x14ac:dyDescent="0.2">
      <c r="B96" s="9">
        <v>2010</v>
      </c>
      <c r="C96" s="5" t="s">
        <v>53</v>
      </c>
      <c r="D96" s="7" t="s">
        <v>11</v>
      </c>
      <c r="E96" s="9">
        <v>11</v>
      </c>
      <c r="F96" s="10" t="s">
        <v>15</v>
      </c>
      <c r="G96" s="10"/>
      <c r="H96" s="10"/>
    </row>
    <row r="97" spans="2:8" s="2" customFormat="1" x14ac:dyDescent="0.2">
      <c r="B97" s="9">
        <v>2010</v>
      </c>
      <c r="C97" s="5" t="s">
        <v>29</v>
      </c>
      <c r="D97" s="7" t="s">
        <v>8</v>
      </c>
      <c r="E97" s="9">
        <v>10</v>
      </c>
      <c r="F97" s="10" t="s">
        <v>15</v>
      </c>
      <c r="G97" s="10"/>
      <c r="H97" s="10"/>
    </row>
    <row r="98" spans="2:8" s="2" customFormat="1" x14ac:dyDescent="0.2">
      <c r="B98" s="9">
        <v>2010</v>
      </c>
      <c r="C98" s="5" t="s">
        <v>54</v>
      </c>
      <c r="D98" s="7" t="s">
        <v>11</v>
      </c>
      <c r="E98" s="9">
        <v>10</v>
      </c>
      <c r="F98" s="10" t="s">
        <v>15</v>
      </c>
      <c r="G98" s="10"/>
      <c r="H98" s="10"/>
    </row>
    <row r="99" spans="2:8" s="2" customFormat="1" x14ac:dyDescent="0.2">
      <c r="B99" s="9">
        <v>2010</v>
      </c>
      <c r="C99" s="5" t="s">
        <v>55</v>
      </c>
      <c r="D99" s="7" t="s">
        <v>8</v>
      </c>
      <c r="E99" s="9">
        <v>10</v>
      </c>
      <c r="F99" s="10" t="s">
        <v>15</v>
      </c>
      <c r="G99" s="10"/>
      <c r="H99" s="10"/>
    </row>
    <row r="100" spans="2:8" s="2" customFormat="1" x14ac:dyDescent="0.2">
      <c r="B100" s="9">
        <v>2010</v>
      </c>
      <c r="C100" s="5" t="s">
        <v>56</v>
      </c>
      <c r="D100" s="7" t="s">
        <v>47</v>
      </c>
      <c r="E100" s="9">
        <v>11</v>
      </c>
      <c r="F100" s="10" t="s">
        <v>15</v>
      </c>
      <c r="G100" s="10"/>
      <c r="H100" s="10"/>
    </row>
    <row r="101" spans="2:8" s="2" customFormat="1" x14ac:dyDescent="0.2">
      <c r="B101" s="9">
        <v>2010</v>
      </c>
      <c r="C101" s="5" t="s">
        <v>57</v>
      </c>
      <c r="D101" s="7" t="s">
        <v>33</v>
      </c>
      <c r="E101" s="9">
        <v>11</v>
      </c>
      <c r="F101" s="10" t="s">
        <v>15</v>
      </c>
      <c r="G101" s="10"/>
      <c r="H101" s="10"/>
    </row>
    <row r="102" spans="2:8" s="2" customFormat="1" x14ac:dyDescent="0.2">
      <c r="B102" s="9">
        <v>2010</v>
      </c>
      <c r="C102" s="5" t="s">
        <v>58</v>
      </c>
      <c r="D102" s="7" t="s">
        <v>47</v>
      </c>
      <c r="E102" s="9">
        <v>12</v>
      </c>
      <c r="F102" s="10" t="s">
        <v>9</v>
      </c>
      <c r="G102" s="10" t="s">
        <v>59</v>
      </c>
      <c r="H102" s="10"/>
    </row>
    <row r="103" spans="2:8" s="2" customFormat="1" x14ac:dyDescent="0.2">
      <c r="B103" s="9">
        <v>2009</v>
      </c>
      <c r="C103" s="5" t="s">
        <v>58</v>
      </c>
      <c r="D103" s="7" t="s">
        <v>47</v>
      </c>
      <c r="E103" s="9">
        <v>11</v>
      </c>
      <c r="F103" s="10" t="s">
        <v>9</v>
      </c>
      <c r="G103" s="10" t="s">
        <v>30</v>
      </c>
      <c r="H103" s="10" t="s">
        <v>15</v>
      </c>
    </row>
    <row r="104" spans="2:8" s="2" customFormat="1" x14ac:dyDescent="0.2">
      <c r="B104" s="9">
        <v>2009</v>
      </c>
      <c r="C104" s="5" t="s">
        <v>60</v>
      </c>
      <c r="D104" s="7" t="s">
        <v>8</v>
      </c>
      <c r="E104" s="9">
        <v>12</v>
      </c>
      <c r="F104" s="10" t="s">
        <v>9</v>
      </c>
      <c r="G104" s="10"/>
      <c r="H104" s="10" t="s">
        <v>30</v>
      </c>
    </row>
    <row r="105" spans="2:8" s="2" customFormat="1" x14ac:dyDescent="0.2">
      <c r="B105" s="9">
        <v>2009</v>
      </c>
      <c r="C105" s="5" t="s">
        <v>61</v>
      </c>
      <c r="D105" s="7" t="s">
        <v>47</v>
      </c>
      <c r="E105" s="9">
        <v>12</v>
      </c>
      <c r="F105" s="10" t="s">
        <v>9</v>
      </c>
      <c r="G105" s="10" t="s">
        <v>30</v>
      </c>
      <c r="H105" s="10" t="s">
        <v>15</v>
      </c>
    </row>
    <row r="106" spans="2:8" s="2" customFormat="1" x14ac:dyDescent="0.2">
      <c r="B106" s="9">
        <v>2009</v>
      </c>
      <c r="C106" s="5" t="s">
        <v>45</v>
      </c>
      <c r="D106" s="9" t="s">
        <v>33</v>
      </c>
      <c r="E106" s="9">
        <v>11</v>
      </c>
      <c r="F106" s="10" t="s">
        <v>9</v>
      </c>
      <c r="G106" s="10"/>
      <c r="H106" s="10" t="s">
        <v>30</v>
      </c>
    </row>
    <row r="107" spans="2:8" s="2" customFormat="1" x14ac:dyDescent="0.2">
      <c r="B107" s="9">
        <v>2009</v>
      </c>
      <c r="C107" s="5" t="s">
        <v>62</v>
      </c>
      <c r="D107" s="7" t="s">
        <v>8</v>
      </c>
      <c r="E107" s="9">
        <v>12</v>
      </c>
      <c r="F107" s="10" t="s">
        <v>9</v>
      </c>
      <c r="G107" s="10"/>
      <c r="H107" s="10" t="s">
        <v>30</v>
      </c>
    </row>
    <row r="108" spans="2:8" s="2" customFormat="1" x14ac:dyDescent="0.2">
      <c r="B108" s="9">
        <v>2009</v>
      </c>
      <c r="C108" s="5" t="s">
        <v>63</v>
      </c>
      <c r="D108" s="7" t="s">
        <v>8</v>
      </c>
      <c r="E108" s="9">
        <v>10</v>
      </c>
      <c r="F108" s="10" t="s">
        <v>9</v>
      </c>
      <c r="G108" s="10"/>
      <c r="H108" s="10"/>
    </row>
    <row r="109" spans="2:8" s="2" customFormat="1" x14ac:dyDescent="0.2">
      <c r="B109" s="9">
        <v>2009</v>
      </c>
      <c r="C109" s="5" t="s">
        <v>64</v>
      </c>
      <c r="D109" s="7" t="s">
        <v>8</v>
      </c>
      <c r="E109" s="9">
        <v>12</v>
      </c>
      <c r="F109" s="10" t="s">
        <v>9</v>
      </c>
      <c r="G109" s="10"/>
      <c r="H109" s="10" t="s">
        <v>9</v>
      </c>
    </row>
    <row r="110" spans="2:8" s="2" customFormat="1" x14ac:dyDescent="0.2">
      <c r="B110" s="9">
        <v>2009</v>
      </c>
      <c r="C110" s="12" t="s">
        <v>49</v>
      </c>
      <c r="D110" s="11" t="s">
        <v>11</v>
      </c>
      <c r="E110" s="9">
        <v>11</v>
      </c>
      <c r="F110" s="10" t="s">
        <v>15</v>
      </c>
      <c r="G110" s="10"/>
      <c r="H110" s="10"/>
    </row>
    <row r="111" spans="2:8" s="2" customFormat="1" x14ac:dyDescent="0.2">
      <c r="B111" s="9">
        <v>2009</v>
      </c>
      <c r="C111" s="12" t="s">
        <v>50</v>
      </c>
      <c r="D111" s="9" t="s">
        <v>11</v>
      </c>
      <c r="E111" s="9">
        <v>11</v>
      </c>
      <c r="F111" s="10" t="s">
        <v>15</v>
      </c>
      <c r="G111" s="10"/>
      <c r="H111" s="10" t="s">
        <v>30</v>
      </c>
    </row>
    <row r="112" spans="2:8" s="2" customFormat="1" x14ac:dyDescent="0.2">
      <c r="B112" s="9">
        <v>2009</v>
      </c>
      <c r="C112" s="12" t="s">
        <v>65</v>
      </c>
      <c r="D112" s="7" t="s">
        <v>8</v>
      </c>
      <c r="E112" s="9">
        <v>11</v>
      </c>
      <c r="F112" s="10" t="s">
        <v>15</v>
      </c>
      <c r="G112" s="10"/>
      <c r="H112" s="10"/>
    </row>
    <row r="113" spans="2:8" s="2" customFormat="1" x14ac:dyDescent="0.2">
      <c r="B113" s="9">
        <v>2009</v>
      </c>
      <c r="C113" s="13" t="s">
        <v>53</v>
      </c>
      <c r="D113" s="7" t="s">
        <v>11</v>
      </c>
      <c r="E113" s="9">
        <v>10</v>
      </c>
      <c r="F113" s="10" t="s">
        <v>15</v>
      </c>
      <c r="G113" s="10"/>
      <c r="H113" s="14" t="s">
        <v>37</v>
      </c>
    </row>
    <row r="114" spans="2:8" s="2" customFormat="1" x14ac:dyDescent="0.2">
      <c r="B114" s="9">
        <v>2009</v>
      </c>
      <c r="C114" s="15" t="s">
        <v>39</v>
      </c>
      <c r="D114" s="7" t="s">
        <v>8</v>
      </c>
      <c r="E114" s="9">
        <v>10</v>
      </c>
      <c r="F114" s="10" t="s">
        <v>15</v>
      </c>
      <c r="G114" s="10"/>
      <c r="H114" s="14" t="s">
        <v>37</v>
      </c>
    </row>
    <row r="115" spans="2:8" s="2" customFormat="1" x14ac:dyDescent="0.2">
      <c r="B115" s="9">
        <v>2009</v>
      </c>
      <c r="C115" s="13" t="s">
        <v>66</v>
      </c>
      <c r="D115" s="7" t="s">
        <v>11</v>
      </c>
      <c r="E115" s="9">
        <v>10</v>
      </c>
      <c r="F115" s="10" t="s">
        <v>30</v>
      </c>
      <c r="G115" s="10"/>
      <c r="H115" s="14" t="s">
        <v>37</v>
      </c>
    </row>
    <row r="116" spans="2:8" s="2" customFormat="1" x14ac:dyDescent="0.2">
      <c r="B116" s="7">
        <v>2008</v>
      </c>
      <c r="C116" s="16" t="s">
        <v>67</v>
      </c>
      <c r="D116" s="7" t="s">
        <v>68</v>
      </c>
      <c r="E116" s="7">
        <v>12</v>
      </c>
      <c r="F116" s="7" t="s">
        <v>9</v>
      </c>
      <c r="G116" s="7" t="s">
        <v>15</v>
      </c>
      <c r="H116" s="7" t="s">
        <v>9</v>
      </c>
    </row>
    <row r="117" spans="2:8" s="2" customFormat="1" x14ac:dyDescent="0.2">
      <c r="B117" s="7">
        <v>2008</v>
      </c>
      <c r="C117" s="17" t="s">
        <v>69</v>
      </c>
      <c r="D117" s="7" t="s">
        <v>68</v>
      </c>
      <c r="E117" s="7">
        <v>12</v>
      </c>
      <c r="F117" s="7" t="s">
        <v>9</v>
      </c>
      <c r="G117" s="18" t="s">
        <v>37</v>
      </c>
      <c r="H117" s="7" t="s">
        <v>15</v>
      </c>
    </row>
    <row r="118" spans="2:8" s="2" customFormat="1" x14ac:dyDescent="0.2">
      <c r="B118" s="7">
        <v>2008</v>
      </c>
      <c r="C118" s="16" t="s">
        <v>70</v>
      </c>
      <c r="D118" s="7" t="s">
        <v>11</v>
      </c>
      <c r="E118" s="7">
        <v>12</v>
      </c>
      <c r="F118" s="7" t="s">
        <v>9</v>
      </c>
      <c r="G118" s="18"/>
      <c r="H118" s="7" t="s">
        <v>30</v>
      </c>
    </row>
    <row r="119" spans="2:8" s="2" customFormat="1" x14ac:dyDescent="0.2">
      <c r="B119" s="7">
        <v>2008</v>
      </c>
      <c r="C119" s="17" t="s">
        <v>71</v>
      </c>
      <c r="D119" s="7" t="s">
        <v>8</v>
      </c>
      <c r="E119" s="7">
        <v>11</v>
      </c>
      <c r="F119" s="7" t="s">
        <v>15</v>
      </c>
      <c r="G119" s="18"/>
      <c r="H119" s="7" t="s">
        <v>30</v>
      </c>
    </row>
    <row r="120" spans="2:8" s="2" customFormat="1" x14ac:dyDescent="0.2">
      <c r="B120" s="7">
        <v>2008</v>
      </c>
      <c r="C120" s="19" t="s">
        <v>64</v>
      </c>
      <c r="D120" s="7" t="s">
        <v>8</v>
      </c>
      <c r="E120" s="7">
        <v>11</v>
      </c>
      <c r="F120" s="7" t="s">
        <v>15</v>
      </c>
      <c r="G120" s="18"/>
      <c r="H120" s="7" t="s">
        <v>30</v>
      </c>
    </row>
    <row r="121" spans="2:8" s="2" customFormat="1" x14ac:dyDescent="0.2">
      <c r="B121" s="7">
        <v>2008</v>
      </c>
      <c r="C121" s="19" t="s">
        <v>72</v>
      </c>
      <c r="D121" s="7" t="s">
        <v>11</v>
      </c>
      <c r="E121" s="7">
        <v>11</v>
      </c>
      <c r="F121" s="7" t="s">
        <v>9</v>
      </c>
      <c r="G121" s="18"/>
      <c r="H121" s="7"/>
    </row>
    <row r="122" spans="2:8" s="2" customFormat="1" x14ac:dyDescent="0.2">
      <c r="B122" s="7">
        <v>2008</v>
      </c>
      <c r="C122" s="19" t="s">
        <v>73</v>
      </c>
      <c r="D122" s="7" t="s">
        <v>47</v>
      </c>
      <c r="E122" s="7">
        <v>11</v>
      </c>
      <c r="F122" s="7" t="s">
        <v>15</v>
      </c>
      <c r="G122" s="18"/>
      <c r="H122" s="7" t="s">
        <v>30</v>
      </c>
    </row>
    <row r="123" spans="2:8" s="2" customFormat="1" x14ac:dyDescent="0.2">
      <c r="B123" s="7">
        <v>2008</v>
      </c>
      <c r="C123" s="19" t="s">
        <v>74</v>
      </c>
      <c r="D123" s="7" t="s">
        <v>47</v>
      </c>
      <c r="E123" s="7">
        <v>11</v>
      </c>
      <c r="F123" s="7" t="s">
        <v>15</v>
      </c>
      <c r="G123" s="18"/>
      <c r="H123" s="7"/>
    </row>
    <row r="124" spans="2:8" s="2" customFormat="1" x14ac:dyDescent="0.2">
      <c r="B124" s="7">
        <v>2008</v>
      </c>
      <c r="C124" s="19" t="s">
        <v>75</v>
      </c>
      <c r="D124" s="7" t="s">
        <v>8</v>
      </c>
      <c r="E124" s="7">
        <v>11</v>
      </c>
      <c r="F124" s="7" t="s">
        <v>15</v>
      </c>
      <c r="G124" s="18"/>
      <c r="H124" s="7" t="s">
        <v>15</v>
      </c>
    </row>
    <row r="125" spans="2:8" s="2" customFormat="1" x14ac:dyDescent="0.2">
      <c r="B125" s="7">
        <v>2008</v>
      </c>
      <c r="C125" s="19" t="s">
        <v>45</v>
      </c>
      <c r="D125" s="7" t="s">
        <v>33</v>
      </c>
      <c r="E125" s="7">
        <v>10</v>
      </c>
      <c r="F125" s="7" t="s">
        <v>15</v>
      </c>
      <c r="G125" s="18"/>
      <c r="H125" s="7" t="s">
        <v>30</v>
      </c>
    </row>
    <row r="126" spans="2:8" s="2" customFormat="1" x14ac:dyDescent="0.2">
      <c r="B126" s="7">
        <v>2008</v>
      </c>
      <c r="C126" s="19" t="s">
        <v>49</v>
      </c>
      <c r="D126" s="7" t="s">
        <v>11</v>
      </c>
      <c r="E126" s="7">
        <v>10</v>
      </c>
      <c r="F126" s="7" t="s">
        <v>15</v>
      </c>
      <c r="G126" s="18"/>
      <c r="H126" s="18" t="s">
        <v>37</v>
      </c>
    </row>
    <row r="127" spans="2:8" s="2" customFormat="1" x14ac:dyDescent="0.2">
      <c r="B127" s="7">
        <v>2008</v>
      </c>
      <c r="C127" s="19" t="s">
        <v>50</v>
      </c>
      <c r="D127" s="7" t="s">
        <v>11</v>
      </c>
      <c r="E127" s="7">
        <v>10</v>
      </c>
      <c r="F127" s="7" t="s">
        <v>15</v>
      </c>
      <c r="G127" s="18"/>
      <c r="H127" s="18" t="s">
        <v>37</v>
      </c>
    </row>
    <row r="128" spans="2:8" s="2" customFormat="1" x14ac:dyDescent="0.2">
      <c r="B128" s="7">
        <v>2007</v>
      </c>
      <c r="C128" s="16" t="s">
        <v>67</v>
      </c>
      <c r="D128" s="7" t="s">
        <v>68</v>
      </c>
      <c r="E128" s="7">
        <v>11</v>
      </c>
      <c r="F128" s="7" t="s">
        <v>9</v>
      </c>
      <c r="G128" s="18" t="s">
        <v>37</v>
      </c>
      <c r="H128" s="7" t="s">
        <v>9</v>
      </c>
    </row>
    <row r="129" spans="2:8" s="2" customFormat="1" x14ac:dyDescent="0.2">
      <c r="B129" s="7">
        <v>2007</v>
      </c>
      <c r="C129" s="16" t="s">
        <v>76</v>
      </c>
      <c r="D129" s="7" t="s">
        <v>23</v>
      </c>
      <c r="E129" s="7">
        <v>12</v>
      </c>
      <c r="F129" s="7" t="s">
        <v>9</v>
      </c>
      <c r="G129" s="7"/>
      <c r="H129" s="7" t="s">
        <v>15</v>
      </c>
    </row>
    <row r="130" spans="2:8" s="2" customFormat="1" x14ac:dyDescent="0.2">
      <c r="B130" s="7">
        <v>2007</v>
      </c>
      <c r="C130" s="17" t="s">
        <v>69</v>
      </c>
      <c r="D130" s="7" t="s">
        <v>68</v>
      </c>
      <c r="E130" s="7">
        <v>11</v>
      </c>
      <c r="F130" s="7" t="s">
        <v>9</v>
      </c>
      <c r="G130" s="7"/>
      <c r="H130" s="7" t="s">
        <v>30</v>
      </c>
    </row>
    <row r="131" spans="2:8" s="2" customFormat="1" x14ac:dyDescent="0.2">
      <c r="B131" s="7">
        <v>2007</v>
      </c>
      <c r="C131" s="16" t="s">
        <v>77</v>
      </c>
      <c r="D131" s="7" t="s">
        <v>20</v>
      </c>
      <c r="E131" s="7">
        <v>12</v>
      </c>
      <c r="F131" s="7" t="s">
        <v>9</v>
      </c>
      <c r="G131" s="7"/>
      <c r="H131" s="7"/>
    </row>
    <row r="132" spans="2:8" s="2" customFormat="1" x14ac:dyDescent="0.2">
      <c r="B132" s="7">
        <v>2007</v>
      </c>
      <c r="C132" s="16" t="s">
        <v>78</v>
      </c>
      <c r="D132" s="7" t="s">
        <v>23</v>
      </c>
      <c r="E132" s="7">
        <v>12</v>
      </c>
      <c r="F132" s="7" t="s">
        <v>9</v>
      </c>
      <c r="G132" s="7"/>
      <c r="H132" s="7"/>
    </row>
    <row r="133" spans="2:8" s="2" customFormat="1" x14ac:dyDescent="0.2">
      <c r="B133" s="7">
        <v>2007</v>
      </c>
      <c r="C133" s="16" t="s">
        <v>79</v>
      </c>
      <c r="D133" s="7" t="s">
        <v>8</v>
      </c>
      <c r="E133" s="7">
        <v>12</v>
      </c>
      <c r="F133" s="7" t="s">
        <v>9</v>
      </c>
      <c r="G133" s="7"/>
      <c r="H133" s="7"/>
    </row>
    <row r="134" spans="2:8" s="2" customFormat="1" x14ac:dyDescent="0.2">
      <c r="B134" s="7">
        <v>2007</v>
      </c>
      <c r="C134" s="16" t="s">
        <v>80</v>
      </c>
      <c r="D134" s="7" t="s">
        <v>23</v>
      </c>
      <c r="E134" s="7">
        <v>11</v>
      </c>
      <c r="F134" s="7" t="s">
        <v>9</v>
      </c>
      <c r="G134" s="7"/>
      <c r="H134" s="7" t="s">
        <v>30</v>
      </c>
    </row>
    <row r="135" spans="2:8" s="2" customFormat="1" x14ac:dyDescent="0.2">
      <c r="B135" s="7">
        <v>2007</v>
      </c>
      <c r="C135" s="17" t="s">
        <v>81</v>
      </c>
      <c r="D135" s="7" t="s">
        <v>20</v>
      </c>
      <c r="E135" s="7">
        <v>12</v>
      </c>
      <c r="F135" s="7" t="s">
        <v>15</v>
      </c>
      <c r="G135" s="7"/>
      <c r="H135" s="7"/>
    </row>
    <row r="136" spans="2:8" s="2" customFormat="1" x14ac:dyDescent="0.2">
      <c r="B136" s="7">
        <v>2007</v>
      </c>
      <c r="C136" s="16" t="s">
        <v>82</v>
      </c>
      <c r="D136" s="7" t="s">
        <v>83</v>
      </c>
      <c r="E136" s="7">
        <v>12</v>
      </c>
      <c r="F136" s="7" t="s">
        <v>15</v>
      </c>
      <c r="G136" s="7"/>
      <c r="H136" s="7" t="s">
        <v>15</v>
      </c>
    </row>
    <row r="137" spans="2:8" s="2" customFormat="1" x14ac:dyDescent="0.2">
      <c r="B137" s="7">
        <v>2007</v>
      </c>
      <c r="C137" s="16" t="s">
        <v>70</v>
      </c>
      <c r="D137" s="7" t="s">
        <v>11</v>
      </c>
      <c r="E137" s="7">
        <v>11</v>
      </c>
      <c r="F137" s="7" t="s">
        <v>15</v>
      </c>
      <c r="G137" s="7"/>
      <c r="H137" s="7"/>
    </row>
    <row r="138" spans="2:8" s="2" customFormat="1" x14ac:dyDescent="0.2">
      <c r="B138" s="7">
        <v>2007</v>
      </c>
      <c r="C138" s="20" t="s">
        <v>84</v>
      </c>
      <c r="D138" s="21" t="s">
        <v>11</v>
      </c>
      <c r="E138" s="21">
        <v>10</v>
      </c>
      <c r="F138" s="7" t="s">
        <v>15</v>
      </c>
      <c r="G138" s="7"/>
      <c r="H138" s="7"/>
    </row>
    <row r="139" spans="2:8" s="2" customFormat="1" x14ac:dyDescent="0.2">
      <c r="B139" s="7">
        <v>2007</v>
      </c>
      <c r="C139" s="17" t="s">
        <v>71</v>
      </c>
      <c r="D139" s="7" t="s">
        <v>8</v>
      </c>
      <c r="E139" s="7">
        <v>10</v>
      </c>
      <c r="F139" s="7" t="s">
        <v>30</v>
      </c>
      <c r="G139" s="7"/>
      <c r="H139" s="7"/>
    </row>
    <row r="140" spans="2:8" s="2" customFormat="1" x14ac:dyDescent="0.2">
      <c r="B140" s="7">
        <v>2006</v>
      </c>
      <c r="C140" s="16" t="s">
        <v>85</v>
      </c>
      <c r="D140" s="7" t="s">
        <v>8</v>
      </c>
      <c r="E140" s="7">
        <v>12</v>
      </c>
      <c r="F140" s="7" t="s">
        <v>9</v>
      </c>
      <c r="G140" s="18" t="s">
        <v>37</v>
      </c>
      <c r="H140" s="7" t="s">
        <v>30</v>
      </c>
    </row>
    <row r="141" spans="2:8" s="2" customFormat="1" x14ac:dyDescent="0.2">
      <c r="B141" s="7">
        <v>2006</v>
      </c>
      <c r="C141" s="16" t="s">
        <v>86</v>
      </c>
      <c r="D141" s="7" t="s">
        <v>68</v>
      </c>
      <c r="E141" s="7">
        <v>12</v>
      </c>
      <c r="F141" s="7" t="s">
        <v>9</v>
      </c>
      <c r="G141" s="18" t="s">
        <v>37</v>
      </c>
      <c r="H141" s="7" t="s">
        <v>15</v>
      </c>
    </row>
    <row r="142" spans="2:8" s="2" customFormat="1" x14ac:dyDescent="0.2">
      <c r="B142" s="7">
        <v>2006</v>
      </c>
      <c r="C142" s="17" t="s">
        <v>87</v>
      </c>
      <c r="D142" s="7" t="s">
        <v>20</v>
      </c>
      <c r="E142" s="7">
        <v>12</v>
      </c>
      <c r="F142" s="7" t="s">
        <v>9</v>
      </c>
      <c r="G142" s="7"/>
      <c r="H142" s="7" t="s">
        <v>9</v>
      </c>
    </row>
    <row r="143" spans="2:8" s="2" customFormat="1" x14ac:dyDescent="0.2">
      <c r="B143" s="7">
        <v>2006</v>
      </c>
      <c r="C143" s="16" t="s">
        <v>88</v>
      </c>
      <c r="D143" s="7" t="s">
        <v>20</v>
      </c>
      <c r="E143" s="7">
        <v>12</v>
      </c>
      <c r="F143" s="7" t="s">
        <v>9</v>
      </c>
      <c r="G143" s="7"/>
      <c r="H143" s="7"/>
    </row>
    <row r="144" spans="2:8" s="2" customFormat="1" x14ac:dyDescent="0.2">
      <c r="B144" s="7">
        <v>2006</v>
      </c>
      <c r="C144" s="16" t="s">
        <v>89</v>
      </c>
      <c r="D144" s="7" t="s">
        <v>33</v>
      </c>
      <c r="E144" s="7">
        <v>12</v>
      </c>
      <c r="F144" s="7" t="s">
        <v>9</v>
      </c>
      <c r="G144" s="7"/>
      <c r="H144" s="7" t="s">
        <v>90</v>
      </c>
    </row>
    <row r="145" spans="2:8" s="2" customFormat="1" x14ac:dyDescent="0.2">
      <c r="B145" s="7">
        <v>2006</v>
      </c>
      <c r="C145" s="16" t="s">
        <v>91</v>
      </c>
      <c r="D145" s="7" t="s">
        <v>8</v>
      </c>
      <c r="E145" s="7">
        <v>12</v>
      </c>
      <c r="F145" s="7" t="s">
        <v>9</v>
      </c>
      <c r="G145" s="7"/>
      <c r="H145" s="7" t="s">
        <v>30</v>
      </c>
    </row>
    <row r="146" spans="2:8" s="2" customFormat="1" x14ac:dyDescent="0.2">
      <c r="B146" s="7">
        <v>2006</v>
      </c>
      <c r="C146" s="16" t="s">
        <v>92</v>
      </c>
      <c r="D146" s="7" t="s">
        <v>23</v>
      </c>
      <c r="E146" s="7">
        <v>11</v>
      </c>
      <c r="F146" s="7" t="s">
        <v>15</v>
      </c>
      <c r="G146" s="7"/>
      <c r="H146" s="7" t="s">
        <v>30</v>
      </c>
    </row>
    <row r="147" spans="2:8" s="2" customFormat="1" x14ac:dyDescent="0.2">
      <c r="B147" s="7">
        <v>2006</v>
      </c>
      <c r="C147" s="17" t="s">
        <v>93</v>
      </c>
      <c r="D147" s="7" t="s">
        <v>20</v>
      </c>
      <c r="E147" s="7">
        <v>11</v>
      </c>
      <c r="F147" s="7" t="s">
        <v>15</v>
      </c>
      <c r="G147" s="7"/>
      <c r="H147" s="7" t="s">
        <v>30</v>
      </c>
    </row>
    <row r="148" spans="2:8" s="2" customFormat="1" x14ac:dyDescent="0.2">
      <c r="B148" s="7">
        <v>2006</v>
      </c>
      <c r="C148" s="16" t="s">
        <v>94</v>
      </c>
      <c r="D148" s="7" t="s">
        <v>11</v>
      </c>
      <c r="E148" s="7">
        <v>11</v>
      </c>
      <c r="F148" s="7" t="s">
        <v>15</v>
      </c>
      <c r="G148" s="7"/>
      <c r="H148" s="7"/>
    </row>
    <row r="149" spans="2:8" s="2" customFormat="1" x14ac:dyDescent="0.2">
      <c r="B149" s="7">
        <v>2006</v>
      </c>
      <c r="C149" s="16" t="s">
        <v>95</v>
      </c>
      <c r="D149" s="7" t="s">
        <v>8</v>
      </c>
      <c r="E149" s="7">
        <v>11</v>
      </c>
      <c r="F149" s="7" t="s">
        <v>15</v>
      </c>
      <c r="G149" s="7"/>
      <c r="H149" s="7" t="s">
        <v>15</v>
      </c>
    </row>
    <row r="150" spans="2:8" s="2" customFormat="1" x14ac:dyDescent="0.2">
      <c r="B150" s="7">
        <v>2005</v>
      </c>
      <c r="C150" s="17" t="s">
        <v>96</v>
      </c>
      <c r="D150" s="7" t="s">
        <v>8</v>
      </c>
      <c r="E150" s="7">
        <v>12</v>
      </c>
      <c r="F150" s="7" t="s">
        <v>9</v>
      </c>
      <c r="G150" s="7" t="s">
        <v>15</v>
      </c>
      <c r="H150" s="7" t="s">
        <v>9</v>
      </c>
    </row>
    <row r="151" spans="2:8" s="2" customFormat="1" x14ac:dyDescent="0.2">
      <c r="B151" s="21">
        <v>2005</v>
      </c>
      <c r="C151" s="17" t="s">
        <v>97</v>
      </c>
      <c r="D151" s="7" t="s">
        <v>8</v>
      </c>
      <c r="E151" s="7">
        <v>12</v>
      </c>
      <c r="F151" s="7" t="s">
        <v>9</v>
      </c>
      <c r="G151" s="7" t="s">
        <v>30</v>
      </c>
      <c r="H151" s="7" t="s">
        <v>30</v>
      </c>
    </row>
    <row r="152" spans="2:8" s="2" customFormat="1" x14ac:dyDescent="0.2">
      <c r="B152" s="7">
        <v>2005</v>
      </c>
      <c r="C152" s="17" t="s">
        <v>98</v>
      </c>
      <c r="D152" s="7" t="s">
        <v>11</v>
      </c>
      <c r="E152" s="7">
        <v>12</v>
      </c>
      <c r="F152" s="7" t="s">
        <v>9</v>
      </c>
      <c r="G152" s="7"/>
      <c r="H152" s="7" t="s">
        <v>15</v>
      </c>
    </row>
    <row r="153" spans="2:8" s="2" customFormat="1" x14ac:dyDescent="0.2">
      <c r="B153" s="7">
        <v>2005</v>
      </c>
      <c r="C153" s="17" t="s">
        <v>99</v>
      </c>
      <c r="D153" s="7" t="s">
        <v>27</v>
      </c>
      <c r="E153" s="7">
        <v>12</v>
      </c>
      <c r="F153" s="7" t="s">
        <v>9</v>
      </c>
      <c r="G153" s="7"/>
      <c r="H153" s="7" t="s">
        <v>30</v>
      </c>
    </row>
    <row r="154" spans="2:8" s="2" customFormat="1" x14ac:dyDescent="0.2">
      <c r="B154" s="7">
        <v>2005</v>
      </c>
      <c r="C154" s="17" t="s">
        <v>100</v>
      </c>
      <c r="D154" s="7" t="s">
        <v>8</v>
      </c>
      <c r="E154" s="7">
        <v>11</v>
      </c>
      <c r="F154" s="7" t="s">
        <v>9</v>
      </c>
      <c r="G154" s="7"/>
      <c r="H154" s="7" t="s">
        <v>30</v>
      </c>
    </row>
    <row r="155" spans="2:8" s="2" customFormat="1" x14ac:dyDescent="0.2">
      <c r="B155" s="7">
        <v>2005</v>
      </c>
      <c r="C155" s="17" t="s">
        <v>101</v>
      </c>
      <c r="D155" s="7" t="s">
        <v>8</v>
      </c>
      <c r="E155" s="7">
        <v>11</v>
      </c>
      <c r="F155" s="7" t="s">
        <v>15</v>
      </c>
      <c r="G155" s="7"/>
      <c r="H155" s="7" t="s">
        <v>15</v>
      </c>
    </row>
    <row r="156" spans="2:8" s="2" customFormat="1" x14ac:dyDescent="0.2">
      <c r="B156" s="7">
        <v>2005</v>
      </c>
      <c r="C156" s="17" t="s">
        <v>102</v>
      </c>
      <c r="D156" s="7" t="s">
        <v>11</v>
      </c>
      <c r="E156" s="7">
        <v>12</v>
      </c>
      <c r="F156" s="7" t="s">
        <v>9</v>
      </c>
      <c r="G156" s="7"/>
      <c r="H156" s="7"/>
    </row>
    <row r="157" spans="2:8" s="2" customFormat="1" x14ac:dyDescent="0.2">
      <c r="B157" s="7">
        <v>2005</v>
      </c>
      <c r="C157" s="17" t="s">
        <v>95</v>
      </c>
      <c r="D157" s="7" t="s">
        <v>8</v>
      </c>
      <c r="E157" s="7">
        <v>10</v>
      </c>
      <c r="F157" s="7" t="s">
        <v>15</v>
      </c>
      <c r="G157" s="7"/>
      <c r="H157" s="7"/>
    </row>
    <row r="158" spans="2:8" s="2" customFormat="1" x14ac:dyDescent="0.2">
      <c r="B158" s="7">
        <v>2005</v>
      </c>
      <c r="C158" s="17" t="s">
        <v>103</v>
      </c>
      <c r="D158" s="7" t="s">
        <v>11</v>
      </c>
      <c r="E158" s="7">
        <v>11</v>
      </c>
      <c r="F158" s="7" t="s">
        <v>15</v>
      </c>
      <c r="G158" s="7"/>
      <c r="H158" s="7"/>
    </row>
    <row r="159" spans="2:8" s="2" customFormat="1" x14ac:dyDescent="0.2">
      <c r="B159" s="7">
        <v>2005</v>
      </c>
      <c r="C159" s="17" t="s">
        <v>104</v>
      </c>
      <c r="D159" s="7" t="s">
        <v>11</v>
      </c>
      <c r="E159" s="7">
        <v>10</v>
      </c>
      <c r="F159" s="7" t="s">
        <v>15</v>
      </c>
      <c r="G159" s="7"/>
      <c r="H159" s="7"/>
    </row>
    <row r="160" spans="2:8" s="2" customFormat="1" x14ac:dyDescent="0.2">
      <c r="B160" s="7">
        <v>2004</v>
      </c>
      <c r="C160" s="17" t="s">
        <v>96</v>
      </c>
      <c r="D160" s="7" t="s">
        <v>8</v>
      </c>
      <c r="E160" s="7">
        <v>11</v>
      </c>
      <c r="F160" s="7" t="s">
        <v>9</v>
      </c>
      <c r="G160" s="7" t="s">
        <v>15</v>
      </c>
      <c r="H160" s="7" t="s">
        <v>15</v>
      </c>
    </row>
    <row r="161" spans="2:8" s="2" customFormat="1" x14ac:dyDescent="0.2">
      <c r="B161" s="7">
        <v>2004</v>
      </c>
      <c r="C161" s="17" t="s">
        <v>105</v>
      </c>
      <c r="D161" s="7" t="s">
        <v>33</v>
      </c>
      <c r="E161" s="7">
        <v>12</v>
      </c>
      <c r="F161" s="7" t="s">
        <v>9</v>
      </c>
      <c r="G161" s="18" t="s">
        <v>37</v>
      </c>
      <c r="H161" s="7" t="s">
        <v>30</v>
      </c>
    </row>
    <row r="162" spans="2:8" s="2" customFormat="1" x14ac:dyDescent="0.2">
      <c r="B162" s="7">
        <v>2004</v>
      </c>
      <c r="C162" s="17" t="s">
        <v>106</v>
      </c>
      <c r="D162" s="7" t="s">
        <v>68</v>
      </c>
      <c r="E162" s="7">
        <v>12</v>
      </c>
      <c r="F162" s="7" t="s">
        <v>9</v>
      </c>
      <c r="G162" s="7" t="s">
        <v>30</v>
      </c>
      <c r="H162" s="7" t="s">
        <v>15</v>
      </c>
    </row>
    <row r="163" spans="2:8" s="2" customFormat="1" x14ac:dyDescent="0.2">
      <c r="B163" s="7">
        <v>2004</v>
      </c>
      <c r="C163" s="17" t="s">
        <v>107</v>
      </c>
      <c r="D163" s="7" t="s">
        <v>33</v>
      </c>
      <c r="E163" s="7">
        <v>12</v>
      </c>
      <c r="F163" s="7" t="s">
        <v>9</v>
      </c>
      <c r="G163" s="7"/>
      <c r="H163" s="7"/>
    </row>
    <row r="164" spans="2:8" s="2" customFormat="1" x14ac:dyDescent="0.2">
      <c r="B164" s="7">
        <v>2004</v>
      </c>
      <c r="C164" s="17" t="s">
        <v>108</v>
      </c>
      <c r="D164" s="7" t="s">
        <v>27</v>
      </c>
      <c r="E164" s="7">
        <v>12</v>
      </c>
      <c r="F164" s="7" t="s">
        <v>9</v>
      </c>
      <c r="G164" s="7"/>
      <c r="H164" s="7"/>
    </row>
    <row r="165" spans="2:8" s="2" customFormat="1" x14ac:dyDescent="0.2">
      <c r="B165" s="7">
        <v>2004</v>
      </c>
      <c r="C165" s="17" t="s">
        <v>109</v>
      </c>
      <c r="D165" s="7" t="s">
        <v>8</v>
      </c>
      <c r="E165" s="7">
        <v>12</v>
      </c>
      <c r="F165" s="7" t="s">
        <v>9</v>
      </c>
      <c r="G165" s="7"/>
      <c r="H165" s="7" t="s">
        <v>9</v>
      </c>
    </row>
    <row r="166" spans="2:8" s="2" customFormat="1" x14ac:dyDescent="0.2">
      <c r="B166" s="7">
        <v>2004</v>
      </c>
      <c r="C166" s="17" t="s">
        <v>97</v>
      </c>
      <c r="D166" s="7" t="s">
        <v>8</v>
      </c>
      <c r="E166" s="7">
        <v>11</v>
      </c>
      <c r="F166" s="7" t="s">
        <v>9</v>
      </c>
      <c r="G166" s="7"/>
      <c r="H166" s="7" t="s">
        <v>30</v>
      </c>
    </row>
    <row r="167" spans="2:8" s="2" customFormat="1" x14ac:dyDescent="0.2">
      <c r="B167" s="7">
        <v>2004</v>
      </c>
      <c r="C167" s="17" t="s">
        <v>98</v>
      </c>
      <c r="D167" s="7" t="s">
        <v>11</v>
      </c>
      <c r="E167" s="7">
        <v>11</v>
      </c>
      <c r="F167" s="7" t="s">
        <v>15</v>
      </c>
      <c r="G167" s="7"/>
      <c r="H167" s="7" t="s">
        <v>30</v>
      </c>
    </row>
    <row r="168" spans="2:8" s="2" customFormat="1" x14ac:dyDescent="0.2">
      <c r="B168" s="7">
        <v>2004</v>
      </c>
      <c r="C168" s="17" t="s">
        <v>100</v>
      </c>
      <c r="D168" s="7" t="s">
        <v>8</v>
      </c>
      <c r="E168" s="7">
        <v>10</v>
      </c>
      <c r="F168" s="7" t="s">
        <v>15</v>
      </c>
      <c r="G168" s="7"/>
      <c r="H168" s="7" t="s">
        <v>30</v>
      </c>
    </row>
    <row r="169" spans="2:8" s="2" customFormat="1" x14ac:dyDescent="0.2">
      <c r="B169" s="7">
        <v>2004</v>
      </c>
      <c r="C169" s="17" t="s">
        <v>110</v>
      </c>
      <c r="D169" s="7" t="s">
        <v>14</v>
      </c>
      <c r="E169" s="7">
        <v>12</v>
      </c>
      <c r="F169" s="7" t="s">
        <v>15</v>
      </c>
      <c r="G169" s="7"/>
      <c r="H169" s="7"/>
    </row>
    <row r="170" spans="2:8" s="2" customFormat="1" x14ac:dyDescent="0.2">
      <c r="B170" s="7">
        <v>2003</v>
      </c>
      <c r="C170" s="17" t="s">
        <v>96</v>
      </c>
      <c r="D170" s="7" t="s">
        <v>8</v>
      </c>
      <c r="E170" s="7">
        <v>10</v>
      </c>
      <c r="F170" s="7" t="s">
        <v>9</v>
      </c>
      <c r="G170" s="7" t="s">
        <v>111</v>
      </c>
      <c r="H170" s="7"/>
    </row>
    <row r="171" spans="2:8" s="2" customFormat="1" x14ac:dyDescent="0.2">
      <c r="B171" s="7">
        <v>2003</v>
      </c>
      <c r="C171" s="17" t="s">
        <v>112</v>
      </c>
      <c r="D171" s="7" t="s">
        <v>113</v>
      </c>
      <c r="E171" s="7">
        <v>12</v>
      </c>
      <c r="F171" s="7" t="s">
        <v>9</v>
      </c>
      <c r="G171" s="7" t="s">
        <v>111</v>
      </c>
      <c r="H171" s="7" t="s">
        <v>30</v>
      </c>
    </row>
    <row r="172" spans="2:8" s="2" customFormat="1" x14ac:dyDescent="0.2">
      <c r="B172" s="7">
        <v>2003</v>
      </c>
      <c r="C172" s="17" t="s">
        <v>114</v>
      </c>
      <c r="D172" s="7" t="s">
        <v>8</v>
      </c>
      <c r="E172" s="7">
        <v>12</v>
      </c>
      <c r="F172" s="7" t="s">
        <v>15</v>
      </c>
      <c r="G172" s="7" t="s">
        <v>111</v>
      </c>
      <c r="H172" s="7" t="s">
        <v>9</v>
      </c>
    </row>
    <row r="173" spans="2:8" s="2" customFormat="1" x14ac:dyDescent="0.2">
      <c r="B173" s="7">
        <v>2003</v>
      </c>
      <c r="C173" s="17" t="s">
        <v>115</v>
      </c>
      <c r="D173" s="7" t="s">
        <v>68</v>
      </c>
      <c r="E173" s="7">
        <v>12</v>
      </c>
      <c r="F173" s="7" t="s">
        <v>15</v>
      </c>
      <c r="G173" s="7" t="s">
        <v>111</v>
      </c>
      <c r="H173" s="7" t="s">
        <v>15</v>
      </c>
    </row>
    <row r="174" spans="2:8" s="2" customFormat="1" x14ac:dyDescent="0.2">
      <c r="B174" s="7">
        <v>2003</v>
      </c>
      <c r="C174" s="17" t="s">
        <v>116</v>
      </c>
      <c r="D174" s="7" t="s">
        <v>33</v>
      </c>
      <c r="E174" s="7">
        <v>11</v>
      </c>
      <c r="F174" s="7" t="s">
        <v>9</v>
      </c>
      <c r="G174" s="7"/>
      <c r="H174" s="7" t="s">
        <v>30</v>
      </c>
    </row>
    <row r="175" spans="2:8" s="2" customFormat="1" x14ac:dyDescent="0.2">
      <c r="B175" s="7">
        <v>2003</v>
      </c>
      <c r="C175" s="17" t="s">
        <v>117</v>
      </c>
      <c r="D175" s="7" t="s">
        <v>33</v>
      </c>
      <c r="E175" s="7">
        <v>12</v>
      </c>
      <c r="F175" s="7" t="s">
        <v>9</v>
      </c>
      <c r="G175" s="7"/>
      <c r="H175" s="7" t="s">
        <v>30</v>
      </c>
    </row>
    <row r="176" spans="2:8" s="2" customFormat="1" x14ac:dyDescent="0.2">
      <c r="B176" s="7">
        <v>2003</v>
      </c>
      <c r="C176" s="17" t="s">
        <v>118</v>
      </c>
      <c r="D176" s="7" t="s">
        <v>68</v>
      </c>
      <c r="E176" s="7">
        <v>11</v>
      </c>
      <c r="F176" s="7" t="s">
        <v>15</v>
      </c>
      <c r="G176" s="7"/>
      <c r="H176" s="7" t="s">
        <v>15</v>
      </c>
    </row>
    <row r="177" spans="2:8" s="2" customFormat="1" x14ac:dyDescent="0.2">
      <c r="B177" s="7">
        <v>2003</v>
      </c>
      <c r="C177" s="17" t="s">
        <v>109</v>
      </c>
      <c r="D177" s="7" t="s">
        <v>8</v>
      </c>
      <c r="E177" s="7">
        <v>11</v>
      </c>
      <c r="F177" s="7" t="s">
        <v>15</v>
      </c>
      <c r="G177" s="7"/>
      <c r="H177" s="7" t="s">
        <v>90</v>
      </c>
    </row>
    <row r="178" spans="2:8" s="2" customFormat="1" x14ac:dyDescent="0.2">
      <c r="B178" s="7">
        <v>2003</v>
      </c>
      <c r="C178" s="17" t="s">
        <v>119</v>
      </c>
      <c r="D178" s="7" t="s">
        <v>18</v>
      </c>
      <c r="E178" s="7">
        <v>12</v>
      </c>
      <c r="F178" s="7" t="s">
        <v>9</v>
      </c>
      <c r="G178" s="7"/>
      <c r="H178" s="7" t="s">
        <v>30</v>
      </c>
    </row>
    <row r="179" spans="2:8" s="2" customFormat="1" x14ac:dyDescent="0.2">
      <c r="B179" s="7">
        <v>2003</v>
      </c>
      <c r="C179" s="17" t="s">
        <v>120</v>
      </c>
      <c r="D179" s="7" t="s">
        <v>11</v>
      </c>
      <c r="E179" s="7">
        <v>12</v>
      </c>
      <c r="F179" s="7" t="s">
        <v>9</v>
      </c>
      <c r="G179" s="7"/>
      <c r="H179" s="7"/>
    </row>
    <row r="180" spans="2:8" s="2" customFormat="1" x14ac:dyDescent="0.2">
      <c r="B180" s="7">
        <v>2003</v>
      </c>
      <c r="C180" s="17" t="s">
        <v>121</v>
      </c>
      <c r="D180" s="7" t="s">
        <v>11</v>
      </c>
      <c r="E180" s="7">
        <v>12</v>
      </c>
      <c r="F180" s="7" t="s">
        <v>9</v>
      </c>
      <c r="G180" s="7"/>
      <c r="H180" s="7"/>
    </row>
    <row r="181" spans="2:8" s="2" customFormat="1" x14ac:dyDescent="0.2">
      <c r="B181" s="7">
        <v>2002</v>
      </c>
      <c r="C181" s="17" t="s">
        <v>122</v>
      </c>
      <c r="D181" s="7" t="s">
        <v>8</v>
      </c>
      <c r="E181" s="7">
        <v>12</v>
      </c>
      <c r="F181" s="7" t="s">
        <v>9</v>
      </c>
      <c r="G181" s="7" t="s">
        <v>30</v>
      </c>
      <c r="H181" s="7" t="s">
        <v>30</v>
      </c>
    </row>
    <row r="182" spans="2:8" s="2" customFormat="1" x14ac:dyDescent="0.2">
      <c r="B182" s="7">
        <v>2002</v>
      </c>
      <c r="C182" s="17" t="s">
        <v>123</v>
      </c>
      <c r="D182" s="7" t="s">
        <v>8</v>
      </c>
      <c r="E182" s="7">
        <v>12</v>
      </c>
      <c r="F182" s="7" t="s">
        <v>9</v>
      </c>
      <c r="G182" s="7" t="s">
        <v>15</v>
      </c>
      <c r="H182" s="7" t="s">
        <v>9</v>
      </c>
    </row>
    <row r="183" spans="2:8" s="2" customFormat="1" x14ac:dyDescent="0.2">
      <c r="B183" s="7">
        <v>2002</v>
      </c>
      <c r="C183" s="17" t="s">
        <v>124</v>
      </c>
      <c r="D183" s="7" t="s">
        <v>23</v>
      </c>
      <c r="E183" s="7">
        <v>12</v>
      </c>
      <c r="F183" s="7" t="s">
        <v>9</v>
      </c>
      <c r="G183" s="18" t="s">
        <v>37</v>
      </c>
      <c r="H183" s="7" t="s">
        <v>30</v>
      </c>
    </row>
    <row r="184" spans="2:8" s="2" customFormat="1" x14ac:dyDescent="0.2">
      <c r="B184" s="7">
        <v>2002</v>
      </c>
      <c r="C184" s="17" t="s">
        <v>125</v>
      </c>
      <c r="D184" s="7" t="s">
        <v>126</v>
      </c>
      <c r="E184" s="7">
        <v>12</v>
      </c>
      <c r="F184" s="7" t="s">
        <v>9</v>
      </c>
      <c r="G184" s="18" t="s">
        <v>37</v>
      </c>
      <c r="H184" s="7"/>
    </row>
    <row r="185" spans="2:8" s="2" customFormat="1" x14ac:dyDescent="0.2">
      <c r="B185" s="7">
        <v>2002</v>
      </c>
      <c r="C185" s="17" t="s">
        <v>115</v>
      </c>
      <c r="D185" s="7" t="s">
        <v>68</v>
      </c>
      <c r="E185" s="7">
        <v>11</v>
      </c>
      <c r="F185" s="7" t="s">
        <v>15</v>
      </c>
      <c r="G185" s="7"/>
      <c r="H185" s="7" t="s">
        <v>15</v>
      </c>
    </row>
    <row r="186" spans="2:8" s="2" customFormat="1" x14ac:dyDescent="0.2">
      <c r="B186" s="7">
        <v>2002</v>
      </c>
      <c r="C186" s="17" t="s">
        <v>127</v>
      </c>
      <c r="D186" s="7" t="s">
        <v>68</v>
      </c>
      <c r="E186" s="7">
        <v>12</v>
      </c>
      <c r="F186" s="7" t="s">
        <v>15</v>
      </c>
      <c r="G186" s="7"/>
      <c r="H186" s="7"/>
    </row>
    <row r="187" spans="2:8" s="2" customFormat="1" x14ac:dyDescent="0.2">
      <c r="B187" s="7">
        <v>2002</v>
      </c>
      <c r="C187" s="17" t="s">
        <v>128</v>
      </c>
      <c r="D187" s="7" t="s">
        <v>126</v>
      </c>
      <c r="E187" s="7">
        <v>12</v>
      </c>
      <c r="F187" s="7" t="s">
        <v>15</v>
      </c>
      <c r="G187" s="7"/>
      <c r="H187" s="7" t="s">
        <v>15</v>
      </c>
    </row>
    <row r="188" spans="2:8" s="2" customFormat="1" x14ac:dyDescent="0.2">
      <c r="B188" s="7">
        <v>2002</v>
      </c>
      <c r="C188" s="17" t="s">
        <v>114</v>
      </c>
      <c r="D188" s="7" t="s">
        <v>8</v>
      </c>
      <c r="E188" s="7">
        <v>11</v>
      </c>
      <c r="F188" s="7" t="s">
        <v>15</v>
      </c>
      <c r="G188" s="7"/>
      <c r="H188" s="7" t="s">
        <v>30</v>
      </c>
    </row>
    <row r="189" spans="2:8" s="2" customFormat="1" x14ac:dyDescent="0.2">
      <c r="B189" s="7">
        <v>2002</v>
      </c>
      <c r="C189" s="17" t="s">
        <v>129</v>
      </c>
      <c r="D189" s="7" t="s">
        <v>20</v>
      </c>
      <c r="E189" s="7">
        <v>12</v>
      </c>
      <c r="F189" s="7" t="s">
        <v>15</v>
      </c>
      <c r="G189" s="7"/>
      <c r="H189" s="7"/>
    </row>
    <row r="190" spans="2:8" s="2" customFormat="1" x14ac:dyDescent="0.2">
      <c r="B190" s="7">
        <v>2002</v>
      </c>
      <c r="C190" s="17" t="s">
        <v>96</v>
      </c>
      <c r="D190" s="7" t="s">
        <v>8</v>
      </c>
      <c r="E190" s="7">
        <v>9</v>
      </c>
      <c r="F190" s="7" t="s">
        <v>9</v>
      </c>
      <c r="G190" s="7"/>
      <c r="H190" s="7" t="s">
        <v>30</v>
      </c>
    </row>
    <row r="191" spans="2:8" s="2" customFormat="1" x14ac:dyDescent="0.2">
      <c r="B191" s="7">
        <v>2002</v>
      </c>
      <c r="C191" s="17" t="s">
        <v>130</v>
      </c>
      <c r="D191" s="7" t="s">
        <v>27</v>
      </c>
      <c r="E191" s="7">
        <v>10</v>
      </c>
      <c r="F191" s="7" t="s">
        <v>9</v>
      </c>
      <c r="G191" s="7"/>
      <c r="H191" s="7"/>
    </row>
    <row r="192" spans="2:8" s="2" customFormat="1" x14ac:dyDescent="0.2">
      <c r="B192" s="7">
        <v>2002</v>
      </c>
      <c r="C192" s="17" t="s">
        <v>131</v>
      </c>
      <c r="D192" s="7" t="s">
        <v>126</v>
      </c>
      <c r="E192" s="7">
        <v>11</v>
      </c>
      <c r="F192" s="7" t="s">
        <v>15</v>
      </c>
      <c r="G192" s="7"/>
      <c r="H192" s="7"/>
    </row>
    <row r="193" spans="2:8" s="2" customFormat="1" x14ac:dyDescent="0.2">
      <c r="B193" s="7">
        <v>2002</v>
      </c>
      <c r="C193" s="17" t="s">
        <v>132</v>
      </c>
      <c r="D193" s="7" t="s">
        <v>27</v>
      </c>
      <c r="E193" s="7">
        <v>12</v>
      </c>
      <c r="F193" s="7" t="s">
        <v>15</v>
      </c>
      <c r="G193" s="7"/>
      <c r="H193" s="7"/>
    </row>
    <row r="194" spans="2:8" s="2" customFormat="1" x14ac:dyDescent="0.2">
      <c r="B194" s="7">
        <v>2001</v>
      </c>
      <c r="C194" s="17" t="s">
        <v>133</v>
      </c>
      <c r="D194" s="7" t="s">
        <v>68</v>
      </c>
      <c r="E194" s="7">
        <v>12</v>
      </c>
      <c r="F194" s="7" t="s">
        <v>9</v>
      </c>
      <c r="G194" s="7" t="s">
        <v>30</v>
      </c>
      <c r="H194" s="7" t="s">
        <v>9</v>
      </c>
    </row>
    <row r="195" spans="2:8" s="2" customFormat="1" x14ac:dyDescent="0.2">
      <c r="B195" s="7">
        <v>2001</v>
      </c>
      <c r="C195" s="17" t="s">
        <v>123</v>
      </c>
      <c r="D195" s="7" t="s">
        <v>8</v>
      </c>
      <c r="E195" s="7">
        <v>11</v>
      </c>
      <c r="F195" s="7" t="s">
        <v>9</v>
      </c>
      <c r="G195" s="7" t="s">
        <v>30</v>
      </c>
      <c r="H195" s="7"/>
    </row>
    <row r="196" spans="2:8" s="2" customFormat="1" x14ac:dyDescent="0.2">
      <c r="B196" s="7">
        <v>2001</v>
      </c>
      <c r="C196" s="17" t="s">
        <v>134</v>
      </c>
      <c r="D196" s="7" t="s">
        <v>8</v>
      </c>
      <c r="E196" s="7">
        <v>12</v>
      </c>
      <c r="F196" s="7" t="s">
        <v>15</v>
      </c>
      <c r="G196" s="7" t="s">
        <v>37</v>
      </c>
      <c r="H196" s="7" t="s">
        <v>15</v>
      </c>
    </row>
    <row r="197" spans="2:8" s="2" customFormat="1" x14ac:dyDescent="0.2">
      <c r="B197" s="7">
        <v>2001</v>
      </c>
      <c r="C197" s="17" t="s">
        <v>124</v>
      </c>
      <c r="D197" s="7" t="s">
        <v>23</v>
      </c>
      <c r="E197" s="7">
        <v>11</v>
      </c>
      <c r="F197" s="7" t="s">
        <v>15</v>
      </c>
      <c r="G197" s="7" t="s">
        <v>37</v>
      </c>
      <c r="H197" s="7" t="s">
        <v>30</v>
      </c>
    </row>
    <row r="198" spans="2:8" s="2" customFormat="1" x14ac:dyDescent="0.2">
      <c r="B198" s="7">
        <v>2001</v>
      </c>
      <c r="C198" s="17" t="s">
        <v>122</v>
      </c>
      <c r="D198" s="7" t="s">
        <v>8</v>
      </c>
      <c r="E198" s="7">
        <v>11</v>
      </c>
      <c r="F198" s="7" t="s">
        <v>15</v>
      </c>
      <c r="G198" s="7"/>
      <c r="H198" s="7" t="s">
        <v>30</v>
      </c>
    </row>
    <row r="199" spans="2:8" s="2" customFormat="1" x14ac:dyDescent="0.2">
      <c r="B199" s="7">
        <v>2001</v>
      </c>
      <c r="C199" s="17" t="s">
        <v>135</v>
      </c>
      <c r="D199" s="7" t="s">
        <v>113</v>
      </c>
      <c r="E199" s="7">
        <v>12</v>
      </c>
      <c r="F199" s="7" t="s">
        <v>15</v>
      </c>
      <c r="G199" s="7"/>
      <c r="H199" s="7"/>
    </row>
    <row r="200" spans="2:8" s="2" customFormat="1" x14ac:dyDescent="0.2">
      <c r="B200" s="7">
        <v>2001</v>
      </c>
      <c r="C200" s="17" t="s">
        <v>136</v>
      </c>
      <c r="D200" s="7" t="s">
        <v>8</v>
      </c>
      <c r="E200" s="7">
        <v>12</v>
      </c>
      <c r="F200" s="7" t="s">
        <v>15</v>
      </c>
      <c r="G200" s="7"/>
      <c r="H200" s="7" t="s">
        <v>30</v>
      </c>
    </row>
    <row r="201" spans="2:8" s="2" customFormat="1" x14ac:dyDescent="0.2">
      <c r="B201" s="7">
        <v>2001</v>
      </c>
      <c r="C201" s="17" t="s">
        <v>127</v>
      </c>
      <c r="D201" s="7" t="s">
        <v>68</v>
      </c>
      <c r="E201" s="7">
        <v>11</v>
      </c>
      <c r="F201" s="7" t="s">
        <v>15</v>
      </c>
      <c r="G201" s="7"/>
      <c r="H201" s="7"/>
    </row>
    <row r="202" spans="2:8" s="2" customFormat="1" x14ac:dyDescent="0.2">
      <c r="B202" s="7">
        <v>2001</v>
      </c>
      <c r="C202" s="17" t="s">
        <v>137</v>
      </c>
      <c r="D202" s="7" t="s">
        <v>11</v>
      </c>
      <c r="E202" s="7">
        <v>10</v>
      </c>
      <c r="F202" s="7" t="s">
        <v>9</v>
      </c>
      <c r="G202" s="7"/>
      <c r="H202" s="7"/>
    </row>
    <row r="203" spans="2:8" s="2" customFormat="1" x14ac:dyDescent="0.2">
      <c r="B203" s="7">
        <v>2001</v>
      </c>
      <c r="C203" s="17" t="s">
        <v>138</v>
      </c>
      <c r="D203" s="7" t="s">
        <v>126</v>
      </c>
      <c r="E203" s="7">
        <v>11</v>
      </c>
      <c r="F203" s="7" t="s">
        <v>15</v>
      </c>
      <c r="G203" s="7"/>
      <c r="H203" s="7" t="s">
        <v>30</v>
      </c>
    </row>
    <row r="204" spans="2:8" s="2" customFormat="1" x14ac:dyDescent="0.2">
      <c r="B204" s="7">
        <v>2001</v>
      </c>
      <c r="C204" s="17" t="s">
        <v>139</v>
      </c>
      <c r="D204" s="7" t="s">
        <v>33</v>
      </c>
      <c r="E204" s="7">
        <v>12</v>
      </c>
      <c r="F204" s="7" t="s">
        <v>9</v>
      </c>
      <c r="G204" s="7"/>
      <c r="H204" s="7" t="s">
        <v>15</v>
      </c>
    </row>
    <row r="205" spans="2:8" s="2" customFormat="1" x14ac:dyDescent="0.2">
      <c r="B205" s="7">
        <v>2001</v>
      </c>
      <c r="C205" s="17" t="s">
        <v>140</v>
      </c>
      <c r="D205" s="7" t="s">
        <v>27</v>
      </c>
      <c r="E205" s="7">
        <v>12</v>
      </c>
      <c r="F205" s="7" t="s">
        <v>15</v>
      </c>
      <c r="G205" s="7"/>
      <c r="H205" s="7" t="s">
        <v>90</v>
      </c>
    </row>
    <row r="206" spans="2:8" s="2" customFormat="1" x14ac:dyDescent="0.2">
      <c r="B206" s="7">
        <v>2001</v>
      </c>
      <c r="C206" s="17" t="s">
        <v>141</v>
      </c>
      <c r="D206" s="7" t="s">
        <v>33</v>
      </c>
      <c r="E206" s="7">
        <v>11</v>
      </c>
      <c r="F206" s="7" t="s">
        <v>9</v>
      </c>
      <c r="G206" s="7"/>
      <c r="H206" s="7"/>
    </row>
    <row r="207" spans="2:8" s="2" customFormat="1" x14ac:dyDescent="0.2">
      <c r="B207" s="7">
        <v>2000</v>
      </c>
      <c r="C207" s="17" t="s">
        <v>142</v>
      </c>
      <c r="D207" s="7" t="s">
        <v>23</v>
      </c>
      <c r="E207" s="7">
        <v>12</v>
      </c>
      <c r="F207" s="7" t="s">
        <v>9</v>
      </c>
      <c r="G207" s="7" t="s">
        <v>30</v>
      </c>
      <c r="H207" s="7"/>
    </row>
    <row r="208" spans="2:8" s="2" customFormat="1" x14ac:dyDescent="0.2">
      <c r="B208" s="7">
        <v>2000</v>
      </c>
      <c r="C208" s="17" t="s">
        <v>143</v>
      </c>
      <c r="D208" s="7" t="s">
        <v>8</v>
      </c>
      <c r="E208" s="7">
        <v>12</v>
      </c>
      <c r="F208" s="7" t="s">
        <v>9</v>
      </c>
      <c r="G208" s="7" t="s">
        <v>30</v>
      </c>
      <c r="H208" s="7"/>
    </row>
    <row r="209" spans="2:8" s="2" customFormat="1" x14ac:dyDescent="0.2">
      <c r="B209" s="7">
        <v>2000</v>
      </c>
      <c r="C209" s="17" t="s">
        <v>144</v>
      </c>
      <c r="D209" s="7" t="s">
        <v>68</v>
      </c>
      <c r="E209" s="7">
        <v>12</v>
      </c>
      <c r="F209" s="7"/>
      <c r="G209" s="7" t="s">
        <v>30</v>
      </c>
      <c r="H209" s="7"/>
    </row>
    <row r="210" spans="2:8" s="2" customFormat="1" x14ac:dyDescent="0.2">
      <c r="B210" s="7">
        <v>2000</v>
      </c>
      <c r="C210" s="17" t="s">
        <v>145</v>
      </c>
      <c r="D210" s="7" t="s">
        <v>33</v>
      </c>
      <c r="E210" s="7">
        <v>11</v>
      </c>
      <c r="F210" s="7"/>
      <c r="G210" s="18" t="s">
        <v>37</v>
      </c>
      <c r="H210" s="7"/>
    </row>
    <row r="211" spans="2:8" s="2" customFormat="1" x14ac:dyDescent="0.2">
      <c r="B211" s="7">
        <v>2000</v>
      </c>
      <c r="C211" s="17" t="s">
        <v>146</v>
      </c>
      <c r="D211" s="7" t="s">
        <v>8</v>
      </c>
      <c r="E211" s="7">
        <v>12</v>
      </c>
      <c r="F211" s="7"/>
      <c r="G211" s="7"/>
      <c r="H211" s="7"/>
    </row>
    <row r="212" spans="2:8" s="2" customFormat="1" x14ac:dyDescent="0.2">
      <c r="B212" s="7">
        <v>2000</v>
      </c>
      <c r="C212" s="17" t="s">
        <v>147</v>
      </c>
      <c r="D212" s="7" t="s">
        <v>113</v>
      </c>
      <c r="E212" s="7">
        <v>12</v>
      </c>
      <c r="F212" s="7"/>
      <c r="G212" s="7"/>
      <c r="H212" s="7"/>
    </row>
    <row r="213" spans="2:8" s="2" customFormat="1" x14ac:dyDescent="0.2">
      <c r="B213" s="7">
        <v>2000</v>
      </c>
      <c r="C213" s="17" t="s">
        <v>148</v>
      </c>
      <c r="D213" s="7" t="s">
        <v>113</v>
      </c>
      <c r="E213" s="7">
        <v>11</v>
      </c>
      <c r="F213" s="7"/>
      <c r="G213" s="7"/>
      <c r="H213" s="7"/>
    </row>
    <row r="214" spans="2:8" s="2" customFormat="1" x14ac:dyDescent="0.2">
      <c r="B214" s="7">
        <v>2000</v>
      </c>
      <c r="C214" s="17" t="s">
        <v>149</v>
      </c>
      <c r="D214" s="7" t="s">
        <v>33</v>
      </c>
      <c r="E214" s="7">
        <v>12</v>
      </c>
      <c r="F214" s="7"/>
      <c r="G214" s="7"/>
      <c r="H214" s="7"/>
    </row>
    <row r="215" spans="2:8" s="2" customFormat="1" x14ac:dyDescent="0.2">
      <c r="B215" s="7">
        <v>2000</v>
      </c>
      <c r="C215" s="17" t="s">
        <v>150</v>
      </c>
      <c r="D215" s="7" t="s">
        <v>33</v>
      </c>
      <c r="E215" s="7">
        <v>10</v>
      </c>
      <c r="F215" s="7"/>
      <c r="G215" s="7"/>
      <c r="H215" s="7"/>
    </row>
    <row r="216" spans="2:8" s="2" customFormat="1" x14ac:dyDescent="0.2">
      <c r="B216" s="7">
        <v>2000</v>
      </c>
      <c r="C216" s="17" t="s">
        <v>151</v>
      </c>
      <c r="D216" s="7" t="s">
        <v>152</v>
      </c>
      <c r="E216" s="7">
        <v>11</v>
      </c>
      <c r="F216" s="7"/>
      <c r="G216" s="7"/>
      <c r="H216" s="7"/>
    </row>
    <row r="217" spans="2:8" s="2" customFormat="1" x14ac:dyDescent="0.2">
      <c r="B217" s="7">
        <v>1999</v>
      </c>
      <c r="C217" s="17" t="s">
        <v>153</v>
      </c>
      <c r="D217" s="7" t="s">
        <v>8</v>
      </c>
      <c r="E217" s="7">
        <v>12</v>
      </c>
      <c r="F217" s="7"/>
      <c r="G217" s="7" t="s">
        <v>30</v>
      </c>
      <c r="H217" s="7"/>
    </row>
    <row r="218" spans="2:8" s="2" customFormat="1" x14ac:dyDescent="0.2">
      <c r="B218" s="7">
        <v>1999</v>
      </c>
      <c r="C218" s="17" t="s">
        <v>154</v>
      </c>
      <c r="D218" s="7" t="s">
        <v>8</v>
      </c>
      <c r="E218" s="7">
        <v>12</v>
      </c>
      <c r="F218" s="7"/>
      <c r="G218" s="7" t="s">
        <v>15</v>
      </c>
      <c r="H218" s="7"/>
    </row>
    <row r="219" spans="2:8" s="2" customFormat="1" x14ac:dyDescent="0.2">
      <c r="B219" s="7">
        <v>1999</v>
      </c>
      <c r="C219" s="17" t="s">
        <v>155</v>
      </c>
      <c r="D219" s="7" t="s">
        <v>8</v>
      </c>
      <c r="E219" s="7">
        <v>12</v>
      </c>
      <c r="F219" s="7"/>
      <c r="G219" s="7" t="s">
        <v>30</v>
      </c>
      <c r="H219" s="7"/>
    </row>
    <row r="220" spans="2:8" s="2" customFormat="1" x14ac:dyDescent="0.2">
      <c r="B220" s="7">
        <v>1999</v>
      </c>
      <c r="C220" s="17" t="s">
        <v>156</v>
      </c>
      <c r="D220" s="7" t="s">
        <v>23</v>
      </c>
      <c r="E220" s="7">
        <v>11</v>
      </c>
      <c r="F220" s="7"/>
      <c r="G220" s="7" t="s">
        <v>30</v>
      </c>
      <c r="H220" s="7"/>
    </row>
    <row r="221" spans="2:8" s="2" customFormat="1" x14ac:dyDescent="0.2">
      <c r="B221" s="7">
        <v>1999</v>
      </c>
      <c r="C221" s="17" t="s">
        <v>157</v>
      </c>
      <c r="D221" s="7" t="s">
        <v>113</v>
      </c>
      <c r="E221" s="7">
        <v>12</v>
      </c>
      <c r="F221" s="7"/>
      <c r="G221" s="7"/>
      <c r="H221" s="7"/>
    </row>
    <row r="222" spans="2:8" s="2" customFormat="1" x14ac:dyDescent="0.2">
      <c r="B222" s="7">
        <v>1999</v>
      </c>
      <c r="C222" s="17" t="s">
        <v>149</v>
      </c>
      <c r="D222" s="7" t="s">
        <v>33</v>
      </c>
      <c r="E222" s="7">
        <v>11</v>
      </c>
      <c r="F222" s="7"/>
      <c r="G222" s="7"/>
      <c r="H222" s="7"/>
    </row>
    <row r="223" spans="2:8" s="2" customFormat="1" x14ac:dyDescent="0.2">
      <c r="B223" s="7">
        <v>1999</v>
      </c>
      <c r="C223" s="17" t="s">
        <v>158</v>
      </c>
      <c r="D223" s="7" t="s">
        <v>68</v>
      </c>
      <c r="E223" s="7">
        <v>12</v>
      </c>
      <c r="F223" s="7"/>
      <c r="G223" s="7"/>
      <c r="H223" s="7"/>
    </row>
    <row r="224" spans="2:8" s="2" customFormat="1" x14ac:dyDescent="0.2">
      <c r="B224" s="7">
        <v>1999</v>
      </c>
      <c r="C224" s="17" t="s">
        <v>159</v>
      </c>
      <c r="D224" s="7" t="s">
        <v>160</v>
      </c>
      <c r="E224" s="7">
        <v>11</v>
      </c>
      <c r="F224" s="7"/>
      <c r="G224" s="7"/>
      <c r="H224" s="7"/>
    </row>
    <row r="225" spans="2:8" s="2" customFormat="1" x14ac:dyDescent="0.2">
      <c r="B225" s="7">
        <v>1999</v>
      </c>
      <c r="C225" s="17" t="s">
        <v>161</v>
      </c>
      <c r="D225" s="7" t="s">
        <v>8</v>
      </c>
      <c r="E225" s="7">
        <v>12</v>
      </c>
      <c r="F225" s="7"/>
      <c r="G225" s="7"/>
      <c r="H225" s="7"/>
    </row>
    <row r="226" spans="2:8" s="2" customFormat="1" x14ac:dyDescent="0.2">
      <c r="B226" s="7">
        <v>1999</v>
      </c>
      <c r="C226" s="17" t="s">
        <v>162</v>
      </c>
      <c r="D226" s="7" t="s">
        <v>23</v>
      </c>
      <c r="E226" s="7">
        <v>11</v>
      </c>
      <c r="F226" s="7"/>
      <c r="G226" s="7"/>
      <c r="H226" s="7"/>
    </row>
    <row r="227" spans="2:8" s="2" customFormat="1" x14ac:dyDescent="0.2">
      <c r="B227" s="7">
        <v>1998</v>
      </c>
      <c r="C227" s="17" t="s">
        <v>163</v>
      </c>
      <c r="D227" s="7" t="s">
        <v>8</v>
      </c>
      <c r="E227" s="7">
        <v>12</v>
      </c>
      <c r="F227" s="7"/>
      <c r="G227" s="18" t="s">
        <v>37</v>
      </c>
      <c r="H227" s="7" t="s">
        <v>15</v>
      </c>
    </row>
    <row r="228" spans="2:8" s="2" customFormat="1" x14ac:dyDescent="0.2">
      <c r="B228" s="7">
        <v>1998</v>
      </c>
      <c r="C228" s="17" t="s">
        <v>164</v>
      </c>
      <c r="D228" s="7" t="s">
        <v>8</v>
      </c>
      <c r="E228" s="7">
        <v>12</v>
      </c>
      <c r="F228" s="7"/>
      <c r="G228" s="7"/>
      <c r="H228" s="7" t="s">
        <v>9</v>
      </c>
    </row>
    <row r="229" spans="2:8" s="2" customFormat="1" x14ac:dyDescent="0.2">
      <c r="B229" s="7">
        <v>1998</v>
      </c>
      <c r="C229" s="17" t="s">
        <v>165</v>
      </c>
      <c r="D229" s="7" t="s">
        <v>113</v>
      </c>
      <c r="E229" s="7">
        <v>12</v>
      </c>
      <c r="F229" s="7"/>
      <c r="G229" s="7"/>
      <c r="H229" s="7" t="s">
        <v>30</v>
      </c>
    </row>
    <row r="230" spans="2:8" s="2" customFormat="1" x14ac:dyDescent="0.2">
      <c r="B230" s="7">
        <v>1998</v>
      </c>
      <c r="C230" s="17" t="s">
        <v>166</v>
      </c>
      <c r="D230" s="7" t="s">
        <v>8</v>
      </c>
      <c r="E230" s="7">
        <v>10</v>
      </c>
      <c r="F230" s="7"/>
      <c r="G230" s="7"/>
      <c r="H230" s="7" t="s">
        <v>90</v>
      </c>
    </row>
    <row r="231" spans="2:8" s="2" customFormat="1" x14ac:dyDescent="0.2">
      <c r="B231" s="7">
        <v>1998</v>
      </c>
      <c r="C231" s="17" t="s">
        <v>154</v>
      </c>
      <c r="D231" s="7" t="s">
        <v>8</v>
      </c>
      <c r="E231" s="7">
        <v>11</v>
      </c>
      <c r="F231" s="7"/>
      <c r="G231" s="7"/>
      <c r="H231" s="7" t="s">
        <v>15</v>
      </c>
    </row>
    <row r="232" spans="2:8" s="2" customFormat="1" x14ac:dyDescent="0.2">
      <c r="B232" s="7">
        <v>1998</v>
      </c>
      <c r="C232" s="17" t="s">
        <v>161</v>
      </c>
      <c r="D232" s="7" t="s">
        <v>8</v>
      </c>
      <c r="E232" s="7">
        <v>11</v>
      </c>
      <c r="F232" s="7"/>
      <c r="G232" s="7"/>
      <c r="H232" s="7" t="s">
        <v>30</v>
      </c>
    </row>
    <row r="233" spans="2:8" s="2" customFormat="1" x14ac:dyDescent="0.2">
      <c r="B233" s="7">
        <v>1998</v>
      </c>
      <c r="C233" s="17" t="s">
        <v>167</v>
      </c>
      <c r="D233" s="7" t="s">
        <v>8</v>
      </c>
      <c r="E233" s="7">
        <v>12</v>
      </c>
      <c r="F233" s="7"/>
      <c r="G233" s="7"/>
      <c r="H233" s="7"/>
    </row>
    <row r="234" spans="2:8" s="2" customFormat="1" x14ac:dyDescent="0.2">
      <c r="B234" s="7">
        <v>1998</v>
      </c>
      <c r="C234" s="17" t="s">
        <v>153</v>
      </c>
      <c r="D234" s="7" t="s">
        <v>8</v>
      </c>
      <c r="E234" s="7">
        <v>11</v>
      </c>
      <c r="F234" s="7"/>
      <c r="G234" s="7"/>
      <c r="H234" s="7"/>
    </row>
    <row r="235" spans="2:8" s="2" customFormat="1" x14ac:dyDescent="0.2">
      <c r="B235" s="7">
        <v>1998</v>
      </c>
      <c r="C235" s="17" t="s">
        <v>157</v>
      </c>
      <c r="D235" s="7" t="s">
        <v>113</v>
      </c>
      <c r="E235" s="7">
        <v>11</v>
      </c>
      <c r="F235" s="7"/>
      <c r="G235" s="7"/>
      <c r="H235" s="7" t="s">
        <v>90</v>
      </c>
    </row>
    <row r="236" spans="2:8" s="2" customFormat="1" x14ac:dyDescent="0.2">
      <c r="B236" s="7">
        <v>1998</v>
      </c>
      <c r="C236" s="17" t="s">
        <v>168</v>
      </c>
      <c r="D236" s="7" t="s">
        <v>68</v>
      </c>
      <c r="E236" s="7">
        <v>12</v>
      </c>
      <c r="F236" s="7"/>
      <c r="G236" s="7"/>
      <c r="H236" s="7" t="s">
        <v>90</v>
      </c>
    </row>
    <row r="237" spans="2:8" s="2" customFormat="1" x14ac:dyDescent="0.2">
      <c r="B237" s="7">
        <v>1998</v>
      </c>
      <c r="C237" s="17" t="s">
        <v>155</v>
      </c>
      <c r="D237" s="7" t="s">
        <v>8</v>
      </c>
      <c r="E237" s="7">
        <v>11</v>
      </c>
      <c r="F237" s="7"/>
      <c r="G237" s="7"/>
      <c r="H237" s="7" t="s">
        <v>30</v>
      </c>
    </row>
    <row r="238" spans="2:8" s="2" customFormat="1" x14ac:dyDescent="0.2">
      <c r="B238" s="7">
        <v>1997</v>
      </c>
      <c r="C238" s="17" t="s">
        <v>169</v>
      </c>
      <c r="D238" s="7" t="s">
        <v>68</v>
      </c>
      <c r="E238" s="7">
        <v>12</v>
      </c>
      <c r="F238" s="7"/>
      <c r="G238" s="7" t="s">
        <v>30</v>
      </c>
      <c r="H238" s="7"/>
    </row>
    <row r="239" spans="2:8" s="2" customFormat="1" x14ac:dyDescent="0.2">
      <c r="B239" s="7">
        <v>1997</v>
      </c>
      <c r="C239" s="17" t="s">
        <v>170</v>
      </c>
      <c r="D239" s="7" t="s">
        <v>8</v>
      </c>
      <c r="E239" s="7">
        <v>12</v>
      </c>
      <c r="F239" s="7"/>
      <c r="G239" s="7"/>
      <c r="H239" s="7"/>
    </row>
    <row r="240" spans="2:8" s="2" customFormat="1" x14ac:dyDescent="0.2">
      <c r="B240" s="7">
        <v>1997</v>
      </c>
      <c r="C240" s="17" t="s">
        <v>171</v>
      </c>
      <c r="D240" s="7" t="s">
        <v>23</v>
      </c>
      <c r="E240" s="7">
        <v>12</v>
      </c>
      <c r="F240" s="7"/>
      <c r="G240" s="7"/>
      <c r="H240" s="7"/>
    </row>
    <row r="241" spans="2:8" s="2" customFormat="1" x14ac:dyDescent="0.2">
      <c r="B241" s="7">
        <v>1997</v>
      </c>
      <c r="C241" s="17" t="s">
        <v>155</v>
      </c>
      <c r="D241" s="7" t="s">
        <v>8</v>
      </c>
      <c r="E241" s="7">
        <v>10</v>
      </c>
      <c r="F241" s="7"/>
      <c r="G241" s="7"/>
      <c r="H241" s="7"/>
    </row>
    <row r="242" spans="2:8" s="2" customFormat="1" x14ac:dyDescent="0.2">
      <c r="B242" s="7">
        <v>1997</v>
      </c>
      <c r="C242" s="17" t="s">
        <v>163</v>
      </c>
      <c r="D242" s="7" t="s">
        <v>8</v>
      </c>
      <c r="E242" s="7">
        <v>10</v>
      </c>
      <c r="F242" s="7"/>
      <c r="G242" s="7"/>
      <c r="H242" s="7"/>
    </row>
    <row r="243" spans="2:8" s="2" customFormat="1" x14ac:dyDescent="0.2">
      <c r="B243" s="7">
        <v>1997</v>
      </c>
      <c r="C243" s="17" t="s">
        <v>164</v>
      </c>
      <c r="D243" s="7" t="s">
        <v>8</v>
      </c>
      <c r="E243" s="7">
        <v>11</v>
      </c>
      <c r="F243" s="7"/>
      <c r="G243" s="7"/>
      <c r="H243" s="7"/>
    </row>
    <row r="244" spans="2:8" s="2" customFormat="1" x14ac:dyDescent="0.2">
      <c r="B244" s="7">
        <v>1997</v>
      </c>
      <c r="C244" s="17" t="s">
        <v>172</v>
      </c>
      <c r="D244" s="7" t="s">
        <v>23</v>
      </c>
      <c r="E244" s="7">
        <v>11</v>
      </c>
      <c r="F244" s="7"/>
      <c r="G244" s="7"/>
      <c r="H244" s="7"/>
    </row>
    <row r="245" spans="2:8" s="2" customFormat="1" x14ac:dyDescent="0.2">
      <c r="B245" s="7">
        <v>1997</v>
      </c>
      <c r="C245" s="17" t="s">
        <v>173</v>
      </c>
      <c r="D245" s="7" t="s">
        <v>23</v>
      </c>
      <c r="E245" s="7">
        <v>12</v>
      </c>
      <c r="F245" s="7"/>
      <c r="G245" s="7"/>
      <c r="H245" s="7"/>
    </row>
    <row r="246" spans="2:8" s="2" customFormat="1" x14ac:dyDescent="0.2">
      <c r="B246" s="7">
        <v>1997</v>
      </c>
      <c r="C246" s="17" t="s">
        <v>154</v>
      </c>
      <c r="D246" s="7" t="s">
        <v>8</v>
      </c>
      <c r="E246" s="7">
        <v>10</v>
      </c>
      <c r="F246" s="7"/>
      <c r="G246" s="7"/>
      <c r="H246" s="7"/>
    </row>
    <row r="247" spans="2:8" s="2" customFormat="1" x14ac:dyDescent="0.2">
      <c r="B247" s="7">
        <v>1997</v>
      </c>
      <c r="C247" s="17" t="s">
        <v>165</v>
      </c>
      <c r="D247" s="7" t="s">
        <v>113</v>
      </c>
      <c r="E247" s="7">
        <v>11</v>
      </c>
      <c r="F247" s="7"/>
      <c r="G247" s="7"/>
      <c r="H247" s="7"/>
    </row>
    <row r="248" spans="2:8" s="2" customFormat="1" x14ac:dyDescent="0.2">
      <c r="B248" s="7">
        <v>1997</v>
      </c>
      <c r="C248" s="17" t="s">
        <v>174</v>
      </c>
      <c r="D248" s="7" t="s">
        <v>160</v>
      </c>
      <c r="E248" s="7">
        <v>11</v>
      </c>
      <c r="F248" s="7"/>
      <c r="G248" s="7"/>
      <c r="H248" s="7"/>
    </row>
    <row r="249" spans="2:8" s="2" customFormat="1" x14ac:dyDescent="0.2">
      <c r="B249" s="7">
        <v>1996</v>
      </c>
      <c r="C249" s="17" t="s">
        <v>175</v>
      </c>
      <c r="D249" s="7" t="s">
        <v>23</v>
      </c>
      <c r="E249" s="7">
        <v>11</v>
      </c>
      <c r="F249" s="7"/>
      <c r="G249" s="7"/>
      <c r="H249" s="7"/>
    </row>
    <row r="250" spans="2:8" s="2" customFormat="1" x14ac:dyDescent="0.2">
      <c r="B250" s="7">
        <v>1996</v>
      </c>
      <c r="C250" s="17" t="s">
        <v>176</v>
      </c>
      <c r="D250" s="7" t="s">
        <v>23</v>
      </c>
      <c r="E250" s="7">
        <v>11</v>
      </c>
      <c r="F250" s="7"/>
      <c r="G250" s="7"/>
      <c r="H250" s="7"/>
    </row>
    <row r="251" spans="2:8" s="2" customFormat="1" x14ac:dyDescent="0.2">
      <c r="B251" s="7">
        <v>1996</v>
      </c>
      <c r="C251" s="17" t="s">
        <v>177</v>
      </c>
      <c r="D251" s="7" t="s">
        <v>178</v>
      </c>
      <c r="E251" s="7">
        <v>11</v>
      </c>
      <c r="F251" s="7"/>
      <c r="G251" s="7"/>
      <c r="H251" s="7"/>
    </row>
    <row r="252" spans="2:8" s="2" customFormat="1" x14ac:dyDescent="0.2">
      <c r="B252" s="7">
        <v>1996</v>
      </c>
      <c r="C252" s="17" t="s">
        <v>179</v>
      </c>
      <c r="D252" s="7" t="s">
        <v>68</v>
      </c>
      <c r="E252" s="7">
        <v>12</v>
      </c>
      <c r="F252" s="7"/>
      <c r="G252" s="7"/>
      <c r="H252" s="7"/>
    </row>
    <row r="253" spans="2:8" s="2" customFormat="1" x14ac:dyDescent="0.2">
      <c r="B253" s="7">
        <v>1996</v>
      </c>
      <c r="C253" s="17" t="s">
        <v>180</v>
      </c>
      <c r="D253" s="7" t="s">
        <v>68</v>
      </c>
      <c r="E253" s="7">
        <v>12</v>
      </c>
      <c r="F253" s="7"/>
      <c r="G253" s="7"/>
      <c r="H253" s="7"/>
    </row>
    <row r="254" spans="2:8" s="2" customFormat="1" x14ac:dyDescent="0.2">
      <c r="B254" s="7">
        <v>1996</v>
      </c>
      <c r="C254" s="17" t="s">
        <v>181</v>
      </c>
      <c r="D254" s="7" t="s">
        <v>68</v>
      </c>
      <c r="E254" s="7">
        <v>12</v>
      </c>
      <c r="F254" s="7"/>
      <c r="G254" s="7"/>
      <c r="H254" s="7"/>
    </row>
    <row r="255" spans="2:8" s="2" customFormat="1" x14ac:dyDescent="0.2">
      <c r="B255" s="7">
        <v>1996</v>
      </c>
      <c r="C255" s="17" t="s">
        <v>182</v>
      </c>
      <c r="D255" s="7" t="s">
        <v>68</v>
      </c>
      <c r="E255" s="7">
        <v>12</v>
      </c>
      <c r="F255" s="7"/>
      <c r="G255" s="7"/>
      <c r="H255" s="7"/>
    </row>
    <row r="256" spans="2:8" s="2" customFormat="1" x14ac:dyDescent="0.2">
      <c r="B256" s="7">
        <v>1996</v>
      </c>
      <c r="C256" s="17" t="s">
        <v>183</v>
      </c>
      <c r="D256" s="7" t="s">
        <v>23</v>
      </c>
      <c r="E256" s="7">
        <v>12</v>
      </c>
      <c r="F256" s="7"/>
      <c r="G256" s="7"/>
      <c r="H256" s="7"/>
    </row>
    <row r="257" spans="2:8" s="2" customFormat="1" x14ac:dyDescent="0.2">
      <c r="B257" s="7">
        <v>1996</v>
      </c>
      <c r="C257" s="17" t="s">
        <v>184</v>
      </c>
      <c r="D257" s="7" t="s">
        <v>113</v>
      </c>
      <c r="E257" s="7">
        <v>12</v>
      </c>
      <c r="F257" s="7"/>
      <c r="G257" s="7"/>
      <c r="H257" s="7"/>
    </row>
    <row r="258" spans="2:8" s="2" customFormat="1" x14ac:dyDescent="0.2">
      <c r="B258" s="7">
        <v>1996</v>
      </c>
      <c r="C258" s="17" t="s">
        <v>185</v>
      </c>
      <c r="D258" s="7" t="s">
        <v>8</v>
      </c>
      <c r="E258" s="7">
        <v>12</v>
      </c>
      <c r="F258" s="7"/>
      <c r="G258" s="7" t="s">
        <v>37</v>
      </c>
      <c r="H258" s="7"/>
    </row>
    <row r="259" spans="2:8" s="2" customFormat="1" x14ac:dyDescent="0.2">
      <c r="B259" s="7">
        <v>1996</v>
      </c>
      <c r="C259" s="17" t="s">
        <v>186</v>
      </c>
      <c r="D259" s="7" t="s">
        <v>8</v>
      </c>
      <c r="E259" s="7">
        <v>12</v>
      </c>
      <c r="F259" s="7"/>
      <c r="G259" s="7" t="s">
        <v>37</v>
      </c>
      <c r="H259" s="7"/>
    </row>
    <row r="260" spans="2:8" s="2" customFormat="1" x14ac:dyDescent="0.2">
      <c r="B260" s="7">
        <v>1996</v>
      </c>
      <c r="C260" s="17" t="s">
        <v>187</v>
      </c>
      <c r="D260" s="7" t="s">
        <v>8</v>
      </c>
      <c r="E260" s="7">
        <v>12</v>
      </c>
      <c r="F260" s="7"/>
      <c r="G260" s="7" t="s">
        <v>30</v>
      </c>
      <c r="H260" s="7"/>
    </row>
    <row r="261" spans="2:8" s="2" customFormat="1" x14ac:dyDescent="0.2">
      <c r="B261" s="7">
        <v>1996</v>
      </c>
      <c r="C261" s="17" t="s">
        <v>188</v>
      </c>
      <c r="D261" s="7" t="s">
        <v>8</v>
      </c>
      <c r="E261" s="7">
        <v>12</v>
      </c>
      <c r="F261" s="7"/>
      <c r="G261" s="7" t="s">
        <v>37</v>
      </c>
      <c r="H261" s="7"/>
    </row>
    <row r="262" spans="2:8" s="2" customFormat="1" x14ac:dyDescent="0.2">
      <c r="B262" s="7">
        <v>1996</v>
      </c>
      <c r="C262" s="17" t="s">
        <v>189</v>
      </c>
      <c r="D262" s="7" t="s">
        <v>126</v>
      </c>
      <c r="E262" s="7">
        <v>12</v>
      </c>
      <c r="F262" s="7"/>
      <c r="G262" s="7"/>
      <c r="H262" s="7"/>
    </row>
    <row r="263" spans="2:8" s="2" customFormat="1" x14ac:dyDescent="0.2">
      <c r="B263" s="7">
        <v>1996</v>
      </c>
      <c r="C263" s="17" t="s">
        <v>190</v>
      </c>
      <c r="D263" s="7" t="s">
        <v>191</v>
      </c>
      <c r="E263" s="7">
        <v>12</v>
      </c>
      <c r="F263" s="7"/>
      <c r="G263" s="7"/>
      <c r="H263" s="7"/>
    </row>
    <row r="264" spans="2:8" s="2" customFormat="1" x14ac:dyDescent="0.2">
      <c r="B264" s="7">
        <v>1995</v>
      </c>
      <c r="C264" s="17" t="s">
        <v>192</v>
      </c>
      <c r="D264" s="7" t="s">
        <v>8</v>
      </c>
      <c r="E264" s="7">
        <v>11</v>
      </c>
      <c r="F264" s="7"/>
      <c r="G264" s="7"/>
      <c r="H264" s="7"/>
    </row>
    <row r="265" spans="2:8" s="2" customFormat="1" x14ac:dyDescent="0.2">
      <c r="B265" s="7">
        <v>1995</v>
      </c>
      <c r="C265" s="17" t="s">
        <v>193</v>
      </c>
      <c r="D265" s="7" t="s">
        <v>8</v>
      </c>
      <c r="E265" s="7">
        <v>11</v>
      </c>
      <c r="F265" s="7"/>
      <c r="G265" s="7"/>
      <c r="H265" s="7"/>
    </row>
    <row r="266" spans="2:8" s="2" customFormat="1" x14ac:dyDescent="0.2">
      <c r="B266" s="7">
        <v>1995</v>
      </c>
      <c r="C266" s="17" t="s">
        <v>185</v>
      </c>
      <c r="D266" s="7" t="s">
        <v>8</v>
      </c>
      <c r="E266" s="7">
        <v>11</v>
      </c>
      <c r="F266" s="7"/>
      <c r="G266" s="7"/>
      <c r="H266" s="7"/>
    </row>
    <row r="267" spans="2:8" s="2" customFormat="1" x14ac:dyDescent="0.2">
      <c r="B267" s="7">
        <v>1995</v>
      </c>
      <c r="C267" s="17" t="s">
        <v>194</v>
      </c>
      <c r="D267" s="7" t="s">
        <v>8</v>
      </c>
      <c r="E267" s="7">
        <v>11</v>
      </c>
      <c r="F267" s="7"/>
      <c r="G267" s="7"/>
      <c r="H267" s="7"/>
    </row>
    <row r="268" spans="2:8" s="2" customFormat="1" x14ac:dyDescent="0.2">
      <c r="B268" s="7">
        <v>1995</v>
      </c>
      <c r="C268" s="17" t="s">
        <v>195</v>
      </c>
      <c r="D268" s="7" t="s">
        <v>8</v>
      </c>
      <c r="E268" s="7">
        <v>11</v>
      </c>
      <c r="F268" s="7"/>
      <c r="G268" s="7"/>
      <c r="H268" s="7"/>
    </row>
    <row r="269" spans="2:8" s="2" customFormat="1" x14ac:dyDescent="0.2">
      <c r="B269" s="7">
        <v>1995</v>
      </c>
      <c r="C269" s="17" t="s">
        <v>196</v>
      </c>
      <c r="D269" s="7" t="s">
        <v>8</v>
      </c>
      <c r="E269" s="7">
        <v>12</v>
      </c>
      <c r="F269" s="7"/>
      <c r="G269" s="7" t="s">
        <v>15</v>
      </c>
      <c r="H269" s="7"/>
    </row>
    <row r="270" spans="2:8" s="2" customFormat="1" x14ac:dyDescent="0.2">
      <c r="B270" s="7">
        <v>1995</v>
      </c>
      <c r="C270" s="17" t="s">
        <v>197</v>
      </c>
      <c r="D270" s="7" t="s">
        <v>8</v>
      </c>
      <c r="E270" s="7">
        <v>12</v>
      </c>
      <c r="F270" s="7"/>
      <c r="G270" s="7"/>
      <c r="H270" s="7"/>
    </row>
    <row r="271" spans="2:8" s="2" customFormat="1" x14ac:dyDescent="0.2">
      <c r="B271" s="7">
        <v>1995</v>
      </c>
      <c r="C271" s="17" t="s">
        <v>198</v>
      </c>
      <c r="D271" s="7" t="s">
        <v>199</v>
      </c>
      <c r="E271" s="7">
        <v>11</v>
      </c>
      <c r="F271" s="7"/>
      <c r="G271" s="7"/>
      <c r="H271" s="7"/>
    </row>
    <row r="272" spans="2:8" s="2" customFormat="1" x14ac:dyDescent="0.2">
      <c r="B272" s="7">
        <v>1995</v>
      </c>
      <c r="C272" s="17" t="s">
        <v>200</v>
      </c>
      <c r="D272" s="7" t="s">
        <v>199</v>
      </c>
      <c r="E272" s="7">
        <v>11</v>
      </c>
      <c r="F272" s="7"/>
      <c r="G272" s="7"/>
      <c r="H272" s="7"/>
    </row>
    <row r="273" spans="2:8" s="2" customFormat="1" x14ac:dyDescent="0.2">
      <c r="B273" s="7">
        <v>1995</v>
      </c>
      <c r="C273" s="17" t="s">
        <v>201</v>
      </c>
      <c r="D273" s="7" t="s">
        <v>23</v>
      </c>
      <c r="E273" s="7">
        <v>12</v>
      </c>
      <c r="F273" s="7"/>
      <c r="G273" s="7"/>
      <c r="H273" s="7"/>
    </row>
    <row r="274" spans="2:8" s="2" customFormat="1" x14ac:dyDescent="0.2">
      <c r="B274" s="7">
        <v>1995</v>
      </c>
      <c r="C274" s="17" t="s">
        <v>202</v>
      </c>
      <c r="D274" s="7" t="s">
        <v>23</v>
      </c>
      <c r="E274" s="7">
        <v>12</v>
      </c>
      <c r="F274" s="7"/>
      <c r="G274" s="7"/>
      <c r="H274" s="7"/>
    </row>
    <row r="275" spans="2:8" s="2" customFormat="1" x14ac:dyDescent="0.2">
      <c r="B275" s="7">
        <v>1995</v>
      </c>
      <c r="C275" s="17" t="s">
        <v>203</v>
      </c>
      <c r="D275" s="7" t="s">
        <v>23</v>
      </c>
      <c r="E275" s="7">
        <v>12</v>
      </c>
      <c r="F275" s="7"/>
      <c r="G275" s="7"/>
      <c r="H275" s="7"/>
    </row>
    <row r="276" spans="2:8" s="2" customFormat="1" x14ac:dyDescent="0.2">
      <c r="B276" s="7">
        <v>1995</v>
      </c>
      <c r="C276" s="17" t="s">
        <v>204</v>
      </c>
      <c r="D276" s="7" t="s">
        <v>23</v>
      </c>
      <c r="E276" s="7">
        <v>12</v>
      </c>
      <c r="F276" s="7"/>
      <c r="G276" s="7"/>
      <c r="H276" s="7"/>
    </row>
    <row r="277" spans="2:8" s="2" customFormat="1" x14ac:dyDescent="0.2">
      <c r="B277" s="7">
        <v>1995</v>
      </c>
      <c r="C277" s="17" t="s">
        <v>205</v>
      </c>
      <c r="D277" s="7" t="s">
        <v>68</v>
      </c>
      <c r="E277" s="7">
        <v>11</v>
      </c>
      <c r="F277" s="7"/>
      <c r="G277" s="7"/>
      <c r="H277" s="7"/>
    </row>
    <row r="278" spans="2:8" s="2" customFormat="1" x14ac:dyDescent="0.2">
      <c r="B278" s="7">
        <v>1995</v>
      </c>
      <c r="C278" s="17" t="s">
        <v>206</v>
      </c>
      <c r="D278" s="7" t="s">
        <v>68</v>
      </c>
      <c r="E278" s="7">
        <v>11</v>
      </c>
      <c r="F278" s="7"/>
      <c r="G278" s="7"/>
      <c r="H278" s="7"/>
    </row>
    <row r="279" spans="2:8" s="2" customFormat="1" x14ac:dyDescent="0.2">
      <c r="B279" s="7">
        <v>1995</v>
      </c>
      <c r="C279" s="17" t="s">
        <v>207</v>
      </c>
      <c r="D279" s="7" t="s">
        <v>68</v>
      </c>
      <c r="E279" s="7">
        <v>12</v>
      </c>
      <c r="F279" s="7"/>
      <c r="G279" s="7"/>
      <c r="H279" s="7"/>
    </row>
    <row r="280" spans="2:8" s="2" customFormat="1" x14ac:dyDescent="0.2">
      <c r="B280" s="7">
        <v>1995</v>
      </c>
      <c r="C280" s="17" t="s">
        <v>208</v>
      </c>
      <c r="D280" s="7" t="s">
        <v>68</v>
      </c>
      <c r="E280" s="7">
        <v>12</v>
      </c>
      <c r="F280" s="7"/>
      <c r="G280" s="7"/>
      <c r="H280" s="7"/>
    </row>
    <row r="281" spans="2:8" s="2" customFormat="1" x14ac:dyDescent="0.2">
      <c r="B281" s="7">
        <v>1994</v>
      </c>
      <c r="C281" s="17" t="s">
        <v>204</v>
      </c>
      <c r="D281" s="7" t="s">
        <v>23</v>
      </c>
      <c r="E281" s="7">
        <v>11</v>
      </c>
      <c r="F281" s="7"/>
      <c r="G281" s="7"/>
      <c r="H281" s="7"/>
    </row>
    <row r="282" spans="2:8" s="2" customFormat="1" x14ac:dyDescent="0.2">
      <c r="B282" s="7">
        <v>1994</v>
      </c>
      <c r="C282" s="17" t="s">
        <v>203</v>
      </c>
      <c r="D282" s="7" t="s">
        <v>23</v>
      </c>
      <c r="E282" s="7">
        <v>11</v>
      </c>
      <c r="F282" s="7"/>
      <c r="G282" s="7"/>
      <c r="H282" s="7"/>
    </row>
    <row r="283" spans="2:8" s="2" customFormat="1" x14ac:dyDescent="0.2">
      <c r="B283" s="7">
        <v>1994</v>
      </c>
      <c r="C283" s="17" t="s">
        <v>202</v>
      </c>
      <c r="D283" s="7" t="s">
        <v>23</v>
      </c>
      <c r="E283" s="7">
        <v>11</v>
      </c>
      <c r="F283" s="7"/>
      <c r="G283" s="7" t="s">
        <v>30</v>
      </c>
      <c r="H283" s="7"/>
    </row>
    <row r="284" spans="2:8" s="2" customFormat="1" x14ac:dyDescent="0.2">
      <c r="B284" s="7">
        <v>1994</v>
      </c>
      <c r="C284" s="17" t="s">
        <v>209</v>
      </c>
      <c r="D284" s="7" t="s">
        <v>23</v>
      </c>
      <c r="E284" s="7">
        <v>12</v>
      </c>
      <c r="F284" s="7"/>
      <c r="G284" s="7"/>
      <c r="H284" s="7"/>
    </row>
    <row r="285" spans="2:8" s="2" customFormat="1" x14ac:dyDescent="0.2">
      <c r="B285" s="7">
        <v>1994</v>
      </c>
      <c r="C285" s="17" t="s">
        <v>207</v>
      </c>
      <c r="D285" s="7" t="s">
        <v>68</v>
      </c>
      <c r="E285" s="7">
        <v>11</v>
      </c>
      <c r="F285" s="7"/>
      <c r="G285" s="7"/>
      <c r="H285" s="7"/>
    </row>
    <row r="286" spans="2:8" s="2" customFormat="1" x14ac:dyDescent="0.2">
      <c r="B286" s="7">
        <v>1994</v>
      </c>
      <c r="C286" s="17" t="s">
        <v>210</v>
      </c>
      <c r="D286" s="7" t="s">
        <v>68</v>
      </c>
      <c r="E286" s="7">
        <v>11</v>
      </c>
      <c r="F286" s="7"/>
      <c r="G286" s="7"/>
      <c r="H286" s="7"/>
    </row>
    <row r="287" spans="2:8" s="2" customFormat="1" x14ac:dyDescent="0.2">
      <c r="B287" s="7">
        <v>1994</v>
      </c>
      <c r="C287" s="17" t="s">
        <v>183</v>
      </c>
      <c r="D287" s="7" t="s">
        <v>199</v>
      </c>
      <c r="E287" s="7">
        <v>11</v>
      </c>
      <c r="F287" s="7"/>
      <c r="G287" s="7"/>
      <c r="H287" s="7"/>
    </row>
    <row r="288" spans="2:8" s="2" customFormat="1" x14ac:dyDescent="0.2">
      <c r="B288" s="7">
        <v>1994</v>
      </c>
      <c r="C288" s="17" t="s">
        <v>211</v>
      </c>
      <c r="D288" s="7" t="s">
        <v>199</v>
      </c>
      <c r="E288" s="7">
        <v>12</v>
      </c>
      <c r="F288" s="7"/>
      <c r="G288" s="7"/>
      <c r="H288" s="7"/>
    </row>
    <row r="289" spans="2:8" s="2" customFormat="1" x14ac:dyDescent="0.2">
      <c r="B289" s="7">
        <v>1994</v>
      </c>
      <c r="C289" s="17" t="s">
        <v>212</v>
      </c>
      <c r="D289" s="7" t="s">
        <v>8</v>
      </c>
      <c r="E289" s="7">
        <v>11</v>
      </c>
      <c r="F289" s="7"/>
      <c r="G289" s="7" t="s">
        <v>30</v>
      </c>
      <c r="H289" s="7"/>
    </row>
    <row r="290" spans="2:8" s="2" customFormat="1" x14ac:dyDescent="0.2">
      <c r="B290" s="7">
        <v>1994</v>
      </c>
      <c r="C290" s="17" t="s">
        <v>186</v>
      </c>
      <c r="D290" s="7" t="s">
        <v>8</v>
      </c>
      <c r="E290" s="7">
        <v>10</v>
      </c>
      <c r="F290" s="7"/>
      <c r="G290" s="7"/>
      <c r="H290" s="7"/>
    </row>
    <row r="291" spans="2:8" s="2" customFormat="1" x14ac:dyDescent="0.2">
      <c r="B291" s="7">
        <v>1994</v>
      </c>
      <c r="C291" s="17" t="s">
        <v>213</v>
      </c>
      <c r="D291" s="7" t="s">
        <v>8</v>
      </c>
      <c r="E291" s="7">
        <v>12</v>
      </c>
      <c r="F291" s="7"/>
      <c r="G291" s="7"/>
      <c r="H291" s="7"/>
    </row>
    <row r="292" spans="2:8" s="2" customFormat="1" x14ac:dyDescent="0.2">
      <c r="B292" s="7">
        <v>1994</v>
      </c>
      <c r="C292" s="17" t="s">
        <v>214</v>
      </c>
      <c r="D292" s="7" t="s">
        <v>20</v>
      </c>
      <c r="E292" s="7">
        <v>12</v>
      </c>
      <c r="F292" s="7"/>
      <c r="G292" s="7"/>
      <c r="H292" s="7"/>
    </row>
    <row r="293" spans="2:8" s="2" customFormat="1" x14ac:dyDescent="0.2">
      <c r="B293" s="7">
        <v>1993</v>
      </c>
      <c r="C293" s="17" t="s">
        <v>202</v>
      </c>
      <c r="D293" s="7" t="s">
        <v>23</v>
      </c>
      <c r="E293" s="7">
        <v>10</v>
      </c>
      <c r="F293" s="7"/>
      <c r="G293" s="7"/>
      <c r="H293" s="7"/>
    </row>
    <row r="294" spans="2:8" s="2" customFormat="1" x14ac:dyDescent="0.2">
      <c r="B294" s="7">
        <v>1993</v>
      </c>
      <c r="C294" s="17" t="s">
        <v>215</v>
      </c>
      <c r="D294" s="7" t="s">
        <v>23</v>
      </c>
      <c r="E294" s="7">
        <v>12</v>
      </c>
      <c r="F294" s="7"/>
      <c r="G294" s="18" t="s">
        <v>37</v>
      </c>
      <c r="H294" s="7"/>
    </row>
    <row r="295" spans="2:8" s="2" customFormat="1" x14ac:dyDescent="0.2">
      <c r="B295" s="7">
        <v>1993</v>
      </c>
      <c r="C295" s="17" t="s">
        <v>216</v>
      </c>
      <c r="D295" s="7" t="s">
        <v>23</v>
      </c>
      <c r="E295" s="7">
        <v>11</v>
      </c>
      <c r="F295" s="7"/>
      <c r="G295" s="7"/>
      <c r="H295" s="7"/>
    </row>
    <row r="296" spans="2:8" s="2" customFormat="1" x14ac:dyDescent="0.2">
      <c r="B296" s="7">
        <v>1993</v>
      </c>
      <c r="C296" s="17" t="s">
        <v>217</v>
      </c>
      <c r="D296" s="7" t="s">
        <v>23</v>
      </c>
      <c r="E296" s="7">
        <v>11</v>
      </c>
      <c r="F296" s="7"/>
      <c r="G296" s="7"/>
      <c r="H296" s="7"/>
    </row>
    <row r="297" spans="2:8" s="2" customFormat="1" x14ac:dyDescent="0.2">
      <c r="B297" s="7">
        <v>1993</v>
      </c>
      <c r="C297" s="17" t="s">
        <v>218</v>
      </c>
      <c r="D297" s="7" t="s">
        <v>23</v>
      </c>
      <c r="E297" s="7">
        <v>11</v>
      </c>
      <c r="F297" s="7"/>
      <c r="G297" s="7"/>
      <c r="H297" s="7"/>
    </row>
    <row r="298" spans="2:8" s="2" customFormat="1" x14ac:dyDescent="0.2">
      <c r="B298" s="7">
        <v>1993</v>
      </c>
      <c r="C298" s="17" t="s">
        <v>219</v>
      </c>
      <c r="D298" s="7" t="s">
        <v>23</v>
      </c>
      <c r="E298" s="7">
        <v>12</v>
      </c>
      <c r="F298" s="7"/>
      <c r="G298" s="7"/>
      <c r="H298" s="7"/>
    </row>
    <row r="299" spans="2:8" s="2" customFormat="1" x14ac:dyDescent="0.2">
      <c r="B299" s="7">
        <v>1993</v>
      </c>
      <c r="C299" s="17" t="s">
        <v>220</v>
      </c>
      <c r="D299" s="7" t="s">
        <v>68</v>
      </c>
      <c r="E299" s="7">
        <v>12</v>
      </c>
      <c r="F299" s="7"/>
      <c r="G299" s="7"/>
      <c r="H299" s="7"/>
    </row>
    <row r="300" spans="2:8" s="2" customFormat="1" x14ac:dyDescent="0.2">
      <c r="B300" s="7">
        <v>1993</v>
      </c>
      <c r="C300" s="17" t="s">
        <v>221</v>
      </c>
      <c r="D300" s="7" t="s">
        <v>68</v>
      </c>
      <c r="E300" s="7">
        <v>12</v>
      </c>
      <c r="F300" s="7"/>
      <c r="G300" s="7" t="s">
        <v>30</v>
      </c>
      <c r="H300" s="7"/>
    </row>
    <row r="301" spans="2:8" s="2" customFormat="1" x14ac:dyDescent="0.2">
      <c r="B301" s="7">
        <v>1993</v>
      </c>
      <c r="C301" s="17" t="s">
        <v>222</v>
      </c>
      <c r="D301" s="7" t="s">
        <v>68</v>
      </c>
      <c r="E301" s="7">
        <v>12</v>
      </c>
      <c r="F301" s="7"/>
      <c r="G301" s="7"/>
      <c r="H301" s="7"/>
    </row>
    <row r="302" spans="2:8" s="2" customFormat="1" x14ac:dyDescent="0.2">
      <c r="B302" s="7">
        <v>1993</v>
      </c>
      <c r="C302" s="17" t="s">
        <v>223</v>
      </c>
      <c r="D302" s="7" t="s">
        <v>199</v>
      </c>
      <c r="E302" s="7">
        <v>12</v>
      </c>
      <c r="F302" s="7"/>
      <c r="G302" s="7"/>
      <c r="H302" s="7"/>
    </row>
    <row r="303" spans="2:8" s="2" customFormat="1" x14ac:dyDescent="0.2">
      <c r="B303" s="7">
        <v>1993</v>
      </c>
      <c r="C303" s="17" t="s">
        <v>224</v>
      </c>
      <c r="D303" s="7" t="s">
        <v>8</v>
      </c>
      <c r="E303" s="7">
        <v>12</v>
      </c>
      <c r="F303" s="7"/>
      <c r="G303" s="7" t="s">
        <v>30</v>
      </c>
      <c r="H303" s="7"/>
    </row>
    <row r="304" spans="2:8" s="2" customFormat="1" x14ac:dyDescent="0.2">
      <c r="B304" s="7">
        <v>1993</v>
      </c>
      <c r="C304" s="17" t="s">
        <v>225</v>
      </c>
      <c r="D304" s="7" t="s">
        <v>8</v>
      </c>
      <c r="E304" s="7">
        <v>10</v>
      </c>
      <c r="F304" s="7"/>
      <c r="G304" s="7" t="s">
        <v>30</v>
      </c>
      <c r="H304" s="7"/>
    </row>
    <row r="305" spans="2:8" s="2" customFormat="1" x14ac:dyDescent="0.2">
      <c r="B305" s="7">
        <v>1993</v>
      </c>
      <c r="C305" s="17" t="s">
        <v>226</v>
      </c>
      <c r="D305" s="7" t="s">
        <v>8</v>
      </c>
      <c r="E305" s="7">
        <v>11</v>
      </c>
      <c r="F305" s="7"/>
      <c r="G305" s="7"/>
      <c r="H305" s="7"/>
    </row>
    <row r="306" spans="2:8" s="2" customFormat="1" x14ac:dyDescent="0.2">
      <c r="B306" s="7">
        <v>1993</v>
      </c>
      <c r="C306" s="17" t="s">
        <v>227</v>
      </c>
      <c r="D306" s="7" t="s">
        <v>8</v>
      </c>
      <c r="E306" s="7">
        <v>11</v>
      </c>
      <c r="F306" s="7"/>
      <c r="G306" s="7"/>
      <c r="H306" s="7"/>
    </row>
    <row r="307" spans="2:8" s="2" customFormat="1" x14ac:dyDescent="0.2">
      <c r="B307" s="7">
        <v>1993</v>
      </c>
      <c r="C307" s="17" t="s">
        <v>228</v>
      </c>
      <c r="D307" s="7" t="s">
        <v>14</v>
      </c>
      <c r="E307" s="7">
        <v>12</v>
      </c>
      <c r="F307" s="7"/>
      <c r="G307" s="7"/>
      <c r="H307" s="7"/>
    </row>
    <row r="308" spans="2:8" s="2" customFormat="1" x14ac:dyDescent="0.2">
      <c r="B308" s="7">
        <v>1992</v>
      </c>
      <c r="C308" s="17" t="s">
        <v>229</v>
      </c>
      <c r="D308" s="7" t="s">
        <v>8</v>
      </c>
      <c r="E308" s="7">
        <v>12</v>
      </c>
      <c r="F308" s="7"/>
      <c r="G308" s="7" t="s">
        <v>37</v>
      </c>
      <c r="H308" s="7"/>
    </row>
    <row r="309" spans="2:8" s="2" customFormat="1" x14ac:dyDescent="0.2">
      <c r="B309" s="7">
        <v>1992</v>
      </c>
      <c r="C309" s="17" t="s">
        <v>230</v>
      </c>
      <c r="D309" s="7" t="s">
        <v>8</v>
      </c>
      <c r="E309" s="7">
        <v>10</v>
      </c>
      <c r="F309" s="7"/>
      <c r="G309" s="7"/>
      <c r="H309" s="7"/>
    </row>
    <row r="310" spans="2:8" s="2" customFormat="1" x14ac:dyDescent="0.2">
      <c r="B310" s="7">
        <v>1992</v>
      </c>
      <c r="C310" s="17" t="s">
        <v>231</v>
      </c>
      <c r="D310" s="7" t="s">
        <v>8</v>
      </c>
      <c r="E310" s="7">
        <v>12</v>
      </c>
      <c r="F310" s="7"/>
      <c r="G310" s="7" t="s">
        <v>30</v>
      </c>
      <c r="H310" s="7"/>
    </row>
    <row r="311" spans="2:8" s="2" customFormat="1" x14ac:dyDescent="0.2">
      <c r="B311" s="7">
        <v>1992</v>
      </c>
      <c r="C311" s="17" t="s">
        <v>232</v>
      </c>
      <c r="D311" s="7" t="s">
        <v>8</v>
      </c>
      <c r="E311" s="7">
        <v>12</v>
      </c>
      <c r="F311" s="7"/>
      <c r="G311" s="7"/>
      <c r="H311" s="7"/>
    </row>
    <row r="312" spans="2:8" s="2" customFormat="1" x14ac:dyDescent="0.2">
      <c r="B312" s="7">
        <v>1992</v>
      </c>
      <c r="C312" s="17" t="s">
        <v>224</v>
      </c>
      <c r="D312" s="7" t="s">
        <v>8</v>
      </c>
      <c r="E312" s="7">
        <v>11</v>
      </c>
      <c r="F312" s="7"/>
      <c r="G312" s="7"/>
      <c r="H312" s="7"/>
    </row>
    <row r="313" spans="2:8" s="2" customFormat="1" x14ac:dyDescent="0.2">
      <c r="B313" s="7">
        <v>1992</v>
      </c>
      <c r="C313" s="17" t="s">
        <v>219</v>
      </c>
      <c r="D313" s="7" t="s">
        <v>23</v>
      </c>
      <c r="E313" s="7">
        <v>11</v>
      </c>
      <c r="F313" s="7"/>
      <c r="G313" s="7" t="s">
        <v>37</v>
      </c>
      <c r="H313" s="7"/>
    </row>
    <row r="314" spans="2:8" s="2" customFormat="1" x14ac:dyDescent="0.2">
      <c r="B314" s="7">
        <v>1992</v>
      </c>
      <c r="C314" s="17" t="s">
        <v>233</v>
      </c>
      <c r="D314" s="7" t="s">
        <v>23</v>
      </c>
      <c r="E314" s="7">
        <v>12</v>
      </c>
      <c r="F314" s="7"/>
      <c r="G314" s="7"/>
      <c r="H314" s="7"/>
    </row>
    <row r="315" spans="2:8" s="2" customFormat="1" x14ac:dyDescent="0.2">
      <c r="B315" s="7">
        <v>1992</v>
      </c>
      <c r="C315" s="17" t="s">
        <v>234</v>
      </c>
      <c r="D315" s="7" t="s">
        <v>23</v>
      </c>
      <c r="E315" s="7">
        <v>12</v>
      </c>
      <c r="F315" s="7"/>
      <c r="G315" s="7"/>
      <c r="H315" s="7"/>
    </row>
    <row r="316" spans="2:8" s="2" customFormat="1" x14ac:dyDescent="0.2">
      <c r="B316" s="7">
        <v>1992</v>
      </c>
      <c r="C316" s="17" t="s">
        <v>235</v>
      </c>
      <c r="D316" s="7" t="s">
        <v>199</v>
      </c>
      <c r="E316" s="7">
        <v>12</v>
      </c>
      <c r="F316" s="7"/>
      <c r="G316" s="7"/>
      <c r="H316" s="7"/>
    </row>
    <row r="317" spans="2:8" s="2" customFormat="1" x14ac:dyDescent="0.2">
      <c r="B317" s="7">
        <v>1992</v>
      </c>
      <c r="C317" s="17" t="s">
        <v>236</v>
      </c>
      <c r="D317" s="7" t="s">
        <v>199</v>
      </c>
      <c r="E317" s="7">
        <v>12</v>
      </c>
      <c r="F317" s="7"/>
      <c r="G317" s="7"/>
      <c r="H317" s="7"/>
    </row>
    <row r="318" spans="2:8" s="2" customFormat="1" x14ac:dyDescent="0.2">
      <c r="B318" s="7">
        <v>1992</v>
      </c>
      <c r="C318" s="17" t="s">
        <v>237</v>
      </c>
      <c r="D318" s="7" t="s">
        <v>68</v>
      </c>
      <c r="E318" s="7">
        <v>12</v>
      </c>
      <c r="F318" s="7"/>
      <c r="G318" s="7" t="s">
        <v>30</v>
      </c>
      <c r="H318" s="7"/>
    </row>
    <row r="319" spans="2:8" s="2" customFormat="1" x14ac:dyDescent="0.2">
      <c r="B319" s="7">
        <v>1992</v>
      </c>
      <c r="C319" s="17" t="s">
        <v>238</v>
      </c>
      <c r="D319" s="7" t="s">
        <v>199</v>
      </c>
      <c r="E319" s="7">
        <v>12</v>
      </c>
      <c r="F319" s="7"/>
      <c r="G319" s="7"/>
      <c r="H319" s="7"/>
    </row>
    <row r="320" spans="2:8" s="2" customFormat="1" x14ac:dyDescent="0.2">
      <c r="B320" s="7">
        <v>1992</v>
      </c>
      <c r="C320" s="17" t="s">
        <v>239</v>
      </c>
      <c r="D320" s="7" t="s">
        <v>199</v>
      </c>
      <c r="E320" s="7">
        <v>12</v>
      </c>
      <c r="F320" s="7"/>
      <c r="G320" s="7"/>
      <c r="H320" s="7"/>
    </row>
    <row r="321" spans="2:8" s="2" customFormat="1" x14ac:dyDescent="0.2">
      <c r="B321" s="7">
        <v>1991</v>
      </c>
      <c r="C321" s="17" t="s">
        <v>240</v>
      </c>
      <c r="D321" s="7" t="s">
        <v>8</v>
      </c>
      <c r="E321" s="7">
        <v>12</v>
      </c>
      <c r="F321" s="7"/>
      <c r="G321" s="7" t="s">
        <v>30</v>
      </c>
      <c r="H321" s="7"/>
    </row>
    <row r="322" spans="2:8" s="2" customFormat="1" x14ac:dyDescent="0.2">
      <c r="B322" s="7">
        <v>1991</v>
      </c>
      <c r="C322" s="17" t="s">
        <v>241</v>
      </c>
      <c r="D322" s="7" t="s">
        <v>8</v>
      </c>
      <c r="E322" s="7">
        <v>12</v>
      </c>
      <c r="F322" s="7"/>
      <c r="G322" s="7" t="s">
        <v>37</v>
      </c>
      <c r="H322" s="7"/>
    </row>
    <row r="323" spans="2:8" s="2" customFormat="1" x14ac:dyDescent="0.2">
      <c r="B323" s="7">
        <v>1991</v>
      </c>
      <c r="C323" s="17" t="s">
        <v>242</v>
      </c>
      <c r="D323" s="7" t="s">
        <v>23</v>
      </c>
      <c r="E323" s="7">
        <v>10</v>
      </c>
      <c r="F323" s="7"/>
      <c r="G323" s="7"/>
      <c r="H323" s="7"/>
    </row>
    <row r="324" spans="2:8" s="2" customFormat="1" x14ac:dyDescent="0.2">
      <c r="B324" s="7">
        <v>1991</v>
      </c>
      <c r="C324" s="17" t="s">
        <v>243</v>
      </c>
      <c r="D324" s="7" t="s">
        <v>68</v>
      </c>
      <c r="E324" s="7">
        <v>12</v>
      </c>
      <c r="F324" s="7"/>
      <c r="G324" s="7" t="s">
        <v>30</v>
      </c>
      <c r="H324" s="7"/>
    </row>
    <row r="325" spans="2:8" s="2" customFormat="1" x14ac:dyDescent="0.2">
      <c r="B325" s="7">
        <v>1991</v>
      </c>
      <c r="C325" s="17" t="s">
        <v>244</v>
      </c>
      <c r="D325" s="7" t="s">
        <v>33</v>
      </c>
      <c r="E325" s="7">
        <v>12</v>
      </c>
      <c r="F325" s="7"/>
      <c r="G325" s="7"/>
      <c r="H325" s="7"/>
    </row>
    <row r="326" spans="2:8" s="2" customFormat="1" x14ac:dyDescent="0.2">
      <c r="B326" s="7">
        <v>1991</v>
      </c>
      <c r="C326" s="17" t="s">
        <v>215</v>
      </c>
      <c r="D326" s="7" t="s">
        <v>23</v>
      </c>
      <c r="E326" s="7">
        <v>10</v>
      </c>
      <c r="F326" s="7"/>
      <c r="G326" s="7"/>
      <c r="H326" s="7"/>
    </row>
    <row r="327" spans="2:8" s="2" customFormat="1" x14ac:dyDescent="0.2">
      <c r="B327" s="7">
        <v>1990</v>
      </c>
      <c r="C327" s="17" t="s">
        <v>245</v>
      </c>
      <c r="D327" s="7" t="s">
        <v>8</v>
      </c>
      <c r="E327" s="7">
        <v>11</v>
      </c>
      <c r="F327" s="7"/>
      <c r="G327" s="7"/>
      <c r="H327" s="7"/>
    </row>
    <row r="328" spans="2:8" s="2" customFormat="1" x14ac:dyDescent="0.2">
      <c r="B328" s="7">
        <v>1990</v>
      </c>
      <c r="C328" s="17" t="s">
        <v>246</v>
      </c>
      <c r="D328" s="7" t="s">
        <v>8</v>
      </c>
      <c r="E328" s="7">
        <v>12</v>
      </c>
      <c r="F328" s="7"/>
      <c r="G328" s="7" t="s">
        <v>30</v>
      </c>
      <c r="H328" s="7"/>
    </row>
    <row r="329" spans="2:8" s="2" customFormat="1" x14ac:dyDescent="0.2">
      <c r="B329" s="7">
        <v>1990</v>
      </c>
      <c r="C329" s="16" t="s">
        <v>247</v>
      </c>
      <c r="D329" s="7" t="s">
        <v>23</v>
      </c>
      <c r="E329" s="7">
        <v>12</v>
      </c>
      <c r="F329" s="7"/>
      <c r="G329" s="18" t="s">
        <v>37</v>
      </c>
      <c r="H329" s="7"/>
    </row>
    <row r="330" spans="2:8" s="2" customFormat="1" x14ac:dyDescent="0.2">
      <c r="B330" s="7">
        <v>1990</v>
      </c>
      <c r="C330" s="16" t="s">
        <v>248</v>
      </c>
      <c r="D330" s="7" t="s">
        <v>68</v>
      </c>
      <c r="E330" s="7">
        <v>12</v>
      </c>
      <c r="F330" s="7"/>
      <c r="G330" s="18"/>
      <c r="H330" s="7"/>
    </row>
    <row r="331" spans="2:8" s="2" customFormat="1" x14ac:dyDescent="0.2">
      <c r="B331" s="7">
        <v>1990</v>
      </c>
      <c r="C331" s="16" t="s">
        <v>249</v>
      </c>
      <c r="D331" s="7" t="s">
        <v>126</v>
      </c>
      <c r="E331" s="7">
        <v>12</v>
      </c>
      <c r="F331" s="7"/>
      <c r="G331" s="18" t="s">
        <v>37</v>
      </c>
      <c r="H331" s="7"/>
    </row>
    <row r="332" spans="2:8" s="2" customFormat="1" x14ac:dyDescent="0.2">
      <c r="B332" s="7">
        <v>1990</v>
      </c>
      <c r="C332" s="16" t="s">
        <v>250</v>
      </c>
      <c r="D332" s="7" t="s">
        <v>23</v>
      </c>
      <c r="E332" s="7">
        <v>12</v>
      </c>
      <c r="F332" s="7"/>
      <c r="G332" s="18" t="s">
        <v>37</v>
      </c>
      <c r="H332" s="7"/>
    </row>
    <row r="333" spans="2:8" s="2" customFormat="1" x14ac:dyDescent="0.2">
      <c r="B333" s="7">
        <v>1989</v>
      </c>
      <c r="C333" s="16" t="s">
        <v>251</v>
      </c>
      <c r="D333" s="7" t="s">
        <v>199</v>
      </c>
      <c r="E333" s="7">
        <v>12</v>
      </c>
      <c r="F333" s="7"/>
      <c r="G333" s="7" t="s">
        <v>30</v>
      </c>
      <c r="H333" s="7"/>
    </row>
    <row r="334" spans="2:8" s="2" customFormat="1" x14ac:dyDescent="0.2">
      <c r="B334" s="7">
        <v>1989</v>
      </c>
      <c r="C334" s="16" t="s">
        <v>249</v>
      </c>
      <c r="D334" s="7" t="s">
        <v>126</v>
      </c>
      <c r="E334" s="7">
        <v>11</v>
      </c>
      <c r="F334" s="7"/>
      <c r="G334" s="7"/>
      <c r="H334" s="7"/>
    </row>
    <row r="335" spans="2:8" s="2" customFormat="1" x14ac:dyDescent="0.2">
      <c r="B335" s="7">
        <v>1989</v>
      </c>
      <c r="C335" s="16" t="s">
        <v>250</v>
      </c>
      <c r="D335" s="7" t="s">
        <v>23</v>
      </c>
      <c r="E335" s="7">
        <v>11</v>
      </c>
      <c r="F335" s="7"/>
      <c r="G335" s="7"/>
      <c r="H335" s="7"/>
    </row>
    <row r="336" spans="2:8" s="2" customFormat="1" x14ac:dyDescent="0.2">
      <c r="B336" s="7">
        <v>1989</v>
      </c>
      <c r="C336" s="16" t="s">
        <v>246</v>
      </c>
      <c r="D336" s="7" t="s">
        <v>8</v>
      </c>
      <c r="E336" s="7">
        <v>11</v>
      </c>
      <c r="F336" s="7"/>
      <c r="G336" s="7"/>
      <c r="H336" s="7"/>
    </row>
    <row r="337" spans="2:8" s="2" customFormat="1" x14ac:dyDescent="0.2">
      <c r="B337" s="7">
        <v>1989</v>
      </c>
      <c r="C337" s="17" t="s">
        <v>252</v>
      </c>
      <c r="D337" s="7" t="s">
        <v>68</v>
      </c>
      <c r="E337" s="7">
        <v>12</v>
      </c>
      <c r="F337" s="7"/>
      <c r="G337" s="18" t="s">
        <v>37</v>
      </c>
      <c r="H337" s="7"/>
    </row>
    <row r="338" spans="2:8" s="2" customFormat="1" x14ac:dyDescent="0.2">
      <c r="B338" s="7">
        <v>1989</v>
      </c>
      <c r="C338" s="17" t="s">
        <v>253</v>
      </c>
      <c r="D338" s="7" t="s">
        <v>8</v>
      </c>
      <c r="E338" s="7">
        <v>12</v>
      </c>
      <c r="F338" s="7"/>
      <c r="G338" s="18" t="s">
        <v>37</v>
      </c>
      <c r="H338" s="7"/>
    </row>
    <row r="339" spans="2:8" s="2" customFormat="1" x14ac:dyDescent="0.2">
      <c r="B339" s="22"/>
      <c r="C339" s="156"/>
      <c r="D339" s="22"/>
      <c r="E339" s="22"/>
      <c r="F339" s="22"/>
      <c r="G339" s="22"/>
      <c r="H339" s="22"/>
    </row>
    <row r="340" spans="2:8" s="2" customFormat="1" x14ac:dyDescent="0.2">
      <c r="B340" s="22"/>
      <c r="C340" s="156"/>
      <c r="D340" s="22"/>
      <c r="E340" s="22"/>
      <c r="F340" s="22"/>
      <c r="G340" s="22"/>
      <c r="H340" s="22"/>
    </row>
    <row r="341" spans="2:8" s="2" customFormat="1" x14ac:dyDescent="0.2">
      <c r="B341" s="22"/>
      <c r="C341" s="156"/>
      <c r="D341" s="22"/>
      <c r="E341" s="22"/>
      <c r="F341" s="22"/>
      <c r="G341" s="22"/>
      <c r="H341" s="22"/>
    </row>
    <row r="342" spans="2:8" s="2" customFormat="1" x14ac:dyDescent="0.2">
      <c r="B342" s="22"/>
      <c r="C342" s="156"/>
      <c r="D342" s="22"/>
      <c r="E342" s="22"/>
      <c r="F342" s="22"/>
      <c r="G342" s="22"/>
      <c r="H342" s="22"/>
    </row>
    <row r="343" spans="2:8" s="2" customFormat="1" x14ac:dyDescent="0.2">
      <c r="B343" s="22"/>
      <c r="C343" s="156"/>
      <c r="D343" s="22"/>
      <c r="E343" s="22"/>
      <c r="F343" s="22"/>
      <c r="G343" s="22"/>
      <c r="H343" s="22"/>
    </row>
    <row r="344" spans="2:8" s="2" customFormat="1" x14ac:dyDescent="0.2">
      <c r="B344" s="22"/>
      <c r="C344" s="156"/>
      <c r="D344" s="22"/>
      <c r="E344" s="22"/>
      <c r="F344" s="22"/>
      <c r="G344" s="22"/>
      <c r="H344" s="22"/>
    </row>
    <row r="345" spans="2:8" s="2" customFormat="1" x14ac:dyDescent="0.2">
      <c r="B345" s="22"/>
      <c r="C345" s="156"/>
      <c r="D345" s="22"/>
      <c r="E345" s="22"/>
      <c r="F345" s="22"/>
      <c r="G345" s="22"/>
      <c r="H345" s="22"/>
    </row>
    <row r="346" spans="2:8" s="2" customFormat="1" x14ac:dyDescent="0.2">
      <c r="B346" s="22"/>
      <c r="C346" s="156"/>
      <c r="D346" s="22"/>
      <c r="E346" s="22"/>
      <c r="F346" s="22"/>
      <c r="G346" s="22"/>
      <c r="H346" s="22"/>
    </row>
    <row r="347" spans="2:8" s="2" customFormat="1" x14ac:dyDescent="0.2">
      <c r="B347" s="22"/>
      <c r="C347" s="156"/>
      <c r="D347" s="22"/>
      <c r="E347" s="22"/>
      <c r="F347" s="22"/>
      <c r="G347" s="22"/>
      <c r="H347" s="22"/>
    </row>
    <row r="348" spans="2:8" s="2" customFormat="1" x14ac:dyDescent="0.2">
      <c r="B348" s="22"/>
      <c r="C348" s="156"/>
      <c r="D348" s="22"/>
      <c r="E348" s="22"/>
      <c r="F348" s="22"/>
      <c r="G348" s="22"/>
      <c r="H348" s="22"/>
    </row>
    <row r="349" spans="2:8" s="2" customFormat="1" x14ac:dyDescent="0.2">
      <c r="B349" s="22"/>
      <c r="C349" s="156"/>
      <c r="D349" s="22"/>
      <c r="E349" s="22"/>
      <c r="F349" s="22"/>
      <c r="G349" s="22"/>
      <c r="H349" s="22"/>
    </row>
    <row r="350" spans="2:8" s="2" customFormat="1" x14ac:dyDescent="0.2">
      <c r="B350" s="22"/>
      <c r="C350" s="156"/>
      <c r="D350" s="22"/>
      <c r="E350" s="22"/>
      <c r="F350" s="22"/>
      <c r="G350" s="22"/>
      <c r="H350" s="22"/>
    </row>
    <row r="351" spans="2:8" s="2" customFormat="1" x14ac:dyDescent="0.2">
      <c r="B351" s="22"/>
      <c r="C351" s="156"/>
      <c r="D351" s="22"/>
      <c r="E351" s="22"/>
      <c r="F351" s="22"/>
      <c r="G351" s="22"/>
      <c r="H351" s="22"/>
    </row>
    <row r="352" spans="2:8" s="2" customFormat="1" x14ac:dyDescent="0.2">
      <c r="B352" s="22"/>
      <c r="C352" s="156"/>
      <c r="D352" s="22"/>
      <c r="E352" s="22"/>
      <c r="F352" s="22"/>
      <c r="G352" s="22"/>
      <c r="H352" s="22"/>
    </row>
    <row r="353" spans="2:8" s="2" customFormat="1" x14ac:dyDescent="0.2">
      <c r="B353" s="22"/>
      <c r="C353" s="156"/>
      <c r="D353" s="22"/>
      <c r="E353" s="22"/>
      <c r="F353" s="22"/>
      <c r="H353" s="22"/>
    </row>
    <row r="354" spans="2:8" s="2" customFormat="1" x14ac:dyDescent="0.2">
      <c r="B354" s="22"/>
      <c r="C354" s="156"/>
      <c r="D354" s="22"/>
      <c r="E354" s="22"/>
      <c r="F354" s="22"/>
      <c r="H354" s="22"/>
    </row>
    <row r="355" spans="2:8" s="2" customFormat="1" x14ac:dyDescent="0.2">
      <c r="B355" s="22"/>
      <c r="C355" s="156"/>
      <c r="D355" s="22"/>
      <c r="E355" s="22"/>
      <c r="F355" s="22"/>
      <c r="H355" s="22"/>
    </row>
    <row r="356" spans="2:8" s="2" customFormat="1" x14ac:dyDescent="0.2">
      <c r="B356" s="22"/>
      <c r="C356" s="156"/>
      <c r="D356" s="22"/>
      <c r="E356" s="22"/>
      <c r="F356" s="22"/>
      <c r="H356" s="22"/>
    </row>
    <row r="357" spans="2:8" s="2" customFormat="1" x14ac:dyDescent="0.2">
      <c r="B357" s="22"/>
      <c r="C357" s="156"/>
      <c r="D357" s="22"/>
      <c r="E357" s="22"/>
      <c r="F357" s="22"/>
      <c r="H357" s="22"/>
    </row>
    <row r="358" spans="2:8" s="2" customFormat="1" x14ac:dyDescent="0.2">
      <c r="B358" s="22"/>
      <c r="C358" s="156"/>
      <c r="E358" s="22"/>
      <c r="F358" s="22"/>
      <c r="H358" s="22"/>
    </row>
    <row r="359" spans="2:8" s="2" customFormat="1" x14ac:dyDescent="0.2">
      <c r="B359" s="22"/>
      <c r="C359" s="156"/>
      <c r="E359" s="22"/>
      <c r="F359" s="22"/>
      <c r="H359" s="22"/>
    </row>
    <row r="360" spans="2:8" s="2" customFormat="1" x14ac:dyDescent="0.2">
      <c r="B360" s="22"/>
      <c r="C360" s="156"/>
      <c r="E360" s="22"/>
      <c r="F360" s="22"/>
      <c r="H360" s="22"/>
    </row>
    <row r="361" spans="2:8" s="2" customFormat="1" x14ac:dyDescent="0.2">
      <c r="B361" s="22"/>
      <c r="C361" s="156"/>
      <c r="E361" s="22"/>
      <c r="F361" s="22"/>
      <c r="H361" s="22"/>
    </row>
    <row r="362" spans="2:8" s="2" customFormat="1" x14ac:dyDescent="0.2">
      <c r="B362" s="22"/>
      <c r="C362" s="156"/>
      <c r="E362" s="22"/>
      <c r="F362" s="22"/>
      <c r="H362" s="22"/>
    </row>
    <row r="363" spans="2:8" s="2" customFormat="1" x14ac:dyDescent="0.2">
      <c r="B363" s="22"/>
      <c r="C363" s="156"/>
      <c r="E363" s="22"/>
      <c r="F363" s="22"/>
      <c r="H363" s="22"/>
    </row>
    <row r="364" spans="2:8" s="2" customFormat="1" x14ac:dyDescent="0.2">
      <c r="B364" s="22"/>
      <c r="C364" s="156"/>
      <c r="E364" s="22"/>
      <c r="F364" s="22"/>
      <c r="H364" s="22"/>
    </row>
    <row r="365" spans="2:8" s="2" customFormat="1" x14ac:dyDescent="0.2">
      <c r="B365" s="22"/>
      <c r="C365" s="156"/>
      <c r="E365" s="22"/>
      <c r="F365" s="22"/>
      <c r="H365" s="22"/>
    </row>
    <row r="366" spans="2:8" s="2" customFormat="1" x14ac:dyDescent="0.2">
      <c r="B366" s="22"/>
      <c r="C366" s="156"/>
      <c r="E366" s="22"/>
      <c r="F366" s="22"/>
      <c r="H366" s="22"/>
    </row>
    <row r="367" spans="2:8" s="2" customFormat="1" x14ac:dyDescent="0.2">
      <c r="B367" s="22"/>
      <c r="C367" s="156"/>
      <c r="E367" s="22"/>
      <c r="F367" s="22"/>
      <c r="H367" s="22"/>
    </row>
    <row r="368" spans="2:8" s="2" customFormat="1" x14ac:dyDescent="0.2">
      <c r="B368" s="22"/>
      <c r="C368" s="156"/>
      <c r="E368" s="22"/>
      <c r="F368" s="22"/>
      <c r="H368" s="22"/>
    </row>
    <row r="369" spans="2:8" s="2" customFormat="1" x14ac:dyDescent="0.2">
      <c r="B369" s="22"/>
      <c r="C369" s="156"/>
      <c r="E369" s="22"/>
      <c r="F369" s="22"/>
      <c r="H369" s="22"/>
    </row>
    <row r="370" spans="2:8" s="2" customFormat="1" x14ac:dyDescent="0.2">
      <c r="B370" s="22"/>
      <c r="C370" s="156"/>
      <c r="E370" s="22"/>
      <c r="F370" s="22"/>
      <c r="H370" s="22"/>
    </row>
    <row r="371" spans="2:8" s="2" customFormat="1" x14ac:dyDescent="0.2">
      <c r="B371" s="22"/>
      <c r="C371" s="156"/>
      <c r="E371" s="22"/>
      <c r="F371" s="22"/>
      <c r="H371" s="22"/>
    </row>
    <row r="372" spans="2:8" s="2" customFormat="1" x14ac:dyDescent="0.2">
      <c r="B372" s="22"/>
      <c r="C372" s="156"/>
      <c r="E372" s="22"/>
      <c r="F372" s="22"/>
      <c r="H372" s="22"/>
    </row>
    <row r="373" spans="2:8" s="2" customFormat="1" x14ac:dyDescent="0.2">
      <c r="B373" s="22"/>
      <c r="C373" s="156"/>
      <c r="E373" s="22"/>
      <c r="F373" s="22"/>
      <c r="H373" s="22"/>
    </row>
    <row r="374" spans="2:8" s="2" customFormat="1" x14ac:dyDescent="0.2">
      <c r="B374" s="22"/>
      <c r="C374" s="156"/>
      <c r="E374" s="22"/>
      <c r="F374" s="22"/>
      <c r="H374" s="22"/>
    </row>
    <row r="375" spans="2:8" s="2" customFormat="1" x14ac:dyDescent="0.2">
      <c r="B375" s="22"/>
      <c r="C375" s="156"/>
      <c r="E375" s="22"/>
      <c r="F375" s="22"/>
      <c r="H375" s="22"/>
    </row>
    <row r="376" spans="2:8" s="2" customFormat="1" x14ac:dyDescent="0.2">
      <c r="B376" s="22"/>
      <c r="C376" s="156"/>
      <c r="E376" s="22"/>
      <c r="F376" s="22"/>
      <c r="H376" s="22"/>
    </row>
    <row r="377" spans="2:8" s="2" customFormat="1" x14ac:dyDescent="0.2">
      <c r="B377" s="22"/>
      <c r="C377" s="156"/>
      <c r="E377" s="22"/>
      <c r="F377" s="22"/>
      <c r="H377" s="22"/>
    </row>
    <row r="378" spans="2:8" s="2" customFormat="1" x14ac:dyDescent="0.2">
      <c r="B378" s="22"/>
      <c r="C378" s="156"/>
      <c r="E378" s="22"/>
      <c r="F378" s="22"/>
      <c r="H378" s="22"/>
    </row>
    <row r="379" spans="2:8" s="2" customFormat="1" x14ac:dyDescent="0.2">
      <c r="B379" s="22"/>
      <c r="C379" s="156"/>
      <c r="E379" s="22"/>
      <c r="F379" s="22"/>
      <c r="H379" s="22"/>
    </row>
    <row r="380" spans="2:8" s="2" customFormat="1" x14ac:dyDescent="0.2">
      <c r="B380" s="22"/>
      <c r="C380" s="156"/>
      <c r="E380" s="22"/>
      <c r="F380" s="22"/>
      <c r="H380" s="22"/>
    </row>
    <row r="381" spans="2:8" s="2" customFormat="1" x14ac:dyDescent="0.2">
      <c r="B381" s="22"/>
      <c r="C381" s="156"/>
      <c r="E381" s="22"/>
      <c r="F381" s="22"/>
      <c r="H381" s="22"/>
    </row>
    <row r="382" spans="2:8" s="2" customFormat="1" x14ac:dyDescent="0.2">
      <c r="B382" s="22"/>
      <c r="C382" s="156"/>
      <c r="E382" s="22"/>
      <c r="F382" s="22"/>
      <c r="H382" s="22"/>
    </row>
    <row r="383" spans="2:8" s="2" customFormat="1" x14ac:dyDescent="0.2">
      <c r="B383" s="22"/>
      <c r="C383" s="156"/>
      <c r="E383" s="22"/>
      <c r="F383" s="22"/>
      <c r="H383" s="22"/>
    </row>
    <row r="384" spans="2:8" s="2" customFormat="1" x14ac:dyDescent="0.2">
      <c r="B384" s="22"/>
      <c r="C384" s="156"/>
      <c r="E384" s="22"/>
      <c r="F384" s="22"/>
      <c r="H384" s="22"/>
    </row>
    <row r="385" spans="2:8" s="2" customFormat="1" x14ac:dyDescent="0.2">
      <c r="B385" s="22"/>
      <c r="C385" s="156"/>
      <c r="E385" s="22"/>
      <c r="F385" s="22"/>
      <c r="H385" s="22"/>
    </row>
    <row r="386" spans="2:8" s="2" customFormat="1" x14ac:dyDescent="0.2">
      <c r="B386" s="22"/>
      <c r="C386" s="156"/>
      <c r="E386" s="22"/>
      <c r="F386" s="22"/>
      <c r="H386" s="22"/>
    </row>
    <row r="387" spans="2:8" s="2" customFormat="1" x14ac:dyDescent="0.2">
      <c r="B387" s="22"/>
      <c r="C387" s="156"/>
      <c r="E387" s="22"/>
      <c r="F387" s="22"/>
      <c r="H387" s="22"/>
    </row>
    <row r="388" spans="2:8" s="2" customFormat="1" x14ac:dyDescent="0.2">
      <c r="B388" s="22"/>
      <c r="C388" s="156"/>
      <c r="E388" s="22"/>
      <c r="F388" s="22"/>
      <c r="H388" s="22"/>
    </row>
    <row r="389" spans="2:8" s="2" customFormat="1" x14ac:dyDescent="0.2">
      <c r="B389" s="22"/>
      <c r="C389" s="156"/>
      <c r="E389" s="22"/>
      <c r="F389" s="22"/>
      <c r="H389" s="22"/>
    </row>
    <row r="390" spans="2:8" s="2" customFormat="1" x14ac:dyDescent="0.2">
      <c r="B390" s="22"/>
      <c r="C390" s="156"/>
      <c r="E390" s="22"/>
      <c r="F390" s="22"/>
      <c r="H390" s="22"/>
    </row>
    <row r="391" spans="2:8" s="2" customFormat="1" x14ac:dyDescent="0.2">
      <c r="B391" s="22"/>
      <c r="C391" s="156"/>
      <c r="E391" s="22"/>
      <c r="F391" s="22"/>
      <c r="H391" s="22"/>
    </row>
    <row r="392" spans="2:8" s="2" customFormat="1" x14ac:dyDescent="0.2">
      <c r="B392" s="22"/>
      <c r="C392" s="156"/>
      <c r="E392" s="22"/>
      <c r="F392" s="22"/>
      <c r="H392" s="22"/>
    </row>
    <row r="393" spans="2:8" s="2" customFormat="1" x14ac:dyDescent="0.2">
      <c r="B393" s="22"/>
      <c r="C393" s="156"/>
      <c r="E393" s="22"/>
      <c r="F393" s="22"/>
      <c r="H393" s="22"/>
    </row>
    <row r="394" spans="2:8" s="2" customFormat="1" x14ac:dyDescent="0.2">
      <c r="B394" s="22"/>
      <c r="C394" s="156"/>
      <c r="E394" s="22"/>
      <c r="F394" s="22"/>
      <c r="H394" s="22"/>
    </row>
    <row r="395" spans="2:8" s="2" customFormat="1" x14ac:dyDescent="0.2">
      <c r="B395" s="22"/>
      <c r="C395" s="156"/>
      <c r="E395" s="22"/>
      <c r="F395" s="22"/>
      <c r="H395" s="22"/>
    </row>
    <row r="396" spans="2:8" s="2" customFormat="1" x14ac:dyDescent="0.2">
      <c r="B396" s="22"/>
      <c r="C396" s="156"/>
      <c r="E396" s="22"/>
      <c r="F396" s="22"/>
      <c r="H396" s="22"/>
    </row>
    <row r="397" spans="2:8" s="2" customFormat="1" x14ac:dyDescent="0.2">
      <c r="B397" s="22"/>
      <c r="C397" s="156"/>
      <c r="E397" s="22"/>
      <c r="F397" s="22"/>
      <c r="H397" s="22"/>
    </row>
    <row r="398" spans="2:8" s="2" customFormat="1" x14ac:dyDescent="0.2">
      <c r="B398" s="22"/>
      <c r="C398" s="156"/>
      <c r="E398" s="22"/>
      <c r="F398" s="22"/>
      <c r="H398" s="22"/>
    </row>
    <row r="399" spans="2:8" s="2" customFormat="1" x14ac:dyDescent="0.2">
      <c r="B399" s="22"/>
      <c r="C399" s="156"/>
      <c r="E399" s="22"/>
      <c r="F399" s="22"/>
      <c r="H399" s="22"/>
    </row>
    <row r="400" spans="2:8" s="2" customFormat="1" x14ac:dyDescent="0.2">
      <c r="B400" s="22"/>
      <c r="C400" s="156"/>
      <c r="E400" s="22"/>
      <c r="F400" s="22"/>
      <c r="H400" s="22"/>
    </row>
    <row r="401" spans="2:8" s="2" customFormat="1" x14ac:dyDescent="0.2">
      <c r="B401" s="22"/>
      <c r="C401" s="156"/>
      <c r="E401" s="22"/>
      <c r="F401" s="22"/>
      <c r="H401" s="22"/>
    </row>
    <row r="402" spans="2:8" s="2" customFormat="1" x14ac:dyDescent="0.2">
      <c r="B402" s="22"/>
      <c r="C402" s="156"/>
      <c r="E402" s="22"/>
      <c r="F402" s="22"/>
      <c r="H402" s="22"/>
    </row>
    <row r="403" spans="2:8" s="2" customFormat="1" x14ac:dyDescent="0.2">
      <c r="B403" s="22"/>
      <c r="C403" s="156"/>
      <c r="E403" s="22"/>
      <c r="F403" s="22"/>
      <c r="H403" s="22"/>
    </row>
    <row r="404" spans="2:8" s="2" customFormat="1" x14ac:dyDescent="0.2">
      <c r="B404" s="22"/>
      <c r="C404" s="156"/>
      <c r="E404" s="22"/>
      <c r="F404" s="22"/>
      <c r="H404" s="22"/>
    </row>
    <row r="405" spans="2:8" s="2" customFormat="1" x14ac:dyDescent="0.2">
      <c r="B405" s="22"/>
      <c r="C405" s="156"/>
      <c r="E405" s="22"/>
      <c r="F405" s="22"/>
      <c r="H405" s="22"/>
    </row>
    <row r="406" spans="2:8" s="2" customFormat="1" x14ac:dyDescent="0.2">
      <c r="B406" s="22"/>
      <c r="C406" s="156"/>
      <c r="E406" s="22"/>
      <c r="F406" s="22"/>
      <c r="H406" s="22"/>
    </row>
    <row r="407" spans="2:8" s="2" customFormat="1" x14ac:dyDescent="0.2">
      <c r="B407" s="22"/>
      <c r="C407" s="156"/>
      <c r="E407" s="22"/>
      <c r="F407" s="22"/>
      <c r="H407" s="22"/>
    </row>
    <row r="408" spans="2:8" s="2" customFormat="1" x14ac:dyDescent="0.2">
      <c r="B408" s="22"/>
      <c r="C408" s="156"/>
      <c r="E408" s="22"/>
      <c r="F408" s="22"/>
      <c r="H408" s="22"/>
    </row>
    <row r="409" spans="2:8" s="2" customFormat="1" x14ac:dyDescent="0.2">
      <c r="B409" s="22"/>
      <c r="C409" s="156"/>
      <c r="E409" s="22"/>
      <c r="F409" s="22"/>
      <c r="H409" s="22"/>
    </row>
    <row r="410" spans="2:8" s="2" customFormat="1" x14ac:dyDescent="0.2">
      <c r="B410" s="22"/>
      <c r="C410" s="156"/>
      <c r="E410" s="22"/>
      <c r="F410" s="22"/>
      <c r="H410" s="22"/>
    </row>
    <row r="411" spans="2:8" s="2" customFormat="1" x14ac:dyDescent="0.2">
      <c r="B411" s="22"/>
      <c r="C411" s="156"/>
      <c r="E411" s="22"/>
      <c r="F411" s="22"/>
      <c r="H411" s="22"/>
    </row>
    <row r="412" spans="2:8" s="2" customFormat="1" x14ac:dyDescent="0.2">
      <c r="B412" s="22"/>
      <c r="C412" s="156"/>
      <c r="E412" s="22"/>
      <c r="F412" s="22"/>
      <c r="H412" s="22"/>
    </row>
    <row r="413" spans="2:8" s="2" customFormat="1" x14ac:dyDescent="0.2">
      <c r="B413" s="22"/>
      <c r="C413" s="156"/>
      <c r="E413" s="22"/>
      <c r="F413" s="22"/>
      <c r="H413" s="22"/>
    </row>
    <row r="414" spans="2:8" s="2" customFormat="1" x14ac:dyDescent="0.2">
      <c r="B414" s="22"/>
      <c r="C414" s="156"/>
      <c r="E414" s="22"/>
      <c r="F414" s="22"/>
      <c r="H414" s="22"/>
    </row>
    <row r="415" spans="2:8" s="2" customFormat="1" x14ac:dyDescent="0.2">
      <c r="B415" s="22"/>
      <c r="C415" s="156"/>
      <c r="E415" s="22"/>
      <c r="F415" s="22"/>
      <c r="H415" s="22"/>
    </row>
    <row r="416" spans="2:8" s="2" customFormat="1" x14ac:dyDescent="0.2">
      <c r="B416" s="22"/>
      <c r="C416" s="156"/>
      <c r="E416" s="22"/>
      <c r="F416" s="22"/>
      <c r="H416" s="22"/>
    </row>
    <row r="417" spans="2:8" s="2" customFormat="1" x14ac:dyDescent="0.2">
      <c r="B417" s="22"/>
      <c r="C417" s="156"/>
      <c r="E417" s="22"/>
      <c r="F417" s="22"/>
      <c r="H417" s="22"/>
    </row>
    <row r="418" spans="2:8" s="2" customFormat="1" x14ac:dyDescent="0.2">
      <c r="B418" s="22"/>
      <c r="C418" s="156"/>
      <c r="E418" s="22"/>
      <c r="F418" s="22"/>
      <c r="H418" s="22"/>
    </row>
    <row r="419" spans="2:8" s="2" customFormat="1" x14ac:dyDescent="0.2">
      <c r="B419" s="22"/>
      <c r="C419" s="156"/>
      <c r="E419" s="22"/>
      <c r="F419" s="22"/>
      <c r="H419" s="22"/>
    </row>
    <row r="420" spans="2:8" s="2" customFormat="1" x14ac:dyDescent="0.2">
      <c r="B420" s="22"/>
      <c r="C420" s="156"/>
      <c r="E420" s="22"/>
      <c r="F420" s="22"/>
      <c r="H420" s="22"/>
    </row>
    <row r="421" spans="2:8" s="2" customFormat="1" x14ac:dyDescent="0.2">
      <c r="B421" s="22"/>
      <c r="C421" s="156"/>
      <c r="E421" s="22"/>
      <c r="F421" s="22"/>
      <c r="H421" s="22"/>
    </row>
    <row r="422" spans="2:8" s="2" customFormat="1" x14ac:dyDescent="0.2">
      <c r="B422" s="22"/>
      <c r="C422" s="156"/>
      <c r="E422" s="22"/>
      <c r="F422" s="22"/>
      <c r="H422" s="22"/>
    </row>
    <row r="423" spans="2:8" s="2" customFormat="1" x14ac:dyDescent="0.2">
      <c r="B423" s="22"/>
      <c r="C423" s="156"/>
      <c r="E423" s="22"/>
      <c r="F423" s="22"/>
      <c r="H423" s="22"/>
    </row>
    <row r="424" spans="2:8" s="2" customFormat="1" x14ac:dyDescent="0.2">
      <c r="B424" s="22"/>
      <c r="C424" s="156"/>
      <c r="E424" s="22"/>
      <c r="F424" s="22"/>
      <c r="H424" s="22"/>
    </row>
    <row r="425" spans="2:8" s="2" customFormat="1" x14ac:dyDescent="0.2">
      <c r="B425" s="22"/>
      <c r="C425" s="156"/>
      <c r="E425" s="22"/>
      <c r="F425" s="22"/>
      <c r="H425" s="22"/>
    </row>
    <row r="426" spans="2:8" s="2" customFormat="1" x14ac:dyDescent="0.2">
      <c r="B426" s="22"/>
      <c r="C426" s="156"/>
      <c r="E426" s="22"/>
      <c r="F426" s="22"/>
      <c r="H426" s="22"/>
    </row>
    <row r="427" spans="2:8" s="2" customFormat="1" x14ac:dyDescent="0.2">
      <c r="B427" s="22"/>
      <c r="C427" s="156"/>
      <c r="E427" s="22"/>
      <c r="F427" s="22"/>
      <c r="H427" s="22"/>
    </row>
    <row r="428" spans="2:8" s="2" customFormat="1" x14ac:dyDescent="0.2">
      <c r="B428" s="22"/>
      <c r="C428" s="156"/>
      <c r="E428" s="22"/>
      <c r="F428" s="22"/>
      <c r="H428" s="22"/>
    </row>
    <row r="429" spans="2:8" s="2" customFormat="1" x14ac:dyDescent="0.2">
      <c r="B429" s="22"/>
      <c r="C429" s="156"/>
      <c r="E429" s="22"/>
      <c r="F429" s="22"/>
      <c r="H429" s="22"/>
    </row>
    <row r="430" spans="2:8" s="2" customFormat="1" x14ac:dyDescent="0.2">
      <c r="B430" s="22"/>
      <c r="C430" s="156"/>
      <c r="E430" s="22"/>
      <c r="F430" s="22"/>
      <c r="H430" s="22"/>
    </row>
    <row r="431" spans="2:8" s="2" customFormat="1" x14ac:dyDescent="0.2">
      <c r="B431" s="22"/>
      <c r="C431" s="156"/>
      <c r="E431" s="22"/>
      <c r="F431" s="22"/>
      <c r="H431" s="22"/>
    </row>
    <row r="432" spans="2:8" s="2" customFormat="1" x14ac:dyDescent="0.2">
      <c r="B432" s="22"/>
      <c r="C432" s="156"/>
      <c r="E432" s="22"/>
      <c r="F432" s="22"/>
      <c r="H432" s="22"/>
    </row>
    <row r="433" spans="2:8" s="2" customFormat="1" x14ac:dyDescent="0.2">
      <c r="B433" s="22"/>
      <c r="C433" s="156"/>
      <c r="E433" s="22"/>
      <c r="F433" s="22"/>
      <c r="H433" s="22"/>
    </row>
    <row r="434" spans="2:8" s="2" customFormat="1" x14ac:dyDescent="0.2">
      <c r="B434" s="22"/>
      <c r="C434" s="156"/>
      <c r="E434" s="22"/>
      <c r="F434" s="22"/>
      <c r="H434" s="22"/>
    </row>
    <row r="435" spans="2:8" s="2" customFormat="1" x14ac:dyDescent="0.2">
      <c r="B435" s="22"/>
      <c r="C435" s="156"/>
      <c r="E435" s="22"/>
      <c r="F435" s="22"/>
      <c r="H435" s="22"/>
    </row>
    <row r="436" spans="2:8" s="2" customFormat="1" x14ac:dyDescent="0.2">
      <c r="B436" s="22"/>
      <c r="C436" s="156"/>
      <c r="E436" s="22"/>
      <c r="F436" s="22"/>
      <c r="H436" s="22"/>
    </row>
    <row r="437" spans="2:8" s="2" customFormat="1" x14ac:dyDescent="0.2">
      <c r="B437" s="22"/>
      <c r="C437" s="156"/>
      <c r="E437" s="22"/>
      <c r="F437" s="22"/>
      <c r="H437" s="22"/>
    </row>
    <row r="438" spans="2:8" s="2" customFormat="1" x14ac:dyDescent="0.2">
      <c r="B438" s="22"/>
      <c r="C438" s="156"/>
      <c r="E438" s="22"/>
      <c r="F438" s="22"/>
      <c r="H438" s="22"/>
    </row>
    <row r="439" spans="2:8" s="2" customFormat="1" x14ac:dyDescent="0.2">
      <c r="B439" s="22"/>
      <c r="C439" s="156"/>
      <c r="E439" s="22"/>
      <c r="F439" s="22"/>
      <c r="H439" s="22"/>
    </row>
    <row r="440" spans="2:8" s="2" customFormat="1" x14ac:dyDescent="0.2">
      <c r="B440" s="22"/>
      <c r="C440" s="156"/>
      <c r="E440" s="22"/>
      <c r="F440" s="22"/>
      <c r="H440" s="22"/>
    </row>
    <row r="441" spans="2:8" s="2" customFormat="1" x14ac:dyDescent="0.2">
      <c r="B441" s="22"/>
      <c r="C441" s="156"/>
      <c r="E441" s="22"/>
      <c r="F441" s="22"/>
      <c r="H441" s="22"/>
    </row>
    <row r="442" spans="2:8" s="2" customFormat="1" x14ac:dyDescent="0.2">
      <c r="B442" s="22"/>
      <c r="C442" s="156"/>
      <c r="E442" s="22"/>
      <c r="F442" s="22"/>
      <c r="H442" s="22"/>
    </row>
    <row r="443" spans="2:8" s="2" customFormat="1" x14ac:dyDescent="0.2">
      <c r="B443" s="22"/>
      <c r="C443" s="156"/>
      <c r="E443" s="22"/>
      <c r="F443" s="22"/>
      <c r="H443" s="22"/>
    </row>
    <row r="444" spans="2:8" s="2" customFormat="1" x14ac:dyDescent="0.2">
      <c r="B444" s="22"/>
      <c r="C444" s="156"/>
      <c r="E444" s="22"/>
      <c r="F444" s="22"/>
      <c r="H444" s="22"/>
    </row>
    <row r="445" spans="2:8" s="2" customFormat="1" x14ac:dyDescent="0.2">
      <c r="B445" s="22"/>
      <c r="C445" s="156"/>
      <c r="E445" s="22"/>
      <c r="F445" s="22"/>
      <c r="H445" s="22"/>
    </row>
    <row r="446" spans="2:8" s="2" customFormat="1" x14ac:dyDescent="0.2">
      <c r="B446" s="22"/>
      <c r="C446" s="156"/>
      <c r="E446" s="22"/>
      <c r="F446" s="22"/>
      <c r="H446" s="22"/>
    </row>
    <row r="447" spans="2:8" s="2" customFormat="1" x14ac:dyDescent="0.2">
      <c r="B447" s="22"/>
      <c r="C447" s="156"/>
      <c r="E447" s="22"/>
      <c r="F447" s="22"/>
      <c r="H447" s="22"/>
    </row>
    <row r="448" spans="2:8" s="2" customFormat="1" x14ac:dyDescent="0.2">
      <c r="B448" s="22"/>
      <c r="C448" s="156"/>
      <c r="E448" s="22"/>
      <c r="F448" s="22"/>
      <c r="H448" s="22"/>
    </row>
    <row r="449" spans="2:8" s="2" customFormat="1" x14ac:dyDescent="0.2">
      <c r="B449" s="22"/>
      <c r="C449" s="156"/>
      <c r="E449" s="22"/>
      <c r="F449" s="22"/>
      <c r="H449" s="22"/>
    </row>
    <row r="450" spans="2:8" s="2" customFormat="1" x14ac:dyDescent="0.2">
      <c r="B450" s="22"/>
      <c r="C450" s="156"/>
      <c r="E450" s="22"/>
      <c r="F450" s="22"/>
      <c r="H450" s="22"/>
    </row>
    <row r="451" spans="2:8" s="2" customFormat="1" x14ac:dyDescent="0.2">
      <c r="B451" s="22"/>
      <c r="C451" s="156"/>
      <c r="E451" s="22"/>
      <c r="F451" s="22"/>
      <c r="H451" s="22"/>
    </row>
    <row r="452" spans="2:8" s="2" customFormat="1" x14ac:dyDescent="0.2">
      <c r="B452" s="22"/>
      <c r="C452" s="156"/>
      <c r="E452" s="22"/>
      <c r="F452" s="22"/>
      <c r="H452" s="22"/>
    </row>
    <row r="453" spans="2:8" s="2" customFormat="1" x14ac:dyDescent="0.2">
      <c r="B453" s="22"/>
      <c r="C453" s="156"/>
      <c r="E453" s="22"/>
      <c r="F453" s="22"/>
      <c r="H453" s="22"/>
    </row>
    <row r="454" spans="2:8" s="2" customFormat="1" x14ac:dyDescent="0.2">
      <c r="B454" s="22"/>
      <c r="C454" s="156"/>
      <c r="E454" s="22"/>
      <c r="F454" s="22"/>
      <c r="H454" s="22"/>
    </row>
    <row r="455" spans="2:8" s="2" customFormat="1" x14ac:dyDescent="0.2">
      <c r="B455" s="22"/>
      <c r="C455" s="156"/>
      <c r="E455" s="22"/>
      <c r="F455" s="22"/>
      <c r="H455" s="22"/>
    </row>
    <row r="456" spans="2:8" s="2" customFormat="1" x14ac:dyDescent="0.2">
      <c r="B456" s="22"/>
      <c r="C456" s="156"/>
      <c r="E456" s="22"/>
      <c r="F456" s="22"/>
      <c r="H456" s="22"/>
    </row>
    <row r="457" spans="2:8" s="2" customFormat="1" x14ac:dyDescent="0.2">
      <c r="B457" s="22"/>
      <c r="C457" s="156"/>
      <c r="E457" s="22"/>
      <c r="F457" s="22"/>
      <c r="H457" s="22"/>
    </row>
    <row r="458" spans="2:8" s="2" customFormat="1" x14ac:dyDescent="0.2">
      <c r="B458" s="22"/>
      <c r="C458" s="156"/>
      <c r="E458" s="22"/>
      <c r="F458" s="22"/>
      <c r="H458" s="22"/>
    </row>
    <row r="459" spans="2:8" s="2" customFormat="1" x14ac:dyDescent="0.2">
      <c r="B459" s="22"/>
      <c r="C459" s="156"/>
      <c r="E459" s="22"/>
      <c r="F459" s="22"/>
      <c r="H459" s="22"/>
    </row>
    <row r="460" spans="2:8" s="2" customFormat="1" x14ac:dyDescent="0.2">
      <c r="B460" s="22"/>
      <c r="C460" s="156"/>
      <c r="E460" s="22"/>
      <c r="F460" s="22"/>
      <c r="H460" s="22"/>
    </row>
    <row r="461" spans="2:8" s="2" customFormat="1" x14ac:dyDescent="0.2">
      <c r="B461" s="22"/>
      <c r="C461" s="156"/>
      <c r="E461" s="22"/>
      <c r="F461" s="22"/>
      <c r="H461" s="22"/>
    </row>
    <row r="462" spans="2:8" s="2" customFormat="1" x14ac:dyDescent="0.2">
      <c r="B462" s="22"/>
      <c r="C462" s="156"/>
      <c r="E462" s="22"/>
      <c r="F462" s="22"/>
      <c r="H462" s="22"/>
    </row>
    <row r="463" spans="2:8" s="2" customFormat="1" x14ac:dyDescent="0.2">
      <c r="B463" s="22"/>
      <c r="C463" s="156"/>
      <c r="E463" s="22"/>
      <c r="F463" s="22"/>
      <c r="H463" s="22"/>
    </row>
    <row r="464" spans="2:8" s="2" customFormat="1" x14ac:dyDescent="0.2">
      <c r="B464" s="22"/>
      <c r="C464" s="156"/>
      <c r="E464" s="22"/>
      <c r="F464" s="22"/>
      <c r="H464" s="22"/>
    </row>
    <row r="465" spans="2:8" s="2" customFormat="1" x14ac:dyDescent="0.2">
      <c r="B465" s="22"/>
      <c r="C465" s="156"/>
      <c r="E465" s="22"/>
      <c r="F465" s="22"/>
      <c r="H465" s="22"/>
    </row>
    <row r="466" spans="2:8" s="2" customFormat="1" x14ac:dyDescent="0.2">
      <c r="B466" s="22"/>
      <c r="C466" s="156"/>
      <c r="E466" s="22"/>
      <c r="F466" s="22"/>
      <c r="H466" s="22"/>
    </row>
  </sheetData>
  <sheetProtection selectLockedCells="1" selectUnlockedCells="1"/>
  <autoFilter ref="B2:H338"/>
  <pageMargins left="0.75" right="0.75" top="1" bottom="1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E33"/>
  <sheetViews>
    <sheetView topLeftCell="B1" workbookViewId="0">
      <selection activeCell="G21" sqref="G21"/>
    </sheetView>
  </sheetViews>
  <sheetFormatPr baseColWidth="10" defaultRowHeight="12.75" x14ac:dyDescent="0.2"/>
  <cols>
    <col min="1" max="1" width="2.140625" customWidth="1"/>
    <col min="2" max="2" width="26" customWidth="1"/>
    <col min="3" max="3" width="12.85546875" customWidth="1"/>
    <col min="4" max="7" width="5.85546875" customWidth="1"/>
    <col min="8" max="10" width="5.5703125" customWidth="1"/>
    <col min="11" max="30" width="5.7109375" customWidth="1"/>
    <col min="31" max="31" width="5.5703125" customWidth="1"/>
    <col min="32" max="35" width="4.7109375" customWidth="1"/>
  </cols>
  <sheetData>
    <row r="2" spans="2:31" ht="15" x14ac:dyDescent="0.25">
      <c r="C2" s="23"/>
      <c r="D2" s="24">
        <v>2016</v>
      </c>
      <c r="E2" s="24">
        <v>2015</v>
      </c>
      <c r="F2" s="24">
        <v>2014</v>
      </c>
      <c r="G2" s="24">
        <v>2013</v>
      </c>
      <c r="H2" s="24">
        <v>2012</v>
      </c>
      <c r="I2" s="24">
        <v>2011</v>
      </c>
      <c r="J2" s="24">
        <v>2010</v>
      </c>
      <c r="K2" s="24">
        <v>2009</v>
      </c>
      <c r="L2" s="24">
        <v>2008</v>
      </c>
      <c r="M2" s="25">
        <v>2007</v>
      </c>
      <c r="N2" s="26">
        <v>2006</v>
      </c>
      <c r="O2" s="27">
        <v>2005</v>
      </c>
      <c r="P2" s="26">
        <v>2004</v>
      </c>
      <c r="Q2" s="27">
        <v>2003</v>
      </c>
      <c r="R2" s="26">
        <v>2002</v>
      </c>
      <c r="S2" s="27">
        <v>2001</v>
      </c>
      <c r="T2" s="26">
        <v>2000</v>
      </c>
      <c r="U2" s="27">
        <v>1999</v>
      </c>
      <c r="V2" s="26">
        <v>1998</v>
      </c>
      <c r="W2" s="27">
        <v>1997</v>
      </c>
      <c r="X2" s="26">
        <v>1996</v>
      </c>
      <c r="Y2" s="27">
        <v>1995</v>
      </c>
      <c r="Z2" s="26">
        <v>1994</v>
      </c>
      <c r="AA2" s="27">
        <v>1993</v>
      </c>
      <c r="AB2" s="26">
        <v>1992</v>
      </c>
      <c r="AC2" s="27">
        <v>1991</v>
      </c>
      <c r="AD2" s="28">
        <v>1990</v>
      </c>
      <c r="AE2" s="29">
        <v>1989</v>
      </c>
    </row>
    <row r="3" spans="2:31" x14ac:dyDescent="0.2">
      <c r="B3" s="30" t="s">
        <v>254</v>
      </c>
      <c r="C3" s="31" t="s">
        <v>8</v>
      </c>
      <c r="D3" s="32" t="s">
        <v>255</v>
      </c>
      <c r="E3" s="34" t="s">
        <v>255</v>
      </c>
      <c r="F3" s="34" t="s">
        <v>255</v>
      </c>
      <c r="G3" s="32" t="s">
        <v>255</v>
      </c>
      <c r="H3" s="33" t="s">
        <v>255</v>
      </c>
      <c r="I3" s="33" t="s">
        <v>255</v>
      </c>
      <c r="J3" s="34" t="s">
        <v>255</v>
      </c>
      <c r="K3" s="35" t="s">
        <v>255</v>
      </c>
      <c r="L3" s="32" t="s">
        <v>255</v>
      </c>
      <c r="M3" s="36" t="s">
        <v>255</v>
      </c>
      <c r="N3" s="37" t="s">
        <v>255</v>
      </c>
      <c r="O3" s="38" t="s">
        <v>255</v>
      </c>
      <c r="P3" s="37" t="s">
        <v>255</v>
      </c>
      <c r="Q3" s="39" t="s">
        <v>255</v>
      </c>
      <c r="R3" s="40" t="s">
        <v>255</v>
      </c>
      <c r="S3" s="39" t="s">
        <v>255</v>
      </c>
      <c r="T3" s="37" t="s">
        <v>255</v>
      </c>
      <c r="U3" s="38" t="s">
        <v>255</v>
      </c>
      <c r="V3" s="37" t="s">
        <v>255</v>
      </c>
      <c r="W3" s="39" t="s">
        <v>255</v>
      </c>
      <c r="X3" s="37" t="s">
        <v>255</v>
      </c>
      <c r="Y3" s="39" t="s">
        <v>255</v>
      </c>
      <c r="Z3" s="37" t="s">
        <v>255</v>
      </c>
      <c r="AA3" s="38" t="s">
        <v>255</v>
      </c>
      <c r="AB3" s="37" t="s">
        <v>255</v>
      </c>
      <c r="AC3" s="38" t="s">
        <v>255</v>
      </c>
      <c r="AD3" s="37"/>
      <c r="AE3" s="41"/>
    </row>
    <row r="4" spans="2:31" x14ac:dyDescent="0.2">
      <c r="B4" s="42" t="s">
        <v>256</v>
      </c>
      <c r="C4" s="43" t="s">
        <v>11</v>
      </c>
      <c r="D4" s="44"/>
      <c r="E4" s="44"/>
      <c r="F4" s="44"/>
      <c r="G4" s="44"/>
      <c r="H4" s="45" t="s">
        <v>255</v>
      </c>
      <c r="I4" s="45" t="s">
        <v>255</v>
      </c>
      <c r="J4" s="44" t="s">
        <v>255</v>
      </c>
      <c r="K4" s="46" t="s">
        <v>255</v>
      </c>
      <c r="L4" s="44" t="s">
        <v>255</v>
      </c>
      <c r="M4" s="44" t="s">
        <v>255</v>
      </c>
      <c r="N4" s="46" t="s">
        <v>255</v>
      </c>
      <c r="O4" s="47" t="s">
        <v>255</v>
      </c>
      <c r="P4" s="46" t="s">
        <v>255</v>
      </c>
      <c r="Q4" s="47" t="s">
        <v>255</v>
      </c>
      <c r="R4" s="46" t="s">
        <v>255</v>
      </c>
      <c r="S4" s="47" t="s">
        <v>255</v>
      </c>
      <c r="T4" s="48" t="s">
        <v>255</v>
      </c>
      <c r="U4" s="47" t="s">
        <v>255</v>
      </c>
      <c r="V4" s="48" t="s">
        <v>255</v>
      </c>
      <c r="W4" s="47" t="s">
        <v>255</v>
      </c>
      <c r="X4" s="48"/>
      <c r="Y4" s="47"/>
      <c r="Z4" s="48"/>
      <c r="AA4" s="47"/>
      <c r="AB4" s="48"/>
      <c r="AC4" s="47"/>
      <c r="AD4" s="48"/>
      <c r="AE4" s="49"/>
    </row>
    <row r="5" spans="2:31" x14ac:dyDescent="0.2">
      <c r="B5" s="42" t="s">
        <v>257</v>
      </c>
      <c r="C5" s="43" t="s">
        <v>33</v>
      </c>
      <c r="D5" s="44" t="s">
        <v>255</v>
      </c>
      <c r="E5" s="44" t="s">
        <v>255</v>
      </c>
      <c r="F5" s="44" t="s">
        <v>311</v>
      </c>
      <c r="G5" s="44" t="s">
        <v>255</v>
      </c>
      <c r="H5" s="34" t="s">
        <v>255</v>
      </c>
      <c r="I5" s="45" t="s">
        <v>255</v>
      </c>
      <c r="J5" s="44" t="s">
        <v>255</v>
      </c>
      <c r="K5" s="48" t="s">
        <v>255</v>
      </c>
      <c r="L5" s="34" t="s">
        <v>255</v>
      </c>
      <c r="M5" s="44"/>
      <c r="N5" s="48" t="s">
        <v>255</v>
      </c>
      <c r="O5" s="47"/>
      <c r="P5" s="46" t="s">
        <v>255</v>
      </c>
      <c r="Q5" s="47" t="s">
        <v>255</v>
      </c>
      <c r="R5" s="48" t="s">
        <v>255</v>
      </c>
      <c r="S5" s="47" t="s">
        <v>255</v>
      </c>
      <c r="T5" s="46" t="s">
        <v>255</v>
      </c>
      <c r="U5" s="47" t="s">
        <v>255</v>
      </c>
      <c r="V5" s="48" t="s">
        <v>255</v>
      </c>
      <c r="W5" s="47"/>
      <c r="X5" s="48"/>
      <c r="Y5" s="47" t="s">
        <v>255</v>
      </c>
      <c r="Z5" s="48"/>
      <c r="AA5" s="47"/>
      <c r="AB5" s="48"/>
      <c r="AC5" s="47"/>
      <c r="AD5" s="48"/>
      <c r="AE5" s="49"/>
    </row>
    <row r="6" spans="2:31" x14ac:dyDescent="0.2">
      <c r="B6" s="42" t="s">
        <v>258</v>
      </c>
      <c r="C6" s="43" t="s">
        <v>259</v>
      </c>
      <c r="D6" s="44"/>
      <c r="E6" s="44"/>
      <c r="F6" s="44"/>
      <c r="G6" s="44"/>
      <c r="H6" s="43"/>
      <c r="I6" s="43"/>
      <c r="J6" s="43"/>
      <c r="K6" s="50"/>
      <c r="L6" s="43"/>
      <c r="M6" s="44"/>
      <c r="N6" s="48"/>
      <c r="O6" s="47"/>
      <c r="P6" s="48"/>
      <c r="Q6" s="47"/>
      <c r="R6" s="48"/>
      <c r="S6" s="47"/>
      <c r="T6" s="48"/>
      <c r="U6" s="47"/>
      <c r="V6" s="48"/>
      <c r="W6" s="47"/>
      <c r="X6" s="48" t="s">
        <v>255</v>
      </c>
      <c r="Y6" s="51" t="s">
        <v>255</v>
      </c>
      <c r="Z6" s="48" t="s">
        <v>255</v>
      </c>
      <c r="AA6" s="47" t="s">
        <v>255</v>
      </c>
      <c r="AB6" s="48"/>
      <c r="AC6" s="47" t="s">
        <v>255</v>
      </c>
      <c r="AD6" s="46" t="s">
        <v>255</v>
      </c>
      <c r="AE6" s="52" t="s">
        <v>255</v>
      </c>
    </row>
    <row r="7" spans="2:31" x14ac:dyDescent="0.2">
      <c r="B7" s="42" t="s">
        <v>260</v>
      </c>
      <c r="C7" s="43" t="s">
        <v>261</v>
      </c>
      <c r="D7" s="44"/>
      <c r="E7" s="44"/>
      <c r="F7" s="44"/>
      <c r="G7" s="44"/>
      <c r="H7" s="43"/>
      <c r="I7" s="43"/>
      <c r="J7" s="43"/>
      <c r="K7" s="50"/>
      <c r="L7" s="43"/>
      <c r="M7" s="44"/>
      <c r="N7" s="48"/>
      <c r="O7" s="47"/>
      <c r="P7" s="48"/>
      <c r="Q7" s="47"/>
      <c r="R7" s="48"/>
      <c r="S7" s="47"/>
      <c r="T7" s="46" t="s">
        <v>255</v>
      </c>
      <c r="U7" s="47" t="s">
        <v>255</v>
      </c>
      <c r="V7" s="48"/>
      <c r="W7" s="47"/>
      <c r="X7" s="48" t="s">
        <v>255</v>
      </c>
      <c r="Y7" s="47"/>
      <c r="Z7" s="48" t="s">
        <v>255</v>
      </c>
      <c r="AA7" s="47" t="s">
        <v>255</v>
      </c>
      <c r="AB7" s="48"/>
      <c r="AC7" s="47"/>
      <c r="AD7" s="48"/>
      <c r="AE7" s="49"/>
    </row>
    <row r="8" spans="2:31" x14ac:dyDescent="0.2">
      <c r="B8" s="42" t="s">
        <v>262</v>
      </c>
      <c r="C8" s="43" t="s">
        <v>199</v>
      </c>
      <c r="D8" s="44"/>
      <c r="E8" s="44"/>
      <c r="F8" s="44"/>
      <c r="G8" s="44"/>
      <c r="H8" s="43"/>
      <c r="I8" s="43"/>
      <c r="J8" s="43"/>
      <c r="K8" s="50"/>
      <c r="L8" s="43"/>
      <c r="M8" s="44"/>
      <c r="N8" s="48"/>
      <c r="O8" s="47"/>
      <c r="P8" s="48"/>
      <c r="Q8" s="47"/>
      <c r="R8" s="48"/>
      <c r="S8" s="47"/>
      <c r="T8" s="48"/>
      <c r="U8" s="47"/>
      <c r="V8" s="48"/>
      <c r="W8" s="47"/>
      <c r="X8" s="48"/>
      <c r="Y8" s="47" t="s">
        <v>255</v>
      </c>
      <c r="Z8" s="48"/>
      <c r="AA8" s="47"/>
      <c r="AB8" s="48"/>
      <c r="AC8" s="47"/>
      <c r="AD8" s="48" t="s">
        <v>255</v>
      </c>
      <c r="AE8" s="53" t="s">
        <v>255</v>
      </c>
    </row>
    <row r="9" spans="2:31" x14ac:dyDescent="0.2">
      <c r="B9" s="42" t="s">
        <v>263</v>
      </c>
      <c r="C9" s="43" t="s">
        <v>259</v>
      </c>
      <c r="D9" s="44"/>
      <c r="E9" s="44"/>
      <c r="F9" s="44"/>
      <c r="G9" s="44"/>
      <c r="H9" s="43"/>
      <c r="I9" s="43"/>
      <c r="J9" s="43"/>
      <c r="K9" s="50"/>
      <c r="L9" s="43"/>
      <c r="M9" s="44"/>
      <c r="N9" s="48"/>
      <c r="O9" s="47"/>
      <c r="P9" s="48"/>
      <c r="Q9" s="47" t="s">
        <v>255</v>
      </c>
      <c r="R9" s="48" t="s">
        <v>255</v>
      </c>
      <c r="S9" s="51" t="s">
        <v>255</v>
      </c>
      <c r="T9" s="48" t="s">
        <v>255</v>
      </c>
      <c r="U9" s="47" t="s">
        <v>255</v>
      </c>
      <c r="V9" s="48" t="s">
        <v>255</v>
      </c>
      <c r="W9" s="47"/>
      <c r="X9" s="48"/>
      <c r="Y9" s="47"/>
      <c r="Z9" s="48"/>
      <c r="AA9" s="47"/>
      <c r="AB9" s="48"/>
      <c r="AC9" s="47"/>
      <c r="AD9" s="48"/>
      <c r="AE9" s="52"/>
    </row>
    <row r="10" spans="2:31" x14ac:dyDescent="0.2">
      <c r="B10" s="42" t="s">
        <v>455</v>
      </c>
      <c r="C10" s="43" t="s">
        <v>20</v>
      </c>
      <c r="D10" s="34" t="s">
        <v>255</v>
      </c>
      <c r="E10" s="44" t="s">
        <v>255</v>
      </c>
      <c r="F10" s="44" t="s">
        <v>255</v>
      </c>
      <c r="G10" s="44" t="s">
        <v>255</v>
      </c>
      <c r="H10" s="44"/>
      <c r="I10" s="43"/>
      <c r="J10" s="43"/>
      <c r="K10" s="50"/>
      <c r="L10" s="43"/>
      <c r="M10" s="44"/>
      <c r="N10" s="48"/>
      <c r="O10" s="47"/>
      <c r="P10" s="48"/>
      <c r="Q10" s="47"/>
      <c r="R10" s="48"/>
      <c r="S10" s="47"/>
      <c r="T10" s="48"/>
      <c r="U10" s="47"/>
      <c r="V10" s="48"/>
      <c r="W10" s="47"/>
      <c r="X10" s="48"/>
      <c r="Y10" s="47"/>
      <c r="Z10" s="48"/>
      <c r="AA10" s="47"/>
      <c r="AB10" s="42"/>
      <c r="AC10" s="54"/>
      <c r="AD10" s="48"/>
      <c r="AE10" s="52"/>
    </row>
    <row r="11" spans="2:31" x14ac:dyDescent="0.2">
      <c r="B11" s="42" t="s">
        <v>264</v>
      </c>
      <c r="C11" s="43" t="s">
        <v>265</v>
      </c>
      <c r="D11" s="44"/>
      <c r="E11" s="44"/>
      <c r="F11" s="44"/>
      <c r="G11" s="44"/>
      <c r="H11" s="43"/>
      <c r="I11" s="43"/>
      <c r="J11" s="43"/>
      <c r="K11" s="50"/>
      <c r="L11" s="43"/>
      <c r="M11" s="44"/>
      <c r="N11" s="48"/>
      <c r="O11" s="47"/>
      <c r="P11" s="48" t="s">
        <v>255</v>
      </c>
      <c r="Q11" s="47" t="s">
        <v>255</v>
      </c>
      <c r="R11" s="48" t="s">
        <v>255</v>
      </c>
      <c r="S11" s="47" t="s">
        <v>255</v>
      </c>
      <c r="T11" s="48"/>
      <c r="U11" s="47"/>
      <c r="V11" s="48"/>
      <c r="W11" s="47"/>
      <c r="X11" s="48"/>
      <c r="Y11" s="47"/>
      <c r="Z11" s="48"/>
      <c r="AA11" s="47"/>
      <c r="AB11" s="48"/>
      <c r="AC11" s="47"/>
      <c r="AD11" s="48"/>
      <c r="AE11" s="52"/>
    </row>
    <row r="12" spans="2:31" x14ac:dyDescent="0.2">
      <c r="B12" s="42" t="s">
        <v>266</v>
      </c>
      <c r="C12" s="43" t="s">
        <v>113</v>
      </c>
      <c r="D12" s="44"/>
      <c r="E12" s="44"/>
      <c r="F12" s="44"/>
      <c r="G12" s="44"/>
      <c r="H12" s="43"/>
      <c r="I12" s="43"/>
      <c r="J12" s="43"/>
      <c r="K12" s="50"/>
      <c r="L12" s="43"/>
      <c r="M12" s="44"/>
      <c r="N12" s="48"/>
      <c r="O12" s="47"/>
      <c r="P12" s="48"/>
      <c r="Q12" s="47"/>
      <c r="R12" s="48"/>
      <c r="S12" s="47"/>
      <c r="T12" s="48" t="s">
        <v>255</v>
      </c>
      <c r="U12" s="51" t="s">
        <v>255</v>
      </c>
      <c r="V12" s="48" t="s">
        <v>255</v>
      </c>
      <c r="W12" s="47" t="s">
        <v>255</v>
      </c>
      <c r="X12" s="48" t="s">
        <v>255</v>
      </c>
      <c r="Y12" s="47"/>
      <c r="Z12" s="42"/>
      <c r="AA12" s="54"/>
      <c r="AB12" s="42"/>
      <c r="AC12" s="54"/>
      <c r="AD12" s="48"/>
      <c r="AE12" s="52"/>
    </row>
    <row r="13" spans="2:31" x14ac:dyDescent="0.2">
      <c r="B13" s="42" t="s">
        <v>267</v>
      </c>
      <c r="C13" s="43" t="s">
        <v>268</v>
      </c>
      <c r="D13" s="43"/>
      <c r="E13" s="43"/>
      <c r="F13" s="43"/>
      <c r="G13" s="43"/>
      <c r="H13" s="43"/>
      <c r="I13" s="43"/>
      <c r="J13" s="43"/>
      <c r="K13" s="50"/>
      <c r="L13" s="43"/>
      <c r="M13" s="44"/>
      <c r="N13" s="48"/>
      <c r="O13" s="47"/>
      <c r="P13" s="48"/>
      <c r="Q13" s="47"/>
      <c r="R13" s="48"/>
      <c r="S13" s="47"/>
      <c r="T13" s="48"/>
      <c r="U13" s="47"/>
      <c r="V13" s="48" t="s">
        <v>255</v>
      </c>
      <c r="W13" s="47" t="s">
        <v>255</v>
      </c>
      <c r="X13" s="48" t="s">
        <v>255</v>
      </c>
      <c r="Y13" s="47"/>
      <c r="Z13" s="42"/>
      <c r="AA13" s="54"/>
      <c r="AB13" s="42"/>
      <c r="AC13" s="54"/>
      <c r="AD13" s="48"/>
      <c r="AE13" s="52"/>
    </row>
    <row r="14" spans="2:31" x14ac:dyDescent="0.2">
      <c r="B14" s="42" t="s">
        <v>269</v>
      </c>
      <c r="C14" s="43" t="s">
        <v>268</v>
      </c>
      <c r="D14" s="43"/>
      <c r="E14" s="43"/>
      <c r="F14" s="43"/>
      <c r="G14" s="43"/>
      <c r="H14" s="43"/>
      <c r="I14" s="43"/>
      <c r="J14" s="43"/>
      <c r="K14" s="50"/>
      <c r="L14" s="43"/>
      <c r="M14" s="44"/>
      <c r="N14" s="48"/>
      <c r="O14" s="47"/>
      <c r="P14" s="48"/>
      <c r="Q14" s="47"/>
      <c r="R14" s="48"/>
      <c r="S14" s="47" t="s">
        <v>255</v>
      </c>
      <c r="T14" s="48" t="s">
        <v>255</v>
      </c>
      <c r="U14" s="47" t="s">
        <v>255</v>
      </c>
      <c r="V14" s="48"/>
      <c r="W14" s="47"/>
      <c r="X14" s="48"/>
      <c r="Y14" s="47"/>
      <c r="Z14" s="42"/>
      <c r="AA14" s="54"/>
      <c r="AB14" s="42"/>
      <c r="AC14" s="54"/>
      <c r="AD14" s="48"/>
      <c r="AE14" s="52"/>
    </row>
    <row r="15" spans="2:31" x14ac:dyDescent="0.2">
      <c r="B15" s="42" t="s">
        <v>270</v>
      </c>
      <c r="C15" s="43" t="s">
        <v>261</v>
      </c>
      <c r="D15" s="43"/>
      <c r="E15" s="43"/>
      <c r="F15" s="43"/>
      <c r="G15" s="43"/>
      <c r="H15" s="43"/>
      <c r="I15" s="43"/>
      <c r="J15" s="43"/>
      <c r="K15" s="50"/>
      <c r="L15" s="43"/>
      <c r="M15" s="44"/>
      <c r="N15" s="48"/>
      <c r="O15" s="47"/>
      <c r="P15" s="48"/>
      <c r="Q15" s="47"/>
      <c r="R15" s="48"/>
      <c r="S15" s="47"/>
      <c r="T15" s="48"/>
      <c r="U15" s="47"/>
      <c r="V15" s="48"/>
      <c r="W15" s="47"/>
      <c r="X15" s="48"/>
      <c r="Y15" s="47"/>
      <c r="Z15" s="42"/>
      <c r="AA15" s="51" t="s">
        <v>255</v>
      </c>
      <c r="AB15" s="42"/>
      <c r="AC15" s="54"/>
      <c r="AD15" s="48"/>
      <c r="AE15" s="52"/>
    </row>
    <row r="16" spans="2:31" x14ac:dyDescent="0.2">
      <c r="B16" s="42" t="s">
        <v>271</v>
      </c>
      <c r="C16" s="43" t="s">
        <v>18</v>
      </c>
      <c r="D16" s="43"/>
      <c r="E16" s="43"/>
      <c r="F16" s="43"/>
      <c r="G16" s="43"/>
      <c r="H16" s="43"/>
      <c r="I16" s="43"/>
      <c r="J16" s="43"/>
      <c r="K16" s="50"/>
      <c r="L16" s="43"/>
      <c r="M16" s="44"/>
      <c r="N16" s="48"/>
      <c r="O16" s="47"/>
      <c r="P16" s="48"/>
      <c r="Q16" s="47"/>
      <c r="R16" s="48"/>
      <c r="S16" s="47"/>
      <c r="T16" s="48"/>
      <c r="U16" s="47"/>
      <c r="V16" s="48"/>
      <c r="W16" s="47"/>
      <c r="X16" s="48"/>
      <c r="Y16" s="47" t="s">
        <v>255</v>
      </c>
      <c r="Z16" s="48" t="s">
        <v>255</v>
      </c>
      <c r="AA16" s="47"/>
      <c r="AB16" s="42"/>
      <c r="AC16" s="54"/>
      <c r="AD16" s="48"/>
      <c r="AE16" s="52"/>
    </row>
    <row r="17" spans="2:31" x14ac:dyDescent="0.2">
      <c r="B17" s="42" t="s">
        <v>272</v>
      </c>
      <c r="C17" s="43" t="s">
        <v>14</v>
      </c>
      <c r="D17" s="43"/>
      <c r="E17" s="43"/>
      <c r="F17" s="43"/>
      <c r="G17" s="43"/>
      <c r="H17" s="43"/>
      <c r="I17" s="43"/>
      <c r="J17" s="43"/>
      <c r="K17" s="50"/>
      <c r="L17" s="43"/>
      <c r="M17" s="44"/>
      <c r="N17" s="48"/>
      <c r="O17" s="47"/>
      <c r="P17" s="48"/>
      <c r="Q17" s="47"/>
      <c r="R17" s="48"/>
      <c r="S17" s="47"/>
      <c r="T17" s="48"/>
      <c r="U17" s="47"/>
      <c r="V17" s="48"/>
      <c r="W17" s="47"/>
      <c r="X17" s="48"/>
      <c r="Y17" s="47"/>
      <c r="Z17" s="48"/>
      <c r="AA17" s="47"/>
      <c r="AB17" s="42"/>
      <c r="AC17" s="54"/>
      <c r="AD17" s="48"/>
      <c r="AE17" s="52"/>
    </row>
    <row r="18" spans="2:31" x14ac:dyDescent="0.2">
      <c r="B18" s="42" t="s">
        <v>273</v>
      </c>
      <c r="C18" s="43" t="s">
        <v>259</v>
      </c>
      <c r="D18" s="43"/>
      <c r="E18" s="43"/>
      <c r="F18" s="43"/>
      <c r="G18" s="43"/>
      <c r="H18" s="43"/>
      <c r="I18" s="43"/>
      <c r="J18" s="43"/>
      <c r="K18" s="50"/>
      <c r="L18" s="43"/>
      <c r="M18" s="44" t="s">
        <v>255</v>
      </c>
      <c r="N18" s="48"/>
      <c r="O18" s="47"/>
      <c r="P18" s="48"/>
      <c r="Q18" s="47"/>
      <c r="R18" s="48"/>
      <c r="S18" s="47"/>
      <c r="T18" s="48"/>
      <c r="U18" s="47"/>
      <c r="V18" s="48"/>
      <c r="W18" s="47"/>
      <c r="X18" s="48"/>
      <c r="Y18" s="47"/>
      <c r="Z18" s="48"/>
      <c r="AA18" s="47"/>
      <c r="AB18" s="42"/>
      <c r="AC18" s="54"/>
      <c r="AD18" s="48"/>
      <c r="AE18" s="52"/>
    </row>
    <row r="19" spans="2:31" x14ac:dyDescent="0.2">
      <c r="B19" s="42" t="s">
        <v>274</v>
      </c>
      <c r="C19" s="43" t="s">
        <v>18</v>
      </c>
      <c r="D19" s="44" t="s">
        <v>255</v>
      </c>
      <c r="E19" s="44" t="s">
        <v>255</v>
      </c>
      <c r="F19" s="44" t="s">
        <v>255</v>
      </c>
      <c r="G19" s="44" t="s">
        <v>255</v>
      </c>
      <c r="H19" s="44" t="s">
        <v>255</v>
      </c>
      <c r="I19" s="43"/>
      <c r="J19" s="43"/>
      <c r="K19" s="50"/>
      <c r="L19" s="43"/>
      <c r="M19" s="44"/>
      <c r="N19" s="48"/>
      <c r="O19" s="47"/>
      <c r="P19" s="48"/>
      <c r="Q19" s="47"/>
      <c r="R19" s="48"/>
      <c r="S19" s="47"/>
      <c r="T19" s="48"/>
      <c r="U19" s="47"/>
      <c r="V19" s="48"/>
      <c r="W19" s="47"/>
      <c r="X19" s="48"/>
      <c r="Y19" s="47"/>
      <c r="Z19" s="48"/>
      <c r="AA19" s="47"/>
      <c r="AB19" s="42"/>
      <c r="AC19" s="54"/>
      <c r="AD19" s="48"/>
      <c r="AE19" s="52"/>
    </row>
    <row r="20" spans="2:31" x14ac:dyDescent="0.2">
      <c r="B20" s="42" t="s">
        <v>275</v>
      </c>
      <c r="C20" s="43" t="s">
        <v>8</v>
      </c>
      <c r="D20" s="43"/>
      <c r="E20" s="43"/>
      <c r="F20" s="43"/>
      <c r="G20" s="43"/>
      <c r="H20" s="43"/>
      <c r="I20" s="43"/>
      <c r="J20" s="43"/>
      <c r="K20" s="50"/>
      <c r="L20" s="43"/>
      <c r="M20" s="44"/>
      <c r="N20" s="48"/>
      <c r="O20" s="47"/>
      <c r="P20" s="48"/>
      <c r="Q20" s="47"/>
      <c r="R20" s="48"/>
      <c r="S20" s="47"/>
      <c r="T20" s="48"/>
      <c r="U20" s="47"/>
      <c r="V20" s="48"/>
      <c r="W20" s="47"/>
      <c r="X20" s="48"/>
      <c r="Y20" s="47"/>
      <c r="Z20" s="42"/>
      <c r="AA20" s="54"/>
      <c r="AB20" s="46" t="s">
        <v>255</v>
      </c>
      <c r="AC20" s="54"/>
      <c r="AD20" s="48"/>
      <c r="AE20" s="52"/>
    </row>
    <row r="21" spans="2:31" x14ac:dyDescent="0.2">
      <c r="B21" s="42" t="s">
        <v>276</v>
      </c>
      <c r="C21" s="43" t="s">
        <v>277</v>
      </c>
      <c r="D21" s="43"/>
      <c r="E21" s="43"/>
      <c r="F21" s="43"/>
      <c r="G21" s="43"/>
      <c r="H21" s="43"/>
      <c r="I21" s="43"/>
      <c r="J21" s="43"/>
      <c r="K21" s="50"/>
      <c r="L21" s="43"/>
      <c r="M21" s="44" t="s">
        <v>255</v>
      </c>
      <c r="N21" s="48" t="s">
        <v>255</v>
      </c>
      <c r="O21" s="47" t="s">
        <v>255</v>
      </c>
      <c r="P21" s="48" t="s">
        <v>255</v>
      </c>
      <c r="Q21" s="47" t="s">
        <v>255</v>
      </c>
      <c r="R21" s="48" t="s">
        <v>255</v>
      </c>
      <c r="S21" s="51" t="s">
        <v>255</v>
      </c>
      <c r="T21" s="48" t="s">
        <v>255</v>
      </c>
      <c r="U21" s="47" t="s">
        <v>255</v>
      </c>
      <c r="V21" s="46" t="s">
        <v>255</v>
      </c>
      <c r="W21" s="51" t="s">
        <v>255</v>
      </c>
      <c r="X21" s="48"/>
      <c r="Y21" s="47"/>
      <c r="Z21" s="42"/>
      <c r="AA21" s="54"/>
      <c r="AB21" s="42"/>
      <c r="AC21" s="54"/>
      <c r="AD21" s="48"/>
      <c r="AE21" s="52"/>
    </row>
    <row r="22" spans="2:31" x14ac:dyDescent="0.2">
      <c r="B22" s="42" t="s">
        <v>278</v>
      </c>
      <c r="C22" s="43" t="s">
        <v>277</v>
      </c>
      <c r="D22" s="43"/>
      <c r="E22" s="43"/>
      <c r="F22" s="43"/>
      <c r="G22" s="43"/>
      <c r="H22" s="43"/>
      <c r="I22" s="43"/>
      <c r="J22" s="43"/>
      <c r="K22" s="50"/>
      <c r="L22" s="43"/>
      <c r="M22" s="44"/>
      <c r="N22" s="48"/>
      <c r="O22" s="47"/>
      <c r="P22" s="48"/>
      <c r="Q22" s="47"/>
      <c r="R22" s="48"/>
      <c r="S22" s="47"/>
      <c r="T22" s="48"/>
      <c r="U22" s="47"/>
      <c r="V22" s="48"/>
      <c r="W22" s="47"/>
      <c r="X22" s="46" t="s">
        <v>255</v>
      </c>
      <c r="Y22" s="47"/>
      <c r="Z22" s="42"/>
      <c r="AA22" s="54"/>
      <c r="AB22" s="42"/>
      <c r="AC22" s="54"/>
      <c r="AD22" s="48"/>
      <c r="AE22" s="52"/>
    </row>
    <row r="23" spans="2:31" x14ac:dyDescent="0.2">
      <c r="B23" s="42" t="s">
        <v>279</v>
      </c>
      <c r="C23" s="43" t="s">
        <v>277</v>
      </c>
      <c r="D23" s="43"/>
      <c r="E23" s="43"/>
      <c r="F23" s="43"/>
      <c r="G23" s="43"/>
      <c r="H23" s="43"/>
      <c r="I23" s="43"/>
      <c r="J23" s="43"/>
      <c r="K23" s="50"/>
      <c r="L23" s="43"/>
      <c r="M23" s="44"/>
      <c r="N23" s="48"/>
      <c r="O23" s="47"/>
      <c r="P23" s="48"/>
      <c r="Q23" s="47"/>
      <c r="R23" s="48"/>
      <c r="S23" s="47"/>
      <c r="T23" s="48"/>
      <c r="U23" s="47"/>
      <c r="V23" s="48"/>
      <c r="W23" s="47"/>
      <c r="X23" s="55"/>
      <c r="Y23" s="47"/>
      <c r="Z23" s="42"/>
      <c r="AA23" s="54"/>
      <c r="AB23" s="42"/>
      <c r="AC23" s="54"/>
      <c r="AD23" s="48"/>
      <c r="AE23" s="52" t="s">
        <v>255</v>
      </c>
    </row>
    <row r="24" spans="2:31" x14ac:dyDescent="0.2">
      <c r="B24" s="42" t="s">
        <v>280</v>
      </c>
      <c r="C24" s="43" t="s">
        <v>277</v>
      </c>
      <c r="D24" s="43"/>
      <c r="E24" s="43"/>
      <c r="F24" s="43"/>
      <c r="G24" s="43"/>
      <c r="H24" s="43"/>
      <c r="I24" s="43"/>
      <c r="J24" s="43"/>
      <c r="K24" s="50"/>
      <c r="L24" s="43"/>
      <c r="M24" s="44"/>
      <c r="N24" s="48"/>
      <c r="O24" s="47"/>
      <c r="P24" s="48"/>
      <c r="Q24" s="47"/>
      <c r="R24" s="48"/>
      <c r="S24" s="47"/>
      <c r="T24" s="48"/>
      <c r="U24" s="47"/>
      <c r="V24" s="48"/>
      <c r="W24" s="47"/>
      <c r="X24" s="48"/>
      <c r="Y24" s="47" t="s">
        <v>255</v>
      </c>
      <c r="Z24" s="46" t="s">
        <v>255</v>
      </c>
      <c r="AA24" s="47" t="s">
        <v>255</v>
      </c>
      <c r="AB24" s="46" t="s">
        <v>255</v>
      </c>
      <c r="AC24" s="47"/>
      <c r="AD24" s="48"/>
      <c r="AE24" s="52"/>
    </row>
    <row r="25" spans="2:31" x14ac:dyDescent="0.2">
      <c r="B25" s="56" t="s">
        <v>281</v>
      </c>
      <c r="C25" s="43" t="s">
        <v>277</v>
      </c>
      <c r="D25" s="57"/>
      <c r="E25" s="57"/>
      <c r="F25" s="57"/>
      <c r="G25" s="57"/>
      <c r="H25" s="57"/>
      <c r="I25" s="57"/>
      <c r="J25" s="57"/>
      <c r="K25" s="58"/>
      <c r="L25" s="57"/>
      <c r="M25" s="59"/>
      <c r="N25" s="60"/>
      <c r="O25" s="61"/>
      <c r="P25" s="60"/>
      <c r="Q25" s="61"/>
      <c r="R25" s="60"/>
      <c r="S25" s="61"/>
      <c r="T25" s="60"/>
      <c r="U25" s="61"/>
      <c r="V25" s="60"/>
      <c r="W25" s="61"/>
      <c r="X25" s="60"/>
      <c r="Y25" s="61"/>
      <c r="Z25" s="62"/>
      <c r="AA25" s="61"/>
      <c r="AB25" s="62"/>
      <c r="AC25" s="63" t="s">
        <v>255</v>
      </c>
      <c r="AD25" s="60" t="s">
        <v>255</v>
      </c>
      <c r="AE25" s="64"/>
    </row>
    <row r="26" spans="2:31" x14ac:dyDescent="0.2">
      <c r="B26" s="56" t="s">
        <v>282</v>
      </c>
      <c r="C26" s="43" t="s">
        <v>277</v>
      </c>
      <c r="D26" s="57"/>
      <c r="E26" s="57"/>
      <c r="F26" s="57"/>
      <c r="G26" s="57"/>
      <c r="H26" s="57"/>
      <c r="I26" s="57"/>
      <c r="J26" s="57"/>
      <c r="K26" s="58"/>
      <c r="L26" s="57"/>
      <c r="M26" s="59"/>
      <c r="N26" s="60"/>
      <c r="O26" s="61"/>
      <c r="P26" s="60"/>
      <c r="Q26" s="61"/>
      <c r="R26" s="60"/>
      <c r="S26" s="61"/>
      <c r="T26" s="60"/>
      <c r="U26" s="61"/>
      <c r="V26" s="60"/>
      <c r="W26" s="61"/>
      <c r="X26" s="60"/>
      <c r="Y26" s="61"/>
      <c r="Z26" s="62"/>
      <c r="AA26" s="61"/>
      <c r="AB26" s="62"/>
      <c r="AC26" s="61"/>
      <c r="AD26" s="60" t="s">
        <v>255</v>
      </c>
      <c r="AE26" s="64"/>
    </row>
    <row r="27" spans="2:31" x14ac:dyDescent="0.2">
      <c r="B27" s="65" t="s">
        <v>283</v>
      </c>
      <c r="C27" s="66" t="s">
        <v>277</v>
      </c>
      <c r="D27" s="66"/>
      <c r="E27" s="66"/>
      <c r="F27" s="66"/>
      <c r="G27" s="66"/>
      <c r="H27" s="66"/>
      <c r="I27" s="66"/>
      <c r="J27" s="66"/>
      <c r="K27" s="67"/>
      <c r="L27" s="66"/>
      <c r="M27" s="68"/>
      <c r="N27" s="69"/>
      <c r="O27" s="70"/>
      <c r="P27" s="69"/>
      <c r="Q27" s="70"/>
      <c r="R27" s="69"/>
      <c r="S27" s="70"/>
      <c r="T27" s="69"/>
      <c r="U27" s="70"/>
      <c r="V27" s="69"/>
      <c r="W27" s="70"/>
      <c r="X27" s="69"/>
      <c r="Y27" s="70"/>
      <c r="Z27" s="69"/>
      <c r="AA27" s="70"/>
      <c r="AB27" s="69"/>
      <c r="AC27" s="71"/>
      <c r="AD27" s="69" t="s">
        <v>255</v>
      </c>
      <c r="AE27" s="72"/>
    </row>
    <row r="29" spans="2:31" x14ac:dyDescent="0.2"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AD29" s="73"/>
      <c r="AE29" s="73"/>
    </row>
    <row r="30" spans="2:31" x14ac:dyDescent="0.2">
      <c r="B30" t="s">
        <v>284</v>
      </c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AD30" s="73"/>
      <c r="AE30" s="73"/>
    </row>
    <row r="31" spans="2:31" x14ac:dyDescent="0.2"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</row>
    <row r="32" spans="2:31" x14ac:dyDescent="0.2"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</row>
    <row r="33" spans="13:25" x14ac:dyDescent="0.2"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</row>
  </sheetData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N31"/>
  <sheetViews>
    <sheetView topLeftCell="A22" workbookViewId="0">
      <selection activeCell="L20" sqref="L20"/>
    </sheetView>
  </sheetViews>
  <sheetFormatPr baseColWidth="10" defaultRowHeight="12.75" x14ac:dyDescent="0.2"/>
  <cols>
    <col min="1" max="1" width="9.85546875" customWidth="1"/>
    <col min="2" max="2" width="6.7109375" customWidth="1"/>
  </cols>
  <sheetData>
    <row r="2" spans="2:14" ht="15.75" x14ac:dyDescent="0.25">
      <c r="B2" s="74" t="s">
        <v>5</v>
      </c>
      <c r="C2" s="75" t="s">
        <v>285</v>
      </c>
      <c r="D2" s="75" t="s">
        <v>0</v>
      </c>
      <c r="E2" s="75" t="s">
        <v>9</v>
      </c>
      <c r="F2" s="75" t="s">
        <v>15</v>
      </c>
      <c r="G2" s="75" t="s">
        <v>30</v>
      </c>
      <c r="H2" s="75" t="s">
        <v>286</v>
      </c>
      <c r="I2" s="76" t="s">
        <v>287</v>
      </c>
      <c r="N2" s="77"/>
    </row>
    <row r="3" spans="2:14" ht="15.75" x14ac:dyDescent="0.25">
      <c r="B3" s="78">
        <v>1</v>
      </c>
      <c r="C3" s="78" t="s">
        <v>288</v>
      </c>
      <c r="D3" s="78">
        <v>1989</v>
      </c>
      <c r="E3" s="78">
        <v>0</v>
      </c>
      <c r="F3" s="78">
        <v>0</v>
      </c>
      <c r="G3" s="79">
        <v>1</v>
      </c>
      <c r="H3" s="78">
        <v>3</v>
      </c>
      <c r="I3" s="78">
        <v>1</v>
      </c>
      <c r="N3" s="77"/>
    </row>
    <row r="4" spans="2:14" ht="15.75" x14ac:dyDescent="0.25">
      <c r="B4" s="78">
        <v>2</v>
      </c>
      <c r="C4" s="78" t="s">
        <v>289</v>
      </c>
      <c r="D4" s="78">
        <v>1990</v>
      </c>
      <c r="E4" s="78">
        <v>0</v>
      </c>
      <c r="F4" s="78">
        <v>0</v>
      </c>
      <c r="G4" s="79">
        <v>1</v>
      </c>
      <c r="H4" s="78">
        <v>4</v>
      </c>
      <c r="I4" s="78">
        <v>1</v>
      </c>
      <c r="N4" s="77"/>
    </row>
    <row r="5" spans="2:14" ht="15.75" x14ac:dyDescent="0.25">
      <c r="B5" s="78">
        <v>3</v>
      </c>
      <c r="C5" s="78" t="s">
        <v>290</v>
      </c>
      <c r="D5" s="78">
        <v>1991</v>
      </c>
      <c r="E5" s="78">
        <v>0</v>
      </c>
      <c r="F5" s="78">
        <v>0</v>
      </c>
      <c r="G5" s="79">
        <v>2</v>
      </c>
      <c r="H5" s="78">
        <v>3</v>
      </c>
      <c r="I5" s="78">
        <v>2</v>
      </c>
      <c r="N5" s="77"/>
    </row>
    <row r="6" spans="2:14" ht="15.75" x14ac:dyDescent="0.25">
      <c r="B6" s="78">
        <v>4</v>
      </c>
      <c r="C6" s="78" t="s">
        <v>291</v>
      </c>
      <c r="D6" s="78">
        <v>1992</v>
      </c>
      <c r="E6" s="78">
        <v>0</v>
      </c>
      <c r="F6" s="78">
        <v>0</v>
      </c>
      <c r="G6" s="79">
        <v>2</v>
      </c>
      <c r="H6" s="78">
        <v>4</v>
      </c>
      <c r="I6" s="78">
        <v>2</v>
      </c>
      <c r="N6" s="77"/>
    </row>
    <row r="7" spans="2:14" ht="15.75" x14ac:dyDescent="0.25">
      <c r="B7" s="78">
        <v>5</v>
      </c>
      <c r="C7" s="78" t="s">
        <v>292</v>
      </c>
      <c r="D7" s="78">
        <v>1993</v>
      </c>
      <c r="E7" s="78">
        <v>0</v>
      </c>
      <c r="F7" s="78">
        <v>0</v>
      </c>
      <c r="G7" s="79">
        <v>3</v>
      </c>
      <c r="H7" s="78">
        <v>4</v>
      </c>
      <c r="I7" s="78">
        <v>2</v>
      </c>
      <c r="N7" s="77"/>
    </row>
    <row r="8" spans="2:14" ht="15.75" x14ac:dyDescent="0.25">
      <c r="B8" s="78">
        <v>6</v>
      </c>
      <c r="C8" s="78" t="s">
        <v>293</v>
      </c>
      <c r="D8" s="78">
        <v>1994</v>
      </c>
      <c r="E8" s="78">
        <v>0</v>
      </c>
      <c r="F8" s="78">
        <v>0</v>
      </c>
      <c r="G8" s="79">
        <v>2</v>
      </c>
      <c r="H8" s="78">
        <v>2</v>
      </c>
      <c r="I8" s="78">
        <v>1</v>
      </c>
      <c r="N8" s="77"/>
    </row>
    <row r="9" spans="2:14" ht="15.75" x14ac:dyDescent="0.25">
      <c r="B9" s="78">
        <v>7</v>
      </c>
      <c r="C9" s="78" t="s">
        <v>294</v>
      </c>
      <c r="D9" s="78">
        <v>1995</v>
      </c>
      <c r="E9" s="78">
        <v>0</v>
      </c>
      <c r="F9" s="79">
        <v>1</v>
      </c>
      <c r="G9" s="78">
        <v>0</v>
      </c>
      <c r="H9" s="78">
        <v>1</v>
      </c>
      <c r="I9" s="78">
        <v>1</v>
      </c>
      <c r="N9" s="77"/>
    </row>
    <row r="10" spans="2:14" ht="15.75" x14ac:dyDescent="0.25">
      <c r="B10" s="78">
        <v>8</v>
      </c>
      <c r="C10" s="78" t="s">
        <v>295</v>
      </c>
      <c r="D10" s="78">
        <v>1996</v>
      </c>
      <c r="E10" s="78">
        <v>0</v>
      </c>
      <c r="F10" s="78">
        <v>0</v>
      </c>
      <c r="G10" s="79">
        <v>1</v>
      </c>
      <c r="H10" s="78">
        <v>4</v>
      </c>
      <c r="I10" s="78">
        <v>1</v>
      </c>
      <c r="N10" s="77"/>
    </row>
    <row r="11" spans="2:14" ht="15.75" x14ac:dyDescent="0.25">
      <c r="B11" s="78">
        <v>9</v>
      </c>
      <c r="C11" s="78" t="s">
        <v>296</v>
      </c>
      <c r="D11" s="78">
        <v>1997</v>
      </c>
      <c r="E11" s="78">
        <v>0</v>
      </c>
      <c r="F11" s="78">
        <v>0</v>
      </c>
      <c r="G11" s="79">
        <v>1</v>
      </c>
      <c r="H11" s="78">
        <v>1</v>
      </c>
      <c r="I11" s="78">
        <v>1</v>
      </c>
      <c r="N11" s="77"/>
    </row>
    <row r="12" spans="2:14" x14ac:dyDescent="0.2">
      <c r="B12" s="78">
        <v>10</v>
      </c>
      <c r="C12" s="78" t="s">
        <v>297</v>
      </c>
      <c r="D12" s="78">
        <v>1998</v>
      </c>
      <c r="E12" s="78">
        <v>0</v>
      </c>
      <c r="F12" s="78">
        <v>0</v>
      </c>
      <c r="G12" s="78">
        <v>0</v>
      </c>
      <c r="H12" s="78">
        <v>1</v>
      </c>
      <c r="I12" s="78">
        <v>1</v>
      </c>
      <c r="N12" s="77"/>
    </row>
    <row r="13" spans="2:14" ht="15.75" x14ac:dyDescent="0.25">
      <c r="B13" s="78">
        <v>11</v>
      </c>
      <c r="C13" s="78" t="s">
        <v>298</v>
      </c>
      <c r="D13" s="78">
        <v>1999</v>
      </c>
      <c r="E13" s="78">
        <v>0</v>
      </c>
      <c r="F13" s="79">
        <v>1</v>
      </c>
      <c r="G13" s="79">
        <v>3</v>
      </c>
      <c r="H13" s="78">
        <v>4</v>
      </c>
      <c r="I13" s="78">
        <v>2</v>
      </c>
      <c r="N13" s="77"/>
    </row>
    <row r="14" spans="2:14" ht="15.75" x14ac:dyDescent="0.25">
      <c r="B14" s="78">
        <v>12</v>
      </c>
      <c r="C14" s="78" t="s">
        <v>299</v>
      </c>
      <c r="D14" s="78">
        <v>2000</v>
      </c>
      <c r="E14" s="78">
        <v>0</v>
      </c>
      <c r="F14" s="78">
        <v>0</v>
      </c>
      <c r="G14" s="79">
        <v>3</v>
      </c>
      <c r="H14" s="78">
        <v>4</v>
      </c>
      <c r="I14" s="78">
        <v>2</v>
      </c>
      <c r="N14" s="77"/>
    </row>
    <row r="15" spans="2:14" ht="15.75" x14ac:dyDescent="0.25">
      <c r="B15" s="78">
        <v>13</v>
      </c>
      <c r="C15" s="78" t="s">
        <v>300</v>
      </c>
      <c r="D15" s="78">
        <v>2001</v>
      </c>
      <c r="E15" s="78">
        <v>0</v>
      </c>
      <c r="F15" s="78">
        <v>0</v>
      </c>
      <c r="G15" s="79">
        <v>2</v>
      </c>
      <c r="H15" s="78">
        <v>4</v>
      </c>
      <c r="I15" s="78">
        <v>2</v>
      </c>
      <c r="N15" s="77"/>
    </row>
    <row r="16" spans="2:14" ht="15.75" x14ac:dyDescent="0.25">
      <c r="B16" s="78">
        <v>14</v>
      </c>
      <c r="C16" s="78" t="s">
        <v>301</v>
      </c>
      <c r="D16" s="78">
        <v>2002</v>
      </c>
      <c r="E16" s="78">
        <v>0</v>
      </c>
      <c r="F16" s="79">
        <v>1</v>
      </c>
      <c r="G16" s="79">
        <v>1</v>
      </c>
      <c r="H16" s="78">
        <v>4</v>
      </c>
      <c r="I16" s="78">
        <v>2</v>
      </c>
      <c r="N16" s="77"/>
    </row>
    <row r="17" spans="2:14" x14ac:dyDescent="0.2">
      <c r="B17" s="78">
        <v>15</v>
      </c>
      <c r="C17" s="78" t="s">
        <v>302</v>
      </c>
      <c r="D17" s="78">
        <v>2003</v>
      </c>
      <c r="E17" s="80">
        <v>0</v>
      </c>
      <c r="F17" s="80">
        <v>0</v>
      </c>
      <c r="G17" s="80">
        <v>0</v>
      </c>
      <c r="H17" s="80">
        <v>0</v>
      </c>
      <c r="I17" s="80">
        <v>0</v>
      </c>
      <c r="N17" s="77"/>
    </row>
    <row r="18" spans="2:14" ht="15.75" x14ac:dyDescent="0.25">
      <c r="B18" s="78">
        <v>16</v>
      </c>
      <c r="C18" s="78" t="s">
        <v>290</v>
      </c>
      <c r="D18" s="78">
        <v>2004</v>
      </c>
      <c r="E18" s="78">
        <v>0</v>
      </c>
      <c r="F18" s="79">
        <v>1</v>
      </c>
      <c r="G18" s="79">
        <v>1</v>
      </c>
      <c r="H18" s="78">
        <v>3</v>
      </c>
      <c r="I18" s="78">
        <v>2</v>
      </c>
      <c r="N18" s="77"/>
    </row>
    <row r="19" spans="2:14" ht="15.75" x14ac:dyDescent="0.25">
      <c r="B19" s="78">
        <v>17</v>
      </c>
      <c r="C19" s="78" t="s">
        <v>303</v>
      </c>
      <c r="D19" s="78">
        <v>2005</v>
      </c>
      <c r="E19" s="78">
        <v>0</v>
      </c>
      <c r="F19" s="79">
        <v>1</v>
      </c>
      <c r="G19" s="79">
        <v>1</v>
      </c>
      <c r="H19" s="78">
        <v>2</v>
      </c>
      <c r="I19" s="78">
        <v>1</v>
      </c>
      <c r="N19" s="77"/>
    </row>
    <row r="20" spans="2:14" x14ac:dyDescent="0.2">
      <c r="B20" s="78">
        <v>18</v>
      </c>
      <c r="C20" s="78" t="s">
        <v>304</v>
      </c>
      <c r="D20" s="78">
        <v>2006</v>
      </c>
      <c r="E20" s="78">
        <v>0</v>
      </c>
      <c r="F20" s="81">
        <v>0</v>
      </c>
      <c r="G20" s="78">
        <v>0</v>
      </c>
      <c r="H20" s="78">
        <v>2</v>
      </c>
      <c r="I20" s="78">
        <v>1</v>
      </c>
      <c r="N20" s="77"/>
    </row>
    <row r="21" spans="2:14" x14ac:dyDescent="0.2">
      <c r="B21" s="78">
        <v>19</v>
      </c>
      <c r="C21" s="78" t="s">
        <v>305</v>
      </c>
      <c r="D21" s="78">
        <v>2007</v>
      </c>
      <c r="E21" s="78">
        <v>0</v>
      </c>
      <c r="F21" s="81">
        <v>0</v>
      </c>
      <c r="G21" s="78">
        <v>0</v>
      </c>
      <c r="H21" s="78">
        <v>1</v>
      </c>
      <c r="I21" s="78">
        <v>1</v>
      </c>
      <c r="N21" s="77"/>
    </row>
    <row r="22" spans="2:14" ht="15.75" x14ac:dyDescent="0.25">
      <c r="B22" s="78">
        <v>20</v>
      </c>
      <c r="C22" s="78" t="s">
        <v>306</v>
      </c>
      <c r="D22" s="78">
        <v>2008</v>
      </c>
      <c r="E22" s="78">
        <v>0</v>
      </c>
      <c r="F22" s="79">
        <v>1</v>
      </c>
      <c r="G22" s="78">
        <v>0</v>
      </c>
      <c r="H22" s="78">
        <v>2</v>
      </c>
      <c r="I22" s="78">
        <v>1</v>
      </c>
      <c r="N22" s="77"/>
    </row>
    <row r="23" spans="2:14" ht="15.75" x14ac:dyDescent="0.25">
      <c r="B23" s="78">
        <v>21</v>
      </c>
      <c r="C23" s="78" t="s">
        <v>288</v>
      </c>
      <c r="D23" s="78">
        <v>2009</v>
      </c>
      <c r="E23" s="78">
        <v>0</v>
      </c>
      <c r="F23" s="81">
        <v>0</v>
      </c>
      <c r="G23" s="79">
        <v>2</v>
      </c>
      <c r="H23" s="78">
        <v>2</v>
      </c>
      <c r="I23" s="78">
        <v>1</v>
      </c>
      <c r="N23" s="77"/>
    </row>
    <row r="24" spans="2:14" x14ac:dyDescent="0.2">
      <c r="B24" s="78">
        <v>22</v>
      </c>
      <c r="C24" s="78" t="s">
        <v>307</v>
      </c>
      <c r="D24" s="78">
        <v>2010</v>
      </c>
      <c r="E24" s="78">
        <v>0</v>
      </c>
      <c r="F24" s="81">
        <v>0</v>
      </c>
      <c r="G24" s="78">
        <v>0</v>
      </c>
      <c r="H24" s="78">
        <v>2</v>
      </c>
      <c r="I24" s="78">
        <v>1</v>
      </c>
      <c r="N24" s="77"/>
    </row>
    <row r="25" spans="2:14" x14ac:dyDescent="0.2">
      <c r="B25" s="78">
        <v>23</v>
      </c>
      <c r="C25" s="78" t="s">
        <v>308</v>
      </c>
      <c r="D25" s="78">
        <v>2011</v>
      </c>
      <c r="E25" s="78">
        <v>0</v>
      </c>
      <c r="F25" s="81">
        <v>0</v>
      </c>
      <c r="G25" s="78">
        <v>0</v>
      </c>
      <c r="H25" s="78">
        <v>0</v>
      </c>
      <c r="I25" s="78">
        <v>0</v>
      </c>
      <c r="N25" s="77"/>
    </row>
    <row r="26" spans="2:14" x14ac:dyDescent="0.2">
      <c r="B26" s="78">
        <v>24</v>
      </c>
      <c r="C26" s="81" t="s">
        <v>309</v>
      </c>
      <c r="D26" s="78">
        <v>2012</v>
      </c>
      <c r="E26" s="78">
        <v>0</v>
      </c>
      <c r="F26" s="81">
        <v>0</v>
      </c>
      <c r="G26" s="78">
        <v>0</v>
      </c>
      <c r="H26" s="78">
        <v>1</v>
      </c>
      <c r="I26" s="78">
        <v>1</v>
      </c>
      <c r="N26" s="77"/>
    </row>
    <row r="27" spans="2:14" x14ac:dyDescent="0.2">
      <c r="B27" s="78">
        <v>25</v>
      </c>
      <c r="C27" s="81" t="s">
        <v>310</v>
      </c>
      <c r="D27" s="78">
        <v>2013</v>
      </c>
      <c r="E27" s="81">
        <v>0</v>
      </c>
      <c r="F27" s="81">
        <v>0</v>
      </c>
      <c r="G27" s="81">
        <v>0</v>
      </c>
      <c r="H27" s="81">
        <v>0</v>
      </c>
      <c r="I27" s="81">
        <v>0</v>
      </c>
      <c r="N27" s="77"/>
    </row>
    <row r="28" spans="2:14" x14ac:dyDescent="0.2">
      <c r="B28" s="78">
        <v>26</v>
      </c>
      <c r="C28" s="81" t="s">
        <v>446</v>
      </c>
      <c r="D28" s="78">
        <v>2014</v>
      </c>
      <c r="E28" s="81">
        <v>0</v>
      </c>
      <c r="F28" s="81">
        <v>0</v>
      </c>
      <c r="G28" s="81">
        <v>0</v>
      </c>
      <c r="H28" s="81">
        <v>1</v>
      </c>
      <c r="I28" s="81">
        <v>1</v>
      </c>
      <c r="N28" s="77"/>
    </row>
    <row r="29" spans="2:14" x14ac:dyDescent="0.2">
      <c r="B29" s="78">
        <v>27</v>
      </c>
      <c r="C29" s="81" t="s">
        <v>454</v>
      </c>
      <c r="D29" s="78">
        <v>2015</v>
      </c>
      <c r="E29" s="81">
        <v>0</v>
      </c>
      <c r="F29" s="81">
        <v>0</v>
      </c>
      <c r="G29" s="81">
        <v>0</v>
      </c>
      <c r="H29" s="81">
        <v>1</v>
      </c>
      <c r="I29" s="81">
        <v>1</v>
      </c>
      <c r="N29" s="77"/>
    </row>
    <row r="30" spans="2:14" x14ac:dyDescent="0.2">
      <c r="B30" s="78">
        <v>28</v>
      </c>
      <c r="C30" s="81" t="s">
        <v>465</v>
      </c>
      <c r="D30" s="78">
        <v>2016</v>
      </c>
      <c r="E30" s="81">
        <v>0</v>
      </c>
      <c r="F30" s="81">
        <v>0</v>
      </c>
      <c r="G30" s="81">
        <v>0</v>
      </c>
      <c r="H30" s="81">
        <v>1</v>
      </c>
      <c r="I30" s="81">
        <v>1</v>
      </c>
      <c r="N30" s="77"/>
    </row>
    <row r="31" spans="2:14" ht="18.75" x14ac:dyDescent="0.3">
      <c r="B31" s="78"/>
      <c r="C31" s="78"/>
      <c r="D31" s="78"/>
      <c r="E31" s="82">
        <f>SUM(E3:E30)</f>
        <v>0</v>
      </c>
      <c r="F31" s="82">
        <f>SUM(F3:F30)</f>
        <v>6</v>
      </c>
      <c r="G31" s="82">
        <f>SUM(G3:G30)</f>
        <v>26</v>
      </c>
      <c r="H31" s="83">
        <f>SUM(H3:H30)</f>
        <v>61</v>
      </c>
      <c r="I31" s="83">
        <f>SUM(I3:I30)</f>
        <v>33</v>
      </c>
      <c r="N31" s="77"/>
    </row>
  </sheetData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H20"/>
  <sheetViews>
    <sheetView workbookViewId="0">
      <selection activeCell="E27" sqref="E27"/>
    </sheetView>
  </sheetViews>
  <sheetFormatPr baseColWidth="10" defaultRowHeight="12.75" x14ac:dyDescent="0.2"/>
  <cols>
    <col min="1" max="1" width="2.42578125" customWidth="1"/>
    <col min="2" max="2" width="6.7109375" customWidth="1"/>
  </cols>
  <sheetData>
    <row r="2" spans="2:8" ht="16.5" thickBot="1" x14ac:dyDescent="0.3">
      <c r="B2" s="74" t="s">
        <v>5</v>
      </c>
      <c r="C2" s="75" t="s">
        <v>0</v>
      </c>
      <c r="D2" s="75" t="s">
        <v>9</v>
      </c>
      <c r="E2" s="75" t="s">
        <v>15</v>
      </c>
      <c r="F2" s="75" t="s">
        <v>30</v>
      </c>
      <c r="G2" s="75" t="s">
        <v>90</v>
      </c>
      <c r="H2" s="75" t="s">
        <v>286</v>
      </c>
    </row>
    <row r="3" spans="2:8" ht="15" x14ac:dyDescent="0.2">
      <c r="B3" s="122">
        <v>1</v>
      </c>
      <c r="C3" s="131">
        <v>1998</v>
      </c>
      <c r="D3" s="123">
        <v>1</v>
      </c>
      <c r="E3" s="138">
        <v>2</v>
      </c>
      <c r="F3" s="123">
        <v>4</v>
      </c>
      <c r="G3" s="138">
        <v>3</v>
      </c>
      <c r="H3" s="124">
        <v>10</v>
      </c>
    </row>
    <row r="4" spans="2:8" ht="15" x14ac:dyDescent="0.2">
      <c r="B4" s="125">
        <v>2</v>
      </c>
      <c r="C4" s="132">
        <v>1999</v>
      </c>
      <c r="D4" s="84">
        <v>0</v>
      </c>
      <c r="E4" s="139">
        <v>0</v>
      </c>
      <c r="F4" s="84">
        <v>0</v>
      </c>
      <c r="G4" s="139">
        <v>0</v>
      </c>
      <c r="H4" s="126">
        <v>4</v>
      </c>
    </row>
    <row r="5" spans="2:8" ht="15" x14ac:dyDescent="0.2">
      <c r="B5" s="125">
        <v>3</v>
      </c>
      <c r="C5" s="132">
        <v>2001</v>
      </c>
      <c r="D5" s="84">
        <v>1</v>
      </c>
      <c r="E5" s="139">
        <v>2</v>
      </c>
      <c r="F5" s="84">
        <v>4</v>
      </c>
      <c r="G5" s="139">
        <v>1</v>
      </c>
      <c r="H5" s="126">
        <v>10</v>
      </c>
    </row>
    <row r="6" spans="2:8" ht="15" x14ac:dyDescent="0.2">
      <c r="B6" s="125">
        <v>4</v>
      </c>
      <c r="C6" s="132">
        <v>2002</v>
      </c>
      <c r="D6" s="84">
        <v>1</v>
      </c>
      <c r="E6" s="139">
        <v>2</v>
      </c>
      <c r="F6" s="84">
        <v>4</v>
      </c>
      <c r="G6" s="139">
        <v>0</v>
      </c>
      <c r="H6" s="126">
        <v>10</v>
      </c>
    </row>
    <row r="7" spans="2:8" ht="15" x14ac:dyDescent="0.2">
      <c r="B7" s="125">
        <v>5</v>
      </c>
      <c r="C7" s="132">
        <v>2003</v>
      </c>
      <c r="D7" s="84">
        <v>1</v>
      </c>
      <c r="E7" s="139">
        <v>2</v>
      </c>
      <c r="F7" s="84">
        <v>4</v>
      </c>
      <c r="G7" s="139">
        <v>1</v>
      </c>
      <c r="H7" s="126">
        <v>10</v>
      </c>
    </row>
    <row r="8" spans="2:8" ht="15" x14ac:dyDescent="0.2">
      <c r="B8" s="125">
        <v>6</v>
      </c>
      <c r="C8" s="132">
        <v>2004</v>
      </c>
      <c r="D8" s="84">
        <v>1</v>
      </c>
      <c r="E8" s="139">
        <v>2</v>
      </c>
      <c r="F8" s="84">
        <v>4</v>
      </c>
      <c r="G8" s="139">
        <v>0</v>
      </c>
      <c r="H8" s="126">
        <v>8</v>
      </c>
    </row>
    <row r="9" spans="2:8" ht="15" x14ac:dyDescent="0.2">
      <c r="B9" s="125">
        <v>7</v>
      </c>
      <c r="C9" s="132">
        <v>2005</v>
      </c>
      <c r="D9" s="84">
        <v>1</v>
      </c>
      <c r="E9" s="139">
        <v>2</v>
      </c>
      <c r="F9" s="84">
        <v>3</v>
      </c>
      <c r="G9" s="139">
        <v>0</v>
      </c>
      <c r="H9" s="126">
        <v>8</v>
      </c>
    </row>
    <row r="10" spans="2:8" ht="15" x14ac:dyDescent="0.2">
      <c r="B10" s="125">
        <v>8</v>
      </c>
      <c r="C10" s="132">
        <v>2006</v>
      </c>
      <c r="D10" s="84">
        <v>1</v>
      </c>
      <c r="E10" s="139">
        <v>2</v>
      </c>
      <c r="F10" s="84">
        <v>4</v>
      </c>
      <c r="G10" s="139">
        <v>1</v>
      </c>
      <c r="H10" s="126">
        <v>8</v>
      </c>
    </row>
    <row r="11" spans="2:8" ht="15" x14ac:dyDescent="0.2">
      <c r="B11" s="125">
        <v>9</v>
      </c>
      <c r="C11" s="132">
        <v>2007</v>
      </c>
      <c r="D11" s="84">
        <v>1</v>
      </c>
      <c r="E11" s="139">
        <v>2</v>
      </c>
      <c r="F11" s="84">
        <v>2</v>
      </c>
      <c r="G11" s="139">
        <v>0</v>
      </c>
      <c r="H11" s="126">
        <v>8</v>
      </c>
    </row>
    <row r="12" spans="2:8" ht="15" x14ac:dyDescent="0.2">
      <c r="B12" s="125">
        <v>10</v>
      </c>
      <c r="C12" s="132">
        <v>2008</v>
      </c>
      <c r="D12" s="84">
        <v>1</v>
      </c>
      <c r="E12" s="139">
        <v>2</v>
      </c>
      <c r="F12" s="84">
        <v>5</v>
      </c>
      <c r="G12" s="139">
        <v>0</v>
      </c>
      <c r="H12" s="126">
        <v>10</v>
      </c>
    </row>
    <row r="13" spans="2:8" ht="15" x14ac:dyDescent="0.2">
      <c r="B13" s="125">
        <v>11</v>
      </c>
      <c r="C13" s="132">
        <v>2009</v>
      </c>
      <c r="D13" s="84">
        <v>1</v>
      </c>
      <c r="E13" s="139">
        <v>2</v>
      </c>
      <c r="F13" s="84">
        <v>3</v>
      </c>
      <c r="G13" s="139">
        <v>0</v>
      </c>
      <c r="H13" s="126">
        <v>10</v>
      </c>
    </row>
    <row r="14" spans="2:8" ht="15" x14ac:dyDescent="0.2">
      <c r="B14" s="125">
        <v>12</v>
      </c>
      <c r="C14" s="132">
        <v>2011</v>
      </c>
      <c r="D14" s="84">
        <v>0</v>
      </c>
      <c r="E14" s="139">
        <v>0</v>
      </c>
      <c r="F14" s="84">
        <v>0</v>
      </c>
      <c r="G14" s="139">
        <v>0</v>
      </c>
      <c r="H14" s="126">
        <v>10</v>
      </c>
    </row>
    <row r="15" spans="2:8" ht="15" x14ac:dyDescent="0.2">
      <c r="B15" s="127">
        <v>13</v>
      </c>
      <c r="C15" s="133">
        <v>2012</v>
      </c>
      <c r="D15" s="93">
        <v>1</v>
      </c>
      <c r="E15" s="140">
        <v>0</v>
      </c>
      <c r="F15" s="93">
        <v>3</v>
      </c>
      <c r="G15" s="140">
        <v>0</v>
      </c>
      <c r="H15" s="128">
        <v>10</v>
      </c>
    </row>
    <row r="16" spans="2:8" ht="15" x14ac:dyDescent="0.2">
      <c r="B16" s="129">
        <v>14</v>
      </c>
      <c r="C16" s="134">
        <v>2013</v>
      </c>
      <c r="D16" s="136">
        <v>1</v>
      </c>
      <c r="E16" s="141">
        <v>2</v>
      </c>
      <c r="F16" s="136">
        <v>4</v>
      </c>
      <c r="G16" s="141">
        <v>0</v>
      </c>
      <c r="H16" s="143">
        <v>9</v>
      </c>
    </row>
    <row r="17" spans="2:8" ht="15" x14ac:dyDescent="0.2">
      <c r="B17" s="129">
        <v>15</v>
      </c>
      <c r="C17" s="134">
        <v>2014</v>
      </c>
      <c r="D17" s="136">
        <v>1</v>
      </c>
      <c r="E17" s="141">
        <v>1</v>
      </c>
      <c r="F17" s="136">
        <v>0</v>
      </c>
      <c r="G17" s="141">
        <v>0</v>
      </c>
      <c r="H17" s="143">
        <v>10</v>
      </c>
    </row>
    <row r="18" spans="2:8" ht="15" x14ac:dyDescent="0.2">
      <c r="B18" s="129">
        <v>16</v>
      </c>
      <c r="C18" s="134">
        <v>2015</v>
      </c>
      <c r="D18" s="136">
        <v>1</v>
      </c>
      <c r="E18" s="141">
        <v>2</v>
      </c>
      <c r="F18" s="136">
        <v>4</v>
      </c>
      <c r="G18" s="141">
        <v>2</v>
      </c>
      <c r="H18" s="143">
        <v>10</v>
      </c>
    </row>
    <row r="19" spans="2:8" ht="15.75" thickBot="1" x14ac:dyDescent="0.25">
      <c r="B19" s="130">
        <v>17</v>
      </c>
      <c r="C19" s="135">
        <v>2016</v>
      </c>
      <c r="D19" s="137">
        <v>1</v>
      </c>
      <c r="E19" s="142">
        <v>2</v>
      </c>
      <c r="F19" s="137">
        <v>4</v>
      </c>
      <c r="G19" s="142">
        <v>0</v>
      </c>
      <c r="H19" s="144">
        <v>10</v>
      </c>
    </row>
    <row r="20" spans="2:8" ht="19.5" thickBot="1" x14ac:dyDescent="0.35">
      <c r="B20" s="85"/>
      <c r="C20" s="85"/>
      <c r="D20" s="86">
        <f>SUM(D3:D19)</f>
        <v>15</v>
      </c>
      <c r="E20" s="87">
        <f>SUM(E3:E19)</f>
        <v>27</v>
      </c>
      <c r="F20" s="87">
        <f>SUM(F3:F19)</f>
        <v>52</v>
      </c>
      <c r="G20" s="86">
        <f>SUM(G3:G19)</f>
        <v>8</v>
      </c>
      <c r="H20" s="88">
        <f>SUM(H3:H19)</f>
        <v>155</v>
      </c>
    </row>
  </sheetData>
  <sheetProtection selectLockedCells="1" selectUnlockedCells="1"/>
  <pageMargins left="0.75" right="0.75" top="1" bottom="1" header="0.51180555555555551" footer="0.51180555555555551"/>
  <pageSetup firstPageNumber="0" orientation="portrait" horizontalDpi="300" verticalDpi="300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O31"/>
  <sheetViews>
    <sheetView workbookViewId="0">
      <selection activeCell="O4" sqref="O4"/>
    </sheetView>
  </sheetViews>
  <sheetFormatPr baseColWidth="10" defaultRowHeight="12.75" x14ac:dyDescent="0.2"/>
  <cols>
    <col min="1" max="1" width="3.42578125" customWidth="1"/>
    <col min="3" max="3" width="30.28515625" bestFit="1" customWidth="1"/>
    <col min="4" max="4" width="5.7109375" customWidth="1"/>
    <col min="5" max="5" width="6.140625" customWidth="1"/>
    <col min="6" max="6" width="5.7109375" customWidth="1"/>
    <col min="7" max="7" width="6.140625" bestFit="1" customWidth="1"/>
    <col min="8" max="11" width="5.7109375" customWidth="1"/>
    <col min="13" max="13" width="8.28515625" bestFit="1" customWidth="1"/>
    <col min="14" max="14" width="6.42578125" customWidth="1"/>
    <col min="15" max="15" width="8.5703125" customWidth="1"/>
  </cols>
  <sheetData>
    <row r="3" spans="2:15" ht="18.75" thickBot="1" x14ac:dyDescent="0.3">
      <c r="B3" s="89" t="s">
        <v>0</v>
      </c>
      <c r="C3" s="90" t="s">
        <v>312</v>
      </c>
      <c r="D3" s="196" t="s">
        <v>313</v>
      </c>
      <c r="E3" s="196"/>
      <c r="F3" s="196"/>
      <c r="G3" s="196"/>
      <c r="H3" s="196" t="s">
        <v>314</v>
      </c>
      <c r="I3" s="196"/>
      <c r="J3" s="196"/>
      <c r="K3" s="196"/>
      <c r="L3" s="90" t="s">
        <v>315</v>
      </c>
      <c r="M3" s="91" t="s">
        <v>316</v>
      </c>
      <c r="N3" s="92" t="s">
        <v>317</v>
      </c>
      <c r="O3" s="90" t="s">
        <v>318</v>
      </c>
    </row>
    <row r="4" spans="2:15" ht="15.75" x14ac:dyDescent="0.25">
      <c r="B4" s="164">
        <v>2016</v>
      </c>
      <c r="C4" s="168" t="s">
        <v>464</v>
      </c>
      <c r="D4" s="172">
        <v>46</v>
      </c>
      <c r="E4" s="147">
        <v>34</v>
      </c>
      <c r="F4" s="177">
        <v>31</v>
      </c>
      <c r="G4" s="179">
        <f>SUM(D4:F4)</f>
        <v>111</v>
      </c>
      <c r="H4" s="184">
        <v>32</v>
      </c>
      <c r="I4" s="145">
        <v>20</v>
      </c>
      <c r="J4" s="184">
        <v>16</v>
      </c>
      <c r="K4" s="185">
        <f>SUM(H4:J4)</f>
        <v>68</v>
      </c>
      <c r="L4" s="186" t="s">
        <v>37</v>
      </c>
      <c r="M4" s="189">
        <f>SUM(G4,K4)</f>
        <v>179</v>
      </c>
      <c r="N4" s="184">
        <v>206</v>
      </c>
      <c r="O4" s="193">
        <f>M4/600*100</f>
        <v>29.833333333333336</v>
      </c>
    </row>
    <row r="5" spans="2:15" ht="15.75" x14ac:dyDescent="0.25">
      <c r="B5" s="165">
        <v>2015</v>
      </c>
      <c r="C5" s="169" t="s">
        <v>25</v>
      </c>
      <c r="D5" s="173">
        <v>20</v>
      </c>
      <c r="E5" s="176">
        <v>45.45</v>
      </c>
      <c r="F5" s="178">
        <v>21</v>
      </c>
      <c r="G5" s="180">
        <f>SUM(D5:F5)</f>
        <v>86.45</v>
      </c>
      <c r="H5" s="175">
        <v>34</v>
      </c>
      <c r="I5" s="146">
        <v>36</v>
      </c>
      <c r="J5" s="175">
        <v>0</v>
      </c>
      <c r="K5" s="182">
        <f>SUM(H5:J5)</f>
        <v>70</v>
      </c>
      <c r="L5" s="187" t="s">
        <v>37</v>
      </c>
      <c r="M5" s="190">
        <f>SUM(G5,K5)</f>
        <v>156.44999999999999</v>
      </c>
      <c r="N5" s="175">
        <v>178</v>
      </c>
      <c r="O5" s="194">
        <f>M5/600*100</f>
        <v>26.074999999999999</v>
      </c>
    </row>
    <row r="6" spans="2:15" ht="15.75" x14ac:dyDescent="0.25">
      <c r="B6" s="165">
        <v>2014</v>
      </c>
      <c r="C6" s="169" t="s">
        <v>10</v>
      </c>
      <c r="D6" s="173">
        <v>8</v>
      </c>
      <c r="E6" s="148">
        <v>32</v>
      </c>
      <c r="F6" s="178">
        <v>0</v>
      </c>
      <c r="G6" s="181">
        <f>SUM(D6:F6)</f>
        <v>40</v>
      </c>
      <c r="H6" s="175">
        <v>45</v>
      </c>
      <c r="I6" s="146">
        <v>11</v>
      </c>
      <c r="J6" s="175">
        <v>7</v>
      </c>
      <c r="K6" s="182">
        <f>SUM(H6:J6)</f>
        <v>63</v>
      </c>
      <c r="L6" s="187" t="s">
        <v>37</v>
      </c>
      <c r="M6" s="191">
        <f>SUM(G6,K6)</f>
        <v>103</v>
      </c>
      <c r="N6" s="175">
        <v>228</v>
      </c>
      <c r="O6" s="194">
        <f>M6/600*100</f>
        <v>17.166666666666668</v>
      </c>
    </row>
    <row r="7" spans="2:15" ht="15.75" x14ac:dyDescent="0.25">
      <c r="B7" s="165">
        <v>2012</v>
      </c>
      <c r="C7" s="169" t="s">
        <v>13</v>
      </c>
      <c r="D7" s="174" t="s">
        <v>319</v>
      </c>
      <c r="E7" s="146">
        <v>0</v>
      </c>
      <c r="F7" s="175">
        <v>60</v>
      </c>
      <c r="G7" s="182">
        <f>SUM(D7:F7)</f>
        <v>60</v>
      </c>
      <c r="H7" s="175">
        <v>32</v>
      </c>
      <c r="I7" s="146">
        <v>0</v>
      </c>
      <c r="J7" s="175">
        <v>0</v>
      </c>
      <c r="K7" s="182">
        <f>SUM(H7:J7)</f>
        <v>32</v>
      </c>
      <c r="L7" s="187" t="s">
        <v>37</v>
      </c>
      <c r="M7" s="191">
        <f>SUM(G7,K7)</f>
        <v>92</v>
      </c>
      <c r="N7" s="175">
        <v>216</v>
      </c>
      <c r="O7" s="194">
        <f>M7/600*100</f>
        <v>15.333333333333332</v>
      </c>
    </row>
    <row r="8" spans="2:15" ht="15.75" x14ac:dyDescent="0.25">
      <c r="B8" s="165">
        <v>2010</v>
      </c>
      <c r="C8" s="169" t="s">
        <v>58</v>
      </c>
      <c r="D8" s="174" t="s">
        <v>493</v>
      </c>
      <c r="E8" s="146" t="s">
        <v>494</v>
      </c>
      <c r="F8" s="175">
        <v>100</v>
      </c>
      <c r="G8" s="182">
        <v>239</v>
      </c>
      <c r="H8" s="175" t="s">
        <v>497</v>
      </c>
      <c r="I8" s="146">
        <v>100</v>
      </c>
      <c r="J8" s="175">
        <v>100</v>
      </c>
      <c r="K8" s="182">
        <v>275</v>
      </c>
      <c r="L8" s="187" t="s">
        <v>37</v>
      </c>
      <c r="M8" s="191">
        <v>514</v>
      </c>
      <c r="N8" s="175">
        <v>168</v>
      </c>
      <c r="O8" s="194">
        <f>M8/800*100</f>
        <v>64.25</v>
      </c>
    </row>
    <row r="9" spans="2:15" ht="15.75" x14ac:dyDescent="0.25">
      <c r="B9" s="165">
        <v>2010</v>
      </c>
      <c r="C9" s="169" t="s">
        <v>50</v>
      </c>
      <c r="D9" s="174" t="s">
        <v>495</v>
      </c>
      <c r="E9" s="146" t="s">
        <v>496</v>
      </c>
      <c r="F9" s="175">
        <v>100</v>
      </c>
      <c r="G9" s="182">
        <v>140</v>
      </c>
      <c r="H9" s="175" t="s">
        <v>496</v>
      </c>
      <c r="I9" s="146">
        <v>75</v>
      </c>
      <c r="J9" s="175">
        <v>100</v>
      </c>
      <c r="K9" s="182">
        <v>175</v>
      </c>
      <c r="L9" s="187" t="s">
        <v>37</v>
      </c>
      <c r="M9" s="191">
        <v>315</v>
      </c>
      <c r="N9" s="175">
        <v>247</v>
      </c>
      <c r="O9" s="194">
        <f>M9/800*100</f>
        <v>39.375</v>
      </c>
    </row>
    <row r="10" spans="2:15" ht="15.75" x14ac:dyDescent="0.25">
      <c r="B10" s="165">
        <v>2009</v>
      </c>
      <c r="C10" s="169" t="s">
        <v>320</v>
      </c>
      <c r="D10" s="174" t="s">
        <v>321</v>
      </c>
      <c r="E10" s="146">
        <v>100</v>
      </c>
      <c r="F10" s="175">
        <v>100</v>
      </c>
      <c r="G10" s="182">
        <v>204</v>
      </c>
      <c r="H10" s="175">
        <v>100</v>
      </c>
      <c r="I10" s="146">
        <v>84</v>
      </c>
      <c r="J10" s="175" t="s">
        <v>322</v>
      </c>
      <c r="K10" s="182">
        <v>195</v>
      </c>
      <c r="L10" s="136" t="s">
        <v>30</v>
      </c>
      <c r="M10" s="191">
        <f t="shared" ref="M10:M18" si="0">SUM(G10,K10)</f>
        <v>399</v>
      </c>
      <c r="N10" s="175">
        <v>147</v>
      </c>
      <c r="O10" s="194">
        <f>M10/800*100</f>
        <v>49.875</v>
      </c>
    </row>
    <row r="11" spans="2:15" ht="15.75" x14ac:dyDescent="0.25">
      <c r="B11" s="165">
        <v>2009</v>
      </c>
      <c r="C11" s="169" t="s">
        <v>58</v>
      </c>
      <c r="D11" s="175">
        <v>0</v>
      </c>
      <c r="E11" s="146">
        <v>100</v>
      </c>
      <c r="F11" s="175">
        <v>70</v>
      </c>
      <c r="G11" s="182">
        <v>170</v>
      </c>
      <c r="H11" s="175">
        <v>100</v>
      </c>
      <c r="I11" s="146">
        <v>84</v>
      </c>
      <c r="J11" s="175" t="s">
        <v>323</v>
      </c>
      <c r="K11" s="182">
        <v>238</v>
      </c>
      <c r="L11" s="136" t="s">
        <v>30</v>
      </c>
      <c r="M11" s="191">
        <f t="shared" si="0"/>
        <v>408</v>
      </c>
      <c r="N11" s="175">
        <v>136</v>
      </c>
      <c r="O11" s="194">
        <f>M11/800*100</f>
        <v>51</v>
      </c>
    </row>
    <row r="12" spans="2:15" ht="15.75" x14ac:dyDescent="0.25">
      <c r="B12" s="165">
        <v>2008</v>
      </c>
      <c r="C12" s="170" t="s">
        <v>324</v>
      </c>
      <c r="D12" s="175">
        <v>100</v>
      </c>
      <c r="E12" s="146">
        <v>0</v>
      </c>
      <c r="F12" s="175">
        <v>0</v>
      </c>
      <c r="G12" s="182">
        <f>SUM(D12:F12)</f>
        <v>100</v>
      </c>
      <c r="H12" s="175">
        <v>0</v>
      </c>
      <c r="I12" s="146">
        <v>6</v>
      </c>
      <c r="J12" s="175">
        <v>0</v>
      </c>
      <c r="K12" s="182">
        <f>SUM(H12:J12)</f>
        <v>6</v>
      </c>
      <c r="L12" s="136" t="s">
        <v>37</v>
      </c>
      <c r="M12" s="191">
        <f t="shared" si="0"/>
        <v>106</v>
      </c>
      <c r="N12" s="175">
        <v>160</v>
      </c>
      <c r="O12" s="194">
        <f t="shared" ref="O12:O20" si="1">M12/600*100</f>
        <v>17.666666666666668</v>
      </c>
    </row>
    <row r="13" spans="2:15" ht="15.75" x14ac:dyDescent="0.25">
      <c r="B13" s="165">
        <v>2008</v>
      </c>
      <c r="C13" s="170" t="s">
        <v>325</v>
      </c>
      <c r="D13" s="175">
        <v>100</v>
      </c>
      <c r="E13" s="146">
        <v>0</v>
      </c>
      <c r="F13" s="175">
        <v>36</v>
      </c>
      <c r="G13" s="182">
        <f>SUM(D13:F13)</f>
        <v>136</v>
      </c>
      <c r="H13" s="175">
        <v>0</v>
      </c>
      <c r="I13" s="146">
        <v>100</v>
      </c>
      <c r="J13" s="175">
        <v>35</v>
      </c>
      <c r="K13" s="182">
        <f>SUM(H13:J13)</f>
        <v>135</v>
      </c>
      <c r="L13" s="136" t="s">
        <v>15</v>
      </c>
      <c r="M13" s="191">
        <f t="shared" si="0"/>
        <v>271</v>
      </c>
      <c r="N13" s="175">
        <v>44</v>
      </c>
      <c r="O13" s="194">
        <f t="shared" si="1"/>
        <v>45.166666666666664</v>
      </c>
    </row>
    <row r="14" spans="2:15" ht="15.75" x14ac:dyDescent="0.25">
      <c r="B14" s="165">
        <v>2007</v>
      </c>
      <c r="C14" s="170" t="s">
        <v>325</v>
      </c>
      <c r="D14" s="175">
        <v>60</v>
      </c>
      <c r="E14" s="146">
        <v>0</v>
      </c>
      <c r="F14" s="175">
        <v>25</v>
      </c>
      <c r="G14" s="182">
        <f>SUM(D14:F14)</f>
        <v>85</v>
      </c>
      <c r="H14" s="175">
        <v>45</v>
      </c>
      <c r="I14" s="146">
        <v>50</v>
      </c>
      <c r="J14" s="175">
        <v>0</v>
      </c>
      <c r="K14" s="182">
        <f>SUM(H14:J14)</f>
        <v>95</v>
      </c>
      <c r="L14" s="187" t="s">
        <v>37</v>
      </c>
      <c r="M14" s="191">
        <f t="shared" si="0"/>
        <v>180</v>
      </c>
      <c r="N14" s="175">
        <v>147</v>
      </c>
      <c r="O14" s="194">
        <f t="shared" si="1"/>
        <v>30</v>
      </c>
    </row>
    <row r="15" spans="2:15" ht="15.75" x14ac:dyDescent="0.25">
      <c r="B15" s="165">
        <v>2006</v>
      </c>
      <c r="C15" s="170" t="s">
        <v>326</v>
      </c>
      <c r="D15" s="175"/>
      <c r="E15" s="146"/>
      <c r="F15" s="175"/>
      <c r="G15" s="182">
        <v>127</v>
      </c>
      <c r="H15" s="175"/>
      <c r="I15" s="146"/>
      <c r="J15" s="175"/>
      <c r="K15" s="182">
        <v>73</v>
      </c>
      <c r="L15" s="187" t="s">
        <v>37</v>
      </c>
      <c r="M15" s="191">
        <f t="shared" si="0"/>
        <v>200</v>
      </c>
      <c r="N15" s="175"/>
      <c r="O15" s="194">
        <f t="shared" si="1"/>
        <v>33.333333333333329</v>
      </c>
    </row>
    <row r="16" spans="2:15" ht="15.75" x14ac:dyDescent="0.25">
      <c r="B16" s="165">
        <v>2006</v>
      </c>
      <c r="C16" s="170" t="s">
        <v>327</v>
      </c>
      <c r="D16" s="175"/>
      <c r="E16" s="146"/>
      <c r="F16" s="175"/>
      <c r="G16" s="182">
        <v>124</v>
      </c>
      <c r="H16" s="175"/>
      <c r="I16" s="146"/>
      <c r="J16" s="175"/>
      <c r="K16" s="182">
        <v>70</v>
      </c>
      <c r="L16" s="187" t="s">
        <v>37</v>
      </c>
      <c r="M16" s="191">
        <f t="shared" si="0"/>
        <v>194</v>
      </c>
      <c r="N16" s="175"/>
      <c r="O16" s="194">
        <f t="shared" si="1"/>
        <v>32.333333333333329</v>
      </c>
    </row>
    <row r="17" spans="2:15" ht="15.75" x14ac:dyDescent="0.25">
      <c r="B17" s="165">
        <v>2005</v>
      </c>
      <c r="C17" s="170" t="s">
        <v>498</v>
      </c>
      <c r="D17" s="175">
        <v>100</v>
      </c>
      <c r="E17" s="146">
        <v>60</v>
      </c>
      <c r="F17" s="175">
        <v>18</v>
      </c>
      <c r="G17" s="182">
        <f>SUM(D17:F17)</f>
        <v>178</v>
      </c>
      <c r="H17" s="175">
        <v>100</v>
      </c>
      <c r="I17" s="146">
        <v>90</v>
      </c>
      <c r="J17" s="175">
        <v>50</v>
      </c>
      <c r="K17" s="182">
        <f>SUM(H17:J17)</f>
        <v>240</v>
      </c>
      <c r="L17" s="136" t="s">
        <v>15</v>
      </c>
      <c r="M17" s="191">
        <f t="shared" si="0"/>
        <v>418</v>
      </c>
      <c r="N17" s="175">
        <v>55</v>
      </c>
      <c r="O17" s="194">
        <f t="shared" si="1"/>
        <v>69.666666666666671</v>
      </c>
    </row>
    <row r="18" spans="2:15" ht="15.75" x14ac:dyDescent="0.25">
      <c r="B18" s="165">
        <v>2005</v>
      </c>
      <c r="C18" s="170" t="s">
        <v>328</v>
      </c>
      <c r="D18" s="175">
        <v>50</v>
      </c>
      <c r="E18" s="146">
        <v>45</v>
      </c>
      <c r="F18" s="175">
        <v>50</v>
      </c>
      <c r="G18" s="182">
        <f>SUM(D18:F18)</f>
        <v>145</v>
      </c>
      <c r="H18" s="175">
        <v>79</v>
      </c>
      <c r="I18" s="146">
        <v>100</v>
      </c>
      <c r="J18" s="175">
        <v>10</v>
      </c>
      <c r="K18" s="182">
        <f>SUM(H18:J18)</f>
        <v>189</v>
      </c>
      <c r="L18" s="136" t="s">
        <v>30</v>
      </c>
      <c r="M18" s="191">
        <f t="shared" si="0"/>
        <v>334</v>
      </c>
      <c r="N18" s="175">
        <v>100</v>
      </c>
      <c r="O18" s="194">
        <f t="shared" si="1"/>
        <v>55.666666666666664</v>
      </c>
    </row>
    <row r="19" spans="2:15" ht="15.75" x14ac:dyDescent="0.25">
      <c r="B19" s="165">
        <v>2004</v>
      </c>
      <c r="C19" s="170" t="s">
        <v>498</v>
      </c>
      <c r="D19" s="175">
        <v>35</v>
      </c>
      <c r="E19" s="146">
        <v>90</v>
      </c>
      <c r="F19" s="175">
        <v>0</v>
      </c>
      <c r="G19" s="182">
        <f>SUM(D19:F19)</f>
        <v>125</v>
      </c>
      <c r="H19" s="175">
        <v>95</v>
      </c>
      <c r="I19" s="146">
        <v>70</v>
      </c>
      <c r="J19" s="175">
        <v>100</v>
      </c>
      <c r="K19" s="182">
        <f>SUM(H19:J19)</f>
        <v>265</v>
      </c>
      <c r="L19" s="136" t="s">
        <v>15</v>
      </c>
      <c r="M19" s="191">
        <v>390</v>
      </c>
      <c r="N19" s="175">
        <v>52</v>
      </c>
      <c r="O19" s="194">
        <f t="shared" si="1"/>
        <v>65</v>
      </c>
    </row>
    <row r="20" spans="2:15" ht="15.75" x14ac:dyDescent="0.25">
      <c r="B20" s="165">
        <v>2004</v>
      </c>
      <c r="C20" s="170" t="s">
        <v>106</v>
      </c>
      <c r="D20" s="175">
        <v>50</v>
      </c>
      <c r="E20" s="146">
        <v>85</v>
      </c>
      <c r="F20" s="175">
        <v>0</v>
      </c>
      <c r="G20" s="182">
        <f>SUM(D20:F20)</f>
        <v>135</v>
      </c>
      <c r="H20" s="175">
        <v>50</v>
      </c>
      <c r="I20" s="146">
        <v>75</v>
      </c>
      <c r="J20" s="175">
        <v>40</v>
      </c>
      <c r="K20" s="182">
        <f>SUM(H20:J20)</f>
        <v>165</v>
      </c>
      <c r="L20" s="136" t="s">
        <v>30</v>
      </c>
      <c r="M20" s="191">
        <v>300</v>
      </c>
      <c r="N20" s="175">
        <v>115</v>
      </c>
      <c r="O20" s="194">
        <f t="shared" si="1"/>
        <v>50</v>
      </c>
    </row>
    <row r="21" spans="2:15" ht="15.75" x14ac:dyDescent="0.25">
      <c r="B21" s="165">
        <v>2004</v>
      </c>
      <c r="C21" s="170" t="s">
        <v>329</v>
      </c>
      <c r="D21" s="175"/>
      <c r="E21" s="146"/>
      <c r="F21" s="175"/>
      <c r="G21" s="182"/>
      <c r="H21" s="175"/>
      <c r="I21" s="146"/>
      <c r="J21" s="175"/>
      <c r="K21" s="182"/>
      <c r="L21" s="187" t="s">
        <v>37</v>
      </c>
      <c r="M21" s="191">
        <f t="shared" ref="M21:M26" si="2">SUM(G21,K21)</f>
        <v>0</v>
      </c>
      <c r="N21" s="175"/>
      <c r="O21" s="194"/>
    </row>
    <row r="22" spans="2:15" ht="15.75" x14ac:dyDescent="0.25">
      <c r="B22" s="165">
        <v>2002</v>
      </c>
      <c r="C22" s="170" t="s">
        <v>330</v>
      </c>
      <c r="D22" s="175">
        <v>100</v>
      </c>
      <c r="E22" s="146">
        <v>36</v>
      </c>
      <c r="F22" s="175">
        <v>27</v>
      </c>
      <c r="G22" s="182">
        <f>SUM(D22:F22)</f>
        <v>163</v>
      </c>
      <c r="H22" s="175">
        <v>40</v>
      </c>
      <c r="I22" s="146">
        <v>45</v>
      </c>
      <c r="J22" s="175">
        <v>20</v>
      </c>
      <c r="K22" s="182">
        <f>SUM(H22:J22)</f>
        <v>105</v>
      </c>
      <c r="L22" s="136" t="s">
        <v>15</v>
      </c>
      <c r="M22" s="191">
        <f t="shared" si="2"/>
        <v>268</v>
      </c>
      <c r="N22" s="175">
        <v>36</v>
      </c>
      <c r="O22" s="194">
        <f t="shared" ref="O22:O29" si="3">M22/600*100</f>
        <v>44.666666666666664</v>
      </c>
    </row>
    <row r="23" spans="2:15" ht="15.75" x14ac:dyDescent="0.25">
      <c r="B23" s="165">
        <v>2002</v>
      </c>
      <c r="C23" s="170" t="s">
        <v>331</v>
      </c>
      <c r="D23" s="175">
        <v>44</v>
      </c>
      <c r="E23" s="146">
        <v>4</v>
      </c>
      <c r="F23" s="175">
        <v>40</v>
      </c>
      <c r="G23" s="182">
        <f>SUM(D23:F23)</f>
        <v>88</v>
      </c>
      <c r="H23" s="175">
        <v>0</v>
      </c>
      <c r="I23" s="146">
        <v>30</v>
      </c>
      <c r="J23" s="175">
        <v>63</v>
      </c>
      <c r="K23" s="182">
        <f>SUM(H23:J23)</f>
        <v>93</v>
      </c>
      <c r="L23" s="136" t="s">
        <v>30</v>
      </c>
      <c r="M23" s="191">
        <f t="shared" si="2"/>
        <v>181</v>
      </c>
      <c r="N23" s="175"/>
      <c r="O23" s="194">
        <f t="shared" si="3"/>
        <v>30.166666666666668</v>
      </c>
    </row>
    <row r="24" spans="2:15" ht="15.75" x14ac:dyDescent="0.25">
      <c r="B24" s="165">
        <v>2002</v>
      </c>
      <c r="C24" s="170" t="s">
        <v>332</v>
      </c>
      <c r="D24" s="175">
        <v>80</v>
      </c>
      <c r="E24" s="146">
        <v>4</v>
      </c>
      <c r="F24" s="175">
        <v>10</v>
      </c>
      <c r="G24" s="182">
        <f>SUM(D24:F24)</f>
        <v>94</v>
      </c>
      <c r="H24" s="175">
        <v>0</v>
      </c>
      <c r="I24" s="146">
        <v>0</v>
      </c>
      <c r="J24" s="175">
        <v>35</v>
      </c>
      <c r="K24" s="182">
        <f>SUM(H24:J24)</f>
        <v>35</v>
      </c>
      <c r="L24" s="187" t="s">
        <v>37</v>
      </c>
      <c r="M24" s="191">
        <f t="shared" si="2"/>
        <v>129</v>
      </c>
      <c r="N24" s="175"/>
      <c r="O24" s="194">
        <f t="shared" si="3"/>
        <v>21.5</v>
      </c>
    </row>
    <row r="25" spans="2:15" ht="15.75" x14ac:dyDescent="0.25">
      <c r="B25" s="165">
        <v>2002</v>
      </c>
      <c r="C25" s="170" t="s">
        <v>333</v>
      </c>
      <c r="D25" s="175">
        <v>36</v>
      </c>
      <c r="E25" s="146">
        <v>0</v>
      </c>
      <c r="F25" s="175">
        <v>33</v>
      </c>
      <c r="G25" s="182">
        <f>SUM(D25:F25)</f>
        <v>69</v>
      </c>
      <c r="H25" s="175">
        <v>40</v>
      </c>
      <c r="I25" s="146">
        <v>0</v>
      </c>
      <c r="J25" s="175">
        <v>0</v>
      </c>
      <c r="K25" s="182">
        <f>SUM(H25:J25)</f>
        <v>40</v>
      </c>
      <c r="L25" s="187" t="s">
        <v>37</v>
      </c>
      <c r="M25" s="191">
        <f t="shared" si="2"/>
        <v>109</v>
      </c>
      <c r="N25" s="175"/>
      <c r="O25" s="194">
        <f t="shared" si="3"/>
        <v>18.166666666666668</v>
      </c>
    </row>
    <row r="26" spans="2:15" ht="15.75" x14ac:dyDescent="0.25">
      <c r="B26" s="165">
        <v>1999</v>
      </c>
      <c r="C26" s="170" t="s">
        <v>334</v>
      </c>
      <c r="D26" s="175">
        <v>100</v>
      </c>
      <c r="E26" s="146">
        <v>0</v>
      </c>
      <c r="F26" s="175">
        <v>78</v>
      </c>
      <c r="G26" s="182">
        <f>SUM(D26:F26)</f>
        <v>178</v>
      </c>
      <c r="H26" s="175">
        <v>90</v>
      </c>
      <c r="I26" s="146">
        <v>0</v>
      </c>
      <c r="J26" s="175">
        <v>20</v>
      </c>
      <c r="K26" s="182">
        <f>SUM(H26:J26)</f>
        <v>110</v>
      </c>
      <c r="L26" s="136" t="s">
        <v>15</v>
      </c>
      <c r="M26" s="191">
        <f t="shared" si="2"/>
        <v>288</v>
      </c>
      <c r="N26" s="175">
        <v>40</v>
      </c>
      <c r="O26" s="194">
        <f t="shared" si="3"/>
        <v>48</v>
      </c>
    </row>
    <row r="27" spans="2:15" ht="15.75" x14ac:dyDescent="0.25">
      <c r="B27" s="165">
        <v>1999</v>
      </c>
      <c r="C27" s="170" t="s">
        <v>335</v>
      </c>
      <c r="D27" s="175"/>
      <c r="E27" s="146"/>
      <c r="F27" s="175"/>
      <c r="G27" s="182"/>
      <c r="H27" s="175"/>
      <c r="I27" s="146"/>
      <c r="J27" s="175"/>
      <c r="K27" s="182"/>
      <c r="L27" s="136" t="s">
        <v>30</v>
      </c>
      <c r="M27" s="191">
        <v>200</v>
      </c>
      <c r="N27" s="175">
        <v>82</v>
      </c>
      <c r="O27" s="194">
        <f t="shared" si="3"/>
        <v>33.333333333333329</v>
      </c>
    </row>
    <row r="28" spans="2:15" ht="15.75" x14ac:dyDescent="0.25">
      <c r="B28" s="165">
        <v>1999</v>
      </c>
      <c r="C28" s="170" t="s">
        <v>336</v>
      </c>
      <c r="D28" s="175"/>
      <c r="E28" s="146"/>
      <c r="F28" s="175"/>
      <c r="G28" s="182"/>
      <c r="H28" s="175"/>
      <c r="I28" s="146"/>
      <c r="J28" s="175"/>
      <c r="K28" s="182"/>
      <c r="L28" s="136" t="s">
        <v>30</v>
      </c>
      <c r="M28" s="191">
        <v>180</v>
      </c>
      <c r="N28" s="175">
        <v>100</v>
      </c>
      <c r="O28" s="194">
        <f t="shared" si="3"/>
        <v>30</v>
      </c>
    </row>
    <row r="29" spans="2:15" ht="15.75" x14ac:dyDescent="0.25">
      <c r="B29" s="165">
        <v>1999</v>
      </c>
      <c r="C29" s="170" t="s">
        <v>337</v>
      </c>
      <c r="D29" s="175"/>
      <c r="E29" s="146"/>
      <c r="F29" s="175"/>
      <c r="G29" s="182"/>
      <c r="H29" s="175"/>
      <c r="I29" s="146"/>
      <c r="J29" s="175"/>
      <c r="K29" s="182"/>
      <c r="L29" s="136" t="s">
        <v>30</v>
      </c>
      <c r="M29" s="191">
        <v>190</v>
      </c>
      <c r="N29" s="175">
        <v>93</v>
      </c>
      <c r="O29" s="194">
        <f t="shared" si="3"/>
        <v>31.666666666666664</v>
      </c>
    </row>
    <row r="30" spans="2:15" ht="15.75" x14ac:dyDescent="0.25">
      <c r="B30" s="165">
        <v>1995</v>
      </c>
      <c r="C30" s="170" t="s">
        <v>338</v>
      </c>
      <c r="D30" s="175">
        <v>21</v>
      </c>
      <c r="E30" s="146">
        <v>40</v>
      </c>
      <c r="F30" s="175">
        <v>20</v>
      </c>
      <c r="G30" s="182">
        <f>SUM(D30:F30)</f>
        <v>81</v>
      </c>
      <c r="H30" s="175">
        <v>0</v>
      </c>
      <c r="I30" s="146">
        <v>18</v>
      </c>
      <c r="J30" s="175">
        <v>40</v>
      </c>
      <c r="K30" s="182">
        <f>SUM(H30:J30)</f>
        <v>58</v>
      </c>
      <c r="L30" s="136" t="s">
        <v>15</v>
      </c>
      <c r="M30" s="191">
        <f>SUM(G30,K30)</f>
        <v>139</v>
      </c>
      <c r="N30" s="175">
        <v>35</v>
      </c>
      <c r="O30" s="194">
        <f>M30/200*100</f>
        <v>69.5</v>
      </c>
    </row>
    <row r="31" spans="2:15" ht="16.5" thickBot="1" x14ac:dyDescent="0.3">
      <c r="B31" s="166"/>
      <c r="C31" s="171"/>
      <c r="D31" s="167"/>
      <c r="E31" s="163"/>
      <c r="F31" s="167"/>
      <c r="G31" s="183">
        <f>SUM(D31:F31)</f>
        <v>0</v>
      </c>
      <c r="H31" s="167"/>
      <c r="I31" s="163"/>
      <c r="J31" s="167"/>
      <c r="K31" s="183">
        <f>SUM(H31:J31)</f>
        <v>0</v>
      </c>
      <c r="L31" s="188"/>
      <c r="M31" s="192">
        <f>SUM(G31,K31)</f>
        <v>0</v>
      </c>
      <c r="N31" s="167"/>
      <c r="O31" s="195">
        <f>M31/600*100</f>
        <v>0</v>
      </c>
    </row>
  </sheetData>
  <sheetProtection selectLockedCells="1" selectUnlockedCells="1"/>
  <mergeCells count="2">
    <mergeCell ref="D3:G3"/>
    <mergeCell ref="H3:K3"/>
  </mergeCells>
  <pageMargins left="0.75" right="0.75" top="1" bottom="1" header="0.51180555555555551" footer="0.51180555555555551"/>
  <pageSetup firstPageNumber="0" orientation="portrait" horizontalDpi="300" verticalDpi="30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38"/>
  <sheetViews>
    <sheetView topLeftCell="A85" workbookViewId="0">
      <selection activeCell="C1" sqref="C1"/>
    </sheetView>
  </sheetViews>
  <sheetFormatPr baseColWidth="10" defaultRowHeight="12.75" x14ac:dyDescent="0.2"/>
  <cols>
    <col min="1" max="1" width="3.140625" customWidth="1"/>
    <col min="2" max="2" width="7" customWidth="1"/>
    <col min="3" max="3" width="12" customWidth="1"/>
    <col min="4" max="4" width="8" style="152" customWidth="1"/>
    <col min="5" max="5" width="103" customWidth="1"/>
  </cols>
  <sheetData>
    <row r="3" spans="2:5" ht="15.75" x14ac:dyDescent="0.25">
      <c r="B3" s="94" t="s">
        <v>0</v>
      </c>
      <c r="C3" s="95" t="s">
        <v>339</v>
      </c>
      <c r="D3" s="149" t="s">
        <v>340</v>
      </c>
      <c r="E3" s="95" t="s">
        <v>341</v>
      </c>
    </row>
    <row r="4" spans="2:5" ht="15.75" x14ac:dyDescent="0.25">
      <c r="B4" s="98">
        <v>2016</v>
      </c>
      <c r="C4" s="99"/>
      <c r="D4" s="101"/>
      <c r="E4" s="97"/>
    </row>
    <row r="5" spans="2:5" x14ac:dyDescent="0.2">
      <c r="B5" s="98">
        <v>2016</v>
      </c>
      <c r="C5" s="99" t="s">
        <v>349</v>
      </c>
      <c r="D5" s="101" t="s">
        <v>460</v>
      </c>
      <c r="E5" s="100" t="s">
        <v>461</v>
      </c>
    </row>
    <row r="6" spans="2:5" x14ac:dyDescent="0.2">
      <c r="B6" s="98">
        <v>2016</v>
      </c>
      <c r="C6" s="99" t="s">
        <v>353</v>
      </c>
      <c r="D6" s="101">
        <v>23</v>
      </c>
      <c r="E6" s="100" t="s">
        <v>462</v>
      </c>
    </row>
    <row r="7" spans="2:5" x14ac:dyDescent="0.2">
      <c r="B7" s="98">
        <v>2016</v>
      </c>
      <c r="C7" s="99" t="s">
        <v>353</v>
      </c>
      <c r="D7" s="101">
        <v>21</v>
      </c>
      <c r="E7" s="100" t="s">
        <v>456</v>
      </c>
    </row>
    <row r="8" spans="2:5" x14ac:dyDescent="0.2">
      <c r="B8" s="98">
        <v>2016</v>
      </c>
      <c r="C8" s="99" t="s">
        <v>353</v>
      </c>
      <c r="D8" s="101" t="s">
        <v>457</v>
      </c>
      <c r="E8" s="100" t="s">
        <v>458</v>
      </c>
    </row>
    <row r="9" spans="2:5" x14ac:dyDescent="0.2">
      <c r="B9" s="98">
        <v>2016</v>
      </c>
      <c r="C9" s="99" t="s">
        <v>345</v>
      </c>
      <c r="D9" s="101"/>
      <c r="E9" s="100" t="s">
        <v>503</v>
      </c>
    </row>
    <row r="10" spans="2:5" x14ac:dyDescent="0.2">
      <c r="B10" s="98">
        <v>2016</v>
      </c>
      <c r="C10" s="99" t="s">
        <v>396</v>
      </c>
      <c r="D10" s="101"/>
      <c r="E10" s="100"/>
    </row>
    <row r="11" spans="2:5" x14ac:dyDescent="0.2">
      <c r="B11" s="98">
        <v>2015</v>
      </c>
      <c r="C11" s="99" t="s">
        <v>351</v>
      </c>
      <c r="D11" s="101"/>
      <c r="E11" s="100" t="s">
        <v>463</v>
      </c>
    </row>
    <row r="12" spans="2:5" x14ac:dyDescent="0.2">
      <c r="B12" s="98">
        <v>2015</v>
      </c>
      <c r="C12" s="99" t="s">
        <v>353</v>
      </c>
      <c r="D12" s="101" t="s">
        <v>311</v>
      </c>
      <c r="E12" s="100" t="s">
        <v>462</v>
      </c>
    </row>
    <row r="13" spans="2:5" x14ac:dyDescent="0.2">
      <c r="B13" s="98">
        <v>2015</v>
      </c>
      <c r="C13" s="99" t="s">
        <v>353</v>
      </c>
      <c r="D13" s="101" t="s">
        <v>311</v>
      </c>
      <c r="E13" s="100" t="s">
        <v>456</v>
      </c>
    </row>
    <row r="14" spans="2:5" x14ac:dyDescent="0.2">
      <c r="B14" s="98">
        <v>2015</v>
      </c>
      <c r="C14" s="99" t="s">
        <v>353</v>
      </c>
      <c r="D14" s="101" t="s">
        <v>311</v>
      </c>
      <c r="E14" s="100" t="s">
        <v>459</v>
      </c>
    </row>
    <row r="15" spans="2:5" x14ac:dyDescent="0.2">
      <c r="B15" s="98">
        <v>2015</v>
      </c>
      <c r="C15" s="99" t="s">
        <v>345</v>
      </c>
      <c r="D15" s="101"/>
      <c r="E15" s="100" t="s">
        <v>503</v>
      </c>
    </row>
    <row r="16" spans="2:5" x14ac:dyDescent="0.2">
      <c r="B16" s="98">
        <v>2014</v>
      </c>
      <c r="C16" s="99" t="s">
        <v>353</v>
      </c>
      <c r="D16" s="101"/>
      <c r="E16" s="100" t="s">
        <v>500</v>
      </c>
    </row>
    <row r="17" spans="2:5" ht="15.75" x14ac:dyDescent="0.25">
      <c r="B17" s="98">
        <v>2014</v>
      </c>
      <c r="C17" s="96"/>
      <c r="D17" s="150"/>
      <c r="E17" s="100"/>
    </row>
    <row r="18" spans="2:5" ht="15.75" x14ac:dyDescent="0.25">
      <c r="B18" s="98">
        <v>2014</v>
      </c>
      <c r="C18" s="99" t="s">
        <v>353</v>
      </c>
      <c r="D18" s="150"/>
      <c r="E18" s="100" t="s">
        <v>501</v>
      </c>
    </row>
    <row r="19" spans="2:5" x14ac:dyDescent="0.2">
      <c r="B19" s="98">
        <v>2013</v>
      </c>
      <c r="C19" s="99" t="s">
        <v>342</v>
      </c>
      <c r="D19" s="101">
        <v>26</v>
      </c>
      <c r="E19" s="100" t="s">
        <v>343</v>
      </c>
    </row>
    <row r="20" spans="2:5" x14ac:dyDescent="0.2">
      <c r="B20" s="98">
        <v>2013</v>
      </c>
      <c r="C20" s="99" t="s">
        <v>342</v>
      </c>
      <c r="D20" s="101">
        <v>1</v>
      </c>
      <c r="E20" s="100" t="s">
        <v>344</v>
      </c>
    </row>
    <row r="21" spans="2:5" x14ac:dyDescent="0.2">
      <c r="B21" s="98">
        <v>2013</v>
      </c>
      <c r="C21" s="99" t="s">
        <v>345</v>
      </c>
      <c r="D21" s="101"/>
      <c r="E21" s="100" t="s">
        <v>346</v>
      </c>
    </row>
    <row r="22" spans="2:5" x14ac:dyDescent="0.2">
      <c r="B22" s="98">
        <v>2012</v>
      </c>
      <c r="C22" s="99" t="s">
        <v>347</v>
      </c>
      <c r="D22" s="101"/>
      <c r="E22" s="100" t="s">
        <v>348</v>
      </c>
    </row>
    <row r="23" spans="2:5" x14ac:dyDescent="0.2">
      <c r="B23" s="98">
        <v>2012</v>
      </c>
      <c r="C23" s="99" t="s">
        <v>349</v>
      </c>
      <c r="D23" s="101"/>
      <c r="E23" s="100" t="s">
        <v>350</v>
      </c>
    </row>
    <row r="24" spans="2:5" x14ac:dyDescent="0.2">
      <c r="B24" s="98">
        <v>2012</v>
      </c>
      <c r="C24" s="99" t="s">
        <v>351</v>
      </c>
      <c r="D24" s="101"/>
      <c r="E24" s="100" t="s">
        <v>352</v>
      </c>
    </row>
    <row r="25" spans="2:5" x14ac:dyDescent="0.2">
      <c r="B25" s="98">
        <v>2012</v>
      </c>
      <c r="C25" s="99" t="s">
        <v>353</v>
      </c>
      <c r="D25" s="101"/>
      <c r="E25" s="100" t="s">
        <v>354</v>
      </c>
    </row>
    <row r="26" spans="2:5" x14ac:dyDescent="0.2">
      <c r="B26" s="98">
        <v>2012</v>
      </c>
      <c r="C26" s="99" t="s">
        <v>353</v>
      </c>
      <c r="D26" s="101"/>
      <c r="E26" s="100" t="s">
        <v>355</v>
      </c>
    </row>
    <row r="27" spans="2:5" x14ac:dyDescent="0.2">
      <c r="B27" s="98">
        <v>2012</v>
      </c>
      <c r="C27" s="99" t="s">
        <v>353</v>
      </c>
      <c r="D27" s="101"/>
      <c r="E27" s="100" t="s">
        <v>499</v>
      </c>
    </row>
    <row r="28" spans="2:5" x14ac:dyDescent="0.2">
      <c r="B28" s="98">
        <v>2012</v>
      </c>
      <c r="C28" s="99"/>
      <c r="D28" s="101"/>
      <c r="E28" s="100"/>
    </row>
    <row r="29" spans="2:5" x14ac:dyDescent="0.2">
      <c r="B29" s="98">
        <v>2012</v>
      </c>
      <c r="C29" s="99"/>
      <c r="D29" s="101"/>
      <c r="E29" s="100"/>
    </row>
    <row r="30" spans="2:5" x14ac:dyDescent="0.2">
      <c r="B30" s="98">
        <v>2011</v>
      </c>
      <c r="C30" s="99" t="s">
        <v>345</v>
      </c>
      <c r="D30" s="101" t="s">
        <v>356</v>
      </c>
      <c r="E30" s="100" t="s">
        <v>357</v>
      </c>
    </row>
    <row r="31" spans="2:5" x14ac:dyDescent="0.2">
      <c r="B31" s="98">
        <v>2011</v>
      </c>
      <c r="C31" s="99" t="s">
        <v>345</v>
      </c>
      <c r="D31" s="101" t="s">
        <v>358</v>
      </c>
      <c r="E31" s="100" t="s">
        <v>346</v>
      </c>
    </row>
    <row r="32" spans="2:5" s="102" customFormat="1" x14ac:dyDescent="0.2">
      <c r="B32" s="98">
        <v>2011</v>
      </c>
      <c r="C32" s="99" t="s">
        <v>351</v>
      </c>
      <c r="D32" s="101"/>
      <c r="E32" s="100" t="s">
        <v>359</v>
      </c>
    </row>
    <row r="33" spans="2:5" x14ac:dyDescent="0.2">
      <c r="B33" s="98">
        <v>2011</v>
      </c>
      <c r="C33" s="99" t="s">
        <v>342</v>
      </c>
      <c r="D33" s="101">
        <v>28</v>
      </c>
      <c r="E33" s="100" t="s">
        <v>354</v>
      </c>
    </row>
    <row r="34" spans="2:5" x14ac:dyDescent="0.2">
      <c r="B34" s="98">
        <v>2011</v>
      </c>
      <c r="C34" s="99" t="s">
        <v>342</v>
      </c>
      <c r="D34" s="101">
        <v>25</v>
      </c>
      <c r="E34" s="100" t="s">
        <v>355</v>
      </c>
    </row>
    <row r="35" spans="2:5" x14ac:dyDescent="0.2">
      <c r="B35" s="98">
        <v>2011</v>
      </c>
      <c r="C35" s="99" t="s">
        <v>342</v>
      </c>
      <c r="D35" s="101">
        <v>16</v>
      </c>
      <c r="E35" s="100" t="s">
        <v>360</v>
      </c>
    </row>
    <row r="36" spans="2:5" x14ac:dyDescent="0.2">
      <c r="B36" s="98">
        <v>2011</v>
      </c>
      <c r="C36" s="99" t="s">
        <v>361</v>
      </c>
      <c r="D36" s="101">
        <v>20</v>
      </c>
      <c r="E36" s="100" t="s">
        <v>362</v>
      </c>
    </row>
    <row r="37" spans="2:5" x14ac:dyDescent="0.2">
      <c r="B37" s="98">
        <v>2011</v>
      </c>
      <c r="C37" s="99" t="s">
        <v>342</v>
      </c>
      <c r="D37" s="101"/>
      <c r="E37" s="100" t="s">
        <v>363</v>
      </c>
    </row>
    <row r="38" spans="2:5" x14ac:dyDescent="0.2">
      <c r="B38" s="98">
        <v>2011</v>
      </c>
      <c r="C38" s="99" t="s">
        <v>342</v>
      </c>
      <c r="D38" s="101"/>
      <c r="E38" s="100" t="s">
        <v>364</v>
      </c>
    </row>
    <row r="39" spans="2:5" x14ac:dyDescent="0.2">
      <c r="B39" s="98">
        <v>2011</v>
      </c>
      <c r="C39" s="99" t="s">
        <v>365</v>
      </c>
      <c r="D39" s="101">
        <v>14</v>
      </c>
      <c r="E39" s="100" t="s">
        <v>344</v>
      </c>
    </row>
    <row r="40" spans="2:5" x14ac:dyDescent="0.2">
      <c r="B40" s="98">
        <v>2011</v>
      </c>
      <c r="C40" s="99" t="s">
        <v>345</v>
      </c>
      <c r="D40" s="101" t="s">
        <v>366</v>
      </c>
      <c r="E40" s="100" t="s">
        <v>346</v>
      </c>
    </row>
    <row r="41" spans="2:5" x14ac:dyDescent="0.2">
      <c r="B41" s="98">
        <v>2010</v>
      </c>
      <c r="C41" s="99" t="s">
        <v>349</v>
      </c>
      <c r="D41" s="101" t="s">
        <v>367</v>
      </c>
      <c r="E41" s="100" t="s">
        <v>368</v>
      </c>
    </row>
    <row r="42" spans="2:5" x14ac:dyDescent="0.2">
      <c r="B42" s="98">
        <v>2010</v>
      </c>
      <c r="C42" s="99" t="s">
        <v>349</v>
      </c>
      <c r="D42" s="101">
        <v>1</v>
      </c>
      <c r="E42" s="100" t="s">
        <v>369</v>
      </c>
    </row>
    <row r="43" spans="2:5" x14ac:dyDescent="0.2">
      <c r="B43" s="98">
        <v>2010</v>
      </c>
      <c r="C43" s="99" t="s">
        <v>353</v>
      </c>
      <c r="D43" s="101">
        <v>26</v>
      </c>
      <c r="E43" s="100" t="s">
        <v>370</v>
      </c>
    </row>
    <row r="44" spans="2:5" x14ac:dyDescent="0.2">
      <c r="B44" s="98">
        <v>2010</v>
      </c>
      <c r="C44" s="99" t="s">
        <v>353</v>
      </c>
      <c r="D44" s="101">
        <v>25</v>
      </c>
      <c r="E44" s="100" t="s">
        <v>371</v>
      </c>
    </row>
    <row r="45" spans="2:5" x14ac:dyDescent="0.2">
      <c r="B45" s="98">
        <v>2010</v>
      </c>
      <c r="C45" s="99" t="s">
        <v>342</v>
      </c>
      <c r="D45" s="101"/>
      <c r="E45" s="100" t="s">
        <v>372</v>
      </c>
    </row>
    <row r="46" spans="2:5" x14ac:dyDescent="0.2">
      <c r="B46" s="98">
        <v>2010</v>
      </c>
      <c r="C46" s="99" t="s">
        <v>342</v>
      </c>
      <c r="D46" s="101"/>
      <c r="E46" s="100" t="s">
        <v>373</v>
      </c>
    </row>
    <row r="47" spans="2:5" x14ac:dyDescent="0.2">
      <c r="B47" s="98">
        <v>2010</v>
      </c>
      <c r="C47" s="99" t="s">
        <v>361</v>
      </c>
      <c r="D47" s="101"/>
      <c r="E47" s="100" t="s">
        <v>374</v>
      </c>
    </row>
    <row r="48" spans="2:5" x14ac:dyDescent="0.2">
      <c r="B48" s="98">
        <v>2010</v>
      </c>
      <c r="C48" s="99" t="s">
        <v>361</v>
      </c>
      <c r="D48" s="101"/>
      <c r="E48" s="100" t="s">
        <v>375</v>
      </c>
    </row>
    <row r="49" spans="2:5" x14ac:dyDescent="0.2">
      <c r="B49" s="98">
        <v>2010</v>
      </c>
      <c r="C49" s="99" t="s">
        <v>342</v>
      </c>
      <c r="D49" s="101"/>
      <c r="E49" s="100" t="s">
        <v>376</v>
      </c>
    </row>
    <row r="50" spans="2:5" x14ac:dyDescent="0.2">
      <c r="B50" s="98">
        <v>2010</v>
      </c>
      <c r="C50" s="99" t="s">
        <v>342</v>
      </c>
      <c r="D50" s="101"/>
      <c r="E50" s="100" t="s">
        <v>377</v>
      </c>
    </row>
    <row r="51" spans="2:5" x14ac:dyDescent="0.2">
      <c r="B51" s="98">
        <v>2010</v>
      </c>
      <c r="C51" s="99"/>
      <c r="D51" s="101"/>
      <c r="E51" s="100" t="s">
        <v>378</v>
      </c>
    </row>
    <row r="52" spans="2:5" x14ac:dyDescent="0.2">
      <c r="B52" s="98">
        <v>2010</v>
      </c>
      <c r="C52" s="99"/>
      <c r="D52" s="101"/>
      <c r="E52" s="100" t="s">
        <v>379</v>
      </c>
    </row>
    <row r="53" spans="2:5" x14ac:dyDescent="0.2">
      <c r="B53" s="98">
        <v>2010</v>
      </c>
      <c r="C53" s="99"/>
      <c r="D53" s="101"/>
      <c r="E53" s="100" t="s">
        <v>380</v>
      </c>
    </row>
    <row r="54" spans="2:5" x14ac:dyDescent="0.2">
      <c r="B54" s="98">
        <v>2010</v>
      </c>
      <c r="C54" s="99"/>
      <c r="D54" s="101"/>
      <c r="E54" s="100" t="s">
        <v>381</v>
      </c>
    </row>
    <row r="55" spans="2:5" x14ac:dyDescent="0.2">
      <c r="B55" s="98">
        <v>2009</v>
      </c>
      <c r="C55" s="99" t="s">
        <v>349</v>
      </c>
      <c r="D55" s="101"/>
      <c r="E55" s="100" t="s">
        <v>382</v>
      </c>
    </row>
    <row r="56" spans="2:5" x14ac:dyDescent="0.2">
      <c r="B56" s="98">
        <v>2009</v>
      </c>
      <c r="C56" s="99" t="s">
        <v>351</v>
      </c>
      <c r="D56" s="101">
        <v>2</v>
      </c>
      <c r="E56" s="100" t="s">
        <v>383</v>
      </c>
    </row>
    <row r="57" spans="2:5" x14ac:dyDescent="0.2">
      <c r="B57" s="98">
        <v>2009</v>
      </c>
      <c r="C57" s="99" t="s">
        <v>351</v>
      </c>
      <c r="D57" s="101">
        <v>1</v>
      </c>
      <c r="E57" s="103" t="s">
        <v>384</v>
      </c>
    </row>
    <row r="58" spans="2:5" x14ac:dyDescent="0.2">
      <c r="B58" s="98">
        <v>2009</v>
      </c>
      <c r="C58" s="99" t="s">
        <v>353</v>
      </c>
      <c r="D58" s="101">
        <v>30</v>
      </c>
      <c r="E58" s="100" t="s">
        <v>385</v>
      </c>
    </row>
    <row r="59" spans="2:5" x14ac:dyDescent="0.2">
      <c r="B59" s="98">
        <v>2009</v>
      </c>
      <c r="C59" s="99" t="s">
        <v>342</v>
      </c>
      <c r="D59" s="101"/>
      <c r="E59" s="100" t="s">
        <v>386</v>
      </c>
    </row>
    <row r="60" spans="2:5" x14ac:dyDescent="0.2">
      <c r="B60" s="98">
        <v>2009</v>
      </c>
      <c r="C60" s="99" t="s">
        <v>342</v>
      </c>
      <c r="D60" s="101"/>
      <c r="E60" s="100" t="s">
        <v>387</v>
      </c>
    </row>
    <row r="61" spans="2:5" x14ac:dyDescent="0.2">
      <c r="B61" s="98">
        <v>2009</v>
      </c>
      <c r="C61" s="99" t="s">
        <v>342</v>
      </c>
      <c r="D61" s="101"/>
      <c r="E61" s="100" t="s">
        <v>388</v>
      </c>
    </row>
    <row r="62" spans="2:5" x14ac:dyDescent="0.2">
      <c r="B62" s="98">
        <v>2009</v>
      </c>
      <c r="C62" s="99" t="s">
        <v>365</v>
      </c>
      <c r="D62" s="101" t="s">
        <v>389</v>
      </c>
      <c r="E62" s="100" t="s">
        <v>390</v>
      </c>
    </row>
    <row r="63" spans="2:5" x14ac:dyDescent="0.2">
      <c r="B63" s="98">
        <v>2009</v>
      </c>
      <c r="C63" s="99" t="s">
        <v>365</v>
      </c>
      <c r="D63" s="101">
        <v>18</v>
      </c>
      <c r="E63" s="100" t="s">
        <v>391</v>
      </c>
    </row>
    <row r="64" spans="2:5" x14ac:dyDescent="0.2">
      <c r="B64" s="98">
        <v>2009</v>
      </c>
      <c r="C64" s="99" t="s">
        <v>365</v>
      </c>
      <c r="D64" s="101">
        <v>2</v>
      </c>
      <c r="E64" s="100" t="s">
        <v>392</v>
      </c>
    </row>
    <row r="65" spans="2:5" x14ac:dyDescent="0.2">
      <c r="B65" s="98">
        <v>2009</v>
      </c>
      <c r="C65" s="99" t="s">
        <v>365</v>
      </c>
      <c r="D65" s="101">
        <v>1</v>
      </c>
      <c r="E65" s="100" t="s">
        <v>393</v>
      </c>
    </row>
    <row r="66" spans="2:5" x14ac:dyDescent="0.2">
      <c r="B66" s="98">
        <v>2009</v>
      </c>
      <c r="C66" s="99" t="s">
        <v>345</v>
      </c>
      <c r="D66" s="101" t="s">
        <v>394</v>
      </c>
      <c r="E66" s="100" t="s">
        <v>395</v>
      </c>
    </row>
    <row r="67" spans="2:5" x14ac:dyDescent="0.2">
      <c r="B67" s="98">
        <v>2009</v>
      </c>
      <c r="C67" s="99" t="s">
        <v>396</v>
      </c>
      <c r="D67" s="101" t="s">
        <v>397</v>
      </c>
      <c r="E67" s="100" t="s">
        <v>398</v>
      </c>
    </row>
    <row r="68" spans="2:5" x14ac:dyDescent="0.2">
      <c r="B68" s="98">
        <v>2009</v>
      </c>
      <c r="C68" s="99" t="s">
        <v>396</v>
      </c>
      <c r="D68" s="101" t="s">
        <v>399</v>
      </c>
      <c r="E68" s="100" t="s">
        <v>400</v>
      </c>
    </row>
    <row r="69" spans="2:5" x14ac:dyDescent="0.2">
      <c r="B69" s="104">
        <v>2008</v>
      </c>
      <c r="C69" s="105" t="s">
        <v>401</v>
      </c>
      <c r="D69" s="106" t="s">
        <v>402</v>
      </c>
      <c r="E69" s="103" t="s">
        <v>403</v>
      </c>
    </row>
    <row r="70" spans="2:5" x14ac:dyDescent="0.2">
      <c r="B70" s="104">
        <v>2008</v>
      </c>
      <c r="C70" s="105" t="s">
        <v>401</v>
      </c>
      <c r="D70" s="106" t="s">
        <v>404</v>
      </c>
      <c r="E70" s="103" t="s">
        <v>405</v>
      </c>
    </row>
    <row r="71" spans="2:5" x14ac:dyDescent="0.2">
      <c r="B71" s="104">
        <v>2008</v>
      </c>
      <c r="C71" s="105" t="s">
        <v>349</v>
      </c>
      <c r="D71" s="106" t="s">
        <v>406</v>
      </c>
      <c r="E71" s="103" t="s">
        <v>407</v>
      </c>
    </row>
    <row r="72" spans="2:5" x14ac:dyDescent="0.2">
      <c r="B72" s="104">
        <v>2008</v>
      </c>
      <c r="C72" s="105" t="s">
        <v>349</v>
      </c>
      <c r="D72" s="106" t="s">
        <v>408</v>
      </c>
      <c r="E72" s="103" t="s">
        <v>409</v>
      </c>
    </row>
    <row r="73" spans="2:5" x14ac:dyDescent="0.2">
      <c r="B73" s="104">
        <v>2008</v>
      </c>
      <c r="C73" s="105" t="s">
        <v>353</v>
      </c>
      <c r="D73" s="106" t="s">
        <v>410</v>
      </c>
      <c r="E73" s="103" t="s">
        <v>411</v>
      </c>
    </row>
    <row r="74" spans="2:5" x14ac:dyDescent="0.2">
      <c r="B74" s="104">
        <v>2008</v>
      </c>
      <c r="C74" s="105" t="s">
        <v>353</v>
      </c>
      <c r="D74" s="106" t="s">
        <v>412</v>
      </c>
      <c r="E74" s="103" t="s">
        <v>413</v>
      </c>
    </row>
    <row r="75" spans="2:5" x14ac:dyDescent="0.2">
      <c r="B75" s="104">
        <v>2008</v>
      </c>
      <c r="C75" s="105" t="s">
        <v>361</v>
      </c>
      <c r="D75" s="106" t="s">
        <v>394</v>
      </c>
      <c r="E75" s="103" t="s">
        <v>414</v>
      </c>
    </row>
    <row r="76" spans="2:5" x14ac:dyDescent="0.2">
      <c r="B76" s="104">
        <v>2008</v>
      </c>
      <c r="C76" s="105" t="s">
        <v>342</v>
      </c>
      <c r="D76" s="106" t="s">
        <v>415</v>
      </c>
      <c r="E76" s="103" t="s">
        <v>416</v>
      </c>
    </row>
    <row r="77" spans="2:5" x14ac:dyDescent="0.2">
      <c r="B77" s="104">
        <v>2008</v>
      </c>
      <c r="C77" s="105" t="s">
        <v>345</v>
      </c>
      <c r="D77" s="106" t="s">
        <v>417</v>
      </c>
      <c r="E77" s="103" t="s">
        <v>418</v>
      </c>
    </row>
    <row r="78" spans="2:5" x14ac:dyDescent="0.2">
      <c r="B78" s="104">
        <v>2008</v>
      </c>
      <c r="C78" s="105" t="s">
        <v>396</v>
      </c>
      <c r="D78" s="106" t="s">
        <v>419</v>
      </c>
      <c r="E78" s="103" t="s">
        <v>420</v>
      </c>
    </row>
    <row r="79" spans="2:5" x14ac:dyDescent="0.2">
      <c r="B79" s="104">
        <v>2008</v>
      </c>
      <c r="C79" s="105" t="s">
        <v>396</v>
      </c>
      <c r="D79" s="106" t="s">
        <v>421</v>
      </c>
      <c r="E79" s="103" t="s">
        <v>422</v>
      </c>
    </row>
    <row r="80" spans="2:5" x14ac:dyDescent="0.2">
      <c r="B80" s="104">
        <v>2008</v>
      </c>
      <c r="C80" s="105" t="s">
        <v>396</v>
      </c>
      <c r="D80" s="106" t="s">
        <v>415</v>
      </c>
      <c r="E80" s="103" t="s">
        <v>423</v>
      </c>
    </row>
    <row r="81" spans="2:5" x14ac:dyDescent="0.2">
      <c r="B81" s="104">
        <v>2007</v>
      </c>
      <c r="C81" s="105" t="s">
        <v>401</v>
      </c>
      <c r="D81" s="106"/>
      <c r="E81" s="103" t="s">
        <v>424</v>
      </c>
    </row>
    <row r="82" spans="2:5" x14ac:dyDescent="0.2">
      <c r="B82" s="104">
        <v>2007</v>
      </c>
      <c r="C82" s="105" t="s">
        <v>349</v>
      </c>
      <c r="D82" s="106"/>
      <c r="E82" s="103" t="s">
        <v>425</v>
      </c>
    </row>
    <row r="83" spans="2:5" x14ac:dyDescent="0.2">
      <c r="B83" s="104">
        <v>2007</v>
      </c>
      <c r="C83" s="105" t="s">
        <v>353</v>
      </c>
      <c r="D83" s="106"/>
      <c r="E83" s="103" t="s">
        <v>426</v>
      </c>
    </row>
    <row r="84" spans="2:5" x14ac:dyDescent="0.2">
      <c r="B84" s="104">
        <v>2007</v>
      </c>
      <c r="C84" s="105" t="s">
        <v>353</v>
      </c>
      <c r="D84" s="106"/>
      <c r="E84" s="103" t="s">
        <v>427</v>
      </c>
    </row>
    <row r="85" spans="2:5" x14ac:dyDescent="0.2">
      <c r="B85" s="104">
        <v>2007</v>
      </c>
      <c r="C85" s="105" t="s">
        <v>353</v>
      </c>
      <c r="D85" s="106"/>
      <c r="E85" s="103" t="s">
        <v>428</v>
      </c>
    </row>
    <row r="86" spans="2:5" x14ac:dyDescent="0.2">
      <c r="B86" s="104">
        <v>2006</v>
      </c>
      <c r="C86" s="105"/>
      <c r="D86" s="106"/>
      <c r="E86" s="103" t="s">
        <v>405</v>
      </c>
    </row>
    <row r="87" spans="2:5" x14ac:dyDescent="0.2">
      <c r="B87" s="104">
        <v>2006</v>
      </c>
      <c r="C87" s="105"/>
      <c r="D87" s="106"/>
      <c r="E87" s="103" t="s">
        <v>429</v>
      </c>
    </row>
    <row r="88" spans="2:5" x14ac:dyDescent="0.2">
      <c r="B88" s="104">
        <v>2006</v>
      </c>
      <c r="C88" s="105" t="s">
        <v>353</v>
      </c>
      <c r="D88" s="106"/>
      <c r="E88" s="103" t="s">
        <v>430</v>
      </c>
    </row>
    <row r="89" spans="2:5" x14ac:dyDescent="0.2">
      <c r="B89" s="104">
        <v>2006</v>
      </c>
      <c r="C89" s="105" t="s">
        <v>353</v>
      </c>
      <c r="D89" s="106"/>
      <c r="E89" s="103" t="s">
        <v>414</v>
      </c>
    </row>
    <row r="90" spans="2:5" ht="12" customHeight="1" x14ac:dyDescent="0.2">
      <c r="B90" s="104">
        <v>2006</v>
      </c>
      <c r="C90" s="105"/>
      <c r="D90" s="106"/>
      <c r="E90" s="103" t="s">
        <v>431</v>
      </c>
    </row>
    <row r="91" spans="2:5" x14ac:dyDescent="0.2">
      <c r="B91" s="104">
        <v>2006</v>
      </c>
      <c r="C91" s="105"/>
      <c r="D91" s="106"/>
      <c r="E91" s="103" t="s">
        <v>418</v>
      </c>
    </row>
    <row r="92" spans="2:5" x14ac:dyDescent="0.2">
      <c r="B92" s="104">
        <v>2005</v>
      </c>
      <c r="C92" s="105" t="s">
        <v>349</v>
      </c>
      <c r="D92" s="106"/>
      <c r="E92" s="103" t="s">
        <v>432</v>
      </c>
    </row>
    <row r="93" spans="2:5" x14ac:dyDescent="0.2">
      <c r="B93" s="104">
        <v>2005</v>
      </c>
      <c r="C93" s="105" t="s">
        <v>353</v>
      </c>
      <c r="D93" s="106"/>
      <c r="E93" s="103" t="s">
        <v>433</v>
      </c>
    </row>
    <row r="94" spans="2:5" x14ac:dyDescent="0.2">
      <c r="B94" s="104">
        <v>2005</v>
      </c>
      <c r="C94" s="105" t="s">
        <v>353</v>
      </c>
      <c r="D94" s="106"/>
      <c r="E94" s="103" t="s">
        <v>434</v>
      </c>
    </row>
    <row r="95" spans="2:5" x14ac:dyDescent="0.2">
      <c r="B95" s="104">
        <v>2005</v>
      </c>
      <c r="C95" s="105" t="s">
        <v>342</v>
      </c>
      <c r="D95" s="106"/>
      <c r="E95" s="103" t="s">
        <v>435</v>
      </c>
    </row>
    <row r="96" spans="2:5" x14ac:dyDescent="0.2">
      <c r="B96" s="104">
        <v>2005</v>
      </c>
      <c r="C96" s="105" t="s">
        <v>365</v>
      </c>
      <c r="D96" s="106"/>
      <c r="E96" s="103" t="s">
        <v>436</v>
      </c>
    </row>
    <row r="97" spans="2:5" x14ac:dyDescent="0.2">
      <c r="B97" s="104">
        <v>2003</v>
      </c>
      <c r="C97" s="105" t="s">
        <v>349</v>
      </c>
      <c r="D97" s="106"/>
      <c r="E97" s="103" t="s">
        <v>437</v>
      </c>
    </row>
    <row r="98" spans="2:5" x14ac:dyDescent="0.2">
      <c r="B98" s="104">
        <v>2000</v>
      </c>
      <c r="C98" s="105"/>
      <c r="D98" s="106"/>
      <c r="E98" s="103" t="s">
        <v>438</v>
      </c>
    </row>
    <row r="99" spans="2:5" x14ac:dyDescent="0.2">
      <c r="B99" s="104">
        <v>2000</v>
      </c>
      <c r="C99" s="105" t="s">
        <v>347</v>
      </c>
      <c r="D99" s="106"/>
      <c r="E99" s="103" t="s">
        <v>439</v>
      </c>
    </row>
    <row r="100" spans="2:5" x14ac:dyDescent="0.2">
      <c r="B100" s="104">
        <v>2000</v>
      </c>
      <c r="C100" s="105"/>
      <c r="D100" s="106"/>
      <c r="E100" s="103" t="s">
        <v>440</v>
      </c>
    </row>
    <row r="101" spans="2:5" x14ac:dyDescent="0.2">
      <c r="B101" s="104">
        <v>2000</v>
      </c>
      <c r="C101" s="105"/>
      <c r="D101" s="106"/>
      <c r="E101" s="103" t="s">
        <v>441</v>
      </c>
    </row>
    <row r="102" spans="2:5" x14ac:dyDescent="0.2">
      <c r="B102" s="104"/>
      <c r="C102" s="105"/>
      <c r="D102" s="106"/>
      <c r="E102" s="103" t="s">
        <v>442</v>
      </c>
    </row>
    <row r="103" spans="2:5" x14ac:dyDescent="0.2">
      <c r="B103" s="104">
        <v>1999</v>
      </c>
      <c r="C103" s="105"/>
      <c r="D103" s="106"/>
      <c r="E103" s="103" t="s">
        <v>443</v>
      </c>
    </row>
    <row r="104" spans="2:5" x14ac:dyDescent="0.2">
      <c r="B104" s="104">
        <v>1999</v>
      </c>
      <c r="C104" s="105"/>
      <c r="D104" s="106"/>
      <c r="E104" s="103" t="s">
        <v>444</v>
      </c>
    </row>
    <row r="105" spans="2:5" x14ac:dyDescent="0.2">
      <c r="B105" s="104">
        <v>1999</v>
      </c>
      <c r="C105" s="105" t="s">
        <v>347</v>
      </c>
      <c r="D105" s="106"/>
      <c r="E105" s="103" t="s">
        <v>445</v>
      </c>
    </row>
    <row r="106" spans="2:5" x14ac:dyDescent="0.2">
      <c r="B106" s="104">
        <v>1999</v>
      </c>
      <c r="C106" s="105"/>
      <c r="D106" s="106"/>
      <c r="E106" s="103"/>
    </row>
    <row r="107" spans="2:5" x14ac:dyDescent="0.2">
      <c r="B107" s="104"/>
      <c r="C107" s="105"/>
      <c r="D107" s="106"/>
      <c r="E107" s="103"/>
    </row>
    <row r="108" spans="2:5" x14ac:dyDescent="0.2">
      <c r="B108" s="104">
        <v>1998</v>
      </c>
      <c r="C108" s="105" t="s">
        <v>349</v>
      </c>
      <c r="D108" s="106"/>
      <c r="E108" s="103" t="s">
        <v>502</v>
      </c>
    </row>
    <row r="109" spans="2:5" x14ac:dyDescent="0.2">
      <c r="B109" s="104"/>
      <c r="C109" s="105"/>
      <c r="D109" s="106"/>
      <c r="E109" s="103"/>
    </row>
    <row r="110" spans="2:5" x14ac:dyDescent="0.2">
      <c r="B110" s="107"/>
      <c r="C110" s="85"/>
      <c r="D110" s="108"/>
      <c r="E110" s="109"/>
    </row>
    <row r="111" spans="2:5" x14ac:dyDescent="0.2">
      <c r="B111" s="1"/>
      <c r="C111" s="1"/>
      <c r="D111" s="151"/>
    </row>
    <row r="112" spans="2:5" x14ac:dyDescent="0.2">
      <c r="B112" s="1"/>
      <c r="C112" s="1"/>
      <c r="D112" s="151"/>
    </row>
    <row r="113" spans="2:4" x14ac:dyDescent="0.2">
      <c r="B113" s="1"/>
      <c r="C113" s="1"/>
      <c r="D113" s="151"/>
    </row>
    <row r="114" spans="2:4" x14ac:dyDescent="0.2">
      <c r="B114" s="1"/>
      <c r="C114" s="1"/>
      <c r="D114" s="151"/>
    </row>
    <row r="115" spans="2:4" x14ac:dyDescent="0.2">
      <c r="B115" s="1"/>
      <c r="C115" s="1"/>
      <c r="D115" s="151"/>
    </row>
    <row r="116" spans="2:4" x14ac:dyDescent="0.2">
      <c r="B116" s="1"/>
      <c r="C116" s="1"/>
      <c r="D116" s="151"/>
    </row>
    <row r="117" spans="2:4" x14ac:dyDescent="0.2">
      <c r="B117" s="1"/>
      <c r="C117" s="1"/>
      <c r="D117" s="151"/>
    </row>
    <row r="118" spans="2:4" x14ac:dyDescent="0.2">
      <c r="B118" s="1"/>
      <c r="C118" s="1"/>
      <c r="D118" s="151"/>
    </row>
    <row r="119" spans="2:4" x14ac:dyDescent="0.2">
      <c r="B119" s="1"/>
      <c r="C119" s="1"/>
      <c r="D119" s="151"/>
    </row>
    <row r="120" spans="2:4" x14ac:dyDescent="0.2">
      <c r="B120" s="1"/>
      <c r="C120" s="1"/>
      <c r="D120" s="151"/>
    </row>
    <row r="121" spans="2:4" x14ac:dyDescent="0.2">
      <c r="B121" s="1"/>
      <c r="C121" s="1"/>
      <c r="D121" s="151"/>
    </row>
    <row r="122" spans="2:4" x14ac:dyDescent="0.2">
      <c r="B122" s="1"/>
      <c r="C122" s="1"/>
      <c r="D122" s="151"/>
    </row>
    <row r="123" spans="2:4" x14ac:dyDescent="0.2">
      <c r="B123" s="1"/>
      <c r="C123" s="1"/>
      <c r="D123" s="151"/>
    </row>
    <row r="124" spans="2:4" x14ac:dyDescent="0.2">
      <c r="B124" s="1"/>
      <c r="C124" s="1"/>
      <c r="D124" s="151"/>
    </row>
    <row r="125" spans="2:4" x14ac:dyDescent="0.2">
      <c r="B125" s="1"/>
      <c r="C125" s="1"/>
      <c r="D125" s="151"/>
    </row>
    <row r="126" spans="2:4" x14ac:dyDescent="0.2">
      <c r="B126" s="1"/>
      <c r="C126" s="1"/>
      <c r="D126" s="151"/>
    </row>
    <row r="127" spans="2:4" x14ac:dyDescent="0.2">
      <c r="B127" s="1"/>
      <c r="C127" s="1"/>
      <c r="D127" s="151"/>
    </row>
    <row r="128" spans="2:4" x14ac:dyDescent="0.2">
      <c r="B128" s="1"/>
      <c r="C128" s="1"/>
      <c r="D128" s="151"/>
    </row>
    <row r="129" spans="2:4" x14ac:dyDescent="0.2">
      <c r="B129" s="1"/>
      <c r="C129" s="1"/>
      <c r="D129" s="151"/>
    </row>
    <row r="130" spans="2:4" x14ac:dyDescent="0.2">
      <c r="B130" s="1"/>
      <c r="C130" s="1"/>
      <c r="D130" s="151"/>
    </row>
    <row r="131" spans="2:4" x14ac:dyDescent="0.2">
      <c r="B131" s="1"/>
      <c r="C131" s="1"/>
      <c r="D131" s="151"/>
    </row>
    <row r="132" spans="2:4" x14ac:dyDescent="0.2">
      <c r="B132" s="1"/>
      <c r="C132" s="1"/>
      <c r="D132" s="151"/>
    </row>
    <row r="133" spans="2:4" x14ac:dyDescent="0.2">
      <c r="B133" s="1"/>
      <c r="C133" s="1"/>
      <c r="D133" s="151"/>
    </row>
    <row r="134" spans="2:4" x14ac:dyDescent="0.2">
      <c r="B134" s="1"/>
      <c r="C134" s="1"/>
      <c r="D134" s="151"/>
    </row>
    <row r="135" spans="2:4" x14ac:dyDescent="0.2">
      <c r="B135" s="1"/>
      <c r="C135" s="1"/>
      <c r="D135" s="151"/>
    </row>
    <row r="136" spans="2:4" x14ac:dyDescent="0.2">
      <c r="B136" s="1"/>
      <c r="C136" s="1"/>
      <c r="D136" s="151"/>
    </row>
    <row r="137" spans="2:4" x14ac:dyDescent="0.2">
      <c r="B137" s="1"/>
      <c r="C137" s="1"/>
      <c r="D137" s="151"/>
    </row>
    <row r="138" spans="2:4" x14ac:dyDescent="0.2">
      <c r="B138" s="1"/>
      <c r="C138" s="1"/>
      <c r="D138" s="151"/>
    </row>
  </sheetData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Alumnos-Psn</vt:lpstr>
      <vt:lpstr>Profesores-Psn</vt:lpstr>
      <vt:lpstr>IOI</vt:lpstr>
      <vt:lpstr>CIIC</vt:lpstr>
      <vt:lpstr>IOI=Notas</vt:lpstr>
      <vt:lpstr>Cronología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 Hernández González</cp:lastModifiedBy>
  <dcterms:created xsi:type="dcterms:W3CDTF">2016-08-24T19:12:35Z</dcterms:created>
  <dcterms:modified xsi:type="dcterms:W3CDTF">2016-08-24T19:12:35Z</dcterms:modified>
</cp:coreProperties>
</file>