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690650a3c51d56/Documents/"/>
    </mc:Choice>
  </mc:AlternateContent>
  <xr:revisionPtr revIDLastSave="0" documentId="8_{1730459D-2832-448C-9BB9-711437C9A218}" xr6:coauthVersionLast="47" xr6:coauthVersionMax="47" xr10:uidLastSave="{00000000-0000-0000-0000-000000000000}"/>
  <bookViews>
    <workbookView xWindow="-108" yWindow="-108" windowWidth="23256" windowHeight="13896" activeTab="2" xr2:uid="{B685B649-8400-4CDC-B858-3770042801C7}"/>
  </bookViews>
  <sheets>
    <sheet name="BASIC FUNCTION" sheetId="1" r:id="rId1"/>
    <sheet name="IF" sheetId="2" r:id="rId2"/>
    <sheet name="Multiple if cound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2" i="3"/>
  <c r="D27" i="2"/>
  <c r="D23" i="2"/>
  <c r="I15" i="2"/>
  <c r="F20" i="2"/>
  <c r="E6" i="2"/>
  <c r="F6" i="2"/>
  <c r="D6" i="2"/>
  <c r="B15" i="1"/>
  <c r="B14" i="1"/>
  <c r="B13" i="1"/>
  <c r="J6" i="1"/>
  <c r="J7" i="1"/>
  <c r="J8" i="1"/>
  <c r="J9" i="1"/>
  <c r="J10" i="1"/>
  <c r="J11" i="1"/>
  <c r="I6" i="1"/>
  <c r="I7" i="1"/>
  <c r="I8" i="1"/>
  <c r="I9" i="1"/>
  <c r="I10" i="1"/>
  <c r="I11" i="1"/>
  <c r="H6" i="1"/>
  <c r="H7" i="1"/>
  <c r="H8" i="1"/>
  <c r="H9" i="1"/>
  <c r="H10" i="1"/>
  <c r="H11" i="1"/>
  <c r="J5" i="1"/>
  <c r="I5" i="1"/>
  <c r="H5" i="1"/>
  <c r="G6" i="1"/>
  <c r="G7" i="1"/>
  <c r="G8" i="1"/>
  <c r="G9" i="1"/>
  <c r="G10" i="1"/>
  <c r="G11" i="1"/>
  <c r="G5" i="1"/>
</calcChain>
</file>

<file path=xl/sharedStrings.xml><?xml version="1.0" encoding="utf-8"?>
<sst xmlns="http://schemas.openxmlformats.org/spreadsheetml/2006/main" count="111" uniqueCount="64">
  <si>
    <t>second live class -1 week</t>
  </si>
  <si>
    <t>Name</t>
  </si>
  <si>
    <t>mark1</t>
  </si>
  <si>
    <t>mark2</t>
  </si>
  <si>
    <t>mark3</t>
  </si>
  <si>
    <t>mark4</t>
  </si>
  <si>
    <t>TOTAL</t>
  </si>
  <si>
    <t>MIN</t>
  </si>
  <si>
    <t>MAX</t>
  </si>
  <si>
    <t>AVERAGE</t>
  </si>
  <si>
    <t>ANU</t>
  </si>
  <si>
    <t>JINCY</t>
  </si>
  <si>
    <t>APPU</t>
  </si>
  <si>
    <t>AKIL</t>
  </si>
  <si>
    <t>ABI</t>
  </si>
  <si>
    <t>JOTHI</t>
  </si>
  <si>
    <t>MANU</t>
  </si>
  <si>
    <t>ONLY COUNT NUMERICAL VALUES</t>
  </si>
  <si>
    <t>NOT COUNT BLANT CELL,OTHERS ALL COUNT</t>
  </si>
  <si>
    <t>COUNT</t>
  </si>
  <si>
    <t>COUNTA</t>
  </si>
  <si>
    <t>COUND BLANK</t>
  </si>
  <si>
    <t>ONLY COUNT BLANK CELL</t>
  </si>
  <si>
    <t>SUM</t>
  </si>
  <si>
    <t>AVG</t>
  </si>
  <si>
    <t>NAME</t>
  </si>
  <si>
    <t>AGE</t>
  </si>
  <si>
    <t>MONEY</t>
  </si>
  <si>
    <t>STATUS</t>
  </si>
  <si>
    <t>TOM</t>
  </si>
  <si>
    <t>BABU</t>
  </si>
  <si>
    <t>SHAM</t>
  </si>
  <si>
    <t>IF FUNCTION</t>
  </si>
  <si>
    <t>SUM IF</t>
  </si>
  <si>
    <t>NAME OF EMP</t>
  </si>
  <si>
    <t>DEPARTMENT</t>
  </si>
  <si>
    <t>DESIGNATION</t>
  </si>
  <si>
    <t>SALARY</t>
  </si>
  <si>
    <t>ABIN</t>
  </si>
  <si>
    <t>RAVI</t>
  </si>
  <si>
    <t>AKSHAYI</t>
  </si>
  <si>
    <t>MATHEW</t>
  </si>
  <si>
    <t>VARGEES</t>
  </si>
  <si>
    <t>RENU</t>
  </si>
  <si>
    <t>SALES</t>
  </si>
  <si>
    <t>IT</t>
  </si>
  <si>
    <t>OPERATIONS</t>
  </si>
  <si>
    <t>FINANCE</t>
  </si>
  <si>
    <t>ANIL</t>
  </si>
  <si>
    <t>MANAGER</t>
  </si>
  <si>
    <t>HR SPECELIST</t>
  </si>
  <si>
    <t>Sales executive</t>
  </si>
  <si>
    <t>Manager</t>
  </si>
  <si>
    <t>Analyst</t>
  </si>
  <si>
    <t>Software engineer</t>
  </si>
  <si>
    <t>COUNTIF</t>
  </si>
  <si>
    <t>IT FILED COUNT</t>
  </si>
  <si>
    <t>AVERAGE IF</t>
  </si>
  <si>
    <t>AVERAGEIF</t>
  </si>
  <si>
    <t>AND</t>
  </si>
  <si>
    <t>image</t>
  </si>
  <si>
    <t>https://images.pexels.com/photos/3756681/pexels-photo-3756681.jpeg?cs=srgb&amp;dl=pexels-olly-3756681.jpg&amp;fm=jpg</t>
  </si>
  <si>
    <t>https://encrypted-tbn0.gstatic.com/images?q=tbn:ANd9GcRCYoXja36KfS1ptHBNsBlrnCHG-AfVUZEgRQ&amp;s</t>
  </si>
  <si>
    <t>https://static.vecteezy.com/system/resources/previews/035/777/656/non_2x/ai-generated-a-of-an-female-entrepreneur-business-woman-in-modern-office-free-photo.jpeg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</si>
</sst>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20"/>
      <color theme="3" tint="0.249977111117893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B785-B1AA-48FD-8353-06B56A87F366}">
  <dimension ref="A1:P15"/>
  <sheetViews>
    <sheetView workbookViewId="0">
      <selection activeCell="F28" sqref="F28"/>
    </sheetView>
  </sheetViews>
  <sheetFormatPr defaultRowHeight="14.4" x14ac:dyDescent="0.3"/>
  <cols>
    <col min="1" max="1" width="13.21875" bestFit="1" customWidth="1"/>
  </cols>
  <sheetData>
    <row r="1" spans="1:16" x14ac:dyDescent="0.3">
      <c r="B1" s="7" t="s">
        <v>0</v>
      </c>
      <c r="C1" s="7"/>
      <c r="D1" s="7"/>
    </row>
    <row r="4" spans="1:16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P4" t="s">
        <v>23</v>
      </c>
    </row>
    <row r="5" spans="1:16" x14ac:dyDescent="0.3">
      <c r="B5" t="s">
        <v>10</v>
      </c>
      <c r="C5">
        <v>47</v>
      </c>
      <c r="D5">
        <v>45</v>
      </c>
      <c r="E5">
        <v>42</v>
      </c>
      <c r="F5">
        <v>25</v>
      </c>
      <c r="G5">
        <f>SUM(C5:F5)</f>
        <v>159</v>
      </c>
      <c r="H5">
        <f>MIN(C5:F5)</f>
        <v>25</v>
      </c>
      <c r="I5">
        <f>MAX(C5:F5)</f>
        <v>47</v>
      </c>
      <c r="J5">
        <f>AVERAGE(C5:F5)</f>
        <v>39.75</v>
      </c>
      <c r="P5" t="s">
        <v>7</v>
      </c>
    </row>
    <row r="6" spans="1:16" x14ac:dyDescent="0.3">
      <c r="B6" t="s">
        <v>11</v>
      </c>
      <c r="C6">
        <v>42</v>
      </c>
      <c r="D6">
        <v>40</v>
      </c>
      <c r="E6">
        <v>37</v>
      </c>
      <c r="F6">
        <v>30</v>
      </c>
      <c r="G6">
        <f t="shared" ref="G6:G11" si="0">SUM(C6:F6)</f>
        <v>149</v>
      </c>
      <c r="H6">
        <f t="shared" ref="H6:H11" si="1">MIN(C6:F6)</f>
        <v>30</v>
      </c>
      <c r="I6">
        <f t="shared" ref="I6:I11" si="2">MAX(C6:F6)</f>
        <v>42</v>
      </c>
      <c r="J6">
        <f t="shared" ref="J6:J11" si="3">AVERAGE(C6:F6)</f>
        <v>37.25</v>
      </c>
      <c r="P6" t="s">
        <v>8</v>
      </c>
    </row>
    <row r="7" spans="1:16" x14ac:dyDescent="0.3">
      <c r="B7" t="s">
        <v>12</v>
      </c>
      <c r="C7">
        <v>37</v>
      </c>
      <c r="D7">
        <v>35</v>
      </c>
      <c r="E7">
        <v>32</v>
      </c>
      <c r="G7">
        <f t="shared" si="0"/>
        <v>104</v>
      </c>
      <c r="H7">
        <f t="shared" si="1"/>
        <v>32</v>
      </c>
      <c r="I7">
        <f t="shared" si="2"/>
        <v>37</v>
      </c>
      <c r="J7">
        <f t="shared" si="3"/>
        <v>34.666666666666664</v>
      </c>
      <c r="P7" t="s">
        <v>24</v>
      </c>
    </row>
    <row r="8" spans="1:16" x14ac:dyDescent="0.3">
      <c r="B8" t="s">
        <v>13</v>
      </c>
      <c r="C8">
        <v>32</v>
      </c>
      <c r="D8">
        <v>30</v>
      </c>
      <c r="E8">
        <v>27</v>
      </c>
      <c r="F8">
        <v>40</v>
      </c>
      <c r="G8">
        <f t="shared" si="0"/>
        <v>129</v>
      </c>
      <c r="H8">
        <f t="shared" si="1"/>
        <v>27</v>
      </c>
      <c r="I8">
        <f t="shared" si="2"/>
        <v>40</v>
      </c>
      <c r="J8">
        <f t="shared" si="3"/>
        <v>32.25</v>
      </c>
      <c r="P8" t="s">
        <v>19</v>
      </c>
    </row>
    <row r="9" spans="1:16" x14ac:dyDescent="0.3">
      <c r="B9" t="s">
        <v>14</v>
      </c>
      <c r="C9">
        <v>27</v>
      </c>
      <c r="D9">
        <v>25</v>
      </c>
      <c r="E9">
        <v>22</v>
      </c>
      <c r="F9">
        <v>45</v>
      </c>
      <c r="G9">
        <f t="shared" si="0"/>
        <v>119</v>
      </c>
      <c r="H9">
        <f t="shared" si="1"/>
        <v>22</v>
      </c>
      <c r="I9">
        <f t="shared" si="2"/>
        <v>45</v>
      </c>
      <c r="J9">
        <f t="shared" si="3"/>
        <v>29.75</v>
      </c>
    </row>
    <row r="10" spans="1:16" x14ac:dyDescent="0.3">
      <c r="B10" t="s">
        <v>15</v>
      </c>
      <c r="C10">
        <v>22</v>
      </c>
      <c r="E10">
        <v>17</v>
      </c>
      <c r="F10">
        <v>50</v>
      </c>
      <c r="G10">
        <f t="shared" si="0"/>
        <v>89</v>
      </c>
      <c r="H10">
        <f t="shared" si="1"/>
        <v>17</v>
      </c>
      <c r="I10">
        <f t="shared" si="2"/>
        <v>50</v>
      </c>
      <c r="J10">
        <f t="shared" si="3"/>
        <v>29.666666666666668</v>
      </c>
    </row>
    <row r="11" spans="1:16" x14ac:dyDescent="0.3">
      <c r="B11" t="s">
        <v>16</v>
      </c>
      <c r="C11">
        <v>17</v>
      </c>
      <c r="D11">
        <v>15</v>
      </c>
      <c r="E11">
        <v>12</v>
      </c>
      <c r="F11">
        <v>48</v>
      </c>
      <c r="G11">
        <f t="shared" si="0"/>
        <v>92</v>
      </c>
      <c r="H11">
        <f t="shared" si="1"/>
        <v>12</v>
      </c>
      <c r="I11">
        <f t="shared" si="2"/>
        <v>48</v>
      </c>
      <c r="J11">
        <f t="shared" si="3"/>
        <v>23</v>
      </c>
    </row>
    <row r="13" spans="1:16" x14ac:dyDescent="0.3">
      <c r="A13" t="s">
        <v>19</v>
      </c>
      <c r="B13">
        <f>COUNT(B4:F11)</f>
        <v>26</v>
      </c>
      <c r="C13" t="s">
        <v>17</v>
      </c>
    </row>
    <row r="14" spans="1:16" x14ac:dyDescent="0.3">
      <c r="A14" t="s">
        <v>20</v>
      </c>
      <c r="B14">
        <f>COUNTA(B5:F11)</f>
        <v>33</v>
      </c>
      <c r="C14" t="s">
        <v>18</v>
      </c>
    </row>
    <row r="15" spans="1:16" x14ac:dyDescent="0.3">
      <c r="A15" t="s">
        <v>21</v>
      </c>
      <c r="B15">
        <f>COUNTBLANK(B5:G11)</f>
        <v>2</v>
      </c>
      <c r="C15" t="s">
        <v>22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E4E5-A0A2-4CAE-97DA-AE88BFBF4D0E}">
  <dimension ref="B1:I27"/>
  <sheetViews>
    <sheetView workbookViewId="0">
      <selection activeCell="C10" sqref="C10:F19"/>
    </sheetView>
  </sheetViews>
  <sheetFormatPr defaultRowHeight="14.4" x14ac:dyDescent="0.3"/>
  <cols>
    <col min="3" max="3" width="12.44140625" bestFit="1" customWidth="1"/>
    <col min="4" max="4" width="11.5546875" bestFit="1" customWidth="1"/>
    <col min="5" max="5" width="15.5546875" bestFit="1" customWidth="1"/>
  </cols>
  <sheetData>
    <row r="1" spans="3:9" x14ac:dyDescent="0.3">
      <c r="D1" t="s">
        <v>32</v>
      </c>
    </row>
    <row r="3" spans="3:9" x14ac:dyDescent="0.3">
      <c r="C3" t="s">
        <v>25</v>
      </c>
      <c r="D3" t="s">
        <v>29</v>
      </c>
      <c r="E3" t="s">
        <v>30</v>
      </c>
      <c r="F3" t="s">
        <v>31</v>
      </c>
    </row>
    <row r="4" spans="3:9" x14ac:dyDescent="0.3">
      <c r="C4" t="s">
        <v>26</v>
      </c>
      <c r="D4">
        <v>50</v>
      </c>
      <c r="E4">
        <v>52</v>
      </c>
      <c r="F4">
        <v>49</v>
      </c>
    </row>
    <row r="5" spans="3:9" x14ac:dyDescent="0.3">
      <c r="C5" t="s">
        <v>27</v>
      </c>
      <c r="D5" s="1">
        <v>108055</v>
      </c>
      <c r="E5">
        <v>10500</v>
      </c>
      <c r="F5">
        <v>100200</v>
      </c>
    </row>
    <row r="6" spans="3:9" x14ac:dyDescent="0.3">
      <c r="C6" t="s">
        <v>28</v>
      </c>
      <c r="D6" t="str">
        <f>IF(D5&gt;100000,"RICH","POOR")</f>
        <v>RICH</v>
      </c>
      <c r="E6" t="str">
        <f t="shared" ref="E6:F6" si="0">IF(E5&gt;100000,"RICH","POOR")</f>
        <v>POOR</v>
      </c>
      <c r="F6" t="str">
        <f t="shared" si="0"/>
        <v>RICH</v>
      </c>
    </row>
    <row r="8" spans="3:9" ht="25.8" x14ac:dyDescent="0.5">
      <c r="D8" s="4" t="s">
        <v>33</v>
      </c>
    </row>
    <row r="10" spans="3:9" x14ac:dyDescent="0.3">
      <c r="C10" s="2" t="s">
        <v>34</v>
      </c>
      <c r="D10" s="2" t="s">
        <v>35</v>
      </c>
      <c r="E10" s="2" t="s">
        <v>36</v>
      </c>
      <c r="F10" s="2" t="s">
        <v>37</v>
      </c>
    </row>
    <row r="11" spans="3:9" x14ac:dyDescent="0.3">
      <c r="C11" t="s">
        <v>38</v>
      </c>
      <c r="D11" t="s">
        <v>44</v>
      </c>
      <c r="E11" t="s">
        <v>49</v>
      </c>
      <c r="F11">
        <v>114305</v>
      </c>
      <c r="I11">
        <v>100</v>
      </c>
    </row>
    <row r="12" spans="3:9" x14ac:dyDescent="0.3">
      <c r="C12" t="s">
        <v>30</v>
      </c>
      <c r="D12" t="s">
        <v>45</v>
      </c>
      <c r="E12" t="s">
        <v>50</v>
      </c>
      <c r="F12">
        <v>93246</v>
      </c>
      <c r="I12">
        <v>200</v>
      </c>
    </row>
    <row r="13" spans="3:9" x14ac:dyDescent="0.3">
      <c r="C13" t="s">
        <v>39</v>
      </c>
      <c r="D13" t="s">
        <v>46</v>
      </c>
      <c r="E13" t="s">
        <v>50</v>
      </c>
      <c r="F13">
        <v>105151</v>
      </c>
      <c r="I13">
        <v>10</v>
      </c>
    </row>
    <row r="14" spans="3:9" x14ac:dyDescent="0.3">
      <c r="C14" t="s">
        <v>40</v>
      </c>
      <c r="D14" t="s">
        <v>46</v>
      </c>
      <c r="E14" t="s">
        <v>51</v>
      </c>
      <c r="F14">
        <v>42785</v>
      </c>
      <c r="I14">
        <v>20</v>
      </c>
    </row>
    <row r="15" spans="3:9" x14ac:dyDescent="0.3">
      <c r="C15" t="s">
        <v>41</v>
      </c>
      <c r="D15" t="s">
        <v>46</v>
      </c>
      <c r="E15" t="s">
        <v>52</v>
      </c>
      <c r="F15">
        <v>85310</v>
      </c>
      <c r="H15" s="3" t="s">
        <v>33</v>
      </c>
      <c r="I15" s="3">
        <f>SUMIF(I11:I14,"&lt;100")</f>
        <v>30</v>
      </c>
    </row>
    <row r="16" spans="3:9" x14ac:dyDescent="0.3">
      <c r="C16" t="s">
        <v>16</v>
      </c>
      <c r="D16" t="s">
        <v>44</v>
      </c>
      <c r="E16" t="s">
        <v>52</v>
      </c>
      <c r="F16">
        <v>57249</v>
      </c>
    </row>
    <row r="17" spans="2:6" x14ac:dyDescent="0.3">
      <c r="C17" t="s">
        <v>42</v>
      </c>
      <c r="D17" t="s">
        <v>45</v>
      </c>
      <c r="E17" t="s">
        <v>52</v>
      </c>
      <c r="F17">
        <v>59631</v>
      </c>
    </row>
    <row r="18" spans="2:6" x14ac:dyDescent="0.3">
      <c r="C18" t="s">
        <v>43</v>
      </c>
      <c r="D18" t="s">
        <v>47</v>
      </c>
      <c r="E18" t="s">
        <v>53</v>
      </c>
      <c r="F18">
        <v>84317</v>
      </c>
    </row>
    <row r="19" spans="2:6" x14ac:dyDescent="0.3">
      <c r="C19" t="s">
        <v>48</v>
      </c>
      <c r="D19" t="s">
        <v>47</v>
      </c>
      <c r="E19" t="s">
        <v>54</v>
      </c>
      <c r="F19">
        <v>52679</v>
      </c>
    </row>
    <row r="20" spans="2:6" x14ac:dyDescent="0.3">
      <c r="E20" s="3" t="s">
        <v>33</v>
      </c>
      <c r="F20" s="3">
        <f>SUMIF(F11:F19,"&lt;50000")</f>
        <v>42785</v>
      </c>
    </row>
    <row r="22" spans="2:6" ht="21" x14ac:dyDescent="0.4">
      <c r="D22" s="5" t="s">
        <v>55</v>
      </c>
    </row>
    <row r="23" spans="2:6" x14ac:dyDescent="0.3">
      <c r="B23" t="s">
        <v>56</v>
      </c>
      <c r="C23" s="3" t="s">
        <v>55</v>
      </c>
      <c r="D23" s="3">
        <f>COUNTIF(D11:D19,"IT")</f>
        <v>2</v>
      </c>
    </row>
    <row r="25" spans="2:6" ht="18" x14ac:dyDescent="0.35">
      <c r="D25" s="6" t="s">
        <v>57</v>
      </c>
    </row>
    <row r="27" spans="2:6" x14ac:dyDescent="0.3">
      <c r="C27" s="3" t="s">
        <v>58</v>
      </c>
      <c r="D27" s="3">
        <f>AVERAGEIF(F11:F19,"&gt;50000")</f>
        <v>81486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DC7-0EEA-46A0-B894-51CFF30209F6}">
  <dimension ref="A1:F17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59</v>
      </c>
      <c r="F1" s="2" t="s">
        <v>60</v>
      </c>
    </row>
    <row r="2" spans="1:6" x14ac:dyDescent="0.3">
      <c r="A2" t="s">
        <v>38</v>
      </c>
      <c r="B2" t="s">
        <v>45</v>
      </c>
      <c r="C2" t="s">
        <v>49</v>
      </c>
      <c r="D2">
        <v>114305</v>
      </c>
      <c r="E2" s="3" t="b">
        <f>AND(B2="IT",D2,"&gt;100000")</f>
        <v>1</v>
      </c>
      <c r="F2" t="s">
        <v>61</v>
      </c>
    </row>
    <row r="3" spans="1:6" x14ac:dyDescent="0.3">
      <c r="A3" t="s">
        <v>30</v>
      </c>
      <c r="B3" t="s">
        <v>45</v>
      </c>
      <c r="C3" t="s">
        <v>50</v>
      </c>
      <c r="D3">
        <v>93246</v>
      </c>
      <c r="E3" s="3" t="b">
        <f t="shared" ref="E3:E10" si="0">AND(B3="IT",D3,"&gt;100000")</f>
        <v>1</v>
      </c>
      <c r="F3" t="s">
        <v>62</v>
      </c>
    </row>
    <row r="4" spans="1:6" x14ac:dyDescent="0.3">
      <c r="A4" t="s">
        <v>39</v>
      </c>
      <c r="B4" t="s">
        <v>45</v>
      </c>
      <c r="C4" t="s">
        <v>50</v>
      </c>
      <c r="D4">
        <v>105151</v>
      </c>
      <c r="E4" s="3" t="b">
        <f t="shared" si="0"/>
        <v>1</v>
      </c>
      <c r="F4" t="s">
        <v>63</v>
      </c>
    </row>
    <row r="5" spans="1:6" x14ac:dyDescent="0.3">
      <c r="A5" t="s">
        <v>40</v>
      </c>
      <c r="B5" t="s">
        <v>46</v>
      </c>
      <c r="C5" t="s">
        <v>51</v>
      </c>
      <c r="D5">
        <v>42785</v>
      </c>
      <c r="E5" s="3" t="b">
        <f t="shared" si="0"/>
        <v>0</v>
      </c>
    </row>
    <row r="6" spans="1:6" x14ac:dyDescent="0.3">
      <c r="A6" t="s">
        <v>41</v>
      </c>
      <c r="B6" t="s">
        <v>46</v>
      </c>
      <c r="C6" t="s">
        <v>52</v>
      </c>
      <c r="D6">
        <v>85310</v>
      </c>
      <c r="E6" s="3" t="b">
        <f t="shared" si="0"/>
        <v>0</v>
      </c>
    </row>
    <row r="7" spans="1:6" x14ac:dyDescent="0.3">
      <c r="A7" t="s">
        <v>16</v>
      </c>
      <c r="B7" t="s">
        <v>44</v>
      </c>
      <c r="C7" t="s">
        <v>52</v>
      </c>
      <c r="D7">
        <v>57249</v>
      </c>
      <c r="E7" s="3" t="b">
        <f t="shared" si="0"/>
        <v>0</v>
      </c>
    </row>
    <row r="8" spans="1:6" x14ac:dyDescent="0.3">
      <c r="A8" t="s">
        <v>42</v>
      </c>
      <c r="B8" t="s">
        <v>45</v>
      </c>
      <c r="C8" t="s">
        <v>52</v>
      </c>
      <c r="D8">
        <v>59631</v>
      </c>
      <c r="E8" s="3" t="b">
        <f t="shared" si="0"/>
        <v>1</v>
      </c>
    </row>
    <row r="9" spans="1:6" x14ac:dyDescent="0.3">
      <c r="A9" t="s">
        <v>43</v>
      </c>
      <c r="B9" t="s">
        <v>45</v>
      </c>
      <c r="C9" t="s">
        <v>53</v>
      </c>
      <c r="D9">
        <v>118130</v>
      </c>
      <c r="E9" s="3" t="b">
        <f t="shared" si="0"/>
        <v>1</v>
      </c>
    </row>
    <row r="10" spans="1:6" x14ac:dyDescent="0.3">
      <c r="A10" t="s">
        <v>48</v>
      </c>
      <c r="B10" t="s">
        <v>47</v>
      </c>
      <c r="C10" t="s">
        <v>54</v>
      </c>
      <c r="D10">
        <v>52679</v>
      </c>
      <c r="E10" s="3" t="b">
        <f t="shared" si="0"/>
        <v>0</v>
      </c>
    </row>
    <row r="13" spans="1:6" x14ac:dyDescent="0.3">
      <c r="A13" s="8"/>
      <c r="B13" s="8"/>
      <c r="C13" s="8"/>
    </row>
    <row r="14" spans="1:6" x14ac:dyDescent="0.3">
      <c r="A14" s="8"/>
      <c r="B14" s="8"/>
      <c r="C14" s="8"/>
    </row>
    <row r="15" spans="1:6" x14ac:dyDescent="0.3">
      <c r="A15" s="8"/>
      <c r="B15" s="8"/>
      <c r="C15" s="8"/>
    </row>
    <row r="16" spans="1:6" x14ac:dyDescent="0.3">
      <c r="A16" s="8"/>
      <c r="B16" s="8"/>
      <c r="C16" s="8"/>
    </row>
    <row r="17" spans="1:3" x14ac:dyDescent="0.3">
      <c r="A17" s="8"/>
      <c r="B17" s="8"/>
      <c r="C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FUNCTION</vt:lpstr>
      <vt:lpstr>IF</vt:lpstr>
      <vt:lpstr>Multiple if coundition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Raseena K</dc:creator>
  <cp:lastModifiedBy>Fathima Raseena K</cp:lastModifiedBy>
  <dcterms:created xsi:type="dcterms:W3CDTF">2025-07-23T02:57:40Z</dcterms:created>
  <dcterms:modified xsi:type="dcterms:W3CDTF">2025-08-03T05:24:33Z</dcterms:modified>
</cp:coreProperties>
</file>