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ay\fundamentos de programacion\EXAMEN DE UNIDAD 1\"/>
    </mc:Choice>
  </mc:AlternateContent>
  <xr:revisionPtr revIDLastSave="0" documentId="13_ncr:1_{E7A47217-37AC-4885-9AA8-1737B0960963}" xr6:coauthVersionLast="45" xr6:coauthVersionMax="45" xr10:uidLastSave="{00000000-0000-0000-0000-000000000000}"/>
  <bookViews>
    <workbookView xWindow="-120" yWindow="-120" windowWidth="20730" windowHeight="11160" xr2:uid="{49B563AC-FF9F-43F6-A98B-FCE96F021F27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9" i="2" l="1"/>
  <c r="I100" i="2"/>
  <c r="G100" i="2"/>
  <c r="F100" i="2"/>
  <c r="H100" i="2"/>
  <c r="H99" i="2"/>
  <c r="G99" i="2"/>
  <c r="F99" i="2"/>
  <c r="E100" i="2"/>
  <c r="E99" i="2"/>
  <c r="G101" i="2" l="1"/>
  <c r="F101" i="2"/>
  <c r="I101" i="2"/>
  <c r="E101" i="2"/>
  <c r="H101" i="2"/>
  <c r="H36" i="2"/>
  <c r="I37" i="2"/>
  <c r="G35" i="2"/>
  <c r="I12" i="2"/>
  <c r="I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Fray</author>
  </authors>
  <commentList>
    <comment ref="I9" authorId="0" shapeId="0" xr:uid="{A95769C0-79D0-40E1-BC64-6E1796D3BF0D}">
      <text>
        <r>
          <rPr>
            <b/>
            <sz val="9"/>
            <color indexed="81"/>
            <rFont val="Tahoma"/>
            <charset val="1"/>
          </rPr>
          <t>Fray:</t>
        </r>
        <r>
          <rPr>
            <sz val="9"/>
            <color indexed="81"/>
            <rFont val="Tahoma"/>
            <charset val="1"/>
          </rPr>
          <t xml:space="preserve">
=(nota1*0.20)+(nota2*0.15)+(nota3*0.15)+(notaentr*0.40)</t>
        </r>
      </text>
    </comment>
    <comment ref="G35" authorId="0" shapeId="0" xr:uid="{1CBDCABE-A7F3-4DCC-BE11-E39E178F2793}">
      <text>
        <r>
          <rPr>
            <b/>
            <sz val="9"/>
            <color indexed="81"/>
            <rFont val="Tahoma"/>
            <charset val="1"/>
          </rPr>
          <t>Fray:</t>
        </r>
        <r>
          <rPr>
            <sz val="9"/>
            <color indexed="81"/>
            <rFont val="Tahoma"/>
            <charset val="1"/>
          </rPr>
          <t xml:space="preserve">
si puntos &gt;=50 and &lt;=100,  bonototal=salariominimo*0.10</t>
        </r>
      </text>
    </comment>
    <comment ref="H36" authorId="0" shapeId="0" xr:uid="{2FEA2B1A-72A0-4B46-A33E-AFB2FDC343FC}">
      <text>
        <r>
          <rPr>
            <b/>
            <sz val="9"/>
            <color indexed="81"/>
            <rFont val="Tahoma"/>
            <charset val="1"/>
          </rPr>
          <t>Fray:</t>
        </r>
        <r>
          <rPr>
            <sz val="9"/>
            <color indexed="81"/>
            <rFont val="Tahoma"/>
            <charset val="1"/>
          </rPr>
          <t xml:space="preserve">
SI puntos&gt;=101 and &lt;=150,  bonototal=salariominimo*0.4</t>
        </r>
      </text>
    </comment>
    <comment ref="I37" authorId="0" shapeId="0" xr:uid="{D6F5F7BA-7CD3-45AB-9286-0ED9D6E35C85}">
      <text>
        <r>
          <rPr>
            <b/>
            <sz val="9"/>
            <color indexed="81"/>
            <rFont val="Tahoma"/>
            <charset val="1"/>
          </rPr>
          <t>Fray:</t>
        </r>
        <r>
          <rPr>
            <sz val="9"/>
            <color indexed="81"/>
            <rFont val="Tahoma"/>
            <charset val="1"/>
          </rPr>
          <t xml:space="preserve">
SI puntos&gt;=151,   bonototal=salariominimo*0.7</t>
        </r>
      </text>
    </comment>
  </commentList>
</comments>
</file>

<file path=xl/sharedStrings.xml><?xml version="1.0" encoding="utf-8"?>
<sst xmlns="http://schemas.openxmlformats.org/spreadsheetml/2006/main" count="103" uniqueCount="77">
  <si>
    <t>ESTUDIANTE 1</t>
  </si>
  <si>
    <t>ESTUDIANTE 2</t>
  </si>
  <si>
    <t>PORCENTAJE</t>
  </si>
  <si>
    <t>PROMEDIO</t>
  </si>
  <si>
    <t>nota 1</t>
  </si>
  <si>
    <t>nota 2</t>
  </si>
  <si>
    <t>nota 3</t>
  </si>
  <si>
    <t>notaentr</t>
  </si>
  <si>
    <t>Variables</t>
  </si>
  <si>
    <t>Datos por teclado</t>
  </si>
  <si>
    <t xml:space="preserve">nota1, nota2, nota3, notaentr </t>
  </si>
  <si>
    <t>Datos de salida</t>
  </si>
  <si>
    <t>nota1, nota2, nota3, notaentr, PROMEDIO</t>
  </si>
  <si>
    <t>Condiciones</t>
  </si>
  <si>
    <t>Bono</t>
  </si>
  <si>
    <t>T1</t>
  </si>
  <si>
    <t>T2</t>
  </si>
  <si>
    <t>T3</t>
  </si>
  <si>
    <t>salariominimo</t>
  </si>
  <si>
    <t>&gt;=50 and &lt;=100</t>
  </si>
  <si>
    <t>&gt;=101 and &lt;=150</t>
  </si>
  <si>
    <t>&gt;=151</t>
  </si>
  <si>
    <t>Puntos</t>
  </si>
  <si>
    <t>VARIABLES</t>
  </si>
  <si>
    <t>puntos, salariominimo</t>
  </si>
  <si>
    <t>Condicion</t>
  </si>
  <si>
    <t>puntos, salariominimo, bonototal</t>
  </si>
  <si>
    <t>INTRODUCCION POR TECLADO</t>
  </si>
  <si>
    <t>PROCESO:</t>
  </si>
  <si>
    <t>DATOS DE SALIDA</t>
  </si>
  <si>
    <t>bonototal</t>
  </si>
  <si>
    <t>edad</t>
  </si>
  <si>
    <t>sexo</t>
  </si>
  <si>
    <t>hombre</t>
  </si>
  <si>
    <t>mujer</t>
  </si>
  <si>
    <t>&gt;=70</t>
  </si>
  <si>
    <t>&gt;=16 and &lt;=69</t>
  </si>
  <si>
    <t>C</t>
  </si>
  <si>
    <t>A</t>
  </si>
  <si>
    <t>B</t>
  </si>
  <si>
    <t>&lt;16</t>
  </si>
  <si>
    <t>Condicion edad</t>
  </si>
  <si>
    <t>condicion sexo</t>
  </si>
  <si>
    <t>EJEMPLO1</t>
  </si>
  <si>
    <t>EJEMPLO2</t>
  </si>
  <si>
    <t>EJEMPLO3</t>
  </si>
  <si>
    <t>Tipo de vacuna</t>
  </si>
  <si>
    <t>SERIA ESTE</t>
  </si>
  <si>
    <t>edad, sexo, vacunasera</t>
  </si>
  <si>
    <t>edad, sexo</t>
  </si>
  <si>
    <t>PROCESO</t>
  </si>
  <si>
    <t>vacunasera</t>
  </si>
  <si>
    <t>SUMA</t>
  </si>
  <si>
    <t>RESTA</t>
  </si>
  <si>
    <t>DIVISION</t>
  </si>
  <si>
    <t>MULTIPLICACION</t>
  </si>
  <si>
    <t>NUMERO1</t>
  </si>
  <si>
    <t>NUMERO2</t>
  </si>
  <si>
    <t>RESULTADO</t>
  </si>
  <si>
    <t>NUMERO1, NUEMRO2, OPERACIÓN</t>
  </si>
  <si>
    <t>OPERACIÓN</t>
  </si>
  <si>
    <t>NUMERO1, NUEMRO2, OPERACIÓN, RESULTADO</t>
  </si>
  <si>
    <t>INTRODUCIDO POR TECLADO</t>
  </si>
  <si>
    <t>POTENCIA</t>
  </si>
  <si>
    <t>OPCIONES</t>
  </si>
  <si>
    <t>D</t>
  </si>
  <si>
    <t>Ejemplo 1</t>
  </si>
  <si>
    <t>Ejemplo 2</t>
  </si>
  <si>
    <t>A=Promedio de Fund</t>
  </si>
  <si>
    <t>B=bono de sal min</t>
  </si>
  <si>
    <t>C=tipo de vacuna</t>
  </si>
  <si>
    <t>D=Operaciones mat</t>
  </si>
  <si>
    <t>se ejecuta</t>
  </si>
  <si>
    <t>opciones</t>
  </si>
  <si>
    <t>A, B, C, D, opciones</t>
  </si>
  <si>
    <t>A, B, C, D</t>
  </si>
  <si>
    <t>se ejecuta algunos de estos procesos despues de la selección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</si>
</sst>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1" xfId="0" applyBorder="1"/>
    <xf numFmtId="9" fontId="0" fillId="0" borderId="1" xfId="0" applyNumberFormat="1" applyBorder="1"/>
    <xf numFmtId="0" fontId="0" fillId="0" borderId="5" xfId="0" applyBorder="1"/>
    <xf numFmtId="9" fontId="0" fillId="0" borderId="5" xfId="0" applyNumberFormat="1" applyBorder="1"/>
    <xf numFmtId="0" fontId="0" fillId="0" borderId="6" xfId="0" applyBorder="1"/>
    <xf numFmtId="0" fontId="0" fillId="2" borderId="5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6" xfId="0" applyFill="1" applyBorder="1"/>
    <xf numFmtId="0" fontId="0" fillId="4" borderId="1" xfId="0" applyFill="1" applyBorder="1"/>
    <xf numFmtId="0" fontId="0" fillId="2" borderId="6" xfId="0" applyFill="1" applyBorder="1"/>
    <xf numFmtId="0" fontId="0" fillId="6" borderId="1" xfId="0" applyFill="1" applyBorder="1"/>
    <xf numFmtId="0" fontId="0" fillId="5" borderId="5" xfId="0" applyFill="1" applyBorder="1" applyAlignment="1">
      <alignment horizontal="center"/>
    </xf>
    <xf numFmtId="0" fontId="0" fillId="0" borderId="7" xfId="0" applyBorder="1"/>
    <xf numFmtId="0" fontId="0" fillId="2" borderId="3" xfId="0" applyFill="1" applyBorder="1"/>
    <xf numFmtId="0" fontId="0" fillId="2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5" borderId="8" xfId="0" applyFill="1" applyBorder="1" applyAlignment="1">
      <alignment horizontal="center"/>
    </xf>
    <xf numFmtId="0" fontId="0" fillId="0" borderId="8" xfId="0" applyBorder="1"/>
    <xf numFmtId="0" fontId="0" fillId="5" borderId="8" xfId="0" applyFill="1" applyBorder="1"/>
    <xf numFmtId="0" fontId="0" fillId="7" borderId="1" xfId="0" applyFill="1" applyBorder="1"/>
    <xf numFmtId="0" fontId="0" fillId="8" borderId="1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5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5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9" xfId="0" applyFill="1" applyBorder="1"/>
    <xf numFmtId="0" fontId="0" fillId="12" borderId="1" xfId="0" applyFill="1" applyBorder="1"/>
    <xf numFmtId="0" fontId="0" fillId="8" borderId="4" xfId="0" applyFill="1" applyBorder="1"/>
    <xf numFmtId="0" fontId="0" fillId="12" borderId="5" xfId="0" applyFill="1" applyBorder="1"/>
    <xf numFmtId="0" fontId="0" fillId="8" borderId="9" xfId="0" applyFill="1" applyBorder="1"/>
    <xf numFmtId="0" fontId="0" fillId="11" borderId="1" xfId="0" applyFill="1" applyBorder="1"/>
    <xf numFmtId="0" fontId="0" fillId="13" borderId="6" xfId="0" applyFill="1" applyBorder="1"/>
    <xf numFmtId="0" fontId="0" fillId="2" borderId="8" xfId="0" applyFill="1" applyBorder="1"/>
    <xf numFmtId="0" fontId="0" fillId="0" borderId="10" xfId="0" applyBorder="1"/>
    <xf numFmtId="0" fontId="0" fillId="11" borderId="5" xfId="0" applyFill="1" applyBorder="1"/>
    <xf numFmtId="0" fontId="0" fillId="14" borderId="6" xfId="0" applyFill="1" applyBorder="1"/>
    <xf numFmtId="0" fontId="0" fillId="14" borderId="1" xfId="0" applyFill="1" applyBorder="1"/>
    <xf numFmtId="0" fontId="0" fillId="5" borderId="5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719235</xdr:colOff>
      <xdr:row>19</xdr:row>
      <xdr:rowOff>29160</xdr:rowOff>
    </xdr:from>
    <xdr:to>
      <xdr:col>5</xdr:col>
      <xdr:colOff>139593</xdr:colOff>
      <xdr:row>28</xdr:row>
      <xdr:rowOff>143331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244354-F533-4FB4-8AC5-9A808609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235" y="3722527"/>
          <a:ext cx="4768685" cy="1863661"/>
        </a:xfrm>
        <a:prstGeom prst="rect">
          <a:avLst/>
        </a:prstGeom>
      </xdr:spPr>
    </xdr:pic>
    <xdr:clientData/>
  </xdr:twoCellAnchor>
  <xdr:twoCellAnchor editAs="oneCell">
    <xdr:from>
      <xdr:col>1</xdr:col>
      <xdr:colOff>58319</xdr:colOff>
      <xdr:row>49</xdr:row>
      <xdr:rowOff>77754</xdr:rowOff>
    </xdr:from>
    <xdr:to>
      <xdr:col>5</xdr:col>
      <xdr:colOff>1252471</xdr:colOff>
      <xdr:row>56</xdr:row>
      <xdr:rowOff>57364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988B25-2CD1-439E-AE67-E818EC883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431" y="9602754"/>
          <a:ext cx="5783036" cy="1340324"/>
        </a:xfrm>
        <a:prstGeom prst="rect">
          <a:avLst/>
        </a:prstGeom>
      </xdr:spPr>
    </xdr:pic>
    <xdr:clientData/>
  </xdr:twoCellAnchor>
  <xdr:twoCellAnchor editAs="oneCell">
    <xdr:from>
      <xdr:col>1</xdr:col>
      <xdr:colOff>169624</xdr:colOff>
      <xdr:row>80</xdr:row>
      <xdr:rowOff>143528</xdr:rowOff>
    </xdr:from>
    <xdr:to>
      <xdr:col>6</xdr:col>
      <xdr:colOff>1597749</xdr:colOff>
      <xdr:row>91</xdr:row>
      <xdr:rowOff>130480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461A38E-D6DB-4860-8451-BE2AC9CCB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6405" y="15801062"/>
          <a:ext cx="7364940" cy="2139863"/>
        </a:xfrm>
        <a:prstGeom prst="rect">
          <a:avLst/>
        </a:prstGeom>
      </xdr:spPr>
    </xdr:pic>
    <xdr:clientData/>
  </xdr:twoCellAnchor>
  <xdr:twoCellAnchor editAs="oneCell">
    <xdr:from>
      <xdr:col>0</xdr:col>
      <xdr:colOff>469727</xdr:colOff>
      <xdr:row>0</xdr:row>
      <xdr:rowOff>0</xdr:rowOff>
    </xdr:from>
    <xdr:to>
      <xdr:col>6</xdr:col>
      <xdr:colOff>563023</xdr:colOff>
      <xdr:row>6</xdr:row>
      <xdr:rowOff>169624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FCB3B66-D432-4D55-86F9-D14D5B504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9727" y="0"/>
          <a:ext cx="6786892" cy="1343939"/>
        </a:xfrm>
        <a:prstGeom prst="rect">
          <a:avLst/>
        </a:prstGeom>
      </xdr:spPr>
    </xdr:pic>
    <xdr:clientData/>
  </xdr:twoCellAnchor>
  <xdr:twoCellAnchor editAs="oneCell">
    <xdr:from>
      <xdr:col>1</xdr:col>
      <xdr:colOff>39145</xdr:colOff>
      <xdr:row>118</xdr:row>
      <xdr:rowOff>39144</xdr:rowOff>
    </xdr:from>
    <xdr:to>
      <xdr:col>7</xdr:col>
      <xdr:colOff>247716</xdr:colOff>
      <xdr:row>126</xdr:row>
      <xdr:rowOff>63867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F46C364-6561-4CC3-90F0-A1B8ED0C4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5926" y="23134007"/>
          <a:ext cx="7828571" cy="1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4DFD7-6C39-4772-8C8E-FD78DD7D0C3E}">
  <dimension ref="B9:K145"/>
  <sheetViews>
    <sheetView tabSelected="1" topLeftCell="A116" zoomScale="73" zoomScaleNormal="73" workbookViewId="0">
      <selection activeCell="G143" sqref="G143"/>
    </sheetView>
  </sheetViews>
  <sheetFormatPr baseColWidth="10" defaultRowHeight="15" x14ac:dyDescent="0.25"/>
  <cols>
    <col min="3" max="3" width="16.7109375" customWidth="1"/>
    <col min="4" max="4" width="15.42578125" customWidth="1"/>
    <col min="5" max="5" width="25.28515625" customWidth="1"/>
    <col min="6" max="6" width="20.42578125" customWidth="1"/>
    <col min="7" max="7" width="25.28515625" customWidth="1"/>
    <col min="8" max="8" width="26.140625" customWidth="1"/>
    <col min="9" max="9" width="20.28515625" customWidth="1"/>
  </cols>
  <sheetData>
    <row r="9" spans="2:9" x14ac:dyDescent="0.25">
      <c r="C9" s="1"/>
      <c r="D9" s="2"/>
      <c r="E9" s="9" t="s">
        <v>4</v>
      </c>
      <c r="F9" s="10" t="s">
        <v>5</v>
      </c>
      <c r="G9" s="10" t="s">
        <v>6</v>
      </c>
      <c r="H9" s="10" t="s">
        <v>7</v>
      </c>
      <c r="I9" s="10" t="s">
        <v>3</v>
      </c>
    </row>
    <row r="10" spans="2:9" x14ac:dyDescent="0.25">
      <c r="C10" s="3"/>
      <c r="D10" s="11" t="s">
        <v>2</v>
      </c>
      <c r="E10" s="7">
        <v>0.2</v>
      </c>
      <c r="F10" s="5">
        <v>0.15</v>
      </c>
      <c r="G10" s="5">
        <v>0.15</v>
      </c>
      <c r="H10" s="5">
        <v>0.5</v>
      </c>
      <c r="I10" s="4"/>
    </row>
    <row r="11" spans="2:9" x14ac:dyDescent="0.25">
      <c r="C11" s="12" t="s">
        <v>0</v>
      </c>
      <c r="D11" s="8"/>
      <c r="E11" s="4">
        <v>18</v>
      </c>
      <c r="F11" s="4">
        <v>16</v>
      </c>
      <c r="G11" s="4">
        <v>14</v>
      </c>
      <c r="H11" s="4">
        <v>15</v>
      </c>
      <c r="I11" s="4">
        <f>(E10*E11)+(F10*F11)+(G10*G11)+(H10*H11)</f>
        <v>15.6</v>
      </c>
    </row>
    <row r="12" spans="2:9" x14ac:dyDescent="0.25">
      <c r="C12" s="13" t="s">
        <v>1</v>
      </c>
      <c r="D12" s="4"/>
      <c r="E12" s="4">
        <v>16</v>
      </c>
      <c r="F12" s="4">
        <v>14</v>
      </c>
      <c r="G12" s="4">
        <v>18</v>
      </c>
      <c r="H12" s="4">
        <v>19</v>
      </c>
      <c r="I12" s="4">
        <f>(E10*E12)+(F10*F12)+(G10*G12)+(H10*H12)</f>
        <v>17.5</v>
      </c>
    </row>
    <row r="15" spans="2:9" x14ac:dyDescent="0.25">
      <c r="B15" t="s">
        <v>8</v>
      </c>
      <c r="D15" t="s">
        <v>12</v>
      </c>
    </row>
    <row r="16" spans="2:9" x14ac:dyDescent="0.25">
      <c r="B16" t="s">
        <v>9</v>
      </c>
      <c r="D16" t="s">
        <v>10</v>
      </c>
    </row>
    <row r="18" spans="2:9" x14ac:dyDescent="0.25">
      <c r="B18" t="s">
        <v>11</v>
      </c>
      <c r="D18" t="s">
        <v>3</v>
      </c>
    </row>
    <row r="31" spans="2:9" x14ac:dyDescent="0.25">
      <c r="F31" s="21"/>
      <c r="G31" s="24"/>
      <c r="H31" s="22" t="s">
        <v>25</v>
      </c>
      <c r="I31" s="16"/>
    </row>
    <row r="32" spans="2:9" x14ac:dyDescent="0.25">
      <c r="F32" s="8" t="s">
        <v>13</v>
      </c>
      <c r="G32" s="8" t="s">
        <v>19</v>
      </c>
      <c r="H32" s="8" t="s">
        <v>20</v>
      </c>
      <c r="I32" s="8" t="s">
        <v>21</v>
      </c>
    </row>
    <row r="33" spans="2:9" x14ac:dyDescent="0.25">
      <c r="F33" s="4" t="s">
        <v>14</v>
      </c>
      <c r="G33" s="5">
        <v>0.1</v>
      </c>
      <c r="H33" s="5">
        <v>0.4</v>
      </c>
      <c r="I33" s="5">
        <v>0.7</v>
      </c>
    </row>
    <row r="34" spans="2:9" x14ac:dyDescent="0.25">
      <c r="D34" s="13" t="s">
        <v>22</v>
      </c>
      <c r="E34" s="20" t="s">
        <v>18</v>
      </c>
      <c r="F34" s="4"/>
      <c r="G34" s="4"/>
      <c r="H34" s="4"/>
      <c r="I34" s="4"/>
    </row>
    <row r="35" spans="2:9" x14ac:dyDescent="0.25">
      <c r="C35" s="10" t="s">
        <v>15</v>
      </c>
      <c r="D35" s="14">
        <v>80</v>
      </c>
      <c r="E35" s="18">
        <v>1200</v>
      </c>
      <c r="F35" s="4"/>
      <c r="G35" s="25">
        <f>E35*G33</f>
        <v>120</v>
      </c>
      <c r="H35" s="15"/>
      <c r="I35" s="15"/>
    </row>
    <row r="36" spans="2:9" x14ac:dyDescent="0.25">
      <c r="C36" s="10" t="s">
        <v>16</v>
      </c>
      <c r="D36" s="10">
        <v>120</v>
      </c>
      <c r="E36" s="19">
        <v>1500</v>
      </c>
      <c r="F36" s="4"/>
      <c r="G36" s="15"/>
      <c r="H36" s="25">
        <f>E36*H33</f>
        <v>600</v>
      </c>
      <c r="I36" s="4"/>
    </row>
    <row r="37" spans="2:9" x14ac:dyDescent="0.25">
      <c r="C37" s="10" t="s">
        <v>17</v>
      </c>
      <c r="D37" s="10">
        <v>160</v>
      </c>
      <c r="E37" s="19">
        <v>1000</v>
      </c>
      <c r="F37" s="4"/>
      <c r="G37" s="4"/>
      <c r="H37" s="4"/>
      <c r="I37" s="25">
        <f>E37*I33</f>
        <v>700</v>
      </c>
    </row>
    <row r="39" spans="2:9" x14ac:dyDescent="0.25">
      <c r="B39" t="s">
        <v>23</v>
      </c>
      <c r="D39" t="s">
        <v>26</v>
      </c>
    </row>
    <row r="40" spans="2:9" x14ac:dyDescent="0.25">
      <c r="B40" t="s">
        <v>27</v>
      </c>
      <c r="D40" t="s">
        <v>24</v>
      </c>
    </row>
    <row r="43" spans="2:9" x14ac:dyDescent="0.25">
      <c r="B43" t="s">
        <v>28</v>
      </c>
    </row>
    <row r="46" spans="2:9" x14ac:dyDescent="0.25">
      <c r="B46" t="s">
        <v>29</v>
      </c>
      <c r="D46" t="s">
        <v>30</v>
      </c>
    </row>
    <row r="61" spans="3:11" x14ac:dyDescent="0.25">
      <c r="E61" s="34" t="s">
        <v>42</v>
      </c>
      <c r="F61" s="30"/>
      <c r="G61" s="31" t="s">
        <v>33</v>
      </c>
      <c r="H61" s="32"/>
      <c r="I61" s="26"/>
      <c r="J61" s="28"/>
      <c r="K61" s="29" t="s">
        <v>34</v>
      </c>
    </row>
    <row r="62" spans="3:11" x14ac:dyDescent="0.25">
      <c r="E62" s="34" t="s">
        <v>41</v>
      </c>
      <c r="F62" s="33" t="s">
        <v>35</v>
      </c>
      <c r="G62" s="33" t="s">
        <v>36</v>
      </c>
      <c r="H62" s="30" t="s">
        <v>40</v>
      </c>
      <c r="I62" s="26" t="s">
        <v>35</v>
      </c>
      <c r="J62" s="37" t="s">
        <v>36</v>
      </c>
      <c r="K62" s="27" t="s">
        <v>40</v>
      </c>
    </row>
    <row r="63" spans="3:11" x14ac:dyDescent="0.25">
      <c r="E63" s="34" t="s">
        <v>46</v>
      </c>
      <c r="F63" s="33" t="s">
        <v>37</v>
      </c>
      <c r="G63" s="33" t="s">
        <v>38</v>
      </c>
      <c r="H63" s="30" t="s">
        <v>38</v>
      </c>
      <c r="I63" s="39" t="s">
        <v>37</v>
      </c>
      <c r="J63" s="29" t="s">
        <v>39</v>
      </c>
      <c r="K63" s="26" t="s">
        <v>38</v>
      </c>
    </row>
    <row r="64" spans="3:11" x14ac:dyDescent="0.25">
      <c r="C64" s="35" t="s">
        <v>31</v>
      </c>
      <c r="D64" s="35" t="s">
        <v>32</v>
      </c>
      <c r="E64" s="17"/>
      <c r="F64" s="23"/>
      <c r="G64" s="23"/>
      <c r="H64" s="23"/>
      <c r="I64" s="23"/>
      <c r="J64" s="23"/>
      <c r="K64" s="6"/>
    </row>
    <row r="65" spans="2:11" x14ac:dyDescent="0.25">
      <c r="B65" s="11" t="s">
        <v>43</v>
      </c>
      <c r="C65" s="4">
        <v>18</v>
      </c>
      <c r="D65" s="4" t="s">
        <v>33</v>
      </c>
      <c r="E65" s="4"/>
      <c r="F65" s="4"/>
      <c r="G65" s="36" t="s">
        <v>47</v>
      </c>
      <c r="H65" s="17"/>
      <c r="I65" s="8"/>
      <c r="J65" s="6"/>
      <c r="K65" s="4"/>
    </row>
    <row r="66" spans="2:11" x14ac:dyDescent="0.25">
      <c r="B66" s="11" t="s">
        <v>44</v>
      </c>
      <c r="C66" s="4">
        <v>15</v>
      </c>
      <c r="D66" s="4" t="s">
        <v>34</v>
      </c>
      <c r="E66" s="4"/>
      <c r="F66" s="4"/>
      <c r="G66" s="4"/>
      <c r="H66" s="17"/>
      <c r="I66" s="4"/>
      <c r="J66" s="6"/>
      <c r="K66" s="36" t="s">
        <v>47</v>
      </c>
    </row>
    <row r="67" spans="2:11" x14ac:dyDescent="0.25">
      <c r="B67" s="11" t="s">
        <v>45</v>
      </c>
      <c r="C67" s="4">
        <v>35</v>
      </c>
      <c r="D67" s="4" t="s">
        <v>34</v>
      </c>
      <c r="E67" s="4"/>
      <c r="F67" s="4"/>
      <c r="G67" s="4"/>
      <c r="H67" s="17"/>
      <c r="I67" s="4"/>
      <c r="J67" s="38" t="s">
        <v>47</v>
      </c>
      <c r="K67" s="4"/>
    </row>
    <row r="70" spans="2:11" x14ac:dyDescent="0.25">
      <c r="C70" t="s">
        <v>23</v>
      </c>
      <c r="E70" t="s">
        <v>48</v>
      </c>
    </row>
    <row r="71" spans="2:11" x14ac:dyDescent="0.25">
      <c r="C71" t="s">
        <v>27</v>
      </c>
      <c r="E71" t="s">
        <v>49</v>
      </c>
    </row>
    <row r="74" spans="2:11" x14ac:dyDescent="0.25">
      <c r="C74" t="s">
        <v>50</v>
      </c>
    </row>
    <row r="78" spans="2:11" x14ac:dyDescent="0.25">
      <c r="C78" t="s">
        <v>29</v>
      </c>
      <c r="E78" t="s">
        <v>51</v>
      </c>
    </row>
    <row r="97" spans="3:9" x14ac:dyDescent="0.25">
      <c r="E97" s="19"/>
      <c r="F97" s="42"/>
      <c r="G97" s="42" t="s">
        <v>60</v>
      </c>
      <c r="H97" s="9"/>
      <c r="I97" s="10"/>
    </row>
    <row r="98" spans="3:9" x14ac:dyDescent="0.25">
      <c r="C98" s="4"/>
      <c r="D98" s="40" t="s">
        <v>23</v>
      </c>
      <c r="E98" s="41" t="s">
        <v>52</v>
      </c>
      <c r="F98" s="41" t="s">
        <v>53</v>
      </c>
      <c r="G98" s="41" t="s">
        <v>55</v>
      </c>
      <c r="H98" s="41" t="s">
        <v>54</v>
      </c>
      <c r="I98" s="41" t="s">
        <v>63</v>
      </c>
    </row>
    <row r="99" spans="3:9" x14ac:dyDescent="0.25">
      <c r="C99" s="25" t="s">
        <v>56</v>
      </c>
      <c r="D99" s="4">
        <v>2</v>
      </c>
      <c r="E99" s="4">
        <f>D99</f>
        <v>2</v>
      </c>
      <c r="F99" s="4">
        <f>D99</f>
        <v>2</v>
      </c>
      <c r="G99" s="4">
        <f>D99</f>
        <v>2</v>
      </c>
      <c r="H99" s="4">
        <f>D99</f>
        <v>2</v>
      </c>
      <c r="I99" s="4">
        <f>D99</f>
        <v>2</v>
      </c>
    </row>
    <row r="100" spans="3:9" x14ac:dyDescent="0.25">
      <c r="C100" s="25" t="s">
        <v>57</v>
      </c>
      <c r="D100" s="4">
        <v>5</v>
      </c>
      <c r="E100" s="4">
        <f>D100</f>
        <v>5</v>
      </c>
      <c r="F100" s="4">
        <f>D100</f>
        <v>5</v>
      </c>
      <c r="G100" s="4">
        <f>D100</f>
        <v>5</v>
      </c>
      <c r="H100" s="4">
        <f>D100</f>
        <v>5</v>
      </c>
      <c r="I100" s="4">
        <f>D100</f>
        <v>5</v>
      </c>
    </row>
    <row r="101" spans="3:9" x14ac:dyDescent="0.25">
      <c r="C101" s="25" t="s">
        <v>58</v>
      </c>
      <c r="D101" s="4"/>
      <c r="E101" s="4">
        <f>E99+E100</f>
        <v>7</v>
      </c>
      <c r="F101" s="4">
        <f>F99-F100</f>
        <v>-3</v>
      </c>
      <c r="G101" s="4">
        <f>G99*G100</f>
        <v>10</v>
      </c>
      <c r="H101" s="4">
        <f>H99/H100</f>
        <v>0.4</v>
      </c>
      <c r="I101" s="4">
        <f>I99^I100</f>
        <v>32</v>
      </c>
    </row>
    <row r="105" spans="3:9" x14ac:dyDescent="0.25">
      <c r="C105" t="s">
        <v>23</v>
      </c>
      <c r="E105" t="s">
        <v>61</v>
      </c>
    </row>
    <row r="106" spans="3:9" x14ac:dyDescent="0.25">
      <c r="C106" t="s">
        <v>62</v>
      </c>
      <c r="E106" t="s">
        <v>59</v>
      </c>
    </row>
    <row r="110" spans="3:9" x14ac:dyDescent="0.25">
      <c r="C110" t="s">
        <v>50</v>
      </c>
    </row>
    <row r="114" spans="3:5" x14ac:dyDescent="0.25">
      <c r="C114" t="s">
        <v>29</v>
      </c>
      <c r="E114" t="s">
        <v>58</v>
      </c>
    </row>
    <row r="130" spans="3:9" x14ac:dyDescent="0.25">
      <c r="C130" s="1"/>
      <c r="D130" s="2"/>
      <c r="E130" s="47"/>
      <c r="F130" s="48"/>
      <c r="G130" s="48" t="s">
        <v>64</v>
      </c>
      <c r="H130" s="48"/>
    </row>
    <row r="131" spans="3:9" x14ac:dyDescent="0.25">
      <c r="C131" s="43"/>
      <c r="D131" s="3"/>
      <c r="E131" s="44" t="s">
        <v>68</v>
      </c>
      <c r="F131" s="40" t="s">
        <v>69</v>
      </c>
      <c r="G131" s="40" t="s">
        <v>70</v>
      </c>
      <c r="H131" s="40" t="s">
        <v>71</v>
      </c>
    </row>
    <row r="132" spans="3:9" x14ac:dyDescent="0.25">
      <c r="C132" s="45" t="s">
        <v>66</v>
      </c>
      <c r="D132" s="8" t="s">
        <v>38</v>
      </c>
      <c r="E132" s="13" t="s">
        <v>72</v>
      </c>
      <c r="F132" s="4"/>
      <c r="G132" s="4"/>
      <c r="H132" s="4"/>
    </row>
    <row r="133" spans="3:9" x14ac:dyDescent="0.25">
      <c r="C133" s="46" t="s">
        <v>67</v>
      </c>
      <c r="D133" s="4" t="s">
        <v>65</v>
      </c>
      <c r="E133" s="4"/>
      <c r="F133" s="4"/>
      <c r="G133" s="4"/>
      <c r="H133" s="13" t="s">
        <v>72</v>
      </c>
    </row>
    <row r="136" spans="3:9" x14ac:dyDescent="0.25">
      <c r="C136" t="s">
        <v>23</v>
      </c>
      <c r="E136" t="s">
        <v>74</v>
      </c>
    </row>
    <row r="137" spans="3:9" x14ac:dyDescent="0.25">
      <c r="C137" t="s">
        <v>62</v>
      </c>
      <c r="E137" t="s">
        <v>73</v>
      </c>
    </row>
    <row r="140" spans="3:9" x14ac:dyDescent="0.25">
      <c r="C140" t="s">
        <v>50</v>
      </c>
      <c r="I140">
        <v>8</v>
      </c>
    </row>
    <row r="145" spans="3:6" x14ac:dyDescent="0.25">
      <c r="C145" t="s">
        <v>29</v>
      </c>
      <c r="E145" t="s">
        <v>75</v>
      </c>
      <c r="F145" t="s">
        <v>76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Fray</dc:creator>
  <cp:lastModifiedBy>Fray</cp:lastModifiedBy>
  <dcterms:created xsi:type="dcterms:W3CDTF">2021-05-06T19:45:01Z</dcterms:created>
  <dcterms:modified xsi:type="dcterms:W3CDTF">2021-05-09T17:18:45Z</dcterms:modified>
</cp:coreProperties>
</file>