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A8410E8-8BBC-41E6-B4E2-03A7F9CA047D}" xr6:coauthVersionLast="41" xr6:coauthVersionMax="41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/>
  <c r="B33" i="1"/>
  <c r="D27" i="1"/>
  <c r="C27" i="1"/>
  <c r="B27" i="1"/>
  <c r="F14" i="1" l="1"/>
  <c r="E14" i="1"/>
  <c r="C14" i="1"/>
  <c r="B14" i="1"/>
  <c r="F8" i="1"/>
  <c r="E8" i="1"/>
  <c r="C8" i="1"/>
  <c r="B8" i="1"/>
</calcChain>
</file>

<file path=xl/sharedStrings.xml><?xml version="1.0" encoding="utf-8"?>
<sst xmlns="http://schemas.openxmlformats.org/spreadsheetml/2006/main" count="23" uniqueCount="15">
  <si>
    <t>inference error (MSE)</t>
    <phoneticPr fontId="1" type="noConversion"/>
  </si>
  <si>
    <t>Training period</t>
    <phoneticPr fontId="1" type="noConversion"/>
  </si>
  <si>
    <t>1999~2017</t>
    <phoneticPr fontId="1" type="noConversion"/>
  </si>
  <si>
    <t>conditional=True</t>
    <phoneticPr fontId="1" type="noConversion"/>
  </si>
  <si>
    <t>conditional=False</t>
    <phoneticPr fontId="1" type="noConversion"/>
  </si>
  <si>
    <t>average</t>
    <phoneticPr fontId="1" type="noConversion"/>
  </si>
  <si>
    <t>1999~2015</t>
    <phoneticPr fontId="1" type="noConversion"/>
  </si>
  <si>
    <t>2016~2018</t>
    <phoneticPr fontId="1" type="noConversion"/>
  </si>
  <si>
    <t>Testing period</t>
    <phoneticPr fontId="1" type="noConversion"/>
  </si>
  <si>
    <t>MCVAE</t>
    <phoneticPr fontId="1" type="noConversion"/>
  </si>
  <si>
    <t>CGAN</t>
    <phoneticPr fontId="1" type="noConversion"/>
  </si>
  <si>
    <t>GAN</t>
    <phoneticPr fontId="1" type="noConversion"/>
  </si>
  <si>
    <t>Testing Error</t>
    <phoneticPr fontId="1" type="noConversion"/>
  </si>
  <si>
    <t>Testing period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</si>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</sst>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103" zoomScaleNormal="115" workbookViewId="0">
      <selection activeCell="F20" sqref="F20"/>
    </sheetView>
  </sheetViews>
  <sheetFormatPr defaultRowHeight="14.1" x14ac:dyDescent="0.5"/>
  <cols>
    <col min="1" max="1" width="14.796875" customWidth="1"/>
    <col min="2" max="2" width="19.8984375" customWidth="1"/>
    <col min="3" max="3" width="20.1484375" customWidth="1"/>
    <col min="4" max="4" width="14.796875" customWidth="1"/>
    <col min="5" max="5" width="18.59765625" customWidth="1"/>
    <col min="6" max="6" width="18.69921875" customWidth="1"/>
  </cols>
  <sheetData>
    <row r="1" spans="1:6" x14ac:dyDescent="0.5">
      <c r="A1" s="12" t="s">
        <v>1</v>
      </c>
      <c r="B1" s="11" t="s">
        <v>0</v>
      </c>
      <c r="C1" s="11"/>
      <c r="D1" s="11" t="s">
        <v>8</v>
      </c>
      <c r="E1" s="11" t="s">
        <v>0</v>
      </c>
      <c r="F1" s="15"/>
    </row>
    <row r="2" spans="1:6" x14ac:dyDescent="0.5">
      <c r="A2" s="13"/>
      <c r="B2" s="2" t="s">
        <v>3</v>
      </c>
      <c r="C2" s="2" t="s">
        <v>4</v>
      </c>
      <c r="D2" s="14"/>
      <c r="E2" s="2" t="s">
        <v>3</v>
      </c>
      <c r="F2" s="5" t="s">
        <v>4</v>
      </c>
    </row>
    <row r="3" spans="1:6" x14ac:dyDescent="0.5">
      <c r="A3" s="9" t="s">
        <v>2</v>
      </c>
      <c r="B3" s="1">
        <v>16.36</v>
      </c>
      <c r="C3" s="1">
        <v>19.100000000000001</v>
      </c>
      <c r="D3" s="10">
        <v>2018</v>
      </c>
      <c r="E3" s="1">
        <v>2.92</v>
      </c>
      <c r="F3" s="6">
        <v>5.86</v>
      </c>
    </row>
    <row r="4" spans="1:6" x14ac:dyDescent="0.5">
      <c r="A4" s="9"/>
      <c r="B4" s="1">
        <v>16.46</v>
      </c>
      <c r="C4" s="1">
        <v>19.920000000000002</v>
      </c>
      <c r="D4" s="10"/>
      <c r="E4" s="1">
        <v>3.27</v>
      </c>
      <c r="F4" s="6">
        <v>5.19</v>
      </c>
    </row>
    <row r="5" spans="1:6" x14ac:dyDescent="0.5">
      <c r="A5" s="9"/>
      <c r="B5" s="1">
        <v>16.920000000000002</v>
      </c>
      <c r="C5" s="1">
        <v>20.260000000000002</v>
      </c>
      <c r="D5" s="10"/>
      <c r="E5" s="1">
        <v>2.82</v>
      </c>
      <c r="F5" s="6">
        <v>5.58</v>
      </c>
    </row>
    <row r="6" spans="1:6" x14ac:dyDescent="0.5">
      <c r="A6" s="9"/>
      <c r="B6" s="1">
        <v>17.600000000000001</v>
      </c>
      <c r="C6" s="1">
        <v>19.41</v>
      </c>
      <c r="D6" s="10"/>
      <c r="E6" s="1">
        <v>3.18</v>
      </c>
      <c r="F6" s="6">
        <v>3.82</v>
      </c>
    </row>
    <row r="7" spans="1:6" x14ac:dyDescent="0.5">
      <c r="A7" s="9"/>
      <c r="B7" s="1">
        <v>17.760000000000002</v>
      </c>
      <c r="C7" s="1">
        <v>18.399999999999999</v>
      </c>
      <c r="D7" s="10"/>
      <c r="E7" s="1">
        <v>3.98</v>
      </c>
      <c r="F7" s="6">
        <v>2.7</v>
      </c>
    </row>
    <row r="8" spans="1:6" x14ac:dyDescent="0.5">
      <c r="A8" s="7" t="s">
        <v>5</v>
      </c>
      <c r="B8" s="4">
        <f>AVERAGE(B3:B7)</f>
        <v>17.020000000000003</v>
      </c>
      <c r="C8" s="3">
        <f>AVERAGE(C3:C7)</f>
        <v>19.417999999999999</v>
      </c>
      <c r="D8" s="3" t="s">
        <v>5</v>
      </c>
      <c r="E8" s="4">
        <f>AVERAGE(E3:E7)</f>
        <v>3.2339999999999995</v>
      </c>
      <c r="F8" s="8">
        <f>AVERAGE(F3:F7)</f>
        <v>4.6300000000000008</v>
      </c>
    </row>
    <row r="9" spans="1:6" x14ac:dyDescent="0.5">
      <c r="A9" s="9" t="s">
        <v>6</v>
      </c>
      <c r="B9" s="1">
        <v>18.52</v>
      </c>
      <c r="C9" s="1">
        <v>20.99</v>
      </c>
      <c r="D9" s="10" t="s">
        <v>7</v>
      </c>
      <c r="E9" s="1">
        <v>4.18</v>
      </c>
      <c r="F9" s="6">
        <v>5.41</v>
      </c>
    </row>
    <row r="10" spans="1:6" x14ac:dyDescent="0.5">
      <c r="A10" s="9"/>
      <c r="B10" s="1">
        <v>17.68</v>
      </c>
      <c r="C10" s="1">
        <v>25</v>
      </c>
      <c r="D10" s="10"/>
      <c r="E10" s="1">
        <v>4.82</v>
      </c>
      <c r="F10" s="6">
        <v>6.34</v>
      </c>
    </row>
    <row r="11" spans="1:6" x14ac:dyDescent="0.5">
      <c r="A11" s="9"/>
      <c r="B11" s="1">
        <v>20.79</v>
      </c>
      <c r="C11" s="1">
        <v>24.18</v>
      </c>
      <c r="D11" s="10"/>
      <c r="E11" s="1">
        <v>4.88</v>
      </c>
      <c r="F11" s="6">
        <v>8.0500000000000007</v>
      </c>
    </row>
    <row r="12" spans="1:6" x14ac:dyDescent="0.5">
      <c r="A12" s="9"/>
      <c r="B12" s="1">
        <v>18.13</v>
      </c>
      <c r="C12" s="1">
        <v>20.94</v>
      </c>
      <c r="D12" s="10"/>
      <c r="E12" s="1">
        <v>3.96</v>
      </c>
      <c r="F12" s="6">
        <v>4.41</v>
      </c>
    </row>
    <row r="13" spans="1:6" x14ac:dyDescent="0.5">
      <c r="A13" s="9"/>
      <c r="B13" s="1">
        <v>20.64</v>
      </c>
      <c r="C13" s="1">
        <v>21.51</v>
      </c>
      <c r="D13" s="10"/>
      <c r="E13" s="1">
        <v>4.37</v>
      </c>
      <c r="F13" s="6">
        <v>5.21</v>
      </c>
    </row>
    <row r="14" spans="1:6" x14ac:dyDescent="0.5">
      <c r="A14" s="7" t="s">
        <v>5</v>
      </c>
      <c r="B14" s="4">
        <f>AVERAGE(B9:B13)</f>
        <v>19.152000000000001</v>
      </c>
      <c r="C14" s="3">
        <f>AVERAGE(C9:C13)</f>
        <v>22.523999999999997</v>
      </c>
      <c r="D14" s="3" t="s">
        <v>5</v>
      </c>
      <c r="E14" s="4">
        <f>AVERAGE(E9:E13)</f>
        <v>4.4420000000000002</v>
      </c>
      <c r="F14" s="8">
        <f>AVERAGE(F9:F13)</f>
        <v>5.8840000000000003</v>
      </c>
    </row>
    <row r="20" spans="1:4" x14ac:dyDescent="0.5">
      <c r="A20" s="17" t="s">
        <v>12</v>
      </c>
      <c r="B20" s="17"/>
      <c r="C20" s="17"/>
      <c r="D20" s="17"/>
    </row>
    <row r="21" spans="1:4" x14ac:dyDescent="0.5">
      <c r="A21" s="1" t="s">
        <v>13</v>
      </c>
      <c r="B21" s="16" t="s">
        <v>9</v>
      </c>
      <c r="C21" s="16" t="s">
        <v>10</v>
      </c>
      <c r="D21" s="16" t="s">
        <v>11</v>
      </c>
    </row>
    <row r="22" spans="1:4" x14ac:dyDescent="0.5">
      <c r="A22" s="10" t="s">
        <v>7</v>
      </c>
      <c r="B22" s="1">
        <v>4.3600000000000003</v>
      </c>
      <c r="C22" s="1">
        <v>4.47</v>
      </c>
      <c r="D22" s="1">
        <v>7.9</v>
      </c>
    </row>
    <row r="23" spans="1:4" x14ac:dyDescent="0.5">
      <c r="A23" s="10"/>
      <c r="B23" s="1">
        <v>4.5599999999999996</v>
      </c>
      <c r="C23" s="1">
        <v>4.55</v>
      </c>
      <c r="D23" s="1">
        <v>6.04</v>
      </c>
    </row>
    <row r="24" spans="1:4" x14ac:dyDescent="0.5">
      <c r="A24" s="10"/>
      <c r="B24" s="1">
        <v>3.7</v>
      </c>
      <c r="C24" s="1">
        <v>4.1500000000000004</v>
      </c>
      <c r="D24" s="1">
        <v>4.28</v>
      </c>
    </row>
    <row r="25" spans="1:4" x14ac:dyDescent="0.5">
      <c r="A25" s="10"/>
      <c r="B25" s="1">
        <v>4.2300000000000004</v>
      </c>
      <c r="C25" s="1">
        <v>4.67</v>
      </c>
      <c r="D25" s="1">
        <v>7.11</v>
      </c>
    </row>
    <row r="26" spans="1:4" x14ac:dyDescent="0.5">
      <c r="A26" s="10"/>
      <c r="B26" s="1">
        <v>4.3499999999999996</v>
      </c>
      <c r="C26" s="1">
        <v>4.33</v>
      </c>
      <c r="D26" s="1">
        <v>7.33</v>
      </c>
    </row>
    <row r="27" spans="1:4" x14ac:dyDescent="0.5">
      <c r="A27" s="1" t="s">
        <v>14</v>
      </c>
      <c r="B27" s="16">
        <f>AVERAGE(B22:B26)</f>
        <v>4.24</v>
      </c>
      <c r="C27" s="1">
        <f>AVERAGE(C22:C26)</f>
        <v>4.4340000000000002</v>
      </c>
      <c r="D27" s="1">
        <f>AVERAGE(D22:D26)</f>
        <v>6.5320000000000009</v>
      </c>
    </row>
    <row r="28" spans="1:4" x14ac:dyDescent="0.5">
      <c r="A28" s="10">
        <v>2018</v>
      </c>
      <c r="B28" s="1">
        <v>3.82</v>
      </c>
      <c r="C28" s="1">
        <v>3.52</v>
      </c>
      <c r="D28" s="1">
        <v>6.82</v>
      </c>
    </row>
    <row r="29" spans="1:4" x14ac:dyDescent="0.5">
      <c r="A29" s="10"/>
      <c r="B29" s="1">
        <v>2.9</v>
      </c>
      <c r="C29" s="1">
        <v>2.95</v>
      </c>
      <c r="D29" s="1">
        <v>3.94</v>
      </c>
    </row>
    <row r="30" spans="1:4" x14ac:dyDescent="0.5">
      <c r="A30" s="10"/>
      <c r="B30" s="1">
        <v>3.14</v>
      </c>
      <c r="C30" s="1">
        <v>3.06</v>
      </c>
      <c r="D30" s="1">
        <v>5.37</v>
      </c>
    </row>
    <row r="31" spans="1:4" x14ac:dyDescent="0.5">
      <c r="A31" s="10"/>
      <c r="B31" s="1">
        <v>3.16</v>
      </c>
      <c r="C31" s="1">
        <v>4.41</v>
      </c>
      <c r="D31" s="1">
        <v>4.7300000000000004</v>
      </c>
    </row>
    <row r="32" spans="1:4" x14ac:dyDescent="0.5">
      <c r="A32" s="10"/>
      <c r="B32" s="1">
        <v>2.3199999999999998</v>
      </c>
      <c r="C32" s="1">
        <v>3.24</v>
      </c>
      <c r="D32" s="1">
        <v>8.9700000000000006</v>
      </c>
    </row>
    <row r="33" spans="1:4" x14ac:dyDescent="0.5">
      <c r="A33" s="1" t="s">
        <v>14</v>
      </c>
      <c r="B33" s="16">
        <f>AVERAGE(B28:B32)</f>
        <v>3.0680000000000001</v>
      </c>
      <c r="C33" s="1">
        <f t="shared" ref="C33:D33" si="0">AVERAGE(C28:C32)</f>
        <v>3.4359999999999999</v>
      </c>
      <c r="D33" s="1">
        <f t="shared" si="0"/>
        <v>5.9659999999999993</v>
      </c>
    </row>
  </sheetData>
  <mergeCells count="11">
    <mergeCell ref="E1:F1"/>
    <mergeCell ref="D3:D7"/>
    <mergeCell ref="A22:A26"/>
    <mergeCell ref="A20:D20"/>
    <mergeCell ref="A28:A32"/>
    <mergeCell ref="A9:A13"/>
    <mergeCell ref="D9:D13"/>
    <mergeCell ref="B1:C1"/>
    <mergeCell ref="A1:A2"/>
    <mergeCell ref="A3:A7"/>
    <mergeCell ref="D1:D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2019-03-18T02:30:40Z</dcterms:modified>
</cp:coreProperties>
</file>