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60364/R_D/FRCScouting/"/>
    </mc:Choice>
  </mc:AlternateContent>
  <xr:revisionPtr revIDLastSave="0" documentId="13_ncr:1_{C7BCE79E-291F-894C-ABAD-7A83CE9848DA}" xr6:coauthVersionLast="43" xr6:coauthVersionMax="43" xr10:uidLastSave="{00000000-0000-0000-0000-000000000000}"/>
  <bookViews>
    <workbookView xWindow="-20" yWindow="460" windowWidth="33600" windowHeight="20540" xr2:uid="{302647AE-4AD0-024F-A675-24A4AEEB471E}"/>
  </bookViews>
  <sheets>
    <sheet name="Sheet1" sheetId="1" r:id="rId1"/>
    <sheet name="Sheet5" sheetId="5" r:id="rId2"/>
    <sheet name="TeamName x Collisions" sheetId="4" r:id="rId3"/>
    <sheet name="TeamName x Total" sheetId="2" r:id="rId4"/>
    <sheet name="TeamName x Penalites" sheetId="3" r:id="rId5"/>
    <sheet name="Sheet6" sheetId="6" r:id="rId6"/>
  </sheets>
  <definedNames>
    <definedName name="_xlchart.v1.0" hidden="1">'TeamName x Collisions'!$A$17</definedName>
    <definedName name="_xlchart.v1.1" hidden="1">'TeamName x Collisions'!$B$17</definedName>
    <definedName name="_xlchart.v1.2" hidden="1">'TeamName x Collisions'!$B$1:$B$16</definedName>
    <definedName name="_xlchart.v1.3" hidden="1">'TeamName x Collisions'!$A$17</definedName>
    <definedName name="_xlchart.v1.4" hidden="1">'TeamName x Collisions'!$B$17</definedName>
    <definedName name="_xlchart.v1.5" hidden="1">'TeamName x Collisions'!$B$1:$B$16</definedName>
    <definedName name="_xlchart.v1.6" hidden="1">'TeamName x Collisions'!$A$17</definedName>
    <definedName name="_xlchart.v1.7" hidden="1">'TeamName x Collisions'!$B$17</definedName>
    <definedName name="_xlchart.v1.8" hidden="1">'TeamName x Collisions'!$B$1:$B$16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</calcChain>
</file>

<file path=xl/sharedStrings.xml><?xml version="1.0" encoding="utf-8"?>
<sst xmlns="http://schemas.openxmlformats.org/spreadsheetml/2006/main" count="245" uniqueCount="79">
  <si>
    <t>Team Name</t>
  </si>
  <si>
    <t xml:space="preserve"> Match Number</t>
  </si>
  <si>
    <t xml:space="preserve"> Crossed Line</t>
  </si>
  <si>
    <t xml:space="preserve"> Ally Collision</t>
  </si>
  <si>
    <t xml:space="preserve"> Rocket 1 Hatch</t>
  </si>
  <si>
    <t xml:space="preserve"> Rocket 1 Cargo</t>
  </si>
  <si>
    <t xml:space="preserve"> Rocket 2 Hatch</t>
  </si>
  <si>
    <t xml:space="preserve"> Rocket 2 Cargo</t>
  </si>
  <si>
    <t xml:space="preserve"> Cargo Ship Hatch</t>
  </si>
  <si>
    <t xml:space="preserve"> Cargo Ship Cargo</t>
  </si>
  <si>
    <t xml:space="preserve"> Penalty</t>
  </si>
  <si>
    <t xml:space="preserve"> Notes</t>
  </si>
  <si>
    <t xml:space="preserve"> Active Defense</t>
  </si>
  <si>
    <t xml:space="preserve"> Failed Climb</t>
  </si>
  <si>
    <t xml:space="preserve"> Disconnect</t>
  </si>
  <si>
    <t xml:space="preserve"> Defended Against</t>
  </si>
  <si>
    <t xml:space="preserve"> Total</t>
  </si>
  <si>
    <t>6418 - The Missfits</t>
  </si>
  <si>
    <t xml:space="preserve"> false</t>
  </si>
  <si>
    <t xml:space="preserve"> [[0 0] [0 0] [0 0]]</t>
  </si>
  <si>
    <t xml:space="preserve"> [[0 0 0 0] [0 0 0 0]]</t>
  </si>
  <si>
    <t xml:space="preserve"> Can only do defense. Didn‚Äôt score. </t>
  </si>
  <si>
    <t xml:space="preserve"> true</t>
  </si>
  <si>
    <t>4990 - Gryphon Robotics</t>
  </si>
  <si>
    <t xml:space="preserve"> [[1 1 1 1] [1 0 0 0]]</t>
  </si>
  <si>
    <t>7686 - Acalanes High School</t>
  </si>
  <si>
    <t xml:space="preserve"> Tried to get hatches and cargo but failed went on first level</t>
  </si>
  <si>
    <t>2144 - Gators</t>
  </si>
  <si>
    <t xml:space="preserve"> Intake completely failed scored 0</t>
  </si>
  <si>
    <t>5940 - B.R.E.A.D</t>
  </si>
  <si>
    <t xml:space="preserve"> [[1 0] [0 0] [0 0]]</t>
  </si>
  <si>
    <t xml:space="preserve"> [[1 1 0 0] [0 0 0 0]]</t>
  </si>
  <si>
    <t>7245 - Lion Bots</t>
  </si>
  <si>
    <t xml:space="preserve"> This team spent all its time trying to preload cargo but failed </t>
  </si>
  <si>
    <t>253 - Boba Bots</t>
  </si>
  <si>
    <t xml:space="preserve"> [[0 1 0 0] [0 0 0 0]]</t>
  </si>
  <si>
    <t xml:space="preserve"> [[0 1 1 0] [0 0 0 0]]</t>
  </si>
  <si>
    <t>2551 - Penguin Empire</t>
  </si>
  <si>
    <t xml:space="preserve"> [[1 0 0 0] [1 0 0 0]]</t>
  </si>
  <si>
    <t xml:space="preserve"> [[1 0 0 0] [1 1 1 0]]</t>
  </si>
  <si>
    <t xml:space="preserve"> Aim the cargo ships and bottom of the high rocket. </t>
  </si>
  <si>
    <t>7847 - Abraham Lincoln Robotics Team</t>
  </si>
  <si>
    <t xml:space="preserve"> [[0 0] [0 0] [1 1]]</t>
  </si>
  <si>
    <t xml:space="preserve"> [[0 0 0 0] [1 0 0 0]]</t>
  </si>
  <si>
    <t xml:space="preserve"> Plus 6 pts: auton lvl 1 descent endgame lvl 1 climb</t>
  </si>
  <si>
    <t xml:space="preserve"> Plus 6 pts: auton lvl 1 descent endgame lvl 1 climb Wood robot-rookie</t>
  </si>
  <si>
    <t xml:space="preserve"> Plus 6 pts: auton lvl 2 descent endgame lvl 1 climb Good well played defense</t>
  </si>
  <si>
    <t xml:space="preserve"> Hatch system failed attmept several times to get hatch from loading station. - level 1 cross</t>
  </si>
  <si>
    <t xml:space="preserve"> Level 2 hab line cross, a hatch system</t>
  </si>
  <si>
    <t>4159 - CardinalBotics</t>
  </si>
  <si>
    <t> false</t>
  </si>
  <si>
    <t>[[0 0] [0 0] [0 0]]</t>
  </si>
  <si>
    <t>[[0 0 0 0] [0 0 0 0]]</t>
  </si>
  <si>
    <t> Disconnected for entire match did nothing</t>
  </si>
  <si>
    <t> true</t>
  </si>
  <si>
    <t>1700 - Gatorbotics</t>
  </si>
  <si>
    <t xml:space="preserve"> [[0 0 0 0] [0 1 1 1]]</t>
  </si>
  <si>
    <t>5419 - Natural Disasters</t>
  </si>
  <si>
    <t>[[0 0] [0 0] [1 0]]</t>
  </si>
  <si>
    <t> Disconnected for most of the match</t>
  </si>
  <si>
    <t>4669 - Galileo Robotics</t>
  </si>
  <si>
    <t xml:space="preserve"> Driver scored no cargo and hatch</t>
  </si>
  <si>
    <t>5924 - The Cat Machine</t>
  </si>
  <si>
    <t> Disconnected multiple times and did not have the ability to score or climb </t>
  </si>
  <si>
    <t>4973 - Gator Gears</t>
  </si>
  <si>
    <t xml:space="preserve"> [[1 0 0 0] [0 0 0 0]]</t>
  </si>
  <si>
    <t xml:space="preserve"> Went into red area try attacking red got stuck at human feeder area for the rest of the game</t>
  </si>
  <si>
    <t>115 - MVRT</t>
  </si>
  <si>
    <t xml:space="preserve"> [[0 0] [0 0] [0 1]]</t>
  </si>
  <si>
    <t xml:space="preserve"> [[0 1 1 0] [1 0 1 1]]</t>
  </si>
  <si>
    <t xml:space="preserve">  auton lvl 1 descent</t>
  </si>
  <si>
    <t>Did Collide With Ally</t>
  </si>
  <si>
    <t>Converted</t>
  </si>
  <si>
    <t>Rocket Hatch 1 Top Left</t>
  </si>
  <si>
    <t>Rocket Hatch Top Right</t>
  </si>
  <si>
    <t>Rocket Hatch 1 Mid Left</t>
  </si>
  <si>
    <t>Rocket Hatch Mid Right</t>
  </si>
  <si>
    <t>Rocket Hatch 1 Bottom LEFt</t>
  </si>
  <si>
    <t>Rocket Hatch 1 Bottom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</si>
</sst>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25626342161776"/>
          <c:y val="6.6635251898822384E-2"/>
          <c:w val="0.65586832031371578"/>
          <c:h val="0.78204532785171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Rocket Hatch 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FE4D-B141-CE5ACAD18A3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Rocket Hatch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4-FE4D-B141-CE5ACAD18A30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Rocket Hatch 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4-FE4D-B141-CE5ACAD18A30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Rocket Hatch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4-FE4D-B141-CE5ACAD18A30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Rocket Hatch 1 Bottom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4-FE4D-B141-CE5ACAD18A30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Rocket Hatch 1 Bottom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Sheet5!$G$2:$G$17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4-FE4D-B141-CE5ACAD1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921344"/>
        <c:axId val="1495975168"/>
      </c:barChart>
      <c:catAx>
        <c:axId val="14959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75168"/>
        <c:crosses val="autoZero"/>
        <c:auto val="1"/>
        <c:lblAlgn val="ctr"/>
        <c:lblOffset val="100"/>
        <c:noMultiLvlLbl val="0"/>
      </c:catAx>
      <c:valAx>
        <c:axId val="1495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Collisions'!$C$1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Collisions'!$A$2:$A$17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Collisions'!$C$2:$C$17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5D4B-BCC2-AA41FD55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276384"/>
        <c:axId val="1444505104"/>
      </c:barChart>
      <c:catAx>
        <c:axId val="14442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05104"/>
        <c:crosses val="autoZero"/>
        <c:auto val="1"/>
        <c:lblAlgn val="ctr"/>
        <c:lblOffset val="100"/>
        <c:noMultiLvlLbl val="0"/>
      </c:catAx>
      <c:valAx>
        <c:axId val="1444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Total'!$B$1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Total'!$A$2:$A$17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Total'!$B$2:$B$17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D64D-B238-A36690D8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927664"/>
        <c:axId val="1383984912"/>
      </c:barChart>
      <c:catAx>
        <c:axId val="13839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84912"/>
        <c:crosses val="autoZero"/>
        <c:auto val="1"/>
        <c:lblAlgn val="ctr"/>
        <c:lblOffset val="100"/>
        <c:noMultiLvlLbl val="0"/>
      </c:catAx>
      <c:valAx>
        <c:axId val="13839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Penalites'!$B$1</c:f>
              <c:strCache>
                <c:ptCount val="1"/>
                <c:pt idx="0">
                  <c:v>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Penalites'!$A$2:$A$17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Penalites'!$B$2:$B$17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0A41-9CF7-4A4B2C10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72880"/>
        <c:axId val="1409124224"/>
      </c:barChart>
      <c:catAx>
        <c:axId val="14082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4224"/>
        <c:crosses val="autoZero"/>
        <c:auto val="1"/>
        <c:lblAlgn val="ctr"/>
        <c:lblOffset val="100"/>
        <c:noMultiLvlLbl val="0"/>
      </c:catAx>
      <c:valAx>
        <c:axId val="1409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18</xdr:row>
      <xdr:rowOff>76200</xdr:rowOff>
    </xdr:from>
    <xdr:to>
      <xdr:col>6</xdr:col>
      <xdr:colOff>1295400</xdr:colOff>
      <xdr:row>64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4B870-B2F3-1648-9237-A0A5428A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50800</xdr:rowOff>
    </xdr:from>
    <xdr:to>
      <xdr:col>10</xdr:col>
      <xdr:colOff>571500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EEF63-1671-8840-A33D-E672D8C5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17</xdr:row>
      <xdr:rowOff>190500</xdr:rowOff>
    </xdr:from>
    <xdr:to>
      <xdr:col>13</xdr:col>
      <xdr:colOff>165100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237C7-95E9-7D46-B7B1-8283887F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17</xdr:row>
      <xdr:rowOff>190500</xdr:rowOff>
    </xdr:from>
    <xdr:to>
      <xdr:col>11</xdr:col>
      <xdr:colOff>304800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8AF8-2B5F-3144-AEF5-C4177CA6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ECC6-7CA0-E542-ABE2-653532BAF11C}">
  <dimension ref="A1:Q17"/>
  <sheetViews>
    <sheetView tabSelected="1" workbookViewId="0">
      <selection activeCell="L27" sqref="L27"/>
    </sheetView>
  </sheetViews>
  <sheetFormatPr baseColWidth="10" defaultRowHeight="16" x14ac:dyDescent="0.2"/>
  <cols>
    <col min="1" max="1" width="33.83203125" bestFit="1" customWidth="1"/>
    <col min="2" max="2" width="14" bestFit="1" customWidth="1"/>
    <col min="3" max="3" width="11.83203125" bestFit="1" customWidth="1"/>
    <col min="4" max="4" width="12" bestFit="1" customWidth="1"/>
    <col min="5" max="8" width="15.5" bestFit="1" customWidth="1"/>
    <col min="9" max="10" width="17.33203125" bestFit="1" customWidth="1"/>
    <col min="11" max="11" width="7.6640625" bestFit="1" customWidth="1"/>
    <col min="12" max="12" width="79.5" bestFit="1" customWidth="1"/>
    <col min="13" max="13" width="13.83203125" bestFit="1" customWidth="1"/>
    <col min="14" max="14" width="11.83203125" bestFit="1" customWidth="1"/>
    <col min="15" max="15" width="10.5" bestFit="1" customWidth="1"/>
    <col min="16" max="16" width="16.33203125" bestFit="1" customWidth="1"/>
    <col min="17" max="17" width="5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</v>
      </c>
      <c r="C2" t="s">
        <v>18</v>
      </c>
      <c r="D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20</v>
      </c>
      <c r="J2" t="s">
        <v>20</v>
      </c>
      <c r="K2">
        <v>0</v>
      </c>
      <c r="L2" t="s">
        <v>21</v>
      </c>
      <c r="M2" t="s">
        <v>22</v>
      </c>
      <c r="N2" t="s">
        <v>18</v>
      </c>
      <c r="O2" t="s">
        <v>18</v>
      </c>
      <c r="P2" t="s">
        <v>18</v>
      </c>
      <c r="Q2">
        <v>0</v>
      </c>
    </row>
    <row r="3" spans="1:17" x14ac:dyDescent="0.2">
      <c r="A3" t="s">
        <v>23</v>
      </c>
      <c r="B3">
        <v>1</v>
      </c>
      <c r="C3" t="s">
        <v>18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24</v>
      </c>
      <c r="J3" t="s">
        <v>20</v>
      </c>
      <c r="K3">
        <v>0</v>
      </c>
      <c r="L3" t="s">
        <v>48</v>
      </c>
      <c r="M3" t="s">
        <v>18</v>
      </c>
      <c r="N3" t="s">
        <v>22</v>
      </c>
      <c r="O3" t="s">
        <v>18</v>
      </c>
      <c r="P3" t="s">
        <v>18</v>
      </c>
      <c r="Q3">
        <v>10</v>
      </c>
    </row>
    <row r="4" spans="1:17" x14ac:dyDescent="0.2">
      <c r="A4" t="s">
        <v>25</v>
      </c>
      <c r="B4">
        <v>2</v>
      </c>
      <c r="C4" t="s">
        <v>18</v>
      </c>
      <c r="D4" t="s">
        <v>18</v>
      </c>
      <c r="E4" t="s">
        <v>19</v>
      </c>
      <c r="F4" t="s">
        <v>19</v>
      </c>
      <c r="G4" t="s">
        <v>19</v>
      </c>
      <c r="H4" t="s">
        <v>19</v>
      </c>
      <c r="I4" t="s">
        <v>20</v>
      </c>
      <c r="J4" t="s">
        <v>20</v>
      </c>
      <c r="K4">
        <v>3</v>
      </c>
      <c r="L4" t="s">
        <v>26</v>
      </c>
      <c r="M4" t="s">
        <v>18</v>
      </c>
      <c r="N4" t="s">
        <v>18</v>
      </c>
      <c r="O4" t="s">
        <v>18</v>
      </c>
      <c r="P4" t="s">
        <v>18</v>
      </c>
      <c r="Q4">
        <v>0</v>
      </c>
    </row>
    <row r="5" spans="1:17" x14ac:dyDescent="0.2">
      <c r="A5" t="s">
        <v>27</v>
      </c>
      <c r="B5">
        <v>2</v>
      </c>
      <c r="C5" t="s">
        <v>18</v>
      </c>
      <c r="D5" t="s">
        <v>18</v>
      </c>
      <c r="E5" t="s">
        <v>19</v>
      </c>
      <c r="F5" t="s">
        <v>19</v>
      </c>
      <c r="G5" t="s">
        <v>19</v>
      </c>
      <c r="H5" t="s">
        <v>19</v>
      </c>
      <c r="I5" t="s">
        <v>20</v>
      </c>
      <c r="J5" t="s">
        <v>20</v>
      </c>
      <c r="K5">
        <v>0</v>
      </c>
      <c r="L5" t="s">
        <v>28</v>
      </c>
      <c r="M5" t="s">
        <v>18</v>
      </c>
      <c r="N5" t="s">
        <v>18</v>
      </c>
      <c r="O5" t="s">
        <v>22</v>
      </c>
      <c r="P5" t="s">
        <v>18</v>
      </c>
      <c r="Q5">
        <v>0</v>
      </c>
    </row>
    <row r="6" spans="1:17" x14ac:dyDescent="0.2">
      <c r="A6" t="s">
        <v>29</v>
      </c>
      <c r="B6">
        <v>3</v>
      </c>
      <c r="C6" t="s">
        <v>18</v>
      </c>
      <c r="D6" t="s">
        <v>18</v>
      </c>
      <c r="E6" t="s">
        <v>30</v>
      </c>
      <c r="F6" t="s">
        <v>19</v>
      </c>
      <c r="G6" t="s">
        <v>19</v>
      </c>
      <c r="H6" t="s">
        <v>19</v>
      </c>
      <c r="I6" t="s">
        <v>31</v>
      </c>
      <c r="J6" t="s">
        <v>20</v>
      </c>
      <c r="K6">
        <v>0</v>
      </c>
      <c r="L6" t="s">
        <v>47</v>
      </c>
      <c r="M6" t="s">
        <v>18</v>
      </c>
      <c r="N6" t="s">
        <v>18</v>
      </c>
      <c r="O6" t="s">
        <v>18</v>
      </c>
      <c r="P6" t="s">
        <v>22</v>
      </c>
      <c r="Q6">
        <v>6</v>
      </c>
    </row>
    <row r="7" spans="1:17" x14ac:dyDescent="0.2">
      <c r="A7" t="s">
        <v>32</v>
      </c>
      <c r="B7">
        <v>3</v>
      </c>
      <c r="C7" t="s">
        <v>18</v>
      </c>
      <c r="D7" t="s">
        <v>18</v>
      </c>
      <c r="E7" t="s">
        <v>19</v>
      </c>
      <c r="F7" t="s">
        <v>19</v>
      </c>
      <c r="G7" t="s">
        <v>19</v>
      </c>
      <c r="H7" t="s">
        <v>19</v>
      </c>
      <c r="I7" t="s">
        <v>20</v>
      </c>
      <c r="J7" t="s">
        <v>20</v>
      </c>
      <c r="K7">
        <v>0</v>
      </c>
      <c r="L7" t="s">
        <v>33</v>
      </c>
      <c r="M7" t="s">
        <v>18</v>
      </c>
      <c r="N7" t="s">
        <v>18</v>
      </c>
      <c r="O7" t="s">
        <v>18</v>
      </c>
      <c r="P7" t="s">
        <v>18</v>
      </c>
      <c r="Q7">
        <v>0</v>
      </c>
    </row>
    <row r="8" spans="1:17" ht="15" customHeight="1" x14ac:dyDescent="0.2">
      <c r="A8" t="s">
        <v>34</v>
      </c>
      <c r="B8">
        <v>3</v>
      </c>
      <c r="C8" t="s">
        <v>18</v>
      </c>
      <c r="D8" t="s">
        <v>18</v>
      </c>
      <c r="E8" t="s">
        <v>19</v>
      </c>
      <c r="F8" t="s">
        <v>19</v>
      </c>
      <c r="G8" t="s">
        <v>19</v>
      </c>
      <c r="H8" t="s">
        <v>19</v>
      </c>
      <c r="I8" t="s">
        <v>35</v>
      </c>
      <c r="J8" t="s">
        <v>36</v>
      </c>
      <c r="K8">
        <v>0</v>
      </c>
      <c r="L8" t="s">
        <v>46</v>
      </c>
    </row>
    <row r="9" spans="1:17" x14ac:dyDescent="0.2">
      <c r="A9" t="s">
        <v>37</v>
      </c>
      <c r="B9">
        <v>3</v>
      </c>
      <c r="C9" t="s">
        <v>18</v>
      </c>
      <c r="D9" t="s">
        <v>18</v>
      </c>
      <c r="E9" t="s">
        <v>30</v>
      </c>
      <c r="F9" t="s">
        <v>19</v>
      </c>
      <c r="G9" t="s">
        <v>19</v>
      </c>
      <c r="H9" t="s">
        <v>19</v>
      </c>
      <c r="I9" t="s">
        <v>38</v>
      </c>
      <c r="J9" t="s">
        <v>39</v>
      </c>
      <c r="K9">
        <v>0</v>
      </c>
      <c r="L9" t="s">
        <v>40</v>
      </c>
      <c r="M9" t="s">
        <v>18</v>
      </c>
      <c r="N9" t="s">
        <v>22</v>
      </c>
      <c r="O9" t="s">
        <v>18</v>
      </c>
      <c r="P9" t="s">
        <v>18</v>
      </c>
      <c r="Q9">
        <v>18</v>
      </c>
    </row>
    <row r="10" spans="1:17" x14ac:dyDescent="0.2">
      <c r="A10" t="s">
        <v>41</v>
      </c>
      <c r="B10">
        <v>2</v>
      </c>
      <c r="C10" t="s">
        <v>18</v>
      </c>
      <c r="D10" t="s">
        <v>18</v>
      </c>
      <c r="E10" t="s">
        <v>42</v>
      </c>
      <c r="F10" t="s">
        <v>42</v>
      </c>
      <c r="G10" t="s">
        <v>19</v>
      </c>
      <c r="H10" t="s">
        <v>19</v>
      </c>
      <c r="I10" t="s">
        <v>43</v>
      </c>
      <c r="J10" t="s">
        <v>20</v>
      </c>
      <c r="K10">
        <v>0</v>
      </c>
      <c r="L10" t="s">
        <v>45</v>
      </c>
      <c r="M10" t="s">
        <v>18</v>
      </c>
      <c r="N10" t="s">
        <v>18</v>
      </c>
      <c r="O10" t="s">
        <v>18</v>
      </c>
      <c r="P10" t="s">
        <v>18</v>
      </c>
      <c r="Q10">
        <v>12</v>
      </c>
    </row>
    <row r="11" spans="1:17" x14ac:dyDescent="0.2">
      <c r="A11" t="s">
        <v>49</v>
      </c>
      <c r="B11">
        <v>1</v>
      </c>
      <c r="C11" t="s">
        <v>50</v>
      </c>
      <c r="D11" t="s">
        <v>50</v>
      </c>
      <c r="E11" t="s">
        <v>51</v>
      </c>
      <c r="F11" t="s">
        <v>51</v>
      </c>
      <c r="G11" t="s">
        <v>51</v>
      </c>
      <c r="H11" t="s">
        <v>51</v>
      </c>
      <c r="I11" t="s">
        <v>52</v>
      </c>
      <c r="J11" t="s">
        <v>52</v>
      </c>
      <c r="K11">
        <v>0</v>
      </c>
      <c r="L11" t="s">
        <v>53</v>
      </c>
      <c r="M11" t="s">
        <v>50</v>
      </c>
      <c r="N11" t="s">
        <v>54</v>
      </c>
      <c r="O11" t="s">
        <v>54</v>
      </c>
      <c r="P11" t="s">
        <v>50</v>
      </c>
      <c r="Q11">
        <v>0</v>
      </c>
    </row>
    <row r="12" spans="1:17" x14ac:dyDescent="0.2">
      <c r="A12" t="s">
        <v>55</v>
      </c>
      <c r="B12">
        <v>1</v>
      </c>
      <c r="C12" t="s">
        <v>18</v>
      </c>
      <c r="D12" t="s">
        <v>18</v>
      </c>
      <c r="E12" t="s">
        <v>19</v>
      </c>
      <c r="F12" t="s">
        <v>19</v>
      </c>
      <c r="G12" t="s">
        <v>19</v>
      </c>
      <c r="H12" t="s">
        <v>19</v>
      </c>
      <c r="I12" t="s">
        <v>20</v>
      </c>
      <c r="J12" t="s">
        <v>56</v>
      </c>
      <c r="K12">
        <v>0</v>
      </c>
      <c r="L12" t="s">
        <v>44</v>
      </c>
      <c r="M12" t="s">
        <v>18</v>
      </c>
      <c r="N12" t="s">
        <v>18</v>
      </c>
      <c r="O12" t="s">
        <v>22</v>
      </c>
      <c r="P12" t="s">
        <v>18</v>
      </c>
      <c r="Q12">
        <v>9</v>
      </c>
    </row>
    <row r="13" spans="1:17" x14ac:dyDescent="0.2">
      <c r="A13" t="s">
        <v>57</v>
      </c>
      <c r="B13">
        <v>3</v>
      </c>
      <c r="C13" t="s">
        <v>50</v>
      </c>
      <c r="D13" t="s">
        <v>50</v>
      </c>
      <c r="E13" t="s">
        <v>58</v>
      </c>
      <c r="F13" t="s">
        <v>51</v>
      </c>
      <c r="G13" t="s">
        <v>51</v>
      </c>
      <c r="H13" t="s">
        <v>51</v>
      </c>
      <c r="I13" t="s">
        <v>52</v>
      </c>
      <c r="J13" t="s">
        <v>52</v>
      </c>
      <c r="K13">
        <v>0</v>
      </c>
      <c r="L13" t="s">
        <v>59</v>
      </c>
      <c r="M13" t="s">
        <v>50</v>
      </c>
      <c r="N13" t="s">
        <v>54</v>
      </c>
      <c r="O13" t="s">
        <v>54</v>
      </c>
      <c r="P13" t="s">
        <v>50</v>
      </c>
      <c r="Q13">
        <v>2</v>
      </c>
    </row>
    <row r="14" spans="1:17" x14ac:dyDescent="0.2">
      <c r="A14" t="s">
        <v>60</v>
      </c>
      <c r="B14">
        <v>5</v>
      </c>
      <c r="C14" t="s">
        <v>18</v>
      </c>
      <c r="D14" t="s">
        <v>22</v>
      </c>
      <c r="E14" t="s">
        <v>19</v>
      </c>
      <c r="F14" t="s">
        <v>19</v>
      </c>
      <c r="G14" t="s">
        <v>19</v>
      </c>
      <c r="H14" t="s">
        <v>19</v>
      </c>
      <c r="I14" t="s">
        <v>20</v>
      </c>
      <c r="J14" t="s">
        <v>20</v>
      </c>
      <c r="K14">
        <v>0</v>
      </c>
      <c r="L14" t="s">
        <v>61</v>
      </c>
      <c r="M14" t="s">
        <v>18</v>
      </c>
      <c r="N14" t="s">
        <v>18</v>
      </c>
      <c r="O14" t="s">
        <v>18</v>
      </c>
      <c r="P14" t="s">
        <v>18</v>
      </c>
      <c r="Q14">
        <v>0</v>
      </c>
    </row>
    <row r="15" spans="1:17" x14ac:dyDescent="0.2">
      <c r="A15" t="s">
        <v>62</v>
      </c>
      <c r="B15">
        <v>7</v>
      </c>
      <c r="C15" t="s">
        <v>50</v>
      </c>
      <c r="D15" t="s">
        <v>50</v>
      </c>
      <c r="E15" t="s">
        <v>51</v>
      </c>
      <c r="F15" t="s">
        <v>51</v>
      </c>
      <c r="G15" t="s">
        <v>51</v>
      </c>
      <c r="H15" t="s">
        <v>51</v>
      </c>
      <c r="I15" t="s">
        <v>52</v>
      </c>
      <c r="J15" t="s">
        <v>52</v>
      </c>
      <c r="K15">
        <v>0</v>
      </c>
      <c r="L15" t="s">
        <v>63</v>
      </c>
      <c r="M15" t="s">
        <v>50</v>
      </c>
      <c r="N15" t="s">
        <v>50</v>
      </c>
      <c r="O15" t="s">
        <v>54</v>
      </c>
      <c r="P15" t="s">
        <v>50</v>
      </c>
      <c r="Q15">
        <v>0</v>
      </c>
    </row>
    <row r="16" spans="1:17" x14ac:dyDescent="0.2">
      <c r="A16" t="s">
        <v>64</v>
      </c>
      <c r="B16">
        <v>7</v>
      </c>
      <c r="C16" t="s">
        <v>18</v>
      </c>
      <c r="D16" t="s">
        <v>18</v>
      </c>
      <c r="E16" t="s">
        <v>19</v>
      </c>
      <c r="F16" t="s">
        <v>19</v>
      </c>
      <c r="G16" t="s">
        <v>19</v>
      </c>
      <c r="H16" t="s">
        <v>19</v>
      </c>
      <c r="I16" t="s">
        <v>65</v>
      </c>
      <c r="J16" t="s">
        <v>20</v>
      </c>
      <c r="K16">
        <v>9</v>
      </c>
      <c r="L16" t="s">
        <v>66</v>
      </c>
      <c r="M16" t="s">
        <v>22</v>
      </c>
      <c r="N16" t="s">
        <v>18</v>
      </c>
      <c r="O16" t="s">
        <v>18</v>
      </c>
      <c r="P16" t="s">
        <v>18</v>
      </c>
      <c r="Q16">
        <v>2</v>
      </c>
    </row>
    <row r="17" spans="1:17" x14ac:dyDescent="0.2">
      <c r="A17" t="s">
        <v>67</v>
      </c>
      <c r="B17">
        <v>7</v>
      </c>
      <c r="C17" t="s">
        <v>18</v>
      </c>
      <c r="D17" t="s">
        <v>18</v>
      </c>
      <c r="E17" t="s">
        <v>19</v>
      </c>
      <c r="F17" t="s">
        <v>19</v>
      </c>
      <c r="G17" t="s">
        <v>68</v>
      </c>
      <c r="H17" t="s">
        <v>68</v>
      </c>
      <c r="I17" t="s">
        <v>38</v>
      </c>
      <c r="J17" t="s">
        <v>69</v>
      </c>
      <c r="K17">
        <v>0</v>
      </c>
      <c r="L17" t="s">
        <v>70</v>
      </c>
      <c r="M17" t="s">
        <v>18</v>
      </c>
      <c r="N17" t="s">
        <v>18</v>
      </c>
      <c r="O17" t="s">
        <v>18</v>
      </c>
      <c r="P17" t="s">
        <v>18</v>
      </c>
      <c r="Q17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0D23-0504-4340-971D-DE39B84F387A}">
  <dimension ref="A1:G17"/>
  <sheetViews>
    <sheetView workbookViewId="0">
      <selection activeCell="C10" sqref="C10"/>
    </sheetView>
  </sheetViews>
  <sheetFormatPr baseColWidth="10" defaultRowHeight="16" x14ac:dyDescent="0.2"/>
  <cols>
    <col min="1" max="1" width="33.83203125" bestFit="1" customWidth="1"/>
    <col min="2" max="2" width="20.6640625" bestFit="1" customWidth="1"/>
    <col min="3" max="3" width="20.33203125" bestFit="1" customWidth="1"/>
    <col min="4" max="4" width="20.83203125" bestFit="1" customWidth="1"/>
    <col min="5" max="5" width="20.5" bestFit="1" customWidth="1"/>
    <col min="6" max="6" width="24.33203125" bestFit="1" customWidth="1"/>
    <col min="7" max="7" width="25.1640625" bestFit="1" customWidth="1"/>
  </cols>
  <sheetData>
    <row r="1" spans="1:7" x14ac:dyDescent="0.2">
      <c r="A1" t="str">
        <f>Sheet1!A1</f>
        <v>Team Name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">
      <c r="A2" t="str">
        <f>Sheet1!A2</f>
        <v>6418 - The Missfits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Sheet1!A3</f>
        <v>4990 - Gryphon Robotics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Sheet1!A4</f>
        <v>7686 - Acalanes High School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Sheet1!A5</f>
        <v>2144 - Gators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Sheet1!A6</f>
        <v>5940 - B.R.E.A.D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tr">
        <f>Sheet1!A7</f>
        <v>7245 - Lion Bots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tr">
        <f>Sheet1!A8</f>
        <v>253 - Boba Bots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Sheet1!A9</f>
        <v>2551 - Penguin Empire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Sheet1!A10</f>
        <v>7847 - Abraham Lincoln Robotics Team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">
      <c r="A11" t="str">
        <f>Sheet1!A11</f>
        <v>4159 - CardinalBotics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Sheet1!A12</f>
        <v>1700 - Gatorbotics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Sheet1!A13</f>
        <v>5419 - Natural Disasters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">
      <c r="A14" t="str">
        <f>Sheet1!A14</f>
        <v>4669 - Galileo Robotics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Sheet1!A15</f>
        <v>5924 - The Cat Machine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tr">
        <f>Sheet1!A16</f>
        <v>4973 - Gator Gears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Sheet1!A17</f>
        <v>115 - MVRT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C699-187E-094F-85C7-099B717B9FC4}">
  <dimension ref="A1:C17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  <col min="2" max="2" width="18" bestFit="1" customWidth="1"/>
    <col min="3" max="3" width="9.33203125" bestFit="1" customWidth="1"/>
  </cols>
  <sheetData>
    <row r="1" spans="1:3" x14ac:dyDescent="0.2">
      <c r="A1" t="str">
        <f>Sheet1!A1</f>
        <v>Team Name</v>
      </c>
      <c r="B1" t="s">
        <v>71</v>
      </c>
      <c r="C1" t="s">
        <v>72</v>
      </c>
    </row>
    <row r="2" spans="1:3" x14ac:dyDescent="0.2">
      <c r="A2" t="str">
        <f>Sheet1!A2</f>
        <v>6418 - The Missfits</v>
      </c>
      <c r="B2" t="str">
        <f>Sheet1!D2</f>
        <v xml:space="preserve"> false</v>
      </c>
      <c r="C2">
        <f>IF(B2=" false",0,1)</f>
        <v>0</v>
      </c>
    </row>
    <row r="3" spans="1:3" x14ac:dyDescent="0.2">
      <c r="A3" t="str">
        <f>Sheet1!A3</f>
        <v>4990 - Gryphon Robotics</v>
      </c>
      <c r="B3" t="str">
        <f>Sheet1!D3</f>
        <v xml:space="preserve"> false</v>
      </c>
      <c r="C3">
        <f t="shared" ref="C3:C17" si="0">IF(B3=" false",0,1)</f>
        <v>0</v>
      </c>
    </row>
    <row r="4" spans="1:3" x14ac:dyDescent="0.2">
      <c r="A4" t="str">
        <f>Sheet1!A4</f>
        <v>7686 - Acalanes High School</v>
      </c>
      <c r="B4" t="str">
        <f>Sheet1!D4</f>
        <v xml:space="preserve"> false</v>
      </c>
      <c r="C4">
        <f t="shared" si="0"/>
        <v>0</v>
      </c>
    </row>
    <row r="5" spans="1:3" x14ac:dyDescent="0.2">
      <c r="A5" t="str">
        <f>Sheet1!A5</f>
        <v>2144 - Gators</v>
      </c>
      <c r="B5" t="str">
        <f>Sheet1!D5</f>
        <v xml:space="preserve"> false</v>
      </c>
      <c r="C5">
        <f t="shared" si="0"/>
        <v>0</v>
      </c>
    </row>
    <row r="6" spans="1:3" x14ac:dyDescent="0.2">
      <c r="A6" t="str">
        <f>Sheet1!A6</f>
        <v>5940 - B.R.E.A.D</v>
      </c>
      <c r="B6" t="str">
        <f>Sheet1!D6</f>
        <v xml:space="preserve"> false</v>
      </c>
      <c r="C6">
        <f t="shared" si="0"/>
        <v>0</v>
      </c>
    </row>
    <row r="7" spans="1:3" x14ac:dyDescent="0.2">
      <c r="A7" t="str">
        <f>Sheet1!A7</f>
        <v>7245 - Lion Bots</v>
      </c>
      <c r="B7" t="str">
        <f>Sheet1!D7</f>
        <v xml:space="preserve"> false</v>
      </c>
      <c r="C7">
        <f t="shared" si="0"/>
        <v>0</v>
      </c>
    </row>
    <row r="8" spans="1:3" x14ac:dyDescent="0.2">
      <c r="A8" t="str">
        <f>Sheet1!A8</f>
        <v>253 - Boba Bots</v>
      </c>
      <c r="B8" t="str">
        <f>Sheet1!D8</f>
        <v xml:space="preserve"> false</v>
      </c>
      <c r="C8">
        <f t="shared" si="0"/>
        <v>0</v>
      </c>
    </row>
    <row r="9" spans="1:3" x14ac:dyDescent="0.2">
      <c r="A9" t="str">
        <f>Sheet1!A9</f>
        <v>2551 - Penguin Empire</v>
      </c>
      <c r="B9" t="str">
        <f>Sheet1!D9</f>
        <v xml:space="preserve"> false</v>
      </c>
      <c r="C9">
        <f t="shared" si="0"/>
        <v>0</v>
      </c>
    </row>
    <row r="10" spans="1:3" x14ac:dyDescent="0.2">
      <c r="A10" t="str">
        <f>Sheet1!A10</f>
        <v>7847 - Abraham Lincoln Robotics Team</v>
      </c>
      <c r="B10" t="str">
        <f>Sheet1!D10</f>
        <v xml:space="preserve"> false</v>
      </c>
      <c r="C10">
        <f t="shared" si="0"/>
        <v>0</v>
      </c>
    </row>
    <row r="11" spans="1:3" x14ac:dyDescent="0.2">
      <c r="A11" t="str">
        <f>Sheet1!A11</f>
        <v>4159 - CardinalBotics</v>
      </c>
      <c r="B11" t="str">
        <f>Sheet1!D11</f>
        <v> false</v>
      </c>
      <c r="C11">
        <f t="shared" si="0"/>
        <v>0</v>
      </c>
    </row>
    <row r="12" spans="1:3" x14ac:dyDescent="0.2">
      <c r="A12" t="str">
        <f>Sheet1!A12</f>
        <v>1700 - Gatorbotics</v>
      </c>
      <c r="B12" t="str">
        <f>Sheet1!D12</f>
        <v xml:space="preserve"> false</v>
      </c>
      <c r="C12">
        <f t="shared" si="0"/>
        <v>0</v>
      </c>
    </row>
    <row r="13" spans="1:3" x14ac:dyDescent="0.2">
      <c r="A13" t="str">
        <f>Sheet1!A13</f>
        <v>5419 - Natural Disasters</v>
      </c>
      <c r="B13" t="str">
        <f>Sheet1!D13</f>
        <v> false</v>
      </c>
      <c r="C13">
        <f t="shared" si="0"/>
        <v>0</v>
      </c>
    </row>
    <row r="14" spans="1:3" x14ac:dyDescent="0.2">
      <c r="A14" t="str">
        <f>Sheet1!A14</f>
        <v>4669 - Galileo Robotics</v>
      </c>
      <c r="B14" t="str">
        <f>Sheet1!D14</f>
        <v xml:space="preserve"> true</v>
      </c>
      <c r="C14">
        <f t="shared" si="0"/>
        <v>1</v>
      </c>
    </row>
    <row r="15" spans="1:3" x14ac:dyDescent="0.2">
      <c r="A15" t="str">
        <f>Sheet1!A15</f>
        <v>5924 - The Cat Machine</v>
      </c>
      <c r="B15" t="str">
        <f>Sheet1!D15</f>
        <v> false</v>
      </c>
      <c r="C15">
        <f t="shared" si="0"/>
        <v>0</v>
      </c>
    </row>
    <row r="16" spans="1:3" x14ac:dyDescent="0.2">
      <c r="A16" t="str">
        <f>Sheet1!A16</f>
        <v>4973 - Gator Gears</v>
      </c>
      <c r="B16" t="str">
        <f>Sheet1!D16</f>
        <v xml:space="preserve"> false</v>
      </c>
      <c r="C16">
        <f t="shared" si="0"/>
        <v>0</v>
      </c>
    </row>
    <row r="17" spans="1:3" x14ac:dyDescent="0.2">
      <c r="A17" t="str">
        <f>Sheet1!A17</f>
        <v>115 - MVRT</v>
      </c>
      <c r="B17" t="str">
        <f>Sheet1!D17</f>
        <v xml:space="preserve"> false</v>
      </c>
      <c r="C17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FD0C-6D87-7A4E-96BB-E482F5428891}">
  <dimension ref="A1:B17"/>
  <sheetViews>
    <sheetView workbookViewId="0">
      <selection sqref="A1:B17"/>
    </sheetView>
  </sheetViews>
  <sheetFormatPr baseColWidth="10" defaultRowHeight="16" x14ac:dyDescent="0.2"/>
  <sheetData>
    <row r="1" spans="1:2" x14ac:dyDescent="0.2">
      <c r="A1" t="str">
        <f>Sheet1!A1</f>
        <v>Team Name</v>
      </c>
      <c r="B1" t="str">
        <f>Sheet1!Q1</f>
        <v xml:space="preserve"> Total</v>
      </c>
    </row>
    <row r="2" spans="1:2" x14ac:dyDescent="0.2">
      <c r="A2" t="str">
        <f>Sheet1!A2</f>
        <v>6418 - The Missfits</v>
      </c>
      <c r="B2">
        <f>Sheet1!Q2</f>
        <v>0</v>
      </c>
    </row>
    <row r="3" spans="1:2" x14ac:dyDescent="0.2">
      <c r="A3" t="str">
        <f>Sheet1!A3</f>
        <v>4990 - Gryphon Robotics</v>
      </c>
      <c r="B3">
        <f>Sheet1!Q3</f>
        <v>10</v>
      </c>
    </row>
    <row r="4" spans="1:2" x14ac:dyDescent="0.2">
      <c r="A4" t="str">
        <f>Sheet1!A4</f>
        <v>7686 - Acalanes High School</v>
      </c>
      <c r="B4">
        <f>Sheet1!Q4</f>
        <v>0</v>
      </c>
    </row>
    <row r="5" spans="1:2" x14ac:dyDescent="0.2">
      <c r="A5" t="str">
        <f>Sheet1!A5</f>
        <v>2144 - Gators</v>
      </c>
      <c r="B5">
        <f>Sheet1!Q5</f>
        <v>0</v>
      </c>
    </row>
    <row r="6" spans="1:2" x14ac:dyDescent="0.2">
      <c r="A6" t="str">
        <f>Sheet1!A6</f>
        <v>5940 - B.R.E.A.D</v>
      </c>
      <c r="B6">
        <f>Sheet1!Q6</f>
        <v>6</v>
      </c>
    </row>
    <row r="7" spans="1:2" x14ac:dyDescent="0.2">
      <c r="A7" t="str">
        <f>Sheet1!A7</f>
        <v>7245 - Lion Bots</v>
      </c>
      <c r="B7">
        <f>Sheet1!Q7</f>
        <v>0</v>
      </c>
    </row>
    <row r="8" spans="1:2" x14ac:dyDescent="0.2">
      <c r="A8" t="str">
        <f>Sheet1!A8</f>
        <v>253 - Boba Bots</v>
      </c>
      <c r="B8">
        <f>Sheet1!Q8</f>
        <v>0</v>
      </c>
    </row>
    <row r="9" spans="1:2" x14ac:dyDescent="0.2">
      <c r="A9" t="str">
        <f>Sheet1!A9</f>
        <v>2551 - Penguin Empire</v>
      </c>
      <c r="B9">
        <f>Sheet1!Q9</f>
        <v>18</v>
      </c>
    </row>
    <row r="10" spans="1:2" x14ac:dyDescent="0.2">
      <c r="A10" t="str">
        <f>Sheet1!A10</f>
        <v>7847 - Abraham Lincoln Robotics Team</v>
      </c>
      <c r="B10">
        <f>Sheet1!Q10</f>
        <v>12</v>
      </c>
    </row>
    <row r="11" spans="1:2" x14ac:dyDescent="0.2">
      <c r="A11" t="str">
        <f>Sheet1!A11</f>
        <v>4159 - CardinalBotics</v>
      </c>
      <c r="B11">
        <f>Sheet1!Q11</f>
        <v>0</v>
      </c>
    </row>
    <row r="12" spans="1:2" x14ac:dyDescent="0.2">
      <c r="A12" t="str">
        <f>Sheet1!A12</f>
        <v>1700 - Gatorbotics</v>
      </c>
      <c r="B12">
        <f>Sheet1!Q12</f>
        <v>9</v>
      </c>
    </row>
    <row r="13" spans="1:2" x14ac:dyDescent="0.2">
      <c r="A13" t="str">
        <f>Sheet1!A13</f>
        <v>5419 - Natural Disasters</v>
      </c>
      <c r="B13">
        <f>Sheet1!Q13</f>
        <v>2</v>
      </c>
    </row>
    <row r="14" spans="1:2" x14ac:dyDescent="0.2">
      <c r="A14" t="str">
        <f>Sheet1!A14</f>
        <v>4669 - Galileo Robotics</v>
      </c>
      <c r="B14">
        <f>Sheet1!Q14</f>
        <v>0</v>
      </c>
    </row>
    <row r="15" spans="1:2" x14ac:dyDescent="0.2">
      <c r="A15" t="str">
        <f>Sheet1!A15</f>
        <v>5924 - The Cat Machine</v>
      </c>
      <c r="B15">
        <f>Sheet1!Q15</f>
        <v>0</v>
      </c>
    </row>
    <row r="16" spans="1:2" x14ac:dyDescent="0.2">
      <c r="A16" t="str">
        <f>Sheet1!A16</f>
        <v>4973 - Gator Gears</v>
      </c>
      <c r="B16">
        <f>Sheet1!Q16</f>
        <v>2</v>
      </c>
    </row>
    <row r="17" spans="1:2" x14ac:dyDescent="0.2">
      <c r="A17" t="str">
        <f>Sheet1!A17</f>
        <v>115 - MVRT</v>
      </c>
      <c r="B17">
        <f>Sheet1!Q17</f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3949-32AA-2F4A-9755-CB5C501506B1}">
  <dimension ref="A1:B17"/>
  <sheetViews>
    <sheetView workbookViewId="0">
      <selection sqref="A1:B17"/>
    </sheetView>
  </sheetViews>
  <sheetFormatPr baseColWidth="10" defaultRowHeight="16" x14ac:dyDescent="0.2"/>
  <cols>
    <col min="1" max="1" width="33.83203125" bestFit="1" customWidth="1"/>
    <col min="3" max="3" width="7.6640625" bestFit="1" customWidth="1"/>
  </cols>
  <sheetData>
    <row r="1" spans="1:2" x14ac:dyDescent="0.2">
      <c r="A1" t="str">
        <f>Sheet1!A1</f>
        <v>Team Name</v>
      </c>
      <c r="B1" t="str">
        <f>Sheet1!K1</f>
        <v xml:space="preserve"> Penalty</v>
      </c>
    </row>
    <row r="2" spans="1:2" x14ac:dyDescent="0.2">
      <c r="A2" t="str">
        <f>Sheet1!A2</f>
        <v>6418 - The Missfits</v>
      </c>
      <c r="B2">
        <f>Sheet1!K2</f>
        <v>0</v>
      </c>
    </row>
    <row r="3" spans="1:2" x14ac:dyDescent="0.2">
      <c r="A3" t="str">
        <f>Sheet1!A3</f>
        <v>4990 - Gryphon Robotics</v>
      </c>
      <c r="B3">
        <f>Sheet1!K3</f>
        <v>0</v>
      </c>
    </row>
    <row r="4" spans="1:2" x14ac:dyDescent="0.2">
      <c r="A4" t="str">
        <f>Sheet1!A4</f>
        <v>7686 - Acalanes High School</v>
      </c>
      <c r="B4">
        <f>Sheet1!K4</f>
        <v>3</v>
      </c>
    </row>
    <row r="5" spans="1:2" x14ac:dyDescent="0.2">
      <c r="A5" t="str">
        <f>Sheet1!A5</f>
        <v>2144 - Gators</v>
      </c>
      <c r="B5">
        <f>Sheet1!K5</f>
        <v>0</v>
      </c>
    </row>
    <row r="6" spans="1:2" x14ac:dyDescent="0.2">
      <c r="A6" t="str">
        <f>Sheet1!A6</f>
        <v>5940 - B.R.E.A.D</v>
      </c>
      <c r="B6">
        <f>Sheet1!K6</f>
        <v>0</v>
      </c>
    </row>
    <row r="7" spans="1:2" x14ac:dyDescent="0.2">
      <c r="A7" t="str">
        <f>Sheet1!A7</f>
        <v>7245 - Lion Bots</v>
      </c>
      <c r="B7">
        <f>Sheet1!K7</f>
        <v>0</v>
      </c>
    </row>
    <row r="8" spans="1:2" x14ac:dyDescent="0.2">
      <c r="A8" t="str">
        <f>Sheet1!A8</f>
        <v>253 - Boba Bots</v>
      </c>
      <c r="B8">
        <f>Sheet1!K8</f>
        <v>0</v>
      </c>
    </row>
    <row r="9" spans="1:2" x14ac:dyDescent="0.2">
      <c r="A9" t="str">
        <f>Sheet1!A9</f>
        <v>2551 - Penguin Empire</v>
      </c>
      <c r="B9">
        <f>Sheet1!K9</f>
        <v>0</v>
      </c>
    </row>
    <row r="10" spans="1:2" x14ac:dyDescent="0.2">
      <c r="A10" t="str">
        <f>Sheet1!A10</f>
        <v>7847 - Abraham Lincoln Robotics Team</v>
      </c>
      <c r="B10">
        <f>Sheet1!K10</f>
        <v>0</v>
      </c>
    </row>
    <row r="11" spans="1:2" x14ac:dyDescent="0.2">
      <c r="A11" t="str">
        <f>Sheet1!A11</f>
        <v>4159 - CardinalBotics</v>
      </c>
      <c r="B11">
        <f>Sheet1!K11</f>
        <v>0</v>
      </c>
    </row>
    <row r="12" spans="1:2" x14ac:dyDescent="0.2">
      <c r="A12" t="str">
        <f>Sheet1!A12</f>
        <v>1700 - Gatorbotics</v>
      </c>
      <c r="B12">
        <f>Sheet1!K12</f>
        <v>0</v>
      </c>
    </row>
    <row r="13" spans="1:2" x14ac:dyDescent="0.2">
      <c r="A13" t="str">
        <f>Sheet1!A13</f>
        <v>5419 - Natural Disasters</v>
      </c>
      <c r="B13">
        <f>Sheet1!K13</f>
        <v>0</v>
      </c>
    </row>
    <row r="14" spans="1:2" x14ac:dyDescent="0.2">
      <c r="A14" t="str">
        <f>Sheet1!A14</f>
        <v>4669 - Galileo Robotics</v>
      </c>
      <c r="B14">
        <f>Sheet1!K14</f>
        <v>0</v>
      </c>
    </row>
    <row r="15" spans="1:2" x14ac:dyDescent="0.2">
      <c r="A15" t="str">
        <f>Sheet1!A15</f>
        <v>5924 - The Cat Machine</v>
      </c>
      <c r="B15">
        <f>Sheet1!K15</f>
        <v>0</v>
      </c>
    </row>
    <row r="16" spans="1:2" x14ac:dyDescent="0.2">
      <c r="A16" t="str">
        <f>Sheet1!A16</f>
        <v>4973 - Gator Gears</v>
      </c>
      <c r="B16">
        <f>Sheet1!K16</f>
        <v>9</v>
      </c>
    </row>
    <row r="17" spans="1:2" x14ac:dyDescent="0.2">
      <c r="A17" t="str">
        <f>Sheet1!A17</f>
        <v>115 - MVRT</v>
      </c>
      <c r="B17">
        <f>Sheet1!K17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341A-7AE8-414C-B82A-F401396A5F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TeamName x Collisions</vt:lpstr>
      <vt:lpstr>TeamName x Total</vt:lpstr>
      <vt:lpstr>TeamName x Penalites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Wild</dc:creator>
  <cp:lastModifiedBy>Alex Takahashi</cp:lastModifiedBy>
  <dcterms:created xsi:type="dcterms:W3CDTF">2019-03-16T16:36:07Z</dcterms:created>
  <dcterms:modified xsi:type="dcterms:W3CDTF">2019-03-16T18:06:57Z</dcterms:modified>
</cp:coreProperties>
</file>