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60364/R_D/FRCScouting/"/>
    </mc:Choice>
  </mc:AlternateContent>
  <xr:revisionPtr revIDLastSave="0" documentId="13_ncr:1_{857ED423-A464-0548-87FB-BC7B3B51A8BB}" xr6:coauthVersionLast="43" xr6:coauthVersionMax="43" xr10:uidLastSave="{00000000-0000-0000-0000-000000000000}"/>
  <bookViews>
    <workbookView xWindow="-20" yWindow="460" windowWidth="33600" windowHeight="20540" activeTab="2" xr2:uid="{302647AE-4AD0-024F-A675-24A4AEEB471E}"/>
  </bookViews>
  <sheets>
    <sheet name="Master" sheetId="1" r:id="rId1"/>
    <sheet name="TeamName x R1 Hatch" sheetId="5" r:id="rId2"/>
    <sheet name="TeamName x R1 Cargo" sheetId="7" r:id="rId3"/>
    <sheet name="TeamName x R2 Hatch" sheetId="8" r:id="rId4"/>
    <sheet name="TeamName x R2 Cargo" sheetId="9" r:id="rId5"/>
    <sheet name="Team Name x Cargo Hatch" sheetId="10" r:id="rId6"/>
    <sheet name="Team Name x Cargo Cargo" sheetId="11" r:id="rId7"/>
    <sheet name="TeamName x Collisions" sheetId="4" r:id="rId8"/>
    <sheet name="TeamName x Total" sheetId="2" r:id="rId9"/>
    <sheet name="TeamName x Penalites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B1" i="11"/>
  <c r="A1" i="11"/>
  <c r="B1" i="10"/>
  <c r="A1" i="10"/>
  <c r="B1" i="9"/>
  <c r="A1" i="9"/>
  <c r="B1" i="8"/>
  <c r="A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" i="7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" i="2"/>
</calcChain>
</file>

<file path=xl/sharedStrings.xml><?xml version="1.0" encoding="utf-8"?>
<sst xmlns="http://schemas.openxmlformats.org/spreadsheetml/2006/main" count="251" uniqueCount="85">
  <si>
    <t>Team Name</t>
  </si>
  <si>
    <t xml:space="preserve"> Match Number</t>
  </si>
  <si>
    <t xml:space="preserve"> Crossed Line</t>
  </si>
  <si>
    <t xml:space="preserve"> Ally Collision</t>
  </si>
  <si>
    <t xml:space="preserve"> Rocket 1 Hatch</t>
  </si>
  <si>
    <t xml:space="preserve"> Rocket 1 Cargo</t>
  </si>
  <si>
    <t xml:space="preserve"> Rocket 2 Hatch</t>
  </si>
  <si>
    <t xml:space="preserve"> Rocket 2 Cargo</t>
  </si>
  <si>
    <t xml:space="preserve"> Cargo Ship Hatch</t>
  </si>
  <si>
    <t xml:space="preserve"> Cargo Ship Cargo</t>
  </si>
  <si>
    <t xml:space="preserve"> Penalty</t>
  </si>
  <si>
    <t xml:space="preserve"> Notes</t>
  </si>
  <si>
    <t xml:space="preserve"> Active Defense</t>
  </si>
  <si>
    <t xml:space="preserve"> Failed Climb</t>
  </si>
  <si>
    <t xml:space="preserve"> Disconnect</t>
  </si>
  <si>
    <t xml:space="preserve"> Defended Against</t>
  </si>
  <si>
    <t xml:space="preserve"> Total</t>
  </si>
  <si>
    <t>6418 - The Missfits</t>
  </si>
  <si>
    <t xml:space="preserve"> false</t>
  </si>
  <si>
    <t xml:space="preserve"> [[0 0] [0 0] [0 0]]</t>
  </si>
  <si>
    <t xml:space="preserve"> [[0 0 0 0] [0 0 0 0]]</t>
  </si>
  <si>
    <t xml:space="preserve"> Can only do defense. Didn‚Äôt score. </t>
  </si>
  <si>
    <t xml:space="preserve"> true</t>
  </si>
  <si>
    <t>4990 - Gryphon Robotics</t>
  </si>
  <si>
    <t xml:space="preserve"> [[1 1 1 1] [1 0 0 0]]</t>
  </si>
  <si>
    <t>7686 - Acalanes High School</t>
  </si>
  <si>
    <t xml:space="preserve"> Tried to get hatches and cargo but failed went on first level</t>
  </si>
  <si>
    <t>2144 - Gators</t>
  </si>
  <si>
    <t xml:space="preserve"> Intake completely failed scored 0</t>
  </si>
  <si>
    <t>5940 - B.R.E.A.D</t>
  </si>
  <si>
    <t xml:space="preserve"> [[1 0] [0 0] [0 0]]</t>
  </si>
  <si>
    <t xml:space="preserve"> [[1 1 0 0] [0 0 0 0]]</t>
  </si>
  <si>
    <t>7245 - Lion Bots</t>
  </si>
  <si>
    <t xml:space="preserve"> This team spent all its time trying to preload cargo but failed </t>
  </si>
  <si>
    <t>253 - Boba Bots</t>
  </si>
  <si>
    <t xml:space="preserve"> [[0 1 0 0] [0 0 0 0]]</t>
  </si>
  <si>
    <t xml:space="preserve"> [[0 1 1 0] [0 0 0 0]]</t>
  </si>
  <si>
    <t>2551 - Penguin Empire</t>
  </si>
  <si>
    <t xml:space="preserve"> [[1 0 0 0] [1 0 0 0]]</t>
  </si>
  <si>
    <t xml:space="preserve"> [[1 0 0 0] [1 1 1 0]]</t>
  </si>
  <si>
    <t xml:space="preserve"> Aim the cargo ships and bottom of the high rocket. </t>
  </si>
  <si>
    <t>7847 - Abraham Lincoln Robotics Team</t>
  </si>
  <si>
    <t xml:space="preserve"> [[0 0] [0 0] [1 1]]</t>
  </si>
  <si>
    <t xml:space="preserve"> [[0 0 0 0] [1 0 0 0]]</t>
  </si>
  <si>
    <t xml:space="preserve"> Plus 6 pts: auton lvl 1 descent endgame lvl 1 climb</t>
  </si>
  <si>
    <t xml:space="preserve"> Plus 6 pts: auton lvl 1 descent endgame lvl 1 climb Wood robot-rookie</t>
  </si>
  <si>
    <t xml:space="preserve"> Plus 6 pts: auton lvl 2 descent endgame lvl 1 climb Good well played defense</t>
  </si>
  <si>
    <t xml:space="preserve"> Hatch system failed attmept several times to get hatch from loading station. - level 1 cross</t>
  </si>
  <si>
    <t xml:space="preserve"> Level 2 hab line cross, a hatch system</t>
  </si>
  <si>
    <t>4159 - CardinalBotics</t>
  </si>
  <si>
    <t> false</t>
  </si>
  <si>
    <t>[[0 0] [0 0] [0 0]]</t>
  </si>
  <si>
    <t>[[0 0 0 0] [0 0 0 0]]</t>
  </si>
  <si>
    <t> Disconnected for entire match did nothing</t>
  </si>
  <si>
    <t> true</t>
  </si>
  <si>
    <t>1700 - Gatorbotics</t>
  </si>
  <si>
    <t xml:space="preserve"> [[0 0 0 0] [0 1 1 1]]</t>
  </si>
  <si>
    <t>5419 - Natural Disasters</t>
  </si>
  <si>
    <t>[[0 0] [0 0] [1 0]]</t>
  </si>
  <si>
    <t> Disconnected for most of the match</t>
  </si>
  <si>
    <t>4669 - Galileo Robotics</t>
  </si>
  <si>
    <t xml:space="preserve"> Driver scored no cargo and hatch</t>
  </si>
  <si>
    <t>5924 - The Cat Machine</t>
  </si>
  <si>
    <t> Disconnected multiple times and did not have the ability to score or climb </t>
  </si>
  <si>
    <t>4973 - Gator Gears</t>
  </si>
  <si>
    <t xml:space="preserve"> [[1 0 0 0] [0 0 0 0]]</t>
  </si>
  <si>
    <t xml:space="preserve"> Went into red area try attacking red got stuck at human feeder area for the rest of the game</t>
  </si>
  <si>
    <t>115 - MVRT</t>
  </si>
  <si>
    <t xml:space="preserve"> [[0 0] [0 0] [0 1]]</t>
  </si>
  <si>
    <t xml:space="preserve"> [[0 1 1 0] [1 0 1 1]]</t>
  </si>
  <si>
    <t xml:space="preserve">  auton lvl 1 descent</t>
  </si>
  <si>
    <t>Did Collide With Ally</t>
  </si>
  <si>
    <t>Converted</t>
  </si>
  <si>
    <t>Rocket Hatch 1 Top Left</t>
  </si>
  <si>
    <t>Rocket Hatch Top Right</t>
  </si>
  <si>
    <t>Rocket Hatch 1 Mid Left</t>
  </si>
  <si>
    <t>Rocket Hatch Mid Right</t>
  </si>
  <si>
    <t>Rocket Hatch 1 Bottom Right</t>
  </si>
  <si>
    <t>Rocket Hatch 1 Bottom Left</t>
  </si>
  <si>
    <t>R1 Top Left</t>
  </si>
  <si>
    <t>R1 Top Right</t>
  </si>
  <si>
    <t>R1 Mid Left</t>
  </si>
  <si>
    <t>R1 Mid Right</t>
  </si>
  <si>
    <t>R1 Bot Left</t>
  </si>
  <si>
    <t>R1 Bot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</si>
</sst>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25626342161776"/>
          <c:y val="6.6635251898822384E-2"/>
          <c:w val="0.65586832031371578"/>
          <c:h val="0.78204532785171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'TeamName x R1 Hatch'!$B$1</c:f>
              <c:strCache>
                <c:ptCount val="1"/>
                <c:pt idx="0">
                  <c:v>Rocket Hatch 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R1 Hatch'!$B$2:$B$17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4-FE4D-B141-CE5ACAD18A30}"/>
            </c:ext>
          </c:extLst>
        </c:ser>
        <c:ser>
          <c:idx val="1"/>
          <c:order val="1"/>
          <c:tx>
            <c:strRef>
              <c:f>'TeamName x R1 Hatch'!$C$1</c:f>
              <c:strCache>
                <c:ptCount val="1"/>
                <c:pt idx="0">
                  <c:v>Rocket Hatch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R1 Hatch'!$C$2:$C$17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4-FE4D-B141-CE5ACAD18A30}"/>
            </c:ext>
          </c:extLst>
        </c:ser>
        <c:ser>
          <c:idx val="2"/>
          <c:order val="2"/>
          <c:tx>
            <c:strRef>
              <c:f>'TeamName x R1 Hatch'!$D$1</c:f>
              <c:strCache>
                <c:ptCount val="1"/>
                <c:pt idx="0">
                  <c:v>Rocket Hatch 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R1 Hatch'!$D$2:$D$17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4-FE4D-B141-CE5ACAD18A30}"/>
            </c:ext>
          </c:extLst>
        </c:ser>
        <c:ser>
          <c:idx val="3"/>
          <c:order val="3"/>
          <c:tx>
            <c:strRef>
              <c:f>'TeamName x R1 Hatch'!$E$1</c:f>
              <c:strCache>
                <c:ptCount val="1"/>
                <c:pt idx="0">
                  <c:v>Rocket Hatch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R1 Hatch'!$E$2:$E$17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4-FE4D-B141-CE5ACAD18A30}"/>
            </c:ext>
          </c:extLst>
        </c:ser>
        <c:ser>
          <c:idx val="4"/>
          <c:order val="4"/>
          <c:tx>
            <c:strRef>
              <c:f>'TeamName x R1 Hatch'!$F$1</c:f>
              <c:strCache>
                <c:ptCount val="1"/>
                <c:pt idx="0">
                  <c:v>Rocket Hatch 1 Bottom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R1 Hatch'!$F$2:$F$17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4-FE4D-B141-CE5ACAD18A30}"/>
            </c:ext>
          </c:extLst>
        </c:ser>
        <c:ser>
          <c:idx val="5"/>
          <c:order val="5"/>
          <c:tx>
            <c:strRef>
              <c:f>'TeamName x R1 Hatch'!$G$1</c:f>
              <c:strCache>
                <c:ptCount val="1"/>
                <c:pt idx="0">
                  <c:v>Rocket Hatch 1 Bottom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R1 Hatch'!$A$2:$A$41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R1 Hatch'!$G$2:$G$17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4-FE4D-B141-CE5ACAD1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5921344"/>
        <c:axId val="1495975168"/>
      </c:barChart>
      <c:catAx>
        <c:axId val="149592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75168"/>
        <c:crosses val="autoZero"/>
        <c:auto val="1"/>
        <c:lblAlgn val="ctr"/>
        <c:lblOffset val="100"/>
        <c:noMultiLvlLbl val="0"/>
      </c:catAx>
      <c:valAx>
        <c:axId val="14959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Collisions'!$C$1</c:f>
              <c:strCache>
                <c:ptCount val="1"/>
                <c:pt idx="0">
                  <c:v>Converted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Collisions'!$A$2:$A$17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Collisions'!$C$2:$C$17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5D4B-BCC2-AA41FD55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276384"/>
        <c:axId val="1444505104"/>
      </c:barChart>
      <c:catAx>
        <c:axId val="14442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05104"/>
        <c:crosses val="autoZero"/>
        <c:auto val="1"/>
        <c:lblAlgn val="ctr"/>
        <c:lblOffset val="100"/>
        <c:noMultiLvlLbl val="0"/>
      </c:catAx>
      <c:valAx>
        <c:axId val="1444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Total'!$B$1</c:f>
              <c:strCache>
                <c:ptCount val="1"/>
                <c:pt idx="0">
                  <c:v>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Total'!$A$2:$A$17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Total'!$B$2:$B$17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12</c:v>
                </c:pt>
                <c:pt idx="9">
                  <c:v>0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D64D-B238-A36690D8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927664"/>
        <c:axId val="1383984912"/>
      </c:barChart>
      <c:catAx>
        <c:axId val="13839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84912"/>
        <c:crosses val="autoZero"/>
        <c:auto val="1"/>
        <c:lblAlgn val="ctr"/>
        <c:lblOffset val="100"/>
        <c:noMultiLvlLbl val="0"/>
      </c:catAx>
      <c:valAx>
        <c:axId val="13839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Penalites'!$B$1</c:f>
              <c:strCache>
                <c:ptCount val="1"/>
                <c:pt idx="0">
                  <c:v>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Penalites'!$A$2:$A$17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Penalites'!$B$2:$B$17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0A41-9CF7-4A4B2C10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72880"/>
        <c:axId val="1409124224"/>
      </c:barChart>
      <c:catAx>
        <c:axId val="14082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24224"/>
        <c:crosses val="autoZero"/>
        <c:auto val="1"/>
        <c:lblAlgn val="ctr"/>
        <c:lblOffset val="100"/>
        <c:noMultiLvlLbl val="0"/>
      </c:catAx>
      <c:valAx>
        <c:axId val="1409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0</xdr:row>
      <xdr:rowOff>177800</xdr:rowOff>
    </xdr:from>
    <xdr:to>
      <xdr:col>18</xdr:col>
      <xdr:colOff>723900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4B870-B2F3-1648-9237-A0A5428A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50800</xdr:rowOff>
    </xdr:from>
    <xdr:to>
      <xdr:col>10</xdr:col>
      <xdr:colOff>571500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EEF63-1671-8840-A33D-E672D8C5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17</xdr:row>
      <xdr:rowOff>190500</xdr:rowOff>
    </xdr:from>
    <xdr:to>
      <xdr:col>13</xdr:col>
      <xdr:colOff>165100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237C7-95E9-7D46-B7B1-8283887F7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17</xdr:row>
      <xdr:rowOff>190500</xdr:rowOff>
    </xdr:from>
    <xdr:to>
      <xdr:col>11</xdr:col>
      <xdr:colOff>304800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C8AF8-2B5F-3144-AEF5-C4177CA6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ECC6-7CA0-E542-ABE2-653532BAF11C}">
  <dimension ref="A1:Q17"/>
  <sheetViews>
    <sheetView workbookViewId="0">
      <selection activeCell="A5" sqref="A5"/>
    </sheetView>
  </sheetViews>
  <sheetFormatPr baseColWidth="10" defaultRowHeight="16" x14ac:dyDescent="0.2"/>
  <cols>
    <col min="1" max="1" width="33.83203125" bestFit="1" customWidth="1"/>
    <col min="2" max="2" width="14" bestFit="1" customWidth="1"/>
    <col min="3" max="3" width="11.83203125" bestFit="1" customWidth="1"/>
    <col min="4" max="4" width="12" bestFit="1" customWidth="1"/>
    <col min="5" max="8" width="15.5" bestFit="1" customWidth="1"/>
    <col min="9" max="10" width="17.33203125" bestFit="1" customWidth="1"/>
    <col min="11" max="11" width="7.6640625" bestFit="1" customWidth="1"/>
    <col min="12" max="12" width="79.5" bestFit="1" customWidth="1"/>
    <col min="13" max="13" width="13.83203125" bestFit="1" customWidth="1"/>
    <col min="14" max="14" width="11.83203125" bestFit="1" customWidth="1"/>
    <col min="15" max="15" width="10.5" bestFit="1" customWidth="1"/>
    <col min="16" max="16" width="16.33203125" bestFit="1" customWidth="1"/>
    <col min="17" max="17" width="5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</v>
      </c>
      <c r="C2" t="s">
        <v>18</v>
      </c>
      <c r="D2" t="s">
        <v>18</v>
      </c>
      <c r="E2" t="s">
        <v>19</v>
      </c>
      <c r="F2" t="s">
        <v>19</v>
      </c>
      <c r="G2" t="s">
        <v>19</v>
      </c>
      <c r="H2" t="s">
        <v>19</v>
      </c>
      <c r="I2" t="s">
        <v>20</v>
      </c>
      <c r="J2" t="s">
        <v>20</v>
      </c>
      <c r="K2">
        <v>0</v>
      </c>
      <c r="L2" t="s">
        <v>21</v>
      </c>
      <c r="M2" t="s">
        <v>22</v>
      </c>
      <c r="N2" t="s">
        <v>18</v>
      </c>
      <c r="O2" t="s">
        <v>18</v>
      </c>
      <c r="P2" t="s">
        <v>18</v>
      </c>
      <c r="Q2">
        <v>0</v>
      </c>
    </row>
    <row r="3" spans="1:17" x14ac:dyDescent="0.2">
      <c r="A3" t="s">
        <v>23</v>
      </c>
      <c r="B3">
        <v>1</v>
      </c>
      <c r="C3" t="s">
        <v>18</v>
      </c>
      <c r="D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24</v>
      </c>
      <c r="J3" t="s">
        <v>20</v>
      </c>
      <c r="K3">
        <v>0</v>
      </c>
      <c r="L3" t="s">
        <v>48</v>
      </c>
      <c r="M3" t="s">
        <v>18</v>
      </c>
      <c r="N3" t="s">
        <v>22</v>
      </c>
      <c r="O3" t="s">
        <v>18</v>
      </c>
      <c r="P3" t="s">
        <v>18</v>
      </c>
      <c r="Q3">
        <v>10</v>
      </c>
    </row>
    <row r="4" spans="1:17" x14ac:dyDescent="0.2">
      <c r="A4" t="s">
        <v>25</v>
      </c>
      <c r="B4">
        <v>2</v>
      </c>
      <c r="C4" t="s">
        <v>18</v>
      </c>
      <c r="D4" t="s">
        <v>18</v>
      </c>
      <c r="E4" t="s">
        <v>19</v>
      </c>
      <c r="F4" t="s">
        <v>19</v>
      </c>
      <c r="G4" t="s">
        <v>19</v>
      </c>
      <c r="H4" t="s">
        <v>19</v>
      </c>
      <c r="I4" t="s">
        <v>20</v>
      </c>
      <c r="J4" t="s">
        <v>20</v>
      </c>
      <c r="K4">
        <v>3</v>
      </c>
      <c r="L4" t="s">
        <v>26</v>
      </c>
      <c r="M4" t="s">
        <v>18</v>
      </c>
      <c r="N4" t="s">
        <v>18</v>
      </c>
      <c r="O4" t="s">
        <v>18</v>
      </c>
      <c r="P4" t="s">
        <v>18</v>
      </c>
      <c r="Q4">
        <v>0</v>
      </c>
    </row>
    <row r="5" spans="1:17" x14ac:dyDescent="0.2">
      <c r="A5" t="s">
        <v>27</v>
      </c>
      <c r="B5">
        <v>2</v>
      </c>
      <c r="C5" t="s">
        <v>18</v>
      </c>
      <c r="D5" t="s">
        <v>18</v>
      </c>
      <c r="E5" t="s">
        <v>19</v>
      </c>
      <c r="F5" t="s">
        <v>19</v>
      </c>
      <c r="G5" t="s">
        <v>19</v>
      </c>
      <c r="H5" t="s">
        <v>19</v>
      </c>
      <c r="I5" t="s">
        <v>20</v>
      </c>
      <c r="J5" t="s">
        <v>20</v>
      </c>
      <c r="K5">
        <v>0</v>
      </c>
      <c r="L5" t="s">
        <v>28</v>
      </c>
      <c r="M5" t="s">
        <v>18</v>
      </c>
      <c r="N5" t="s">
        <v>18</v>
      </c>
      <c r="O5" t="s">
        <v>22</v>
      </c>
      <c r="P5" t="s">
        <v>18</v>
      </c>
      <c r="Q5">
        <v>0</v>
      </c>
    </row>
    <row r="6" spans="1:17" x14ac:dyDescent="0.2">
      <c r="A6" t="s">
        <v>29</v>
      </c>
      <c r="B6">
        <v>3</v>
      </c>
      <c r="C6" t="s">
        <v>18</v>
      </c>
      <c r="D6" t="s">
        <v>18</v>
      </c>
      <c r="E6" t="s">
        <v>30</v>
      </c>
      <c r="F6" t="s">
        <v>19</v>
      </c>
      <c r="G6" t="s">
        <v>19</v>
      </c>
      <c r="H6" t="s">
        <v>19</v>
      </c>
      <c r="I6" t="s">
        <v>31</v>
      </c>
      <c r="J6" t="s">
        <v>20</v>
      </c>
      <c r="K6">
        <v>0</v>
      </c>
      <c r="L6" t="s">
        <v>47</v>
      </c>
      <c r="M6" t="s">
        <v>18</v>
      </c>
      <c r="N6" t="s">
        <v>18</v>
      </c>
      <c r="O6" t="s">
        <v>18</v>
      </c>
      <c r="P6" t="s">
        <v>22</v>
      </c>
      <c r="Q6">
        <v>6</v>
      </c>
    </row>
    <row r="7" spans="1:17" x14ac:dyDescent="0.2">
      <c r="A7" t="s">
        <v>32</v>
      </c>
      <c r="B7">
        <v>3</v>
      </c>
      <c r="C7" t="s">
        <v>18</v>
      </c>
      <c r="D7" t="s">
        <v>18</v>
      </c>
      <c r="E7" t="s">
        <v>19</v>
      </c>
      <c r="F7" t="s">
        <v>19</v>
      </c>
      <c r="G7" t="s">
        <v>19</v>
      </c>
      <c r="H7" t="s">
        <v>19</v>
      </c>
      <c r="I7" t="s">
        <v>20</v>
      </c>
      <c r="J7" t="s">
        <v>20</v>
      </c>
      <c r="K7">
        <v>0</v>
      </c>
      <c r="L7" t="s">
        <v>33</v>
      </c>
      <c r="M7" t="s">
        <v>18</v>
      </c>
      <c r="N7" t="s">
        <v>18</v>
      </c>
      <c r="O7" t="s">
        <v>18</v>
      </c>
      <c r="P7" t="s">
        <v>18</v>
      </c>
      <c r="Q7">
        <v>0</v>
      </c>
    </row>
    <row r="8" spans="1:17" ht="15" customHeight="1" x14ac:dyDescent="0.2">
      <c r="A8" t="s">
        <v>34</v>
      </c>
      <c r="B8">
        <v>3</v>
      </c>
      <c r="C8" t="s">
        <v>18</v>
      </c>
      <c r="D8" t="s">
        <v>18</v>
      </c>
      <c r="E8" t="s">
        <v>19</v>
      </c>
      <c r="F8" t="s">
        <v>19</v>
      </c>
      <c r="G8" t="s">
        <v>19</v>
      </c>
      <c r="H8" t="s">
        <v>19</v>
      </c>
      <c r="I8" t="s">
        <v>35</v>
      </c>
      <c r="J8" t="s">
        <v>36</v>
      </c>
      <c r="K8">
        <v>0</v>
      </c>
      <c r="L8" t="s">
        <v>46</v>
      </c>
    </row>
    <row r="9" spans="1:17" x14ac:dyDescent="0.2">
      <c r="A9" t="s">
        <v>37</v>
      </c>
      <c r="B9">
        <v>3</v>
      </c>
      <c r="C9" t="s">
        <v>18</v>
      </c>
      <c r="D9" t="s">
        <v>18</v>
      </c>
      <c r="E9" t="s">
        <v>30</v>
      </c>
      <c r="F9" t="s">
        <v>19</v>
      </c>
      <c r="G9" t="s">
        <v>19</v>
      </c>
      <c r="H9" t="s">
        <v>19</v>
      </c>
      <c r="I9" t="s">
        <v>38</v>
      </c>
      <c r="J9" t="s">
        <v>39</v>
      </c>
      <c r="K9">
        <v>0</v>
      </c>
      <c r="L9" t="s">
        <v>40</v>
      </c>
      <c r="M9" t="s">
        <v>18</v>
      </c>
      <c r="N9" t="s">
        <v>22</v>
      </c>
      <c r="O9" t="s">
        <v>18</v>
      </c>
      <c r="P9" t="s">
        <v>18</v>
      </c>
      <c r="Q9">
        <v>18</v>
      </c>
    </row>
    <row r="10" spans="1:17" x14ac:dyDescent="0.2">
      <c r="A10" t="s">
        <v>41</v>
      </c>
      <c r="B10">
        <v>2</v>
      </c>
      <c r="C10" t="s">
        <v>18</v>
      </c>
      <c r="D10" t="s">
        <v>18</v>
      </c>
      <c r="E10" t="s">
        <v>42</v>
      </c>
      <c r="F10" t="s">
        <v>42</v>
      </c>
      <c r="G10" t="s">
        <v>19</v>
      </c>
      <c r="H10" t="s">
        <v>19</v>
      </c>
      <c r="I10" t="s">
        <v>43</v>
      </c>
      <c r="J10" t="s">
        <v>20</v>
      </c>
      <c r="K10">
        <v>0</v>
      </c>
      <c r="L10" t="s">
        <v>45</v>
      </c>
      <c r="M10" t="s">
        <v>18</v>
      </c>
      <c r="N10" t="s">
        <v>18</v>
      </c>
      <c r="O10" t="s">
        <v>18</v>
      </c>
      <c r="P10" t="s">
        <v>18</v>
      </c>
      <c r="Q10">
        <v>12</v>
      </c>
    </row>
    <row r="11" spans="1:17" x14ac:dyDescent="0.2">
      <c r="A11" t="s">
        <v>49</v>
      </c>
      <c r="B11">
        <v>1</v>
      </c>
      <c r="C11" t="s">
        <v>50</v>
      </c>
      <c r="D11" t="s">
        <v>50</v>
      </c>
      <c r="E11" t="s">
        <v>51</v>
      </c>
      <c r="F11" t="s">
        <v>51</v>
      </c>
      <c r="G11" t="s">
        <v>51</v>
      </c>
      <c r="H11" t="s">
        <v>51</v>
      </c>
      <c r="I11" t="s">
        <v>52</v>
      </c>
      <c r="J11" t="s">
        <v>52</v>
      </c>
      <c r="K11">
        <v>0</v>
      </c>
      <c r="L11" t="s">
        <v>53</v>
      </c>
      <c r="M11" t="s">
        <v>50</v>
      </c>
      <c r="N11" t="s">
        <v>54</v>
      </c>
      <c r="O11" t="s">
        <v>54</v>
      </c>
      <c r="P11" t="s">
        <v>50</v>
      </c>
      <c r="Q11">
        <v>0</v>
      </c>
    </row>
    <row r="12" spans="1:17" x14ac:dyDescent="0.2">
      <c r="A12" t="s">
        <v>55</v>
      </c>
      <c r="B12">
        <v>1</v>
      </c>
      <c r="C12" t="s">
        <v>18</v>
      </c>
      <c r="D12" t="s">
        <v>18</v>
      </c>
      <c r="E12" t="s">
        <v>19</v>
      </c>
      <c r="F12" t="s">
        <v>19</v>
      </c>
      <c r="G12" t="s">
        <v>19</v>
      </c>
      <c r="H12" t="s">
        <v>19</v>
      </c>
      <c r="I12" t="s">
        <v>20</v>
      </c>
      <c r="J12" t="s">
        <v>56</v>
      </c>
      <c r="K12">
        <v>0</v>
      </c>
      <c r="L12" t="s">
        <v>44</v>
      </c>
      <c r="M12" t="s">
        <v>18</v>
      </c>
      <c r="N12" t="s">
        <v>18</v>
      </c>
      <c r="O12" t="s">
        <v>22</v>
      </c>
      <c r="P12" t="s">
        <v>18</v>
      </c>
      <c r="Q12">
        <v>9</v>
      </c>
    </row>
    <row r="13" spans="1:17" x14ac:dyDescent="0.2">
      <c r="A13" t="s">
        <v>57</v>
      </c>
      <c r="B13">
        <v>3</v>
      </c>
      <c r="C13" t="s">
        <v>50</v>
      </c>
      <c r="D13" t="s">
        <v>50</v>
      </c>
      <c r="E13" t="s">
        <v>58</v>
      </c>
      <c r="F13" t="s">
        <v>51</v>
      </c>
      <c r="G13" t="s">
        <v>51</v>
      </c>
      <c r="H13" t="s">
        <v>51</v>
      </c>
      <c r="I13" t="s">
        <v>52</v>
      </c>
      <c r="J13" t="s">
        <v>52</v>
      </c>
      <c r="K13">
        <v>0</v>
      </c>
      <c r="L13" t="s">
        <v>59</v>
      </c>
      <c r="M13" t="s">
        <v>50</v>
      </c>
      <c r="N13" t="s">
        <v>54</v>
      </c>
      <c r="O13" t="s">
        <v>54</v>
      </c>
      <c r="P13" t="s">
        <v>50</v>
      </c>
      <c r="Q13">
        <v>2</v>
      </c>
    </row>
    <row r="14" spans="1:17" x14ac:dyDescent="0.2">
      <c r="A14" t="s">
        <v>60</v>
      </c>
      <c r="B14">
        <v>5</v>
      </c>
      <c r="C14" t="s">
        <v>18</v>
      </c>
      <c r="D14" t="s">
        <v>22</v>
      </c>
      <c r="E14" t="s">
        <v>19</v>
      </c>
      <c r="F14" t="s">
        <v>19</v>
      </c>
      <c r="G14" t="s">
        <v>19</v>
      </c>
      <c r="H14" t="s">
        <v>19</v>
      </c>
      <c r="I14" t="s">
        <v>20</v>
      </c>
      <c r="J14" t="s">
        <v>20</v>
      </c>
      <c r="K14">
        <v>0</v>
      </c>
      <c r="L14" t="s">
        <v>61</v>
      </c>
      <c r="M14" t="s">
        <v>18</v>
      </c>
      <c r="N14" t="s">
        <v>18</v>
      </c>
      <c r="O14" t="s">
        <v>18</v>
      </c>
      <c r="P14" t="s">
        <v>18</v>
      </c>
      <c r="Q14">
        <v>0</v>
      </c>
    </row>
    <row r="15" spans="1:17" x14ac:dyDescent="0.2">
      <c r="A15" t="s">
        <v>62</v>
      </c>
      <c r="B15">
        <v>7</v>
      </c>
      <c r="C15" t="s">
        <v>50</v>
      </c>
      <c r="D15" t="s">
        <v>50</v>
      </c>
      <c r="E15" t="s">
        <v>51</v>
      </c>
      <c r="F15" t="s">
        <v>51</v>
      </c>
      <c r="G15" t="s">
        <v>51</v>
      </c>
      <c r="H15" t="s">
        <v>51</v>
      </c>
      <c r="I15" t="s">
        <v>52</v>
      </c>
      <c r="J15" t="s">
        <v>52</v>
      </c>
      <c r="K15">
        <v>0</v>
      </c>
      <c r="L15" t="s">
        <v>63</v>
      </c>
      <c r="M15" t="s">
        <v>50</v>
      </c>
      <c r="N15" t="s">
        <v>50</v>
      </c>
      <c r="O15" t="s">
        <v>54</v>
      </c>
      <c r="P15" t="s">
        <v>50</v>
      </c>
      <c r="Q15">
        <v>0</v>
      </c>
    </row>
    <row r="16" spans="1:17" x14ac:dyDescent="0.2">
      <c r="A16" t="s">
        <v>64</v>
      </c>
      <c r="B16">
        <v>7</v>
      </c>
      <c r="C16" t="s">
        <v>18</v>
      </c>
      <c r="D16" t="s">
        <v>18</v>
      </c>
      <c r="E16" t="s">
        <v>19</v>
      </c>
      <c r="F16" t="s">
        <v>19</v>
      </c>
      <c r="G16" t="s">
        <v>19</v>
      </c>
      <c r="H16" t="s">
        <v>19</v>
      </c>
      <c r="I16" t="s">
        <v>65</v>
      </c>
      <c r="J16" t="s">
        <v>20</v>
      </c>
      <c r="K16">
        <v>9</v>
      </c>
      <c r="L16" t="s">
        <v>66</v>
      </c>
      <c r="M16" t="s">
        <v>22</v>
      </c>
      <c r="N16" t="s">
        <v>18</v>
      </c>
      <c r="O16" t="s">
        <v>18</v>
      </c>
      <c r="P16" t="s">
        <v>18</v>
      </c>
      <c r="Q16">
        <v>2</v>
      </c>
    </row>
    <row r="17" spans="1:17" x14ac:dyDescent="0.2">
      <c r="A17" t="s">
        <v>67</v>
      </c>
      <c r="B17">
        <v>7</v>
      </c>
      <c r="C17" t="s">
        <v>18</v>
      </c>
      <c r="D17" t="s">
        <v>18</v>
      </c>
      <c r="E17" t="s">
        <v>19</v>
      </c>
      <c r="F17" t="s">
        <v>19</v>
      </c>
      <c r="G17" t="s">
        <v>68</v>
      </c>
      <c r="H17" t="s">
        <v>68</v>
      </c>
      <c r="I17" t="s">
        <v>38</v>
      </c>
      <c r="J17" t="s">
        <v>69</v>
      </c>
      <c r="K17">
        <v>0</v>
      </c>
      <c r="L17" t="s">
        <v>70</v>
      </c>
      <c r="M17" t="s">
        <v>18</v>
      </c>
      <c r="N17" t="s">
        <v>18</v>
      </c>
      <c r="O17" t="s">
        <v>18</v>
      </c>
      <c r="P17" t="s">
        <v>18</v>
      </c>
      <c r="Q17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3949-32AA-2F4A-9755-CB5C501506B1}">
  <dimension ref="A1:B17"/>
  <sheetViews>
    <sheetView workbookViewId="0">
      <selection activeCell="Q11" sqref="Q11"/>
    </sheetView>
  </sheetViews>
  <sheetFormatPr baseColWidth="10" defaultRowHeight="16" x14ac:dyDescent="0.2"/>
  <cols>
    <col min="1" max="1" width="33.83203125" bestFit="1" customWidth="1"/>
    <col min="3" max="3" width="7.6640625" bestFit="1" customWidth="1"/>
  </cols>
  <sheetData>
    <row r="1" spans="1:2" x14ac:dyDescent="0.2">
      <c r="A1" t="str">
        <f>Master!A1</f>
        <v>Team Name</v>
      </c>
      <c r="B1" t="str">
        <f>Master!K1</f>
        <v xml:space="preserve"> Penalty</v>
      </c>
    </row>
    <row r="2" spans="1:2" x14ac:dyDescent="0.2">
      <c r="A2" t="str">
        <f>Master!A2</f>
        <v>6418 - The Missfits</v>
      </c>
      <c r="B2">
        <f>Master!K2</f>
        <v>0</v>
      </c>
    </row>
    <row r="3" spans="1:2" x14ac:dyDescent="0.2">
      <c r="A3" t="str">
        <f>Master!A3</f>
        <v>4990 - Gryphon Robotics</v>
      </c>
      <c r="B3">
        <f>Master!K3</f>
        <v>0</v>
      </c>
    </row>
    <row r="4" spans="1:2" x14ac:dyDescent="0.2">
      <c r="A4" t="str">
        <f>Master!A4</f>
        <v>7686 - Acalanes High School</v>
      </c>
      <c r="B4">
        <f>Master!K4</f>
        <v>3</v>
      </c>
    </row>
    <row r="5" spans="1:2" x14ac:dyDescent="0.2">
      <c r="A5" t="str">
        <f>Master!A5</f>
        <v>2144 - Gators</v>
      </c>
      <c r="B5">
        <f>Master!K5</f>
        <v>0</v>
      </c>
    </row>
    <row r="6" spans="1:2" x14ac:dyDescent="0.2">
      <c r="A6" t="str">
        <f>Master!A6</f>
        <v>5940 - B.R.E.A.D</v>
      </c>
      <c r="B6">
        <f>Master!K6</f>
        <v>0</v>
      </c>
    </row>
    <row r="7" spans="1:2" x14ac:dyDescent="0.2">
      <c r="A7" t="str">
        <f>Master!A7</f>
        <v>7245 - Lion Bots</v>
      </c>
      <c r="B7">
        <f>Master!K7</f>
        <v>0</v>
      </c>
    </row>
    <row r="8" spans="1:2" x14ac:dyDescent="0.2">
      <c r="A8" t="str">
        <f>Master!A8</f>
        <v>253 - Boba Bots</v>
      </c>
      <c r="B8">
        <f>Master!K8</f>
        <v>0</v>
      </c>
    </row>
    <row r="9" spans="1:2" x14ac:dyDescent="0.2">
      <c r="A9" t="str">
        <f>Master!A9</f>
        <v>2551 - Penguin Empire</v>
      </c>
      <c r="B9">
        <f>Master!K9</f>
        <v>0</v>
      </c>
    </row>
    <row r="10" spans="1:2" x14ac:dyDescent="0.2">
      <c r="A10" t="str">
        <f>Master!A10</f>
        <v>7847 - Abraham Lincoln Robotics Team</v>
      </c>
      <c r="B10">
        <f>Master!K10</f>
        <v>0</v>
      </c>
    </row>
    <row r="11" spans="1:2" x14ac:dyDescent="0.2">
      <c r="A11" t="str">
        <f>Master!A11</f>
        <v>4159 - CardinalBotics</v>
      </c>
      <c r="B11">
        <f>Master!K11</f>
        <v>0</v>
      </c>
    </row>
    <row r="12" spans="1:2" x14ac:dyDescent="0.2">
      <c r="A12" t="str">
        <f>Master!A12</f>
        <v>1700 - Gatorbotics</v>
      </c>
      <c r="B12">
        <f>Master!K12</f>
        <v>0</v>
      </c>
    </row>
    <row r="13" spans="1:2" x14ac:dyDescent="0.2">
      <c r="A13" t="str">
        <f>Master!A13</f>
        <v>5419 - Natural Disasters</v>
      </c>
      <c r="B13">
        <f>Master!K13</f>
        <v>0</v>
      </c>
    </row>
    <row r="14" spans="1:2" x14ac:dyDescent="0.2">
      <c r="A14" t="str">
        <f>Master!A14</f>
        <v>4669 - Galileo Robotics</v>
      </c>
      <c r="B14">
        <f>Master!K14</f>
        <v>0</v>
      </c>
    </row>
    <row r="15" spans="1:2" x14ac:dyDescent="0.2">
      <c r="A15" t="str">
        <f>Master!A15</f>
        <v>5924 - The Cat Machine</v>
      </c>
      <c r="B15">
        <f>Master!K15</f>
        <v>0</v>
      </c>
    </row>
    <row r="16" spans="1:2" x14ac:dyDescent="0.2">
      <c r="A16" t="str">
        <f>Master!A16</f>
        <v>4973 - Gator Gears</v>
      </c>
      <c r="B16">
        <f>Master!K16</f>
        <v>9</v>
      </c>
    </row>
    <row r="17" spans="1:2" x14ac:dyDescent="0.2">
      <c r="A17" t="str">
        <f>Master!A17</f>
        <v>115 - MVRT</v>
      </c>
      <c r="B17">
        <f>Master!K17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0D23-0504-4340-971D-DE39B84F387A}">
  <dimension ref="A1:G17"/>
  <sheetViews>
    <sheetView workbookViewId="0">
      <selection sqref="A1:A1048576"/>
    </sheetView>
  </sheetViews>
  <sheetFormatPr baseColWidth="10" defaultRowHeight="16" x14ac:dyDescent="0.2"/>
  <cols>
    <col min="1" max="1" width="33.83203125" bestFit="1" customWidth="1"/>
    <col min="2" max="2" width="20.6640625" bestFit="1" customWidth="1"/>
    <col min="3" max="3" width="20.33203125" bestFit="1" customWidth="1"/>
    <col min="4" max="4" width="20.83203125" bestFit="1" customWidth="1"/>
    <col min="5" max="5" width="20.5" bestFit="1" customWidth="1"/>
    <col min="6" max="6" width="24.33203125" bestFit="1" customWidth="1"/>
    <col min="7" max="7" width="25.1640625" bestFit="1" customWidth="1"/>
  </cols>
  <sheetData>
    <row r="1" spans="1:7" x14ac:dyDescent="0.2">
      <c r="A1" t="str">
        <f>Master!A1</f>
        <v>Team Name</v>
      </c>
      <c r="B1" t="s">
        <v>73</v>
      </c>
      <c r="C1" t="s">
        <v>74</v>
      </c>
      <c r="D1" t="s">
        <v>75</v>
      </c>
      <c r="E1" t="s">
        <v>76</v>
      </c>
      <c r="F1" t="s">
        <v>78</v>
      </c>
      <c r="G1" t="s">
        <v>77</v>
      </c>
    </row>
    <row r="2" spans="1:7" x14ac:dyDescent="0.2">
      <c r="A2" t="str">
        <f>Master!A2</f>
        <v>6418 - The Missfits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Master!A3</f>
        <v>4990 - Gryphon Robotics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Master!A4</f>
        <v>7686 - Acalanes High School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Master!A5</f>
        <v>2144 - Gators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Master!A6</f>
        <v>5940 - B.R.E.A.D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tr">
        <f>Master!A7</f>
        <v>7245 - Lion Bots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tr">
        <f>Master!A8</f>
        <v>253 - Boba Bots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Master!A9</f>
        <v>2551 - Penguin Empire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Master!A10</f>
        <v>7847 - Abraham Lincoln Robotics Team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</row>
    <row r="11" spans="1:7" x14ac:dyDescent="0.2">
      <c r="A11" t="str">
        <f>Master!A11</f>
        <v>4159 - CardinalBotics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Master!A12</f>
        <v>1700 - Gatorbotics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Master!A13</f>
        <v>5419 - Natural Disasters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">
      <c r="A14" t="str">
        <f>Master!A14</f>
        <v>4669 - Galileo Robotics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tr">
        <f>Master!A15</f>
        <v>5924 - The Cat Machine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tr">
        <f>Master!A16</f>
        <v>4973 - Gator Gears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tr">
        <f>Master!A17</f>
        <v>115 - MVRT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3A65-EAD4-3C46-89E0-8B436F5256B1}">
  <dimension ref="A1:G17"/>
  <sheetViews>
    <sheetView tabSelected="1" workbookViewId="0">
      <selection activeCell="A21" sqref="A21"/>
    </sheetView>
  </sheetViews>
  <sheetFormatPr baseColWidth="10" defaultRowHeight="16" x14ac:dyDescent="0.2"/>
  <cols>
    <col min="1" max="1" width="33.83203125" bestFit="1" customWidth="1"/>
    <col min="2" max="2" width="15.5" bestFit="1" customWidth="1"/>
  </cols>
  <sheetData>
    <row r="1" spans="1:7" x14ac:dyDescent="0.2">
      <c r="A1" t="str">
        <f>Master!A1</f>
        <v>Team Name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tr">
        <f>Master!A2</f>
        <v>6418 - The Missfits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Master!A3</f>
        <v>4990 - Gryphon Robotics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Master!A4</f>
        <v>7686 - Acalanes High School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Master!A5</f>
        <v>2144 - Gators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Master!A6</f>
        <v>5940 - B.R.E.A.D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tr">
        <f>Master!A7</f>
        <v>7245 - Lion Bots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tr">
        <f>Master!A8</f>
        <v>253 - Boba Bots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Master!A9</f>
        <v>2551 - Penguin Empire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Master!A10</f>
        <v>7847 - Abraham Lincoln Robotics Team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</row>
    <row r="11" spans="1:7" x14ac:dyDescent="0.2">
      <c r="A11" t="str">
        <f>Master!A11</f>
        <v>4159 - CardinalBotics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Master!A12</f>
        <v>1700 - Gatorbotics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Master!A13</f>
        <v>5419 - Natural Disasters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tr">
        <f>Master!A14</f>
        <v>4669 - Galileo Robotics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tr">
        <f>Master!A15</f>
        <v>5924 - The Cat Machine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tr">
        <f>Master!A16</f>
        <v>4973 - Gator Gears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tr">
        <f>Master!A17</f>
        <v>115 - MVRT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0811-B1DF-184D-8032-396526E8FF7A}">
  <dimension ref="A1:B22"/>
  <sheetViews>
    <sheetView workbookViewId="0">
      <selection activeCell="E38" sqref="E38"/>
    </sheetView>
  </sheetViews>
  <sheetFormatPr baseColWidth="10" defaultRowHeight="16" x14ac:dyDescent="0.2"/>
  <cols>
    <col min="1" max="1" width="33.83203125" bestFit="1" customWidth="1"/>
    <col min="2" max="2" width="15.5" bestFit="1" customWidth="1"/>
  </cols>
  <sheetData>
    <row r="1" spans="1:2" x14ac:dyDescent="0.2">
      <c r="A1" t="str">
        <f>Master!A1</f>
        <v>Team Name</v>
      </c>
      <c r="B1" t="str">
        <f>Master!G1</f>
        <v xml:space="preserve"> Rocket 2 Hatch</v>
      </c>
    </row>
    <row r="2" spans="1:2" x14ac:dyDescent="0.2">
      <c r="A2" t="str">
        <f>Master!A2</f>
        <v>6418 - The Missfits</v>
      </c>
      <c r="B2" t="str">
        <f>Master!G2</f>
        <v xml:space="preserve"> [[0 0] [0 0] [0 0]]</v>
      </c>
    </row>
    <row r="3" spans="1:2" x14ac:dyDescent="0.2">
      <c r="A3" t="str">
        <f>Master!A3</f>
        <v>4990 - Gryphon Robotics</v>
      </c>
      <c r="B3" t="str">
        <f>Master!G3</f>
        <v xml:space="preserve"> [[0 0] [0 0] [0 0]]</v>
      </c>
    </row>
    <row r="4" spans="1:2" x14ac:dyDescent="0.2">
      <c r="A4" t="str">
        <f>Master!A4</f>
        <v>7686 - Acalanes High School</v>
      </c>
      <c r="B4" t="str">
        <f>Master!G4</f>
        <v xml:space="preserve"> [[0 0] [0 0] [0 0]]</v>
      </c>
    </row>
    <row r="5" spans="1:2" x14ac:dyDescent="0.2">
      <c r="A5" t="str">
        <f>Master!A5</f>
        <v>2144 - Gators</v>
      </c>
      <c r="B5" t="str">
        <f>Master!G5</f>
        <v xml:space="preserve"> [[0 0] [0 0] [0 0]]</v>
      </c>
    </row>
    <row r="6" spans="1:2" x14ac:dyDescent="0.2">
      <c r="A6" t="str">
        <f>Master!A6</f>
        <v>5940 - B.R.E.A.D</v>
      </c>
      <c r="B6" t="str">
        <f>Master!G6</f>
        <v xml:space="preserve"> [[0 0] [0 0] [0 0]]</v>
      </c>
    </row>
    <row r="7" spans="1:2" x14ac:dyDescent="0.2">
      <c r="A7" t="str">
        <f>Master!A7</f>
        <v>7245 - Lion Bots</v>
      </c>
      <c r="B7" t="str">
        <f>Master!G7</f>
        <v xml:space="preserve"> [[0 0] [0 0] [0 0]]</v>
      </c>
    </row>
    <row r="8" spans="1:2" x14ac:dyDescent="0.2">
      <c r="A8" t="str">
        <f>Master!A8</f>
        <v>253 - Boba Bots</v>
      </c>
      <c r="B8" t="str">
        <f>Master!G8</f>
        <v xml:space="preserve"> [[0 0] [0 0] [0 0]]</v>
      </c>
    </row>
    <row r="9" spans="1:2" x14ac:dyDescent="0.2">
      <c r="A9" t="str">
        <f>Master!A9</f>
        <v>2551 - Penguin Empire</v>
      </c>
      <c r="B9" t="str">
        <f>Master!G9</f>
        <v xml:space="preserve"> [[0 0] [0 0] [0 0]]</v>
      </c>
    </row>
    <row r="10" spans="1:2" x14ac:dyDescent="0.2">
      <c r="A10" t="str">
        <f>Master!A10</f>
        <v>7847 - Abraham Lincoln Robotics Team</v>
      </c>
      <c r="B10" t="str">
        <f>Master!G10</f>
        <v xml:space="preserve"> [[0 0] [0 0] [0 0]]</v>
      </c>
    </row>
    <row r="11" spans="1:2" x14ac:dyDescent="0.2">
      <c r="A11" t="str">
        <f>Master!A11</f>
        <v>4159 - CardinalBotics</v>
      </c>
      <c r="B11" t="str">
        <f>Master!G11</f>
        <v>[[0 0] [0 0] [0 0]]</v>
      </c>
    </row>
    <row r="12" spans="1:2" x14ac:dyDescent="0.2">
      <c r="A12" t="str">
        <f>Master!A12</f>
        <v>1700 - Gatorbotics</v>
      </c>
      <c r="B12" t="str">
        <f>Master!G12</f>
        <v xml:space="preserve"> [[0 0] [0 0] [0 0]]</v>
      </c>
    </row>
    <row r="13" spans="1:2" x14ac:dyDescent="0.2">
      <c r="A13" t="str">
        <f>Master!A13</f>
        <v>5419 - Natural Disasters</v>
      </c>
      <c r="B13" t="str">
        <f>Master!G13</f>
        <v>[[0 0] [0 0] [0 0]]</v>
      </c>
    </row>
    <row r="14" spans="1:2" x14ac:dyDescent="0.2">
      <c r="A14" t="str">
        <f>Master!A14</f>
        <v>4669 - Galileo Robotics</v>
      </c>
      <c r="B14" t="str">
        <f>Master!G14</f>
        <v xml:space="preserve"> [[0 0] [0 0] [0 0]]</v>
      </c>
    </row>
    <row r="15" spans="1:2" x14ac:dyDescent="0.2">
      <c r="A15" t="str">
        <f>Master!A15</f>
        <v>5924 - The Cat Machine</v>
      </c>
      <c r="B15" t="str">
        <f>Master!G15</f>
        <v>[[0 0] [0 0] [0 0]]</v>
      </c>
    </row>
    <row r="16" spans="1:2" x14ac:dyDescent="0.2">
      <c r="A16" t="str">
        <f>Master!A16</f>
        <v>4973 - Gator Gears</v>
      </c>
      <c r="B16" t="str">
        <f>Master!G16</f>
        <v xml:space="preserve"> [[0 0] [0 0] [0 0]]</v>
      </c>
    </row>
    <row r="17" spans="1:2" x14ac:dyDescent="0.2">
      <c r="A17" t="str">
        <f>Master!A17</f>
        <v>115 - MVRT</v>
      </c>
      <c r="B17" t="str">
        <f>Master!G17</f>
        <v xml:space="preserve"> [[0 0] [0 0] [0 1]]</v>
      </c>
    </row>
    <row r="18" spans="1:2" x14ac:dyDescent="0.2">
      <c r="A18">
        <f>Master!A18</f>
        <v>0</v>
      </c>
      <c r="B18">
        <f>Master!G18</f>
        <v>0</v>
      </c>
    </row>
    <row r="19" spans="1:2" x14ac:dyDescent="0.2">
      <c r="A19">
        <f>Master!A19</f>
        <v>0</v>
      </c>
      <c r="B19">
        <f>Master!G19</f>
        <v>0</v>
      </c>
    </row>
    <row r="20" spans="1:2" x14ac:dyDescent="0.2">
      <c r="A20">
        <f>Master!A20</f>
        <v>0</v>
      </c>
      <c r="B20">
        <f>Master!G20</f>
        <v>0</v>
      </c>
    </row>
    <row r="21" spans="1:2" x14ac:dyDescent="0.2">
      <c r="A21">
        <f>Master!A21</f>
        <v>0</v>
      </c>
      <c r="B21">
        <f>Master!G21</f>
        <v>0</v>
      </c>
    </row>
    <row r="22" spans="1:2" x14ac:dyDescent="0.2">
      <c r="B22">
        <f>Master!G22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7885-6BAC-2A44-A582-4A3C53846FDA}">
  <dimension ref="A1:B31"/>
  <sheetViews>
    <sheetView workbookViewId="0">
      <selection activeCell="B1" sqref="B1:B27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Master!H1</f>
        <v xml:space="preserve"> Rocket 2 Cargo</v>
      </c>
    </row>
    <row r="2" spans="1:2" x14ac:dyDescent="0.2">
      <c r="A2" t="str">
        <f>Master!A2</f>
        <v>6418 - The Missfits</v>
      </c>
      <c r="B2" t="str">
        <f>Master!H2</f>
        <v xml:space="preserve"> [[0 0] [0 0] [0 0]]</v>
      </c>
    </row>
    <row r="3" spans="1:2" x14ac:dyDescent="0.2">
      <c r="A3" t="str">
        <f>Master!A3</f>
        <v>4990 - Gryphon Robotics</v>
      </c>
      <c r="B3" t="str">
        <f>Master!H3</f>
        <v xml:space="preserve"> [[0 0] [0 0] [0 0]]</v>
      </c>
    </row>
    <row r="4" spans="1:2" x14ac:dyDescent="0.2">
      <c r="A4" t="str">
        <f>Master!A4</f>
        <v>7686 - Acalanes High School</v>
      </c>
      <c r="B4" t="str">
        <f>Master!H4</f>
        <v xml:space="preserve"> [[0 0] [0 0] [0 0]]</v>
      </c>
    </row>
    <row r="5" spans="1:2" x14ac:dyDescent="0.2">
      <c r="A5" t="str">
        <f>Master!A5</f>
        <v>2144 - Gators</v>
      </c>
      <c r="B5" t="str">
        <f>Master!H5</f>
        <v xml:space="preserve"> [[0 0] [0 0] [0 0]]</v>
      </c>
    </row>
    <row r="6" spans="1:2" x14ac:dyDescent="0.2">
      <c r="A6" t="str">
        <f>Master!A6</f>
        <v>5940 - B.R.E.A.D</v>
      </c>
      <c r="B6" t="str">
        <f>Master!H6</f>
        <v xml:space="preserve"> [[0 0] [0 0] [0 0]]</v>
      </c>
    </row>
    <row r="7" spans="1:2" x14ac:dyDescent="0.2">
      <c r="A7" t="str">
        <f>Master!A7</f>
        <v>7245 - Lion Bots</v>
      </c>
      <c r="B7" t="str">
        <f>Master!H7</f>
        <v xml:space="preserve"> [[0 0] [0 0] [0 0]]</v>
      </c>
    </row>
    <row r="8" spans="1:2" x14ac:dyDescent="0.2">
      <c r="A8" t="str">
        <f>Master!A8</f>
        <v>253 - Boba Bots</v>
      </c>
      <c r="B8" t="str">
        <f>Master!H8</f>
        <v xml:space="preserve"> [[0 0] [0 0] [0 0]]</v>
      </c>
    </row>
    <row r="9" spans="1:2" x14ac:dyDescent="0.2">
      <c r="A9" t="str">
        <f>Master!A9</f>
        <v>2551 - Penguin Empire</v>
      </c>
      <c r="B9" t="str">
        <f>Master!H9</f>
        <v xml:space="preserve"> [[0 0] [0 0] [0 0]]</v>
      </c>
    </row>
    <row r="10" spans="1:2" x14ac:dyDescent="0.2">
      <c r="A10" t="str">
        <f>Master!A10</f>
        <v>7847 - Abraham Lincoln Robotics Team</v>
      </c>
      <c r="B10" t="str">
        <f>Master!H10</f>
        <v xml:space="preserve"> [[0 0] [0 0] [0 0]]</v>
      </c>
    </row>
    <row r="11" spans="1:2" x14ac:dyDescent="0.2">
      <c r="A11" t="str">
        <f>Master!A11</f>
        <v>4159 - CardinalBotics</v>
      </c>
      <c r="B11" t="str">
        <f>Master!H11</f>
        <v>[[0 0] [0 0] [0 0]]</v>
      </c>
    </row>
    <row r="12" spans="1:2" x14ac:dyDescent="0.2">
      <c r="A12" t="str">
        <f>Master!A12</f>
        <v>1700 - Gatorbotics</v>
      </c>
      <c r="B12" t="str">
        <f>Master!H12</f>
        <v xml:space="preserve"> [[0 0] [0 0] [0 0]]</v>
      </c>
    </row>
    <row r="13" spans="1:2" x14ac:dyDescent="0.2">
      <c r="A13" t="str">
        <f>Master!A13</f>
        <v>5419 - Natural Disasters</v>
      </c>
      <c r="B13" t="str">
        <f>Master!H13</f>
        <v>[[0 0] [0 0] [0 0]]</v>
      </c>
    </row>
    <row r="14" spans="1:2" x14ac:dyDescent="0.2">
      <c r="A14" t="str">
        <f>Master!A14</f>
        <v>4669 - Galileo Robotics</v>
      </c>
      <c r="B14" t="str">
        <f>Master!H14</f>
        <v xml:space="preserve"> [[0 0] [0 0] [0 0]]</v>
      </c>
    </row>
    <row r="15" spans="1:2" x14ac:dyDescent="0.2">
      <c r="A15" t="str">
        <f>Master!A15</f>
        <v>5924 - The Cat Machine</v>
      </c>
      <c r="B15" t="str">
        <f>Master!H15</f>
        <v>[[0 0] [0 0] [0 0]]</v>
      </c>
    </row>
    <row r="16" spans="1:2" x14ac:dyDescent="0.2">
      <c r="A16" t="str">
        <f>Master!A16</f>
        <v>4973 - Gator Gears</v>
      </c>
      <c r="B16" t="str">
        <f>Master!H16</f>
        <v xml:space="preserve"> [[0 0] [0 0] [0 0]]</v>
      </c>
    </row>
    <row r="17" spans="1:2" x14ac:dyDescent="0.2">
      <c r="A17" t="str">
        <f>Master!A17</f>
        <v>115 - MVRT</v>
      </c>
      <c r="B17" t="str">
        <f>Master!H17</f>
        <v xml:space="preserve"> [[0 0] [0 0] [0 1]]</v>
      </c>
    </row>
    <row r="18" spans="1:2" x14ac:dyDescent="0.2">
      <c r="A18">
        <f>Master!A18</f>
        <v>0</v>
      </c>
      <c r="B18">
        <f>Master!H18</f>
        <v>0</v>
      </c>
    </row>
    <row r="19" spans="1:2" x14ac:dyDescent="0.2">
      <c r="A19">
        <f>Master!A19</f>
        <v>0</v>
      </c>
      <c r="B19">
        <f>Master!H19</f>
        <v>0</v>
      </c>
    </row>
    <row r="20" spans="1:2" x14ac:dyDescent="0.2">
      <c r="A20">
        <f>Master!A20</f>
        <v>0</v>
      </c>
      <c r="B20">
        <f>Master!H20</f>
        <v>0</v>
      </c>
    </row>
    <row r="21" spans="1:2" x14ac:dyDescent="0.2">
      <c r="A21">
        <f>Master!A21</f>
        <v>0</v>
      </c>
      <c r="B21">
        <f>Master!H21</f>
        <v>0</v>
      </c>
    </row>
    <row r="22" spans="1:2" x14ac:dyDescent="0.2">
      <c r="A22">
        <f>Master!A22</f>
        <v>0</v>
      </c>
      <c r="B22">
        <f>Master!H22</f>
        <v>0</v>
      </c>
    </row>
    <row r="23" spans="1:2" x14ac:dyDescent="0.2">
      <c r="A23">
        <f>Master!A23</f>
        <v>0</v>
      </c>
      <c r="B23">
        <f>Master!H23</f>
        <v>0</v>
      </c>
    </row>
    <row r="24" spans="1:2" x14ac:dyDescent="0.2">
      <c r="A24">
        <f>Master!A24</f>
        <v>0</v>
      </c>
      <c r="B24">
        <f>Master!H24</f>
        <v>0</v>
      </c>
    </row>
    <row r="25" spans="1:2" x14ac:dyDescent="0.2">
      <c r="A25">
        <f>Master!A25</f>
        <v>0</v>
      </c>
      <c r="B25">
        <f>Master!H25</f>
        <v>0</v>
      </c>
    </row>
    <row r="26" spans="1:2" x14ac:dyDescent="0.2">
      <c r="A26">
        <f>Master!A26</f>
        <v>0</v>
      </c>
      <c r="B26">
        <f>Master!H26</f>
        <v>0</v>
      </c>
    </row>
    <row r="27" spans="1:2" x14ac:dyDescent="0.2">
      <c r="A27">
        <f>Master!A27</f>
        <v>0</v>
      </c>
      <c r="B27">
        <f>Master!H27</f>
        <v>0</v>
      </c>
    </row>
    <row r="28" spans="1:2" x14ac:dyDescent="0.2">
      <c r="A28">
        <f>Master!A28</f>
        <v>0</v>
      </c>
    </row>
    <row r="29" spans="1:2" x14ac:dyDescent="0.2">
      <c r="A29">
        <f>Master!A29</f>
        <v>0</v>
      </c>
    </row>
    <row r="30" spans="1:2" x14ac:dyDescent="0.2">
      <c r="A30">
        <f>Master!A30</f>
        <v>0</v>
      </c>
    </row>
    <row r="31" spans="1:2" x14ac:dyDescent="0.2">
      <c r="A31">
        <f>Master!A31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3B3A-EBA3-5849-9AD5-D49731AEF2FD}">
  <dimension ref="A1:B36"/>
  <sheetViews>
    <sheetView workbookViewId="0">
      <selection activeCell="B1" sqref="B1:B36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Master!I1</f>
        <v xml:space="preserve"> Cargo Ship Hatch</v>
      </c>
    </row>
    <row r="2" spans="1:2" x14ac:dyDescent="0.2">
      <c r="A2" t="str">
        <f>Master!A2</f>
        <v>6418 - The Missfits</v>
      </c>
      <c r="B2" t="str">
        <f>Master!I2</f>
        <v xml:space="preserve"> [[0 0 0 0] [0 0 0 0]]</v>
      </c>
    </row>
    <row r="3" spans="1:2" x14ac:dyDescent="0.2">
      <c r="A3" t="str">
        <f>Master!A3</f>
        <v>4990 - Gryphon Robotics</v>
      </c>
      <c r="B3" t="str">
        <f>Master!I3</f>
        <v xml:space="preserve"> [[1 1 1 1] [1 0 0 0]]</v>
      </c>
    </row>
    <row r="4" spans="1:2" x14ac:dyDescent="0.2">
      <c r="A4" t="str">
        <f>Master!A4</f>
        <v>7686 - Acalanes High School</v>
      </c>
      <c r="B4" t="str">
        <f>Master!I4</f>
        <v xml:space="preserve"> [[0 0 0 0] [0 0 0 0]]</v>
      </c>
    </row>
    <row r="5" spans="1:2" x14ac:dyDescent="0.2">
      <c r="A5" t="str">
        <f>Master!A5</f>
        <v>2144 - Gators</v>
      </c>
      <c r="B5" t="str">
        <f>Master!I5</f>
        <v xml:space="preserve"> [[0 0 0 0] [0 0 0 0]]</v>
      </c>
    </row>
    <row r="6" spans="1:2" x14ac:dyDescent="0.2">
      <c r="A6" t="str">
        <f>Master!A6</f>
        <v>5940 - B.R.E.A.D</v>
      </c>
      <c r="B6" t="str">
        <f>Master!I6</f>
        <v xml:space="preserve"> [[1 1 0 0] [0 0 0 0]]</v>
      </c>
    </row>
    <row r="7" spans="1:2" x14ac:dyDescent="0.2">
      <c r="A7" t="str">
        <f>Master!A7</f>
        <v>7245 - Lion Bots</v>
      </c>
      <c r="B7" t="str">
        <f>Master!I7</f>
        <v xml:space="preserve"> [[0 0 0 0] [0 0 0 0]]</v>
      </c>
    </row>
    <row r="8" spans="1:2" x14ac:dyDescent="0.2">
      <c r="A8" t="str">
        <f>Master!A8</f>
        <v>253 - Boba Bots</v>
      </c>
      <c r="B8" t="str">
        <f>Master!I8</f>
        <v xml:space="preserve"> [[0 1 0 0] [0 0 0 0]]</v>
      </c>
    </row>
    <row r="9" spans="1:2" x14ac:dyDescent="0.2">
      <c r="A9" t="str">
        <f>Master!A9</f>
        <v>2551 - Penguin Empire</v>
      </c>
      <c r="B9" t="str">
        <f>Master!I9</f>
        <v xml:space="preserve"> [[1 0 0 0] [1 0 0 0]]</v>
      </c>
    </row>
    <row r="10" spans="1:2" x14ac:dyDescent="0.2">
      <c r="A10" t="str">
        <f>Master!A10</f>
        <v>7847 - Abraham Lincoln Robotics Team</v>
      </c>
      <c r="B10" t="str">
        <f>Master!I10</f>
        <v xml:space="preserve"> [[0 0 0 0] [1 0 0 0]]</v>
      </c>
    </row>
    <row r="11" spans="1:2" x14ac:dyDescent="0.2">
      <c r="A11" t="str">
        <f>Master!A11</f>
        <v>4159 - CardinalBotics</v>
      </c>
      <c r="B11" t="str">
        <f>Master!I11</f>
        <v>[[0 0 0 0] [0 0 0 0]]</v>
      </c>
    </row>
    <row r="12" spans="1:2" x14ac:dyDescent="0.2">
      <c r="A12" t="str">
        <f>Master!A12</f>
        <v>1700 - Gatorbotics</v>
      </c>
      <c r="B12" t="str">
        <f>Master!I12</f>
        <v xml:space="preserve"> [[0 0 0 0] [0 0 0 0]]</v>
      </c>
    </row>
    <row r="13" spans="1:2" x14ac:dyDescent="0.2">
      <c r="A13" t="str">
        <f>Master!A13</f>
        <v>5419 - Natural Disasters</v>
      </c>
      <c r="B13" t="str">
        <f>Master!I13</f>
        <v>[[0 0 0 0] [0 0 0 0]]</v>
      </c>
    </row>
    <row r="14" spans="1:2" x14ac:dyDescent="0.2">
      <c r="A14" t="str">
        <f>Master!A14</f>
        <v>4669 - Galileo Robotics</v>
      </c>
      <c r="B14" t="str">
        <f>Master!I14</f>
        <v xml:space="preserve"> [[0 0 0 0] [0 0 0 0]]</v>
      </c>
    </row>
    <row r="15" spans="1:2" x14ac:dyDescent="0.2">
      <c r="A15" t="str">
        <f>Master!A15</f>
        <v>5924 - The Cat Machine</v>
      </c>
      <c r="B15" t="str">
        <f>Master!I15</f>
        <v>[[0 0 0 0] [0 0 0 0]]</v>
      </c>
    </row>
    <row r="16" spans="1:2" x14ac:dyDescent="0.2">
      <c r="A16" t="str">
        <f>Master!A16</f>
        <v>4973 - Gator Gears</v>
      </c>
      <c r="B16" t="str">
        <f>Master!I16</f>
        <v xml:space="preserve"> [[1 0 0 0] [0 0 0 0]]</v>
      </c>
    </row>
    <row r="17" spans="1:2" x14ac:dyDescent="0.2">
      <c r="A17" t="str">
        <f>Master!A17</f>
        <v>115 - MVRT</v>
      </c>
      <c r="B17" t="str">
        <f>Master!I17</f>
        <v xml:space="preserve"> [[1 0 0 0] [1 0 0 0]]</v>
      </c>
    </row>
    <row r="18" spans="1:2" x14ac:dyDescent="0.2">
      <c r="A18">
        <f>Master!A18</f>
        <v>0</v>
      </c>
      <c r="B18">
        <f>Master!I18</f>
        <v>0</v>
      </c>
    </row>
    <row r="19" spans="1:2" x14ac:dyDescent="0.2">
      <c r="A19">
        <f>Master!A19</f>
        <v>0</v>
      </c>
      <c r="B19">
        <f>Master!I19</f>
        <v>0</v>
      </c>
    </row>
    <row r="20" spans="1:2" x14ac:dyDescent="0.2">
      <c r="A20">
        <f>Master!A20</f>
        <v>0</v>
      </c>
      <c r="B20">
        <f>Master!I20</f>
        <v>0</v>
      </c>
    </row>
    <row r="21" spans="1:2" x14ac:dyDescent="0.2">
      <c r="A21">
        <f>Master!A21</f>
        <v>0</v>
      </c>
      <c r="B21">
        <f>Master!I21</f>
        <v>0</v>
      </c>
    </row>
    <row r="22" spans="1:2" x14ac:dyDescent="0.2">
      <c r="A22">
        <f>Master!A22</f>
        <v>0</v>
      </c>
      <c r="B22">
        <f>Master!I22</f>
        <v>0</v>
      </c>
    </row>
    <row r="23" spans="1:2" x14ac:dyDescent="0.2">
      <c r="A23">
        <f>Master!A23</f>
        <v>0</v>
      </c>
      <c r="B23">
        <f>Master!I23</f>
        <v>0</v>
      </c>
    </row>
    <row r="24" spans="1:2" x14ac:dyDescent="0.2">
      <c r="A24">
        <f>Master!A24</f>
        <v>0</v>
      </c>
      <c r="B24">
        <f>Master!I24</f>
        <v>0</v>
      </c>
    </row>
    <row r="25" spans="1:2" x14ac:dyDescent="0.2">
      <c r="A25">
        <f>Master!A25</f>
        <v>0</v>
      </c>
      <c r="B25">
        <f>Master!I25</f>
        <v>0</v>
      </c>
    </row>
    <row r="26" spans="1:2" x14ac:dyDescent="0.2">
      <c r="A26">
        <f>Master!A26</f>
        <v>0</v>
      </c>
      <c r="B26">
        <f>Master!I26</f>
        <v>0</v>
      </c>
    </row>
    <row r="27" spans="1:2" x14ac:dyDescent="0.2">
      <c r="A27">
        <f>Master!A27</f>
        <v>0</v>
      </c>
      <c r="B27">
        <f>Master!I27</f>
        <v>0</v>
      </c>
    </row>
    <row r="28" spans="1:2" x14ac:dyDescent="0.2">
      <c r="A28">
        <f>Master!A28</f>
        <v>0</v>
      </c>
      <c r="B28">
        <f>Master!I28</f>
        <v>0</v>
      </c>
    </row>
    <row r="29" spans="1:2" x14ac:dyDescent="0.2">
      <c r="A29">
        <f>Master!A29</f>
        <v>0</v>
      </c>
      <c r="B29">
        <f>Master!I29</f>
        <v>0</v>
      </c>
    </row>
    <row r="30" spans="1:2" x14ac:dyDescent="0.2">
      <c r="A30">
        <f>Master!A30</f>
        <v>0</v>
      </c>
      <c r="B30">
        <f>Master!I30</f>
        <v>0</v>
      </c>
    </row>
    <row r="31" spans="1:2" x14ac:dyDescent="0.2">
      <c r="A31">
        <f>Master!A31</f>
        <v>0</v>
      </c>
      <c r="B31">
        <f>Master!I31</f>
        <v>0</v>
      </c>
    </row>
    <row r="32" spans="1:2" x14ac:dyDescent="0.2">
      <c r="A32">
        <f>Master!A32</f>
        <v>0</v>
      </c>
      <c r="B32">
        <f>Master!I32</f>
        <v>0</v>
      </c>
    </row>
    <row r="33" spans="1:2" x14ac:dyDescent="0.2">
      <c r="A33">
        <f>Master!A33</f>
        <v>0</v>
      </c>
      <c r="B33">
        <f>Master!I33</f>
        <v>0</v>
      </c>
    </row>
    <row r="34" spans="1:2" x14ac:dyDescent="0.2">
      <c r="B34">
        <f>Master!I34</f>
        <v>0</v>
      </c>
    </row>
    <row r="35" spans="1:2" x14ac:dyDescent="0.2">
      <c r="B35">
        <f>Master!I35</f>
        <v>0</v>
      </c>
    </row>
    <row r="36" spans="1:2" x14ac:dyDescent="0.2">
      <c r="B36">
        <f>Master!I36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42A0-1664-BF4E-ABE9-4353E372FBB9}">
  <dimension ref="A1:B32"/>
  <sheetViews>
    <sheetView workbookViewId="0">
      <selection activeCell="B1" sqref="B1:B32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Master!J1</f>
        <v xml:space="preserve"> Cargo Ship Cargo</v>
      </c>
    </row>
    <row r="2" spans="1:2" x14ac:dyDescent="0.2">
      <c r="A2" t="str">
        <f>Master!A2</f>
        <v>6418 - The Missfits</v>
      </c>
      <c r="B2" t="str">
        <f>Master!J2</f>
        <v xml:space="preserve"> [[0 0 0 0] [0 0 0 0]]</v>
      </c>
    </row>
    <row r="3" spans="1:2" x14ac:dyDescent="0.2">
      <c r="A3" t="str">
        <f>Master!A3</f>
        <v>4990 - Gryphon Robotics</v>
      </c>
      <c r="B3" t="str">
        <f>Master!J3</f>
        <v xml:space="preserve"> [[0 0 0 0] [0 0 0 0]]</v>
      </c>
    </row>
    <row r="4" spans="1:2" x14ac:dyDescent="0.2">
      <c r="A4" t="str">
        <f>Master!A4</f>
        <v>7686 - Acalanes High School</v>
      </c>
      <c r="B4" t="str">
        <f>Master!J4</f>
        <v xml:space="preserve"> [[0 0 0 0] [0 0 0 0]]</v>
      </c>
    </row>
    <row r="5" spans="1:2" x14ac:dyDescent="0.2">
      <c r="A5" t="str">
        <f>Master!A5</f>
        <v>2144 - Gators</v>
      </c>
      <c r="B5" t="str">
        <f>Master!J5</f>
        <v xml:space="preserve"> [[0 0 0 0] [0 0 0 0]]</v>
      </c>
    </row>
    <row r="6" spans="1:2" x14ac:dyDescent="0.2">
      <c r="A6" t="str">
        <f>Master!A6</f>
        <v>5940 - B.R.E.A.D</v>
      </c>
      <c r="B6" t="str">
        <f>Master!J6</f>
        <v xml:space="preserve"> [[0 0 0 0] [0 0 0 0]]</v>
      </c>
    </row>
    <row r="7" spans="1:2" x14ac:dyDescent="0.2">
      <c r="A7" t="str">
        <f>Master!A7</f>
        <v>7245 - Lion Bots</v>
      </c>
      <c r="B7" t="str">
        <f>Master!J7</f>
        <v xml:space="preserve"> [[0 0 0 0] [0 0 0 0]]</v>
      </c>
    </row>
    <row r="8" spans="1:2" x14ac:dyDescent="0.2">
      <c r="A8" t="str">
        <f>Master!A8</f>
        <v>253 - Boba Bots</v>
      </c>
      <c r="B8" t="str">
        <f>Master!J8</f>
        <v xml:space="preserve"> [[0 1 1 0] [0 0 0 0]]</v>
      </c>
    </row>
    <row r="9" spans="1:2" x14ac:dyDescent="0.2">
      <c r="A9" t="str">
        <f>Master!A9</f>
        <v>2551 - Penguin Empire</v>
      </c>
      <c r="B9" t="str">
        <f>Master!J9</f>
        <v xml:space="preserve"> [[1 0 0 0] [1 1 1 0]]</v>
      </c>
    </row>
    <row r="10" spans="1:2" x14ac:dyDescent="0.2">
      <c r="A10" t="str">
        <f>Master!A10</f>
        <v>7847 - Abraham Lincoln Robotics Team</v>
      </c>
      <c r="B10" t="str">
        <f>Master!J10</f>
        <v xml:space="preserve"> [[0 0 0 0] [0 0 0 0]]</v>
      </c>
    </row>
    <row r="11" spans="1:2" x14ac:dyDescent="0.2">
      <c r="A11" t="str">
        <f>Master!A11</f>
        <v>4159 - CardinalBotics</v>
      </c>
      <c r="B11" t="str">
        <f>Master!J11</f>
        <v>[[0 0 0 0] [0 0 0 0]]</v>
      </c>
    </row>
    <row r="12" spans="1:2" x14ac:dyDescent="0.2">
      <c r="A12" t="str">
        <f>Master!A12</f>
        <v>1700 - Gatorbotics</v>
      </c>
      <c r="B12" t="str">
        <f>Master!J12</f>
        <v xml:space="preserve"> [[0 0 0 0] [0 1 1 1]]</v>
      </c>
    </row>
    <row r="13" spans="1:2" x14ac:dyDescent="0.2">
      <c r="A13" t="str">
        <f>Master!A13</f>
        <v>5419 - Natural Disasters</v>
      </c>
      <c r="B13" t="str">
        <f>Master!J13</f>
        <v>[[0 0 0 0] [0 0 0 0]]</v>
      </c>
    </row>
    <row r="14" spans="1:2" x14ac:dyDescent="0.2">
      <c r="A14" t="str">
        <f>Master!A14</f>
        <v>4669 - Galileo Robotics</v>
      </c>
      <c r="B14" t="str">
        <f>Master!J14</f>
        <v xml:space="preserve"> [[0 0 0 0] [0 0 0 0]]</v>
      </c>
    </row>
    <row r="15" spans="1:2" x14ac:dyDescent="0.2">
      <c r="A15" t="str">
        <f>Master!A15</f>
        <v>5924 - The Cat Machine</v>
      </c>
      <c r="B15" t="str">
        <f>Master!J15</f>
        <v>[[0 0 0 0] [0 0 0 0]]</v>
      </c>
    </row>
    <row r="16" spans="1:2" x14ac:dyDescent="0.2">
      <c r="A16" t="str">
        <f>Master!A16</f>
        <v>4973 - Gator Gears</v>
      </c>
      <c r="B16" t="str">
        <f>Master!J16</f>
        <v xml:space="preserve"> [[0 0 0 0] [0 0 0 0]]</v>
      </c>
    </row>
    <row r="17" spans="1:2" x14ac:dyDescent="0.2">
      <c r="A17" t="str">
        <f>Master!A17</f>
        <v>115 - MVRT</v>
      </c>
      <c r="B17" t="str">
        <f>Master!J17</f>
        <v xml:space="preserve"> [[0 1 1 0] [1 0 1 1]]</v>
      </c>
    </row>
    <row r="18" spans="1:2" x14ac:dyDescent="0.2">
      <c r="A18">
        <f>Master!A18</f>
        <v>0</v>
      </c>
      <c r="B18">
        <f>Master!J18</f>
        <v>0</v>
      </c>
    </row>
    <row r="19" spans="1:2" x14ac:dyDescent="0.2">
      <c r="A19">
        <f>Master!A19</f>
        <v>0</v>
      </c>
      <c r="B19">
        <f>Master!J19</f>
        <v>0</v>
      </c>
    </row>
    <row r="20" spans="1:2" x14ac:dyDescent="0.2">
      <c r="A20">
        <f>Master!A20</f>
        <v>0</v>
      </c>
      <c r="B20">
        <f>Master!J20</f>
        <v>0</v>
      </c>
    </row>
    <row r="21" spans="1:2" x14ac:dyDescent="0.2">
      <c r="A21">
        <f>Master!A21</f>
        <v>0</v>
      </c>
      <c r="B21">
        <f>Master!J21</f>
        <v>0</v>
      </c>
    </row>
    <row r="22" spans="1:2" x14ac:dyDescent="0.2">
      <c r="A22">
        <f>Master!A22</f>
        <v>0</v>
      </c>
      <c r="B22">
        <f>Master!J22</f>
        <v>0</v>
      </c>
    </row>
    <row r="23" spans="1:2" x14ac:dyDescent="0.2">
      <c r="A23">
        <f>Master!A23</f>
        <v>0</v>
      </c>
      <c r="B23">
        <f>Master!J23</f>
        <v>0</v>
      </c>
    </row>
    <row r="24" spans="1:2" x14ac:dyDescent="0.2">
      <c r="A24">
        <f>Master!A24</f>
        <v>0</v>
      </c>
      <c r="B24">
        <f>Master!J24</f>
        <v>0</v>
      </c>
    </row>
    <row r="25" spans="1:2" x14ac:dyDescent="0.2">
      <c r="A25">
        <f>Master!A25</f>
        <v>0</v>
      </c>
      <c r="B25">
        <f>Master!J25</f>
        <v>0</v>
      </c>
    </row>
    <row r="26" spans="1:2" x14ac:dyDescent="0.2">
      <c r="A26">
        <f>Master!A26</f>
        <v>0</v>
      </c>
      <c r="B26">
        <f>Master!J26</f>
        <v>0</v>
      </c>
    </row>
    <row r="27" spans="1:2" x14ac:dyDescent="0.2">
      <c r="A27">
        <f>Master!A27</f>
        <v>0</v>
      </c>
      <c r="B27">
        <f>Master!J27</f>
        <v>0</v>
      </c>
    </row>
    <row r="28" spans="1:2" x14ac:dyDescent="0.2">
      <c r="A28">
        <f>Master!A28</f>
        <v>0</v>
      </c>
      <c r="B28">
        <f>Master!J28</f>
        <v>0</v>
      </c>
    </row>
    <row r="29" spans="1:2" x14ac:dyDescent="0.2">
      <c r="A29">
        <f>Master!A29</f>
        <v>0</v>
      </c>
      <c r="B29">
        <f>Master!J29</f>
        <v>0</v>
      </c>
    </row>
    <row r="30" spans="1:2" x14ac:dyDescent="0.2">
      <c r="A30">
        <f>Master!A30</f>
        <v>0</v>
      </c>
      <c r="B30">
        <f>Master!J30</f>
        <v>0</v>
      </c>
    </row>
    <row r="31" spans="1:2" x14ac:dyDescent="0.2">
      <c r="A31">
        <f>Master!A31</f>
        <v>0</v>
      </c>
      <c r="B31">
        <f>Master!J31</f>
        <v>0</v>
      </c>
    </row>
    <row r="32" spans="1:2" x14ac:dyDescent="0.2">
      <c r="A32">
        <f>Master!A32</f>
        <v>0</v>
      </c>
      <c r="B32">
        <f>Master!J32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C699-187E-094F-85C7-099B717B9FC4}">
  <dimension ref="A1:C17"/>
  <sheetViews>
    <sheetView workbookViewId="0">
      <selection activeCell="D13" sqref="D13"/>
    </sheetView>
  </sheetViews>
  <sheetFormatPr baseColWidth="10" defaultRowHeight="16" x14ac:dyDescent="0.2"/>
  <cols>
    <col min="1" max="1" width="33.83203125" bestFit="1" customWidth="1"/>
    <col min="2" max="2" width="18" bestFit="1" customWidth="1"/>
    <col min="3" max="3" width="9.33203125" bestFit="1" customWidth="1"/>
  </cols>
  <sheetData>
    <row r="1" spans="1:3" x14ac:dyDescent="0.2">
      <c r="A1" t="str">
        <f>Master!A1</f>
        <v>Team Name</v>
      </c>
      <c r="B1" t="s">
        <v>71</v>
      </c>
      <c r="C1" t="s">
        <v>72</v>
      </c>
    </row>
    <row r="2" spans="1:3" x14ac:dyDescent="0.2">
      <c r="A2" t="str">
        <f>Master!A2</f>
        <v>6418 - The Missfits</v>
      </c>
      <c r="B2" t="str">
        <f>Master!D2</f>
        <v xml:space="preserve"> false</v>
      </c>
      <c r="C2">
        <f>IF(B2=" false",0,1)</f>
        <v>0</v>
      </c>
    </row>
    <row r="3" spans="1:3" x14ac:dyDescent="0.2">
      <c r="A3" t="str">
        <f>Master!A3</f>
        <v>4990 - Gryphon Robotics</v>
      </c>
      <c r="B3" t="str">
        <f>Master!D3</f>
        <v xml:space="preserve"> false</v>
      </c>
      <c r="C3">
        <f t="shared" ref="C3:C17" si="0">IF(B3=" false",0,1)</f>
        <v>0</v>
      </c>
    </row>
    <row r="4" spans="1:3" x14ac:dyDescent="0.2">
      <c r="A4" t="str">
        <f>Master!A4</f>
        <v>7686 - Acalanes High School</v>
      </c>
      <c r="B4" t="str">
        <f>Master!D4</f>
        <v xml:space="preserve"> false</v>
      </c>
      <c r="C4">
        <f t="shared" si="0"/>
        <v>0</v>
      </c>
    </row>
    <row r="5" spans="1:3" x14ac:dyDescent="0.2">
      <c r="A5" t="str">
        <f>Master!A5</f>
        <v>2144 - Gators</v>
      </c>
      <c r="B5" t="str">
        <f>Master!D5</f>
        <v xml:space="preserve"> false</v>
      </c>
      <c r="C5">
        <f t="shared" si="0"/>
        <v>0</v>
      </c>
    </row>
    <row r="6" spans="1:3" x14ac:dyDescent="0.2">
      <c r="A6" t="str">
        <f>Master!A6</f>
        <v>5940 - B.R.E.A.D</v>
      </c>
      <c r="B6" t="str">
        <f>Master!D6</f>
        <v xml:space="preserve"> false</v>
      </c>
      <c r="C6">
        <f t="shared" si="0"/>
        <v>0</v>
      </c>
    </row>
    <row r="7" spans="1:3" x14ac:dyDescent="0.2">
      <c r="A7" t="str">
        <f>Master!A7</f>
        <v>7245 - Lion Bots</v>
      </c>
      <c r="B7" t="str">
        <f>Master!D7</f>
        <v xml:space="preserve"> false</v>
      </c>
      <c r="C7">
        <f t="shared" si="0"/>
        <v>0</v>
      </c>
    </row>
    <row r="8" spans="1:3" x14ac:dyDescent="0.2">
      <c r="A8" t="str">
        <f>Master!A8</f>
        <v>253 - Boba Bots</v>
      </c>
      <c r="B8" t="str">
        <f>Master!D8</f>
        <v xml:space="preserve"> false</v>
      </c>
      <c r="C8">
        <f t="shared" si="0"/>
        <v>0</v>
      </c>
    </row>
    <row r="9" spans="1:3" x14ac:dyDescent="0.2">
      <c r="A9" t="str">
        <f>Master!A9</f>
        <v>2551 - Penguin Empire</v>
      </c>
      <c r="B9" t="str">
        <f>Master!D9</f>
        <v xml:space="preserve"> false</v>
      </c>
      <c r="C9">
        <f t="shared" si="0"/>
        <v>0</v>
      </c>
    </row>
    <row r="10" spans="1:3" x14ac:dyDescent="0.2">
      <c r="A10" t="str">
        <f>Master!A10</f>
        <v>7847 - Abraham Lincoln Robotics Team</v>
      </c>
      <c r="B10" t="str">
        <f>Master!D10</f>
        <v xml:space="preserve"> false</v>
      </c>
      <c r="C10">
        <f t="shared" si="0"/>
        <v>0</v>
      </c>
    </row>
    <row r="11" spans="1:3" x14ac:dyDescent="0.2">
      <c r="A11" t="str">
        <f>Master!A11</f>
        <v>4159 - CardinalBotics</v>
      </c>
      <c r="B11" t="str">
        <f>Master!D11</f>
        <v> false</v>
      </c>
      <c r="C11">
        <f t="shared" si="0"/>
        <v>0</v>
      </c>
    </row>
    <row r="12" spans="1:3" x14ac:dyDescent="0.2">
      <c r="A12" t="str">
        <f>Master!A12</f>
        <v>1700 - Gatorbotics</v>
      </c>
      <c r="B12" t="str">
        <f>Master!D12</f>
        <v xml:space="preserve"> false</v>
      </c>
      <c r="C12">
        <f t="shared" si="0"/>
        <v>0</v>
      </c>
    </row>
    <row r="13" spans="1:3" x14ac:dyDescent="0.2">
      <c r="A13" t="str">
        <f>Master!A13</f>
        <v>5419 - Natural Disasters</v>
      </c>
      <c r="B13" t="str">
        <f>Master!D13</f>
        <v> false</v>
      </c>
      <c r="C13">
        <f t="shared" si="0"/>
        <v>0</v>
      </c>
    </row>
    <row r="14" spans="1:3" x14ac:dyDescent="0.2">
      <c r="A14" t="str">
        <f>Master!A14</f>
        <v>4669 - Galileo Robotics</v>
      </c>
      <c r="B14" t="str">
        <f>Master!D14</f>
        <v xml:space="preserve"> true</v>
      </c>
      <c r="C14">
        <f t="shared" si="0"/>
        <v>1</v>
      </c>
    </row>
    <row r="15" spans="1:3" x14ac:dyDescent="0.2">
      <c r="A15" t="str">
        <f>Master!A15</f>
        <v>5924 - The Cat Machine</v>
      </c>
      <c r="B15" t="str">
        <f>Master!D15</f>
        <v> false</v>
      </c>
      <c r="C15">
        <f t="shared" si="0"/>
        <v>0</v>
      </c>
    </row>
    <row r="16" spans="1:3" x14ac:dyDescent="0.2">
      <c r="A16" t="str">
        <f>Master!A16</f>
        <v>4973 - Gator Gears</v>
      </c>
      <c r="B16" t="str">
        <f>Master!D16</f>
        <v xml:space="preserve"> false</v>
      </c>
      <c r="C16">
        <f t="shared" si="0"/>
        <v>0</v>
      </c>
    </row>
    <row r="17" spans="1:3" x14ac:dyDescent="0.2">
      <c r="A17" t="str">
        <f>Master!A17</f>
        <v>115 - MVRT</v>
      </c>
      <c r="B17" t="str">
        <f>Master!D17</f>
        <v xml:space="preserve"> false</v>
      </c>
      <c r="C17">
        <f t="shared" si="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FD0C-6D87-7A4E-96BB-E482F5428891}">
  <dimension ref="A1:B17"/>
  <sheetViews>
    <sheetView workbookViewId="0">
      <selection sqref="A1:B17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Master!Q1</f>
        <v xml:space="preserve"> Total</v>
      </c>
    </row>
    <row r="2" spans="1:2" x14ac:dyDescent="0.2">
      <c r="A2" t="str">
        <f>Master!A2</f>
        <v>6418 - The Missfits</v>
      </c>
      <c r="B2">
        <f>Master!Q2</f>
        <v>0</v>
      </c>
    </row>
    <row r="3" spans="1:2" x14ac:dyDescent="0.2">
      <c r="A3" t="str">
        <f>Master!A3</f>
        <v>4990 - Gryphon Robotics</v>
      </c>
      <c r="B3">
        <f>Master!Q3</f>
        <v>10</v>
      </c>
    </row>
    <row r="4" spans="1:2" x14ac:dyDescent="0.2">
      <c r="A4" t="str">
        <f>Master!A4</f>
        <v>7686 - Acalanes High School</v>
      </c>
      <c r="B4">
        <f>Master!Q4</f>
        <v>0</v>
      </c>
    </row>
    <row r="5" spans="1:2" x14ac:dyDescent="0.2">
      <c r="A5" t="str">
        <f>Master!A5</f>
        <v>2144 - Gators</v>
      </c>
      <c r="B5">
        <f>Master!Q5</f>
        <v>0</v>
      </c>
    </row>
    <row r="6" spans="1:2" x14ac:dyDescent="0.2">
      <c r="A6" t="str">
        <f>Master!A6</f>
        <v>5940 - B.R.E.A.D</v>
      </c>
      <c r="B6">
        <f>Master!Q6</f>
        <v>6</v>
      </c>
    </row>
    <row r="7" spans="1:2" x14ac:dyDescent="0.2">
      <c r="A7" t="str">
        <f>Master!A7</f>
        <v>7245 - Lion Bots</v>
      </c>
      <c r="B7">
        <f>Master!Q7</f>
        <v>0</v>
      </c>
    </row>
    <row r="8" spans="1:2" x14ac:dyDescent="0.2">
      <c r="A8" t="str">
        <f>Master!A8</f>
        <v>253 - Boba Bots</v>
      </c>
      <c r="B8">
        <f>Master!Q8</f>
        <v>0</v>
      </c>
    </row>
    <row r="9" spans="1:2" x14ac:dyDescent="0.2">
      <c r="A9" t="str">
        <f>Master!A9</f>
        <v>2551 - Penguin Empire</v>
      </c>
      <c r="B9">
        <f>Master!Q9</f>
        <v>18</v>
      </c>
    </row>
    <row r="10" spans="1:2" x14ac:dyDescent="0.2">
      <c r="A10" t="str">
        <f>Master!A10</f>
        <v>7847 - Abraham Lincoln Robotics Team</v>
      </c>
      <c r="B10">
        <f>Master!Q10</f>
        <v>12</v>
      </c>
    </row>
    <row r="11" spans="1:2" x14ac:dyDescent="0.2">
      <c r="A11" t="str">
        <f>Master!A11</f>
        <v>4159 - CardinalBotics</v>
      </c>
      <c r="B11">
        <f>Master!Q11</f>
        <v>0</v>
      </c>
    </row>
    <row r="12" spans="1:2" x14ac:dyDescent="0.2">
      <c r="A12" t="str">
        <f>Master!A12</f>
        <v>1700 - Gatorbotics</v>
      </c>
      <c r="B12">
        <f>Master!Q12</f>
        <v>9</v>
      </c>
    </row>
    <row r="13" spans="1:2" x14ac:dyDescent="0.2">
      <c r="A13" t="str">
        <f>Master!A13</f>
        <v>5419 - Natural Disasters</v>
      </c>
      <c r="B13">
        <f>Master!Q13</f>
        <v>2</v>
      </c>
    </row>
    <row r="14" spans="1:2" x14ac:dyDescent="0.2">
      <c r="A14" t="str">
        <f>Master!A14</f>
        <v>4669 - Galileo Robotics</v>
      </c>
      <c r="B14">
        <f>Master!Q14</f>
        <v>0</v>
      </c>
    </row>
    <row r="15" spans="1:2" x14ac:dyDescent="0.2">
      <c r="A15" t="str">
        <f>Master!A15</f>
        <v>5924 - The Cat Machine</v>
      </c>
      <c r="B15">
        <f>Master!Q15</f>
        <v>0</v>
      </c>
    </row>
    <row r="16" spans="1:2" x14ac:dyDescent="0.2">
      <c r="A16" t="str">
        <f>Master!A16</f>
        <v>4973 - Gator Gears</v>
      </c>
      <c r="B16">
        <f>Master!Q16</f>
        <v>2</v>
      </c>
    </row>
    <row r="17" spans="1:2" x14ac:dyDescent="0.2">
      <c r="A17" t="str">
        <f>Master!A17</f>
        <v>115 - MVRT</v>
      </c>
      <c r="B17">
        <f>Master!Q17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TeamName x R1 Hatch</vt:lpstr>
      <vt:lpstr>TeamName x R1 Cargo</vt:lpstr>
      <vt:lpstr>TeamName x R2 Hatch</vt:lpstr>
      <vt:lpstr>TeamName x R2 Cargo</vt:lpstr>
      <vt:lpstr>Team Name x Cargo Hatch</vt:lpstr>
      <vt:lpstr>Team Name x Cargo Cargo</vt:lpstr>
      <vt:lpstr>TeamName x Collisions</vt:lpstr>
      <vt:lpstr>TeamName x Total</vt:lpstr>
      <vt:lpstr>TeamName x Penalites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Wild</dc:creator>
  <cp:lastModifiedBy>Alex Takahashi</cp:lastModifiedBy>
  <dcterms:created xsi:type="dcterms:W3CDTF">2019-03-16T16:36:07Z</dcterms:created>
  <dcterms:modified xsi:type="dcterms:W3CDTF">2019-03-16T18:37:04Z</dcterms:modified>
</cp:coreProperties>
</file>