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- Team 1718\Desktop\2020 Preliminary Season Code\Teleop\Pi-Drive Momentum and Cubic Smooth\"/>
    </mc:Choice>
  </mc:AlternateContent>
  <xr:revisionPtr revIDLastSave="0" documentId="13_ncr:1_{A9548DA8-6E46-4353-92F2-96D1A611D471}" xr6:coauthVersionLast="45" xr6:coauthVersionMax="45" xr10:uidLastSave="{00000000-0000-0000-0000-000000000000}"/>
  <bookViews>
    <workbookView xWindow="-108" yWindow="-108" windowWidth="23256" windowHeight="12720" xr2:uid="{CA1C6E17-B724-4431-A2A3-16A6249866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H2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I42" i="1" s="1"/>
  <c r="I31" i="1" l="1"/>
  <c r="H23" i="1"/>
  <c r="I7" i="1"/>
  <c r="H13" i="1"/>
  <c r="H25" i="1"/>
  <c r="H37" i="1"/>
  <c r="I8" i="1"/>
  <c r="I20" i="1"/>
  <c r="I32" i="1"/>
  <c r="H14" i="1"/>
  <c r="H26" i="1"/>
  <c r="H38" i="1"/>
  <c r="I9" i="1"/>
  <c r="I21" i="1"/>
  <c r="I33" i="1"/>
  <c r="H35" i="1"/>
  <c r="H12" i="1"/>
  <c r="I19" i="1"/>
  <c r="H3" i="1"/>
  <c r="H15" i="1"/>
  <c r="H27" i="1"/>
  <c r="H39" i="1"/>
  <c r="I10" i="1"/>
  <c r="I22" i="1"/>
  <c r="I34" i="1"/>
  <c r="I30" i="1"/>
  <c r="I35" i="1"/>
  <c r="H11" i="1"/>
  <c r="I18" i="1"/>
  <c r="H24" i="1"/>
  <c r="H28" i="1"/>
  <c r="I23" i="1"/>
  <c r="H5" i="1"/>
  <c r="H17" i="1"/>
  <c r="H29" i="1"/>
  <c r="H41" i="1"/>
  <c r="I12" i="1"/>
  <c r="I24" i="1"/>
  <c r="I36" i="1"/>
  <c r="I6" i="1"/>
  <c r="H36" i="1"/>
  <c r="H4" i="1"/>
  <c r="H16" i="1"/>
  <c r="H40" i="1"/>
  <c r="I11" i="1"/>
  <c r="H6" i="1"/>
  <c r="H18" i="1"/>
  <c r="H30" i="1"/>
  <c r="H42" i="1"/>
  <c r="I13" i="1"/>
  <c r="I25" i="1"/>
  <c r="I37" i="1"/>
  <c r="I38" i="1"/>
  <c r="H8" i="1"/>
  <c r="H20" i="1"/>
  <c r="H32" i="1"/>
  <c r="I3" i="1"/>
  <c r="I15" i="1"/>
  <c r="I27" i="1"/>
  <c r="I39" i="1"/>
  <c r="I14" i="1"/>
  <c r="H9" i="1"/>
  <c r="H21" i="1"/>
  <c r="H33" i="1"/>
  <c r="I4" i="1"/>
  <c r="I16" i="1"/>
  <c r="I28" i="1"/>
  <c r="I40" i="1"/>
  <c r="H7" i="1"/>
  <c r="H19" i="1"/>
  <c r="H31" i="1"/>
  <c r="I26" i="1"/>
  <c r="H10" i="1"/>
  <c r="H22" i="1"/>
  <c r="H34" i="1"/>
  <c r="I5" i="1"/>
  <c r="I17" i="1"/>
  <c r="I29" i="1"/>
  <c r="I41" i="1"/>
  <c r="D42" i="1"/>
  <c r="E42" i="1" s="1"/>
  <c r="D7" i="1"/>
  <c r="E7" i="1" s="1"/>
  <c r="D8" i="1"/>
  <c r="E8" i="1" s="1"/>
  <c r="D9" i="1"/>
  <c r="E9" i="1" s="1"/>
  <c r="D19" i="1"/>
  <c r="E19" i="1" s="1"/>
  <c r="D20" i="1"/>
  <c r="E20" i="1" s="1"/>
  <c r="D21" i="1"/>
  <c r="E21" i="1" s="1"/>
  <c r="D31" i="1"/>
  <c r="E31" i="1" s="1"/>
  <c r="D32" i="1"/>
  <c r="E32" i="1" s="1"/>
  <c r="D33" i="1"/>
  <c r="E33" i="1" s="1"/>
  <c r="D10" i="1"/>
  <c r="E10" i="1" s="1"/>
  <c r="D22" i="1"/>
  <c r="E22" i="1" s="1"/>
  <c r="D34" i="1"/>
  <c r="E34" i="1" s="1"/>
  <c r="D11" i="1"/>
  <c r="E11" i="1" s="1"/>
  <c r="D23" i="1"/>
  <c r="E23" i="1" s="1"/>
  <c r="D35" i="1"/>
  <c r="E35" i="1" s="1"/>
  <c r="D12" i="1"/>
  <c r="E12" i="1" s="1"/>
  <c r="D24" i="1"/>
  <c r="E24" i="1" s="1"/>
  <c r="D36" i="1"/>
  <c r="E36" i="1" s="1"/>
  <c r="D13" i="1"/>
  <c r="E13" i="1" s="1"/>
  <c r="D25" i="1"/>
  <c r="E25" i="1" s="1"/>
  <c r="D37" i="1"/>
  <c r="E37" i="1" s="1"/>
  <c r="D2" i="1"/>
  <c r="E2" i="1" s="1"/>
  <c r="D14" i="1"/>
  <c r="E14" i="1" s="1"/>
  <c r="D26" i="1"/>
  <c r="E26" i="1" s="1"/>
  <c r="D38" i="1"/>
  <c r="E38" i="1" s="1"/>
  <c r="D3" i="1"/>
  <c r="E3" i="1" s="1"/>
  <c r="D15" i="1"/>
  <c r="E15" i="1" s="1"/>
  <c r="D27" i="1"/>
  <c r="E27" i="1" s="1"/>
  <c r="D39" i="1"/>
  <c r="E39" i="1" s="1"/>
  <c r="D4" i="1"/>
  <c r="E4" i="1" s="1"/>
  <c r="D16" i="1"/>
  <c r="E16" i="1" s="1"/>
  <c r="D28" i="1"/>
  <c r="E28" i="1" s="1"/>
  <c r="D40" i="1"/>
  <c r="E40" i="1" s="1"/>
  <c r="D5" i="1"/>
  <c r="E5" i="1" s="1"/>
  <c r="D17" i="1"/>
  <c r="E17" i="1" s="1"/>
  <c r="D29" i="1"/>
  <c r="E29" i="1" s="1"/>
  <c r="D41" i="1"/>
  <c r="E41" i="1" s="1"/>
  <c r="D6" i="1"/>
  <c r="E6" i="1" s="1"/>
  <c r="D18" i="1"/>
  <c r="E18" i="1" s="1"/>
  <c r="D30" i="1"/>
  <c r="E30" i="1" s="1"/>
  <c r="G30" i="1" l="1"/>
  <c r="F30" i="1"/>
  <c r="G8" i="1"/>
  <c r="F8" i="1"/>
  <c r="G12" i="1"/>
  <c r="F12" i="1"/>
  <c r="G38" i="1"/>
  <c r="F38" i="1"/>
  <c r="G11" i="1"/>
  <c r="F11" i="1"/>
  <c r="G7" i="1"/>
  <c r="F7" i="1"/>
  <c r="G35" i="1"/>
  <c r="F35" i="1"/>
  <c r="G26" i="1"/>
  <c r="F26" i="1"/>
  <c r="G18" i="1"/>
  <c r="F18" i="1"/>
  <c r="G6" i="1"/>
  <c r="F6" i="1"/>
  <c r="G14" i="1"/>
  <c r="F14" i="1"/>
  <c r="G15" i="1"/>
  <c r="F15" i="1"/>
  <c r="G23" i="1"/>
  <c r="F23" i="1"/>
  <c r="G5" i="1"/>
  <c r="F5" i="1"/>
  <c r="G2" i="1"/>
  <c r="F2" i="1"/>
  <c r="G10" i="1"/>
  <c r="F10" i="1"/>
  <c r="G34" i="1"/>
  <c r="F34" i="1"/>
  <c r="G33" i="1"/>
  <c r="F33" i="1"/>
  <c r="G27" i="1"/>
  <c r="F27" i="1"/>
  <c r="G29" i="1"/>
  <c r="F29" i="1"/>
  <c r="G17" i="1"/>
  <c r="F17" i="1"/>
  <c r="G28" i="1"/>
  <c r="F28" i="1"/>
  <c r="G25" i="1"/>
  <c r="F25" i="1"/>
  <c r="G32" i="1"/>
  <c r="F32" i="1"/>
  <c r="G42" i="1"/>
  <c r="F42" i="1"/>
  <c r="G40" i="1"/>
  <c r="F40" i="1"/>
  <c r="G13" i="1"/>
  <c r="F13" i="1"/>
  <c r="G9" i="1"/>
  <c r="F9" i="1"/>
  <c r="G3" i="1"/>
  <c r="F3" i="1"/>
  <c r="G16" i="1"/>
  <c r="F16" i="1"/>
  <c r="G4" i="1"/>
  <c r="F4" i="1"/>
  <c r="G21" i="1"/>
  <c r="F21" i="1"/>
  <c r="G19" i="1"/>
  <c r="F19" i="1"/>
  <c r="G41" i="1"/>
  <c r="F41" i="1"/>
  <c r="G22" i="1"/>
  <c r="F22" i="1"/>
  <c r="G37" i="1"/>
  <c r="F37" i="1"/>
  <c r="G31" i="1"/>
  <c r="F31" i="1"/>
  <c r="G36" i="1"/>
  <c r="F36" i="1"/>
  <c r="G39" i="1"/>
  <c r="F39" i="1"/>
  <c r="G24" i="1"/>
  <c r="F24" i="1"/>
  <c r="G20" i="1"/>
  <c r="F20" i="1"/>
</calcChain>
</file>

<file path=xl/sharedStrings.xml><?xml version="1.0" encoding="utf-8"?>
<sst xmlns="http://schemas.openxmlformats.org/spreadsheetml/2006/main" count="9" uniqueCount="9">
  <si>
    <t>Joystick Command</t>
  </si>
  <si>
    <t>Non-linearity</t>
  </si>
  <si>
    <t>Non-linear * pi/2</t>
  </si>
  <si>
    <t>Throttle * C1</t>
  </si>
  <si>
    <t>Sin D1 / Sin C1</t>
  </si>
  <si>
    <t>E1 ^ 2</t>
  </si>
  <si>
    <t>E1 ^3</t>
  </si>
  <si>
    <t>Joystick ^2</t>
  </si>
  <si>
    <t>Joystick 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</si>
</sst>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Sin D1 / Sin 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</c:f>
              <c:numCache>
                <c:formatCode>0.00</c:formatCode>
                <c:ptCount val="47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Sheet1!$E$2:$E$48</c:f>
              <c:numCache>
                <c:formatCode>General</c:formatCode>
                <c:ptCount val="47"/>
                <c:pt idx="0">
                  <c:v>-1</c:v>
                </c:pt>
                <c:pt idx="1">
                  <c:v>-0.95996922048165434</c:v>
                </c:pt>
                <c:pt idx="2">
                  <c:v>-0.91845823800528292</c:v>
                </c:pt>
                <c:pt idx="3">
                  <c:v>-0.87553105949708854</c:v>
                </c:pt>
                <c:pt idx="4">
                  <c:v>-0.83125387555490682</c:v>
                </c:pt>
                <c:pt idx="5">
                  <c:v>-0.78569495838710202</c:v>
                </c:pt>
                <c:pt idx="6">
                  <c:v>-0.73892455654177103</c:v>
                </c:pt>
                <c:pt idx="7">
                  <c:v>-0.69101478658857285</c:v>
                </c:pt>
                <c:pt idx="8">
                  <c:v>-0.64203952192020586</c:v>
                </c:pt>
                <c:pt idx="9">
                  <c:v>-0.59207427884499075</c:v>
                </c:pt>
                <c:pt idx="10">
                  <c:v>-0.54119610014619668</c:v>
                </c:pt>
                <c:pt idx="11">
                  <c:v>-0.48948343628765284</c:v>
                </c:pt>
                <c:pt idx="12">
                  <c:v>-0.43701602444882076</c:v>
                </c:pt>
                <c:pt idx="13">
                  <c:v>-0.38387476557584183</c:v>
                </c:pt>
                <c:pt idx="14">
                  <c:v>-0.33014159963814299</c:v>
                </c:pt>
                <c:pt idx="15">
                  <c:v>-0.27589937928294267</c:v>
                </c:pt>
                <c:pt idx="16">
                  <c:v>-0.22123174208247395</c:v>
                </c:pt>
                <c:pt idx="17">
                  <c:v>-0.16622298157091062</c:v>
                </c:pt>
                <c:pt idx="18">
                  <c:v>-0.11095791726984694</c:v>
                </c:pt>
                <c:pt idx="19">
                  <c:v>-5.5521763902743444E-2</c:v>
                </c:pt>
                <c:pt idx="20">
                  <c:v>3.5452997335664602E-16</c:v>
                </c:pt>
                <c:pt idx="21">
                  <c:v>5.5521763902744152E-2</c:v>
                </c:pt>
                <c:pt idx="22">
                  <c:v>0.11095791726984765</c:v>
                </c:pt>
                <c:pt idx="23">
                  <c:v>0.16622298157091134</c:v>
                </c:pt>
                <c:pt idx="24">
                  <c:v>0.2212317420824747</c:v>
                </c:pt>
                <c:pt idx="25">
                  <c:v>0.27589937928294334</c:v>
                </c:pt>
                <c:pt idx="26">
                  <c:v>0.33014159963814371</c:v>
                </c:pt>
                <c:pt idx="27">
                  <c:v>0.38387476557584244</c:v>
                </c:pt>
                <c:pt idx="28">
                  <c:v>0.43701602444882137</c:v>
                </c:pt>
                <c:pt idx="29">
                  <c:v>0.48948343628765356</c:v>
                </c:pt>
                <c:pt idx="30">
                  <c:v>0.54119610014619735</c:v>
                </c:pt>
                <c:pt idx="31">
                  <c:v>0.59207427884499153</c:v>
                </c:pt>
                <c:pt idx="32">
                  <c:v>0.64203952192020664</c:v>
                </c:pt>
                <c:pt idx="33">
                  <c:v>0.69101478658857352</c:v>
                </c:pt>
                <c:pt idx="34">
                  <c:v>0.7389245565417718</c:v>
                </c:pt>
                <c:pt idx="35">
                  <c:v>0.78569495838710279</c:v>
                </c:pt>
                <c:pt idx="36">
                  <c:v>0.83125387555490737</c:v>
                </c:pt>
                <c:pt idx="37">
                  <c:v>0.87553105949708931</c:v>
                </c:pt>
                <c:pt idx="38">
                  <c:v>0.9184582380052837</c:v>
                </c:pt>
                <c:pt idx="39">
                  <c:v>0.95996922048165489</c:v>
                </c:pt>
                <c:pt idx="40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5-415D-81C8-8CD8B699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4632"/>
        <c:axId val="529987584"/>
      </c:scatterChart>
      <c:valAx>
        <c:axId val="52998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7584"/>
        <c:crosses val="autoZero"/>
        <c:crossBetween val="midCat"/>
      </c:valAx>
      <c:valAx>
        <c:axId val="5299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(Sin</a:t>
            </a:r>
            <a:r>
              <a:rPr lang="en-US" baseline="0"/>
              <a:t> D1 / Sin C1)</a:t>
            </a:r>
            <a:r>
              <a:rPr lang="en-US"/>
              <a:t> 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E1 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</c:f>
              <c:numCache>
                <c:formatCode>0.00</c:formatCode>
                <c:ptCount val="47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-1</c:v>
                </c:pt>
                <c:pt idx="1">
                  <c:v>-0.88465090351609954</c:v>
                </c:pt>
                <c:pt idx="2">
                  <c:v>-0.77477971488113329</c:v>
                </c:pt>
                <c:pt idx="3">
                  <c:v>-0.67114239274564413</c:v>
                </c:pt>
                <c:pt idx="4">
                  <c:v>-0.57438230136840296</c:v>
                </c:pt>
                <c:pt idx="5">
                  <c:v>-0.48502251491957921</c:v>
                </c:pt>
                <c:pt idx="6">
                  <c:v>-0.40345982784754919</c:v>
                </c:pt>
                <c:pt idx="7">
                  <c:v>-0.32996055239854566</c:v>
                </c:pt>
                <c:pt idx="8">
                  <c:v>-0.26465815954659855</c:v>
                </c:pt>
                <c:pt idx="9">
                  <c:v>-0.20755279398261026</c:v>
                </c:pt>
                <c:pt idx="10">
                  <c:v>-0.15851266778110695</c:v>
                </c:pt>
                <c:pt idx="11">
                  <c:v>-0.11727731127211878</c:v>
                </c:pt>
                <c:pt idx="12">
                  <c:v>-8.3462633855547128E-2</c:v>
                </c:pt>
                <c:pt idx="13">
                  <c:v>-5.6567722363867326E-2</c:v>
                </c:pt>
                <c:pt idx="14">
                  <c:v>-3.5983280454573399E-2</c:v>
                </c:pt>
                <c:pt idx="15">
                  <c:v>-2.100158973086335E-2</c:v>
                </c:pt>
                <c:pt idx="16">
                  <c:v>-1.0827852163608319E-2</c:v>
                </c:pt>
                <c:pt idx="17">
                  <c:v>-4.5927542125397776E-3</c:v>
                </c:pt>
                <c:pt idx="18">
                  <c:v>-1.3660760856992328E-3</c:v>
                </c:pt>
                <c:pt idx="19">
                  <c:v>-1.7115506866021788E-4</c:v>
                </c:pt>
                <c:pt idx="20">
                  <c:v>4.4561404858146701E-47</c:v>
                </c:pt>
                <c:pt idx="21">
                  <c:v>1.7115506866022441E-4</c:v>
                </c:pt>
                <c:pt idx="22">
                  <c:v>1.3660760856992588E-3</c:v>
                </c:pt>
                <c:pt idx="23">
                  <c:v>4.5927542125398374E-3</c:v>
                </c:pt>
                <c:pt idx="24">
                  <c:v>1.0827852163608428E-2</c:v>
                </c:pt>
                <c:pt idx="25">
                  <c:v>2.1001589730863503E-2</c:v>
                </c:pt>
                <c:pt idx="26">
                  <c:v>3.5983280454573635E-2</c:v>
                </c:pt>
                <c:pt idx="27">
                  <c:v>5.6567722363867597E-2</c:v>
                </c:pt>
                <c:pt idx="28">
                  <c:v>8.3462633855547474E-2</c:v>
                </c:pt>
                <c:pt idx="29">
                  <c:v>0.11727731127211929</c:v>
                </c:pt>
                <c:pt idx="30">
                  <c:v>0.15851266778110754</c:v>
                </c:pt>
                <c:pt idx="31">
                  <c:v>0.20755279398261109</c:v>
                </c:pt>
                <c:pt idx="32">
                  <c:v>0.26465815954659955</c:v>
                </c:pt>
                <c:pt idx="33">
                  <c:v>0.3299605523985466</c:v>
                </c:pt>
                <c:pt idx="34">
                  <c:v>0.40345982784755052</c:v>
                </c:pt>
                <c:pt idx="35">
                  <c:v>0.48502251491958065</c:v>
                </c:pt>
                <c:pt idx="36">
                  <c:v>0.57438230136840407</c:v>
                </c:pt>
                <c:pt idx="37">
                  <c:v>0.67114239274564602</c:v>
                </c:pt>
                <c:pt idx="38">
                  <c:v>0.77477971488113528</c:v>
                </c:pt>
                <c:pt idx="39">
                  <c:v>0.88465090351610109</c:v>
                </c:pt>
                <c:pt idx="40">
                  <c:v>1.000000000000002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5-415D-81C8-8CD8B699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4632"/>
        <c:axId val="529987584"/>
      </c:scatterChart>
      <c:valAx>
        <c:axId val="52998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7584"/>
        <c:crosses val="autoZero"/>
        <c:crossBetween val="midCat"/>
      </c:valAx>
      <c:valAx>
        <c:axId val="5299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Joystick</a:t>
            </a:r>
            <a:r>
              <a:rPr lang="en-US" baseline="0"/>
              <a:t> Exponential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Joystick 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Sheet1!$H$2:$H$42</c:f>
              <c:numCache>
                <c:formatCode>General</c:formatCode>
                <c:ptCount val="41"/>
                <c:pt idx="0">
                  <c:v>-1</c:v>
                </c:pt>
                <c:pt idx="1">
                  <c:v>-0.90249999999999997</c:v>
                </c:pt>
                <c:pt idx="2">
                  <c:v>-0.80999999999999983</c:v>
                </c:pt>
                <c:pt idx="3">
                  <c:v>-0.72249999999999981</c:v>
                </c:pt>
                <c:pt idx="4">
                  <c:v>-0.63999999999999979</c:v>
                </c:pt>
                <c:pt idx="5">
                  <c:v>-0.56249999999999967</c:v>
                </c:pt>
                <c:pt idx="6">
                  <c:v>-0.4899999999999996</c:v>
                </c:pt>
                <c:pt idx="7">
                  <c:v>-0.4224999999999996</c:v>
                </c:pt>
                <c:pt idx="8">
                  <c:v>-0.3599999999999996</c:v>
                </c:pt>
                <c:pt idx="9">
                  <c:v>-0.30249999999999955</c:v>
                </c:pt>
                <c:pt idx="10">
                  <c:v>-0.24999999999999961</c:v>
                </c:pt>
                <c:pt idx="11">
                  <c:v>-0.20249999999999965</c:v>
                </c:pt>
                <c:pt idx="12">
                  <c:v>-0.1599999999999997</c:v>
                </c:pt>
                <c:pt idx="13">
                  <c:v>-0.12249999999999976</c:v>
                </c:pt>
                <c:pt idx="14">
                  <c:v>-8.9999999999999789E-2</c:v>
                </c:pt>
                <c:pt idx="15">
                  <c:v>-6.2499999999999833E-2</c:v>
                </c:pt>
                <c:pt idx="16">
                  <c:v>-3.9999999999999869E-2</c:v>
                </c:pt>
                <c:pt idx="17">
                  <c:v>-2.2499999999999905E-2</c:v>
                </c:pt>
                <c:pt idx="18">
                  <c:v>-9.9999999999999378E-3</c:v>
                </c:pt>
                <c:pt idx="19">
                  <c:v>-2.499999999999968E-3</c:v>
                </c:pt>
                <c:pt idx="20">
                  <c:v>1.0188169405808478E-31</c:v>
                </c:pt>
                <c:pt idx="21">
                  <c:v>2.5000000000000321E-3</c:v>
                </c:pt>
                <c:pt idx="22">
                  <c:v>1.0000000000000066E-2</c:v>
                </c:pt>
                <c:pt idx="23">
                  <c:v>2.25000000000001E-2</c:v>
                </c:pt>
                <c:pt idx="24">
                  <c:v>4.000000000000014E-2</c:v>
                </c:pt>
                <c:pt idx="25">
                  <c:v>6.2500000000000167E-2</c:v>
                </c:pt>
                <c:pt idx="26">
                  <c:v>9.0000000000000191E-2</c:v>
                </c:pt>
                <c:pt idx="27">
                  <c:v>0.12250000000000022</c:v>
                </c:pt>
                <c:pt idx="28">
                  <c:v>0.16000000000000025</c:v>
                </c:pt>
                <c:pt idx="29">
                  <c:v>0.20250000000000026</c:v>
                </c:pt>
                <c:pt idx="30">
                  <c:v>0.25000000000000033</c:v>
                </c:pt>
                <c:pt idx="31">
                  <c:v>0.30250000000000044</c:v>
                </c:pt>
                <c:pt idx="32">
                  <c:v>0.36000000000000049</c:v>
                </c:pt>
                <c:pt idx="33">
                  <c:v>0.42250000000000054</c:v>
                </c:pt>
                <c:pt idx="34">
                  <c:v>0.49000000000000071</c:v>
                </c:pt>
                <c:pt idx="35">
                  <c:v>0.56250000000000089</c:v>
                </c:pt>
                <c:pt idx="36">
                  <c:v>0.64000000000000101</c:v>
                </c:pt>
                <c:pt idx="37">
                  <c:v>0.72250000000000114</c:v>
                </c:pt>
                <c:pt idx="38">
                  <c:v>0.81000000000000139</c:v>
                </c:pt>
                <c:pt idx="39">
                  <c:v>0.90250000000000141</c:v>
                </c:pt>
                <c:pt idx="4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2-4FCF-A5D8-94D5E8DDAB3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Joystick ^3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Sheet1!$A$2:$A$42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Sheet1!$I$2:$I$42</c:f>
              <c:numCache>
                <c:formatCode>General</c:formatCode>
                <c:ptCount val="41"/>
                <c:pt idx="0">
                  <c:v>-1</c:v>
                </c:pt>
                <c:pt idx="1">
                  <c:v>-0.85737499999999989</c:v>
                </c:pt>
                <c:pt idx="2">
                  <c:v>-0.72899999999999976</c:v>
                </c:pt>
                <c:pt idx="3">
                  <c:v>-0.6141249999999997</c:v>
                </c:pt>
                <c:pt idx="4">
                  <c:v>-0.51199999999999968</c:v>
                </c:pt>
                <c:pt idx="5">
                  <c:v>-0.42187499999999961</c:v>
                </c:pt>
                <c:pt idx="6">
                  <c:v>-0.34299999999999958</c:v>
                </c:pt>
                <c:pt idx="7">
                  <c:v>-0.27462499999999962</c:v>
                </c:pt>
                <c:pt idx="8">
                  <c:v>-0.21599999999999966</c:v>
                </c:pt>
                <c:pt idx="9">
                  <c:v>-0.16637499999999963</c:v>
                </c:pt>
                <c:pt idx="10">
                  <c:v>-0.12499999999999971</c:v>
                </c:pt>
                <c:pt idx="11">
                  <c:v>-9.1124999999999762E-2</c:v>
                </c:pt>
                <c:pt idx="12">
                  <c:v>-6.3999999999999821E-2</c:v>
                </c:pt>
                <c:pt idx="13">
                  <c:v>-4.2874999999999872E-2</c:v>
                </c:pt>
                <c:pt idx="14">
                  <c:v>-2.6999999999999909E-2</c:v>
                </c:pt>
                <c:pt idx="15">
                  <c:v>-1.5624999999999938E-2</c:v>
                </c:pt>
                <c:pt idx="16">
                  <c:v>-7.9999999999999603E-3</c:v>
                </c:pt>
                <c:pt idx="17">
                  <c:v>-3.3749999999999787E-3</c:v>
                </c:pt>
                <c:pt idx="18">
                  <c:v>-9.999999999999907E-4</c:v>
                </c:pt>
                <c:pt idx="19">
                  <c:v>-1.2499999999999762E-4</c:v>
                </c:pt>
                <c:pt idx="20">
                  <c:v>3.2519528227691744E-47</c:v>
                </c:pt>
                <c:pt idx="21">
                  <c:v>1.2500000000000241E-4</c:v>
                </c:pt>
                <c:pt idx="22">
                  <c:v>1.0000000000000098E-3</c:v>
                </c:pt>
                <c:pt idx="23">
                  <c:v>3.3750000000000229E-3</c:v>
                </c:pt>
                <c:pt idx="24">
                  <c:v>8.0000000000000418E-3</c:v>
                </c:pt>
                <c:pt idx="25">
                  <c:v>1.5625000000000062E-2</c:v>
                </c:pt>
                <c:pt idx="26">
                  <c:v>2.7000000000000086E-2</c:v>
                </c:pt>
                <c:pt idx="27">
                  <c:v>4.2875000000000114E-2</c:v>
                </c:pt>
                <c:pt idx="28">
                  <c:v>6.4000000000000154E-2</c:v>
                </c:pt>
                <c:pt idx="29">
                  <c:v>9.1125000000000178E-2</c:v>
                </c:pt>
                <c:pt idx="30">
                  <c:v>0.12500000000000025</c:v>
                </c:pt>
                <c:pt idx="31">
                  <c:v>0.16637500000000036</c:v>
                </c:pt>
                <c:pt idx="32">
                  <c:v>0.21600000000000044</c:v>
                </c:pt>
                <c:pt idx="33">
                  <c:v>0.27462500000000056</c:v>
                </c:pt>
                <c:pt idx="34">
                  <c:v>0.34300000000000075</c:v>
                </c:pt>
                <c:pt idx="35">
                  <c:v>0.421875000000001</c:v>
                </c:pt>
                <c:pt idx="36">
                  <c:v>0.51200000000000123</c:v>
                </c:pt>
                <c:pt idx="37">
                  <c:v>0.61412500000000148</c:v>
                </c:pt>
                <c:pt idx="38">
                  <c:v>0.72900000000000176</c:v>
                </c:pt>
                <c:pt idx="39">
                  <c:v>0.857375000000002</c:v>
                </c:pt>
                <c:pt idx="40">
                  <c:v>1.000000000000002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2-4FCF-A5D8-94D5E8DD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75560"/>
        <c:axId val="440675888"/>
      </c:scatterChart>
      <c:valAx>
        <c:axId val="4406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75888"/>
        <c:crosses val="autoZero"/>
        <c:crossBetween val="midCat"/>
      </c:valAx>
      <c:valAx>
        <c:axId val="4406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7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61912</xdr:rowOff>
    </xdr:from>
    <xdr:to>
      <xdr:col>16</xdr:col>
      <xdr:colOff>561975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2EF87-97D2-44D4-9E8B-050BF4101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15</xdr:row>
      <xdr:rowOff>23812</xdr:rowOff>
    </xdr:from>
    <xdr:to>
      <xdr:col>16</xdr:col>
      <xdr:colOff>552450</xdr:colOff>
      <xdr:row>29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2A321-9B86-428E-ABE5-E91D6D3CC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30</xdr:row>
      <xdr:rowOff>14287</xdr:rowOff>
    </xdr:from>
    <xdr:to>
      <xdr:col>16</xdr:col>
      <xdr:colOff>457200</xdr:colOff>
      <xdr:row>44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BF540B-0BE3-4545-9CEB-8EB6E75F1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9F61-283E-41FB-BC91-E0C20ED36174}">
  <dimension ref="A1:I42"/>
  <sheetViews>
    <sheetView tabSelected="1" workbookViewId="0">
      <selection activeCell="B3" sqref="B3"/>
    </sheetView>
  </sheetViews>
  <sheetFormatPr defaultRowHeight="14.4" x14ac:dyDescent="0.3"/>
  <cols>
    <col min="1" max="1" width="17.5546875" style="1" bestFit="1" customWidth="1"/>
    <col min="2" max="2" width="12.88671875" style="1" bestFit="1" customWidth="1"/>
    <col min="3" max="3" width="16.109375" bestFit="1" customWidth="1"/>
    <col min="4" max="4" width="12.6640625" bestFit="1" customWidth="1"/>
    <col min="5" max="5" width="13.5546875" bestFit="1" customWidth="1"/>
    <col min="8" max="9" width="10.33203125" bestFit="1" customWidth="1"/>
  </cols>
  <sheetData>
    <row r="1" spans="1:9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-1</v>
      </c>
      <c r="B2" s="1">
        <v>0.5</v>
      </c>
      <c r="C2">
        <f>PI()/2*$B$2</f>
        <v>0.78539816339744828</v>
      </c>
      <c r="D2">
        <f>$C$2*A2</f>
        <v>-0.78539816339744828</v>
      </c>
      <c r="E2">
        <f>SIN(D2)/SIN($C$2)</f>
        <v>-1</v>
      </c>
      <c r="F2">
        <f>E2^2*E2/ABS(E2)</f>
        <v>-1</v>
      </c>
      <c r="G2">
        <f t="shared" ref="G2:G42" si="0">E2^3</f>
        <v>-1</v>
      </c>
      <c r="H2">
        <f>ABS(A2^2)*A2/ABS(A2)</f>
        <v>-1</v>
      </c>
      <c r="I2">
        <f>ABS(A2^3)*A2/ABS(A2)</f>
        <v>-1</v>
      </c>
    </row>
    <row r="3" spans="1:9" x14ac:dyDescent="0.3">
      <c r="A3" s="1">
        <f>A2+0.05</f>
        <v>-0.95</v>
      </c>
      <c r="D3">
        <f t="shared" ref="D3:D42" si="1">$C$2*A3</f>
        <v>-0.74612825522757587</v>
      </c>
      <c r="E3">
        <f t="shared" ref="E3:E42" si="2">SIN(D3)/SIN($C$2)</f>
        <v>-0.95996922048165434</v>
      </c>
      <c r="F3">
        <f t="shared" ref="F3:F42" si="3">E3^2*E3/ABS(E3)</f>
        <v>-0.92154090427215507</v>
      </c>
      <c r="G3">
        <f t="shared" si="0"/>
        <v>-0.88465090351609954</v>
      </c>
      <c r="H3">
        <f t="shared" ref="H3:H42" si="4">ABS(A3^2)*A3/ABS(A3)</f>
        <v>-0.90249999999999997</v>
      </c>
      <c r="I3">
        <f t="shared" ref="I3:I42" si="5">ABS(A3^3)*A3/ABS(A3)</f>
        <v>-0.85737499999999989</v>
      </c>
    </row>
    <row r="4" spans="1:9" x14ac:dyDescent="0.3">
      <c r="A4" s="1">
        <f t="shared" ref="A4:A42" si="6">A3+0.05</f>
        <v>-0.89999999999999991</v>
      </c>
      <c r="D4">
        <f t="shared" si="1"/>
        <v>-0.70685834705770334</v>
      </c>
      <c r="E4">
        <f t="shared" si="2"/>
        <v>-0.91845823800528292</v>
      </c>
      <c r="F4">
        <f t="shared" si="3"/>
        <v>-0.84356553495976894</v>
      </c>
      <c r="G4">
        <f t="shared" si="0"/>
        <v>-0.77477971488113329</v>
      </c>
      <c r="H4">
        <f t="shared" si="4"/>
        <v>-0.80999999999999983</v>
      </c>
      <c r="I4">
        <f t="shared" si="5"/>
        <v>-0.72899999999999976</v>
      </c>
    </row>
    <row r="5" spans="1:9" x14ac:dyDescent="0.3">
      <c r="A5" s="1">
        <f t="shared" si="6"/>
        <v>-0.84999999999999987</v>
      </c>
      <c r="D5">
        <f t="shared" si="1"/>
        <v>-0.66758843888783093</v>
      </c>
      <c r="E5">
        <f t="shared" si="2"/>
        <v>-0.87553105949708854</v>
      </c>
      <c r="F5">
        <f t="shared" si="3"/>
        <v>-0.76655463614409436</v>
      </c>
      <c r="G5">
        <f t="shared" si="0"/>
        <v>-0.67114239274564413</v>
      </c>
      <c r="H5">
        <f t="shared" si="4"/>
        <v>-0.72249999999999981</v>
      </c>
      <c r="I5">
        <f t="shared" si="5"/>
        <v>-0.6141249999999997</v>
      </c>
    </row>
    <row r="6" spans="1:9" x14ac:dyDescent="0.3">
      <c r="A6" s="1">
        <f t="shared" si="6"/>
        <v>-0.79999999999999982</v>
      </c>
      <c r="D6">
        <f t="shared" si="1"/>
        <v>-0.62831853071795851</v>
      </c>
      <c r="E6">
        <f t="shared" si="2"/>
        <v>-0.83125387555490682</v>
      </c>
      <c r="F6">
        <f t="shared" si="3"/>
        <v>-0.69098300562505266</v>
      </c>
      <c r="G6">
        <f t="shared" si="0"/>
        <v>-0.57438230136840296</v>
      </c>
      <c r="H6">
        <f t="shared" si="4"/>
        <v>-0.63999999999999979</v>
      </c>
      <c r="I6">
        <f t="shared" si="5"/>
        <v>-0.51199999999999968</v>
      </c>
    </row>
    <row r="7" spans="1:9" x14ac:dyDescent="0.3">
      <c r="A7" s="1">
        <f t="shared" si="6"/>
        <v>-0.74999999999999978</v>
      </c>
      <c r="D7">
        <f t="shared" si="1"/>
        <v>-0.58904862254808599</v>
      </c>
      <c r="E7">
        <f t="shared" si="2"/>
        <v>-0.78569495838710202</v>
      </c>
      <c r="F7">
        <f t="shared" si="3"/>
        <v>-0.61731656763490994</v>
      </c>
      <c r="G7">
        <f t="shared" si="0"/>
        <v>-0.48502251491957921</v>
      </c>
      <c r="H7">
        <f t="shared" si="4"/>
        <v>-0.56249999999999967</v>
      </c>
      <c r="I7">
        <f t="shared" si="5"/>
        <v>-0.42187499999999961</v>
      </c>
    </row>
    <row r="8" spans="1:9" x14ac:dyDescent="0.3">
      <c r="A8" s="1">
        <f t="shared" si="6"/>
        <v>-0.69999999999999973</v>
      </c>
      <c r="D8">
        <f t="shared" si="1"/>
        <v>-0.54977871437821357</v>
      </c>
      <c r="E8">
        <f t="shared" si="2"/>
        <v>-0.73892455654177103</v>
      </c>
      <c r="F8">
        <f t="shared" si="3"/>
        <v>-0.54600950026045292</v>
      </c>
      <c r="G8">
        <f t="shared" si="0"/>
        <v>-0.40345982784754919</v>
      </c>
      <c r="H8">
        <f t="shared" si="4"/>
        <v>-0.4899999999999996</v>
      </c>
      <c r="I8">
        <f t="shared" si="5"/>
        <v>-0.34299999999999958</v>
      </c>
    </row>
    <row r="9" spans="1:9" x14ac:dyDescent="0.3">
      <c r="A9" s="1">
        <f t="shared" si="6"/>
        <v>-0.64999999999999969</v>
      </c>
      <c r="D9">
        <f t="shared" si="1"/>
        <v>-0.51050880620834116</v>
      </c>
      <c r="E9">
        <f t="shared" si="2"/>
        <v>-0.69101478658857285</v>
      </c>
      <c r="F9">
        <f t="shared" si="3"/>
        <v>-0.47750143528405087</v>
      </c>
      <c r="G9">
        <f t="shared" si="0"/>
        <v>-0.32996055239854566</v>
      </c>
      <c r="H9">
        <f t="shared" si="4"/>
        <v>-0.4224999999999996</v>
      </c>
      <c r="I9">
        <f t="shared" si="5"/>
        <v>-0.27462499999999962</v>
      </c>
    </row>
    <row r="10" spans="1:9" x14ac:dyDescent="0.3">
      <c r="A10" s="1">
        <f t="shared" si="6"/>
        <v>-0.59999999999999964</v>
      </c>
      <c r="D10">
        <f t="shared" si="1"/>
        <v>-0.47123889803846869</v>
      </c>
      <c r="E10">
        <f t="shared" si="2"/>
        <v>-0.64203952192020586</v>
      </c>
      <c r="F10">
        <f t="shared" si="3"/>
        <v>-0.41221474770752642</v>
      </c>
      <c r="G10">
        <f t="shared" si="0"/>
        <v>-0.26465815954659855</v>
      </c>
      <c r="H10">
        <f t="shared" si="4"/>
        <v>-0.3599999999999996</v>
      </c>
      <c r="I10">
        <f t="shared" si="5"/>
        <v>-0.21599999999999966</v>
      </c>
    </row>
    <row r="11" spans="1:9" x14ac:dyDescent="0.3">
      <c r="A11" s="1">
        <f t="shared" si="6"/>
        <v>-0.5499999999999996</v>
      </c>
      <c r="D11">
        <f t="shared" si="1"/>
        <v>-0.43196898986859622</v>
      </c>
      <c r="E11">
        <f t="shared" si="2"/>
        <v>-0.59207427884499075</v>
      </c>
      <c r="F11">
        <f t="shared" si="3"/>
        <v>-0.35055195166981584</v>
      </c>
      <c r="G11">
        <f t="shared" si="0"/>
        <v>-0.20755279398261026</v>
      </c>
      <c r="H11">
        <f t="shared" si="4"/>
        <v>-0.30249999999999955</v>
      </c>
      <c r="I11">
        <f t="shared" si="5"/>
        <v>-0.16637499999999963</v>
      </c>
    </row>
    <row r="12" spans="1:9" x14ac:dyDescent="0.3">
      <c r="A12" s="1">
        <f t="shared" si="6"/>
        <v>-0.49999999999999961</v>
      </c>
      <c r="D12">
        <f t="shared" si="1"/>
        <v>-0.39269908169872386</v>
      </c>
      <c r="E12">
        <f t="shared" si="2"/>
        <v>-0.54119610014619668</v>
      </c>
      <c r="F12">
        <f t="shared" si="3"/>
        <v>-0.29289321881345215</v>
      </c>
      <c r="G12">
        <f t="shared" si="0"/>
        <v>-0.15851266778110695</v>
      </c>
      <c r="H12">
        <f t="shared" si="4"/>
        <v>-0.24999999999999961</v>
      </c>
      <c r="I12">
        <f t="shared" si="5"/>
        <v>-0.12499999999999971</v>
      </c>
    </row>
    <row r="13" spans="1:9" x14ac:dyDescent="0.3">
      <c r="A13" s="1">
        <f t="shared" si="6"/>
        <v>-0.44999999999999962</v>
      </c>
      <c r="D13">
        <f t="shared" si="1"/>
        <v>-0.35342917352885145</v>
      </c>
      <c r="E13">
        <f t="shared" si="2"/>
        <v>-0.48948343628765284</v>
      </c>
      <c r="F13">
        <f t="shared" si="3"/>
        <v>-0.23959403439996871</v>
      </c>
      <c r="G13">
        <f t="shared" si="0"/>
        <v>-0.11727731127211878</v>
      </c>
      <c r="H13">
        <f t="shared" si="4"/>
        <v>-0.20249999999999965</v>
      </c>
      <c r="I13">
        <f t="shared" si="5"/>
        <v>-9.1124999999999762E-2</v>
      </c>
    </row>
    <row r="14" spans="1:9" x14ac:dyDescent="0.3">
      <c r="A14" s="1">
        <f t="shared" si="6"/>
        <v>-0.39999999999999963</v>
      </c>
      <c r="D14">
        <f t="shared" si="1"/>
        <v>-0.31415926535897903</v>
      </c>
      <c r="E14">
        <f t="shared" si="2"/>
        <v>-0.43701602444882076</v>
      </c>
      <c r="F14">
        <f t="shared" si="3"/>
        <v>-0.1909830056250523</v>
      </c>
      <c r="G14">
        <f t="shared" si="0"/>
        <v>-8.3462633855547128E-2</v>
      </c>
      <c r="H14">
        <f t="shared" si="4"/>
        <v>-0.1599999999999997</v>
      </c>
      <c r="I14">
        <f t="shared" si="5"/>
        <v>-6.3999999999999821E-2</v>
      </c>
    </row>
    <row r="15" spans="1:9" x14ac:dyDescent="0.3">
      <c r="A15" s="1">
        <f t="shared" si="6"/>
        <v>-0.34999999999999964</v>
      </c>
      <c r="D15">
        <f t="shared" si="1"/>
        <v>-0.27488935718910662</v>
      </c>
      <c r="E15">
        <f t="shared" si="2"/>
        <v>-0.38387476557584183</v>
      </c>
      <c r="F15">
        <f t="shared" si="3"/>
        <v>-0.14735983564590752</v>
      </c>
      <c r="G15">
        <f t="shared" si="0"/>
        <v>-5.6567722363867326E-2</v>
      </c>
      <c r="H15">
        <f t="shared" si="4"/>
        <v>-0.12249999999999976</v>
      </c>
      <c r="I15">
        <f t="shared" si="5"/>
        <v>-4.2874999999999872E-2</v>
      </c>
    </row>
    <row r="16" spans="1:9" x14ac:dyDescent="0.3">
      <c r="A16" s="1">
        <f t="shared" si="6"/>
        <v>-0.29999999999999966</v>
      </c>
      <c r="D16">
        <f t="shared" si="1"/>
        <v>-0.23561944901923421</v>
      </c>
      <c r="E16">
        <f t="shared" si="2"/>
        <v>-0.33014159963814299</v>
      </c>
      <c r="F16">
        <f t="shared" si="3"/>
        <v>-0.10899347581163189</v>
      </c>
      <c r="G16">
        <f t="shared" si="0"/>
        <v>-3.5983280454573399E-2</v>
      </c>
      <c r="H16">
        <f t="shared" si="4"/>
        <v>-8.9999999999999789E-2</v>
      </c>
      <c r="I16">
        <f t="shared" si="5"/>
        <v>-2.6999999999999909E-2</v>
      </c>
    </row>
    <row r="17" spans="1:9" x14ac:dyDescent="0.3">
      <c r="A17" s="1">
        <f t="shared" si="6"/>
        <v>-0.24999999999999967</v>
      </c>
      <c r="D17">
        <f t="shared" si="1"/>
        <v>-0.19634954084936182</v>
      </c>
      <c r="E17">
        <f t="shared" si="2"/>
        <v>-0.27589937928294267</v>
      </c>
      <c r="F17">
        <f t="shared" si="3"/>
        <v>-7.6120467488713053E-2</v>
      </c>
      <c r="G17">
        <f t="shared" si="0"/>
        <v>-2.100158973086335E-2</v>
      </c>
      <c r="H17">
        <f t="shared" si="4"/>
        <v>-6.2499999999999833E-2</v>
      </c>
      <c r="I17">
        <f t="shared" si="5"/>
        <v>-1.5624999999999938E-2</v>
      </c>
    </row>
    <row r="18" spans="1:9" x14ac:dyDescent="0.3">
      <c r="A18" s="1">
        <f t="shared" si="6"/>
        <v>-0.19999999999999968</v>
      </c>
      <c r="D18">
        <f t="shared" si="1"/>
        <v>-0.15707963267948941</v>
      </c>
      <c r="E18">
        <f t="shared" si="2"/>
        <v>-0.22123174208247395</v>
      </c>
      <c r="F18">
        <f t="shared" si="3"/>
        <v>-4.8943483704846281E-2</v>
      </c>
      <c r="G18">
        <f t="shared" si="0"/>
        <v>-1.0827852163608319E-2</v>
      </c>
      <c r="H18">
        <f t="shared" si="4"/>
        <v>-3.9999999999999869E-2</v>
      </c>
      <c r="I18">
        <f t="shared" si="5"/>
        <v>-7.9999999999999603E-3</v>
      </c>
    </row>
    <row r="19" spans="1:9" x14ac:dyDescent="0.3">
      <c r="A19" s="1">
        <f t="shared" si="6"/>
        <v>-0.14999999999999969</v>
      </c>
      <c r="D19">
        <f t="shared" si="1"/>
        <v>-0.11780972450961699</v>
      </c>
      <c r="E19">
        <f t="shared" si="2"/>
        <v>-0.16622298157091062</v>
      </c>
      <c r="F19">
        <f t="shared" si="3"/>
        <v>-2.763007960232329E-2</v>
      </c>
      <c r="G19">
        <f t="shared" si="0"/>
        <v>-4.5927542125397776E-3</v>
      </c>
      <c r="H19">
        <f t="shared" si="4"/>
        <v>-2.2499999999999905E-2</v>
      </c>
      <c r="I19">
        <f t="shared" si="5"/>
        <v>-3.3749999999999787E-3</v>
      </c>
    </row>
    <row r="20" spans="1:9" x14ac:dyDescent="0.3">
      <c r="A20" s="1">
        <f t="shared" si="6"/>
        <v>-9.9999999999999686E-2</v>
      </c>
      <c r="D20">
        <f t="shared" si="1"/>
        <v>-7.8539816339744578E-2</v>
      </c>
      <c r="E20">
        <f t="shared" si="2"/>
        <v>-0.11095791726984694</v>
      </c>
      <c r="F20">
        <f t="shared" si="3"/>
        <v>-1.2311659404862198E-2</v>
      </c>
      <c r="G20">
        <f t="shared" si="0"/>
        <v>-1.3660760856992328E-3</v>
      </c>
      <c r="H20">
        <f t="shared" si="4"/>
        <v>-9.9999999999999378E-3</v>
      </c>
      <c r="I20">
        <f t="shared" si="5"/>
        <v>-9.999999999999907E-4</v>
      </c>
    </row>
    <row r="21" spans="1:9" x14ac:dyDescent="0.3">
      <c r="A21" s="1">
        <f t="shared" si="6"/>
        <v>-4.9999999999999684E-2</v>
      </c>
      <c r="D21">
        <f t="shared" si="1"/>
        <v>-3.9269908169872164E-2</v>
      </c>
      <c r="E21">
        <f t="shared" si="2"/>
        <v>-5.5521763902743444E-2</v>
      </c>
      <c r="F21">
        <f t="shared" si="3"/>
        <v>-3.082666266871985E-3</v>
      </c>
      <c r="G21">
        <f t="shared" si="0"/>
        <v>-1.7115506866021788E-4</v>
      </c>
      <c r="H21">
        <f t="shared" si="4"/>
        <v>-2.499999999999968E-3</v>
      </c>
      <c r="I21">
        <f t="shared" si="5"/>
        <v>-1.2499999999999762E-4</v>
      </c>
    </row>
    <row r="22" spans="1:9" x14ac:dyDescent="0.3">
      <c r="A22" s="1">
        <f t="shared" si="6"/>
        <v>3.1918911957973251E-16</v>
      </c>
      <c r="D22">
        <f t="shared" si="1"/>
        <v>2.506905482943704E-16</v>
      </c>
      <c r="E22">
        <f t="shared" si="2"/>
        <v>3.5452997335664602E-16</v>
      </c>
      <c r="F22">
        <f t="shared" si="3"/>
        <v>1.2569150200826413E-31</v>
      </c>
      <c r="G22">
        <f t="shared" si="0"/>
        <v>4.4561404858146701E-47</v>
      </c>
      <c r="H22">
        <f t="shared" si="4"/>
        <v>1.0188169405808478E-31</v>
      </c>
      <c r="I22">
        <f t="shared" si="5"/>
        <v>3.2519528227691744E-47</v>
      </c>
    </row>
    <row r="23" spans="1:9" x14ac:dyDescent="0.3">
      <c r="A23" s="1">
        <f t="shared" si="6"/>
        <v>5.0000000000000322E-2</v>
      </c>
      <c r="D23">
        <f t="shared" si="1"/>
        <v>3.9269908169872664E-2</v>
      </c>
      <c r="E23">
        <f t="shared" si="2"/>
        <v>5.5521763902744152E-2</v>
      </c>
      <c r="F23">
        <f t="shared" si="3"/>
        <v>3.0826662668720635E-3</v>
      </c>
      <c r="G23">
        <f t="shared" si="0"/>
        <v>1.7115506866022441E-4</v>
      </c>
      <c r="H23">
        <f t="shared" si="4"/>
        <v>2.5000000000000321E-3</v>
      </c>
      <c r="I23">
        <f t="shared" si="5"/>
        <v>1.2500000000000241E-4</v>
      </c>
    </row>
    <row r="24" spans="1:9" x14ac:dyDescent="0.3">
      <c r="A24" s="1">
        <f t="shared" si="6"/>
        <v>0.10000000000000032</v>
      </c>
      <c r="D24">
        <f t="shared" si="1"/>
        <v>7.8539816339745078E-2</v>
      </c>
      <c r="E24">
        <f t="shared" si="2"/>
        <v>0.11095791726984765</v>
      </c>
      <c r="F24">
        <f t="shared" si="3"/>
        <v>1.2311659404862355E-2</v>
      </c>
      <c r="G24">
        <f t="shared" si="0"/>
        <v>1.3660760856992588E-3</v>
      </c>
      <c r="H24">
        <f t="shared" si="4"/>
        <v>1.0000000000000066E-2</v>
      </c>
      <c r="I24">
        <f t="shared" si="5"/>
        <v>1.0000000000000098E-3</v>
      </c>
    </row>
    <row r="25" spans="1:9" x14ac:dyDescent="0.3">
      <c r="A25" s="1">
        <f t="shared" si="6"/>
        <v>0.15000000000000033</v>
      </c>
      <c r="D25">
        <f t="shared" si="1"/>
        <v>0.11780972450961751</v>
      </c>
      <c r="E25">
        <f t="shared" si="2"/>
        <v>0.16622298157091134</v>
      </c>
      <c r="F25">
        <f t="shared" si="3"/>
        <v>2.763007960232353E-2</v>
      </c>
      <c r="G25">
        <f t="shared" si="0"/>
        <v>4.5927542125398374E-3</v>
      </c>
      <c r="H25">
        <f t="shared" si="4"/>
        <v>2.25000000000001E-2</v>
      </c>
      <c r="I25">
        <f t="shared" si="5"/>
        <v>3.3750000000000229E-3</v>
      </c>
    </row>
    <row r="26" spans="1:9" x14ac:dyDescent="0.3">
      <c r="A26" s="1">
        <f t="shared" si="6"/>
        <v>0.20000000000000034</v>
      </c>
      <c r="D26">
        <f t="shared" si="1"/>
        <v>0.15707963267948993</v>
      </c>
      <c r="E26">
        <f t="shared" si="2"/>
        <v>0.2212317420824747</v>
      </c>
      <c r="F26">
        <f t="shared" si="3"/>
        <v>4.8943483704846608E-2</v>
      </c>
      <c r="G26">
        <f t="shared" si="0"/>
        <v>1.0827852163608428E-2</v>
      </c>
      <c r="H26">
        <f t="shared" si="4"/>
        <v>4.000000000000014E-2</v>
      </c>
      <c r="I26">
        <f t="shared" si="5"/>
        <v>8.0000000000000418E-3</v>
      </c>
    </row>
    <row r="27" spans="1:9" x14ac:dyDescent="0.3">
      <c r="A27" s="1">
        <f t="shared" si="6"/>
        <v>0.25000000000000033</v>
      </c>
      <c r="D27">
        <f t="shared" si="1"/>
        <v>0.19634954084936232</v>
      </c>
      <c r="E27">
        <f t="shared" si="2"/>
        <v>0.27589937928294334</v>
      </c>
      <c r="F27">
        <f t="shared" si="3"/>
        <v>7.6120467488713428E-2</v>
      </c>
      <c r="G27">
        <f t="shared" si="0"/>
        <v>2.1001589730863503E-2</v>
      </c>
      <c r="H27">
        <f t="shared" si="4"/>
        <v>6.2500000000000167E-2</v>
      </c>
      <c r="I27">
        <f t="shared" si="5"/>
        <v>1.5625000000000062E-2</v>
      </c>
    </row>
    <row r="28" spans="1:9" x14ac:dyDescent="0.3">
      <c r="A28" s="1">
        <f t="shared" si="6"/>
        <v>0.30000000000000032</v>
      </c>
      <c r="D28">
        <f t="shared" si="1"/>
        <v>0.23561944901923473</v>
      </c>
      <c r="E28">
        <f t="shared" si="2"/>
        <v>0.33014159963814371</v>
      </c>
      <c r="F28">
        <f t="shared" si="3"/>
        <v>0.10899347581163236</v>
      </c>
      <c r="G28">
        <f t="shared" si="0"/>
        <v>3.5983280454573635E-2</v>
      </c>
      <c r="H28">
        <f t="shared" si="4"/>
        <v>9.0000000000000191E-2</v>
      </c>
      <c r="I28">
        <f t="shared" si="5"/>
        <v>2.7000000000000086E-2</v>
      </c>
    </row>
    <row r="29" spans="1:9" x14ac:dyDescent="0.3">
      <c r="A29" s="1">
        <f t="shared" si="6"/>
        <v>0.35000000000000031</v>
      </c>
      <c r="D29">
        <f t="shared" si="1"/>
        <v>0.27488935718910712</v>
      </c>
      <c r="E29">
        <f t="shared" si="2"/>
        <v>0.38387476557584244</v>
      </c>
      <c r="F29">
        <f t="shared" si="3"/>
        <v>0.14735983564590799</v>
      </c>
      <c r="G29">
        <f t="shared" si="0"/>
        <v>5.6567722363867597E-2</v>
      </c>
      <c r="H29">
        <f t="shared" si="4"/>
        <v>0.12250000000000022</v>
      </c>
      <c r="I29">
        <f t="shared" si="5"/>
        <v>4.2875000000000114E-2</v>
      </c>
    </row>
    <row r="30" spans="1:9" x14ac:dyDescent="0.3">
      <c r="A30" s="1">
        <f t="shared" si="6"/>
        <v>0.4000000000000003</v>
      </c>
      <c r="D30">
        <f t="shared" si="1"/>
        <v>0.31415926535897953</v>
      </c>
      <c r="E30">
        <f t="shared" si="2"/>
        <v>0.43701602444882137</v>
      </c>
      <c r="F30">
        <f t="shared" si="3"/>
        <v>0.19098300562505283</v>
      </c>
      <c r="G30">
        <f t="shared" si="0"/>
        <v>8.3462633855547474E-2</v>
      </c>
      <c r="H30">
        <f t="shared" si="4"/>
        <v>0.16000000000000025</v>
      </c>
      <c r="I30">
        <f t="shared" si="5"/>
        <v>6.4000000000000154E-2</v>
      </c>
    </row>
    <row r="31" spans="1:9" x14ac:dyDescent="0.3">
      <c r="A31" s="1">
        <f t="shared" si="6"/>
        <v>0.45000000000000029</v>
      </c>
      <c r="D31">
        <f t="shared" si="1"/>
        <v>0.35342917352885195</v>
      </c>
      <c r="E31">
        <f t="shared" si="2"/>
        <v>0.48948343628765356</v>
      </c>
      <c r="F31">
        <f t="shared" si="3"/>
        <v>0.2395940343999694</v>
      </c>
      <c r="G31">
        <f t="shared" si="0"/>
        <v>0.11727731127211929</v>
      </c>
      <c r="H31">
        <f t="shared" si="4"/>
        <v>0.20250000000000026</v>
      </c>
      <c r="I31">
        <f t="shared" si="5"/>
        <v>9.1125000000000178E-2</v>
      </c>
    </row>
    <row r="32" spans="1:9" x14ac:dyDescent="0.3">
      <c r="A32" s="1">
        <f t="shared" si="6"/>
        <v>0.50000000000000033</v>
      </c>
      <c r="D32">
        <f t="shared" si="1"/>
        <v>0.39269908169872442</v>
      </c>
      <c r="E32">
        <f t="shared" si="2"/>
        <v>0.54119610014619735</v>
      </c>
      <c r="F32">
        <f t="shared" si="3"/>
        <v>0.29289321881345287</v>
      </c>
      <c r="G32">
        <f t="shared" si="0"/>
        <v>0.15851266778110754</v>
      </c>
      <c r="H32">
        <f t="shared" si="4"/>
        <v>0.25000000000000033</v>
      </c>
      <c r="I32">
        <f t="shared" si="5"/>
        <v>0.12500000000000025</v>
      </c>
    </row>
    <row r="33" spans="1:9" x14ac:dyDescent="0.3">
      <c r="A33" s="1">
        <f t="shared" si="6"/>
        <v>0.55000000000000038</v>
      </c>
      <c r="D33">
        <f t="shared" si="1"/>
        <v>0.43196898986859683</v>
      </c>
      <c r="E33">
        <f t="shared" si="2"/>
        <v>0.59207427884499153</v>
      </c>
      <c r="F33">
        <f t="shared" si="3"/>
        <v>0.35055195166981679</v>
      </c>
      <c r="G33">
        <f t="shared" si="0"/>
        <v>0.20755279398261109</v>
      </c>
      <c r="H33">
        <f t="shared" si="4"/>
        <v>0.30250000000000044</v>
      </c>
      <c r="I33">
        <f t="shared" si="5"/>
        <v>0.16637500000000036</v>
      </c>
    </row>
    <row r="34" spans="1:9" x14ac:dyDescent="0.3">
      <c r="A34" s="1">
        <f t="shared" si="6"/>
        <v>0.60000000000000042</v>
      </c>
      <c r="D34">
        <f t="shared" si="1"/>
        <v>0.4712388980384693</v>
      </c>
      <c r="E34">
        <f t="shared" si="2"/>
        <v>0.64203952192020664</v>
      </c>
      <c r="F34">
        <f t="shared" si="3"/>
        <v>0.41221474770752747</v>
      </c>
      <c r="G34">
        <f t="shared" si="0"/>
        <v>0.26465815954659955</v>
      </c>
      <c r="H34">
        <f t="shared" si="4"/>
        <v>0.36000000000000049</v>
      </c>
      <c r="I34">
        <f t="shared" si="5"/>
        <v>0.21600000000000044</v>
      </c>
    </row>
    <row r="35" spans="1:9" x14ac:dyDescent="0.3">
      <c r="A35" s="1">
        <f t="shared" si="6"/>
        <v>0.65000000000000047</v>
      </c>
      <c r="D35">
        <f t="shared" si="1"/>
        <v>0.51050880620834171</v>
      </c>
      <c r="E35">
        <f t="shared" si="2"/>
        <v>0.69101478658857352</v>
      </c>
      <c r="F35">
        <f t="shared" si="3"/>
        <v>0.47750143528405181</v>
      </c>
      <c r="G35">
        <f t="shared" si="0"/>
        <v>0.3299605523985466</v>
      </c>
      <c r="H35">
        <f t="shared" si="4"/>
        <v>0.42250000000000054</v>
      </c>
      <c r="I35">
        <f t="shared" si="5"/>
        <v>0.27462500000000056</v>
      </c>
    </row>
    <row r="36" spans="1:9" x14ac:dyDescent="0.3">
      <c r="A36" s="1">
        <f t="shared" si="6"/>
        <v>0.70000000000000051</v>
      </c>
      <c r="D36">
        <f t="shared" si="1"/>
        <v>0.54977871437821424</v>
      </c>
      <c r="E36">
        <f t="shared" si="2"/>
        <v>0.7389245565417718</v>
      </c>
      <c r="F36">
        <f t="shared" si="3"/>
        <v>0.54600950026045414</v>
      </c>
      <c r="G36">
        <f t="shared" si="0"/>
        <v>0.40345982784755052</v>
      </c>
      <c r="H36">
        <f t="shared" si="4"/>
        <v>0.49000000000000071</v>
      </c>
      <c r="I36">
        <f t="shared" si="5"/>
        <v>0.34300000000000075</v>
      </c>
    </row>
    <row r="37" spans="1:9" x14ac:dyDescent="0.3">
      <c r="A37" s="1">
        <f t="shared" si="6"/>
        <v>0.75000000000000056</v>
      </c>
      <c r="D37">
        <f t="shared" si="1"/>
        <v>0.58904862254808665</v>
      </c>
      <c r="E37">
        <f t="shared" si="2"/>
        <v>0.78569495838710279</v>
      </c>
      <c r="F37">
        <f t="shared" si="3"/>
        <v>0.61731656763491116</v>
      </c>
      <c r="G37">
        <f t="shared" si="0"/>
        <v>0.48502251491958065</v>
      </c>
      <c r="H37">
        <f t="shared" si="4"/>
        <v>0.56250000000000089</v>
      </c>
      <c r="I37">
        <f t="shared" si="5"/>
        <v>0.421875000000001</v>
      </c>
    </row>
    <row r="38" spans="1:9" x14ac:dyDescent="0.3">
      <c r="A38" s="1">
        <f t="shared" si="6"/>
        <v>0.8000000000000006</v>
      </c>
      <c r="D38">
        <f t="shared" si="1"/>
        <v>0.62831853071795907</v>
      </c>
      <c r="E38">
        <f t="shared" si="2"/>
        <v>0.83125387555490737</v>
      </c>
      <c r="F38">
        <f t="shared" si="3"/>
        <v>0.69098300562505344</v>
      </c>
      <c r="G38">
        <f t="shared" si="0"/>
        <v>0.57438230136840407</v>
      </c>
      <c r="H38">
        <f t="shared" si="4"/>
        <v>0.64000000000000101</v>
      </c>
      <c r="I38">
        <f t="shared" si="5"/>
        <v>0.51200000000000123</v>
      </c>
    </row>
    <row r="39" spans="1:9" x14ac:dyDescent="0.3">
      <c r="A39" s="1">
        <f t="shared" si="6"/>
        <v>0.85000000000000064</v>
      </c>
      <c r="D39">
        <f t="shared" si="1"/>
        <v>0.66758843888783159</v>
      </c>
      <c r="E39">
        <f t="shared" si="2"/>
        <v>0.87553105949708931</v>
      </c>
      <c r="F39">
        <f t="shared" si="3"/>
        <v>0.7665546361440958</v>
      </c>
      <c r="G39">
        <f t="shared" si="0"/>
        <v>0.67114239274564602</v>
      </c>
      <c r="H39">
        <f t="shared" si="4"/>
        <v>0.72250000000000114</v>
      </c>
      <c r="I39">
        <f t="shared" si="5"/>
        <v>0.61412500000000148</v>
      </c>
    </row>
    <row r="40" spans="1:9" x14ac:dyDescent="0.3">
      <c r="A40" s="1">
        <f t="shared" si="6"/>
        <v>0.90000000000000069</v>
      </c>
      <c r="D40">
        <f t="shared" si="1"/>
        <v>0.70685834705770401</v>
      </c>
      <c r="E40">
        <f t="shared" si="2"/>
        <v>0.9184582380052837</v>
      </c>
      <c r="F40">
        <f t="shared" si="3"/>
        <v>0.84356553495977038</v>
      </c>
      <c r="G40">
        <f t="shared" si="0"/>
        <v>0.77477971488113528</v>
      </c>
      <c r="H40">
        <f t="shared" si="4"/>
        <v>0.81000000000000139</v>
      </c>
      <c r="I40">
        <f t="shared" si="5"/>
        <v>0.72900000000000176</v>
      </c>
    </row>
    <row r="41" spans="1:9" x14ac:dyDescent="0.3">
      <c r="A41" s="1">
        <f t="shared" si="6"/>
        <v>0.95000000000000073</v>
      </c>
      <c r="D41">
        <f t="shared" si="1"/>
        <v>0.74612825522757642</v>
      </c>
      <c r="E41">
        <f t="shared" si="2"/>
        <v>0.95996922048165489</v>
      </c>
      <c r="F41">
        <f t="shared" si="3"/>
        <v>0.92154090427215618</v>
      </c>
      <c r="G41">
        <f t="shared" si="0"/>
        <v>0.88465090351610109</v>
      </c>
      <c r="H41">
        <f t="shared" si="4"/>
        <v>0.90250000000000141</v>
      </c>
      <c r="I41">
        <f t="shared" si="5"/>
        <v>0.857375000000002</v>
      </c>
    </row>
    <row r="42" spans="1:9" x14ac:dyDescent="0.3">
      <c r="A42" s="1">
        <f t="shared" si="6"/>
        <v>1.0000000000000007</v>
      </c>
      <c r="D42">
        <f t="shared" si="1"/>
        <v>0.78539816339744883</v>
      </c>
      <c r="E42">
        <f t="shared" si="2"/>
        <v>1.0000000000000007</v>
      </c>
      <c r="F42">
        <f t="shared" si="3"/>
        <v>1.0000000000000013</v>
      </c>
      <c r="G42">
        <f t="shared" si="0"/>
        <v>1.000000000000002</v>
      </c>
      <c r="H42">
        <f t="shared" si="4"/>
        <v>1.0000000000000013</v>
      </c>
      <c r="I42">
        <f t="shared" si="5"/>
        <v>1.000000000000002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- Team 1718</dc:creator>
  <cp:lastModifiedBy>Tom - Team 1718</cp:lastModifiedBy>
  <dcterms:created xsi:type="dcterms:W3CDTF">2019-07-02T15:17:52Z</dcterms:created>
  <dcterms:modified xsi:type="dcterms:W3CDTF">2020-02-15T18:16:00Z</dcterms:modified>
</cp:coreProperties>
</file>