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ilton/SourceTree/FRC2019/Docs/"/>
    </mc:Choice>
  </mc:AlternateContent>
  <xr:revisionPtr revIDLastSave="0" documentId="13_ncr:40009_{73CF6A7B-EB6D-3B45-BF7C-D74ECFE65BFC}" xr6:coauthVersionLast="43" xr6:coauthVersionMax="43" xr10:uidLastSave="{00000000-0000-0000-0000-000000000000}"/>
  <bookViews>
    <workbookView xWindow="0" yWindow="0" windowWidth="33600" windowHeight="21000" activeTab="1"/>
  </bookViews>
  <sheets>
    <sheet name="kA Chart" sheetId="2" r:id="rId1"/>
    <sheet name="OSCLog_2019-04-02-19-35-50-0276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2" i="1"/>
  <c r="Q2" i="1"/>
  <c r="P7" i="1"/>
  <c r="P10" i="1"/>
  <c r="P23" i="1"/>
  <c r="P31" i="1"/>
  <c r="P34" i="1"/>
  <c r="P39" i="1"/>
  <c r="P42" i="1"/>
  <c r="P55" i="1"/>
  <c r="P63" i="1"/>
  <c r="P66" i="1"/>
  <c r="P71" i="1"/>
  <c r="P74" i="1"/>
  <c r="P87" i="1"/>
  <c r="P95" i="1"/>
  <c r="P98" i="1"/>
  <c r="P103" i="1"/>
  <c r="P106" i="1"/>
  <c r="P119" i="1"/>
  <c r="P127" i="1"/>
  <c r="P130" i="1"/>
  <c r="O3" i="1"/>
  <c r="O4" i="1"/>
  <c r="P4" i="1" s="1"/>
  <c r="O5" i="1"/>
  <c r="O6" i="1"/>
  <c r="P6" i="1" s="1"/>
  <c r="O7" i="1"/>
  <c r="O8" i="1"/>
  <c r="O9" i="1"/>
  <c r="P9" i="1" s="1"/>
  <c r="O10" i="1"/>
  <c r="O11" i="1"/>
  <c r="O12" i="1"/>
  <c r="P12" i="1" s="1"/>
  <c r="O13" i="1"/>
  <c r="O14" i="1"/>
  <c r="P14" i="1" s="1"/>
  <c r="O15" i="1"/>
  <c r="O16" i="1"/>
  <c r="O17" i="1"/>
  <c r="P17" i="1" s="1"/>
  <c r="O18" i="1"/>
  <c r="O19" i="1"/>
  <c r="O20" i="1"/>
  <c r="P20" i="1" s="1"/>
  <c r="O21" i="1"/>
  <c r="O22" i="1"/>
  <c r="P22" i="1" s="1"/>
  <c r="O23" i="1"/>
  <c r="O24" i="1"/>
  <c r="O25" i="1"/>
  <c r="P25" i="1" s="1"/>
  <c r="O26" i="1"/>
  <c r="O27" i="1"/>
  <c r="O28" i="1"/>
  <c r="P28" i="1" s="1"/>
  <c r="O29" i="1"/>
  <c r="O30" i="1"/>
  <c r="P30" i="1" s="1"/>
  <c r="O31" i="1"/>
  <c r="O32" i="1"/>
  <c r="O33" i="1"/>
  <c r="P33" i="1" s="1"/>
  <c r="O34" i="1"/>
  <c r="O35" i="1"/>
  <c r="O36" i="1"/>
  <c r="P36" i="1" s="1"/>
  <c r="O37" i="1"/>
  <c r="O38" i="1"/>
  <c r="P38" i="1" s="1"/>
  <c r="O39" i="1"/>
  <c r="O40" i="1"/>
  <c r="O41" i="1"/>
  <c r="P41" i="1" s="1"/>
  <c r="O42" i="1"/>
  <c r="O43" i="1"/>
  <c r="O44" i="1"/>
  <c r="P44" i="1" s="1"/>
  <c r="O45" i="1"/>
  <c r="O46" i="1"/>
  <c r="P46" i="1" s="1"/>
  <c r="O47" i="1"/>
  <c r="O48" i="1"/>
  <c r="O49" i="1"/>
  <c r="P49" i="1" s="1"/>
  <c r="O50" i="1"/>
  <c r="O51" i="1"/>
  <c r="O52" i="1"/>
  <c r="P52" i="1" s="1"/>
  <c r="O53" i="1"/>
  <c r="O54" i="1"/>
  <c r="P54" i="1" s="1"/>
  <c r="O55" i="1"/>
  <c r="O56" i="1"/>
  <c r="O57" i="1"/>
  <c r="P57" i="1" s="1"/>
  <c r="O58" i="1"/>
  <c r="O59" i="1"/>
  <c r="O60" i="1"/>
  <c r="P60" i="1" s="1"/>
  <c r="O61" i="1"/>
  <c r="O62" i="1"/>
  <c r="P62" i="1" s="1"/>
  <c r="O63" i="1"/>
  <c r="O64" i="1"/>
  <c r="O65" i="1"/>
  <c r="P65" i="1" s="1"/>
  <c r="O66" i="1"/>
  <c r="O67" i="1"/>
  <c r="O68" i="1"/>
  <c r="P68" i="1" s="1"/>
  <c r="O69" i="1"/>
  <c r="O70" i="1"/>
  <c r="P70" i="1" s="1"/>
  <c r="O71" i="1"/>
  <c r="O72" i="1"/>
  <c r="P72" i="1" s="1"/>
  <c r="O73" i="1"/>
  <c r="P73" i="1" s="1"/>
  <c r="O74" i="1"/>
  <c r="O75" i="1"/>
  <c r="O76" i="1"/>
  <c r="P76" i="1" s="1"/>
  <c r="O77" i="1"/>
  <c r="O78" i="1"/>
  <c r="O79" i="1"/>
  <c r="O80" i="1"/>
  <c r="O81" i="1"/>
  <c r="P81" i="1" s="1"/>
  <c r="O82" i="1"/>
  <c r="O83" i="1"/>
  <c r="O84" i="1"/>
  <c r="P84" i="1" s="1"/>
  <c r="O85" i="1"/>
  <c r="O86" i="1"/>
  <c r="O87" i="1"/>
  <c r="O88" i="1"/>
  <c r="O89" i="1"/>
  <c r="P89" i="1" s="1"/>
  <c r="O90" i="1"/>
  <c r="O91" i="1"/>
  <c r="O92" i="1"/>
  <c r="P92" i="1" s="1"/>
  <c r="O93" i="1"/>
  <c r="O94" i="1"/>
  <c r="O95" i="1"/>
  <c r="O96" i="1"/>
  <c r="O97" i="1"/>
  <c r="P97" i="1" s="1"/>
  <c r="O98" i="1"/>
  <c r="O99" i="1"/>
  <c r="O100" i="1"/>
  <c r="P100" i="1" s="1"/>
  <c r="O101" i="1"/>
  <c r="O102" i="1"/>
  <c r="O103" i="1"/>
  <c r="O104" i="1"/>
  <c r="O105" i="1"/>
  <c r="O106" i="1"/>
  <c r="O107" i="1"/>
  <c r="O108" i="1"/>
  <c r="P108" i="1" s="1"/>
  <c r="O109" i="1"/>
  <c r="O110" i="1"/>
  <c r="O111" i="1"/>
  <c r="O112" i="1"/>
  <c r="P112" i="1" s="1"/>
  <c r="O113" i="1"/>
  <c r="P113" i="1" s="1"/>
  <c r="O114" i="1"/>
  <c r="O115" i="1"/>
  <c r="O116" i="1"/>
  <c r="P116" i="1" s="1"/>
  <c r="O117" i="1"/>
  <c r="O118" i="1"/>
  <c r="O119" i="1"/>
  <c r="O120" i="1"/>
  <c r="O121" i="1"/>
  <c r="O122" i="1"/>
  <c r="O123" i="1"/>
  <c r="O124" i="1"/>
  <c r="P124" i="1" s="1"/>
  <c r="O125" i="1"/>
  <c r="O126" i="1"/>
  <c r="O127" i="1"/>
  <c r="O128" i="1"/>
  <c r="P128" i="1" s="1"/>
  <c r="O129" i="1"/>
  <c r="P129" i="1" s="1"/>
  <c r="O130" i="1"/>
  <c r="O2" i="1"/>
  <c r="N33" i="1"/>
  <c r="N97" i="1"/>
  <c r="N129" i="1"/>
  <c r="M5" i="1"/>
  <c r="N5" i="1" s="1"/>
  <c r="M6" i="1"/>
  <c r="M9" i="1"/>
  <c r="M14" i="1"/>
  <c r="M16" i="1"/>
  <c r="N16" i="1" s="1"/>
  <c r="M22" i="1"/>
  <c r="M30" i="1"/>
  <c r="M32" i="1"/>
  <c r="N32" i="1" s="1"/>
  <c r="M38" i="1"/>
  <c r="M40" i="1"/>
  <c r="N40" i="1" s="1"/>
  <c r="M45" i="1"/>
  <c r="N45" i="1" s="1"/>
  <c r="M46" i="1"/>
  <c r="M54" i="1"/>
  <c r="M56" i="1"/>
  <c r="N56" i="1" s="1"/>
  <c r="M62" i="1"/>
  <c r="M64" i="1"/>
  <c r="N64" i="1" s="1"/>
  <c r="M70" i="1"/>
  <c r="M72" i="1"/>
  <c r="N72" i="1" s="1"/>
  <c r="M78" i="1"/>
  <c r="M80" i="1"/>
  <c r="N80" i="1" s="1"/>
  <c r="M86" i="1"/>
  <c r="M94" i="1"/>
  <c r="M96" i="1"/>
  <c r="N96" i="1" s="1"/>
  <c r="M102" i="1"/>
  <c r="M104" i="1"/>
  <c r="N104" i="1" s="1"/>
  <c r="M105" i="1"/>
  <c r="N105" i="1" s="1"/>
  <c r="M110" i="1"/>
  <c r="M112" i="1"/>
  <c r="N112" i="1" s="1"/>
  <c r="M113" i="1"/>
  <c r="N113" i="1" s="1"/>
  <c r="M118" i="1"/>
  <c r="M120" i="1"/>
  <c r="N120" i="1" s="1"/>
  <c r="M121" i="1"/>
  <c r="N121" i="1" s="1"/>
  <c r="M126" i="1"/>
  <c r="M128" i="1"/>
  <c r="N128" i="1" s="1"/>
  <c r="M129" i="1"/>
  <c r="L3" i="1"/>
  <c r="M3" i="1" s="1"/>
  <c r="L4" i="1"/>
  <c r="M4" i="1" s="1"/>
  <c r="L5" i="1"/>
  <c r="L6" i="1"/>
  <c r="L7" i="1"/>
  <c r="M7" i="1" s="1"/>
  <c r="L8" i="1"/>
  <c r="M8" i="1" s="1"/>
  <c r="L9" i="1"/>
  <c r="L10" i="1"/>
  <c r="M10" i="1" s="1"/>
  <c r="N10" i="1" s="1"/>
  <c r="L11" i="1"/>
  <c r="M11" i="1" s="1"/>
  <c r="L12" i="1"/>
  <c r="M12" i="1" s="1"/>
  <c r="L13" i="1"/>
  <c r="M13" i="1" s="1"/>
  <c r="L14" i="1"/>
  <c r="L15" i="1"/>
  <c r="M15" i="1" s="1"/>
  <c r="L16" i="1"/>
  <c r="L17" i="1"/>
  <c r="M17" i="1" s="1"/>
  <c r="N17" i="1" s="1"/>
  <c r="L18" i="1"/>
  <c r="M18" i="1" s="1"/>
  <c r="N18" i="1" s="1"/>
  <c r="L19" i="1"/>
  <c r="M19" i="1" s="1"/>
  <c r="L20" i="1"/>
  <c r="M20" i="1" s="1"/>
  <c r="L21" i="1"/>
  <c r="M21" i="1" s="1"/>
  <c r="L22" i="1"/>
  <c r="L23" i="1"/>
  <c r="M23" i="1" s="1"/>
  <c r="L24" i="1"/>
  <c r="M24" i="1" s="1"/>
  <c r="L25" i="1"/>
  <c r="M25" i="1" s="1"/>
  <c r="L26" i="1"/>
  <c r="M26" i="1" s="1"/>
  <c r="N26" i="1" s="1"/>
  <c r="L27" i="1"/>
  <c r="M27" i="1" s="1"/>
  <c r="L28" i="1"/>
  <c r="M28" i="1" s="1"/>
  <c r="L29" i="1"/>
  <c r="M29" i="1" s="1"/>
  <c r="L30" i="1"/>
  <c r="L31" i="1"/>
  <c r="M31" i="1" s="1"/>
  <c r="L32" i="1"/>
  <c r="L33" i="1"/>
  <c r="M33" i="1" s="1"/>
  <c r="L34" i="1"/>
  <c r="M34" i="1" s="1"/>
  <c r="N34" i="1" s="1"/>
  <c r="L35" i="1"/>
  <c r="M35" i="1" s="1"/>
  <c r="L36" i="1"/>
  <c r="M36" i="1" s="1"/>
  <c r="L37" i="1"/>
  <c r="M37" i="1" s="1"/>
  <c r="L38" i="1"/>
  <c r="L39" i="1"/>
  <c r="M39" i="1" s="1"/>
  <c r="L40" i="1"/>
  <c r="L41" i="1"/>
  <c r="M41" i="1" s="1"/>
  <c r="N41" i="1" s="1"/>
  <c r="L42" i="1"/>
  <c r="M42" i="1" s="1"/>
  <c r="N42" i="1" s="1"/>
  <c r="L43" i="1"/>
  <c r="M43" i="1" s="1"/>
  <c r="L44" i="1"/>
  <c r="M44" i="1" s="1"/>
  <c r="L45" i="1"/>
  <c r="L46" i="1"/>
  <c r="L47" i="1"/>
  <c r="M47" i="1" s="1"/>
  <c r="L48" i="1"/>
  <c r="M48" i="1" s="1"/>
  <c r="N48" i="1" s="1"/>
  <c r="L49" i="1"/>
  <c r="M49" i="1" s="1"/>
  <c r="N49" i="1" s="1"/>
  <c r="L50" i="1"/>
  <c r="M50" i="1" s="1"/>
  <c r="N50" i="1" s="1"/>
  <c r="L51" i="1"/>
  <c r="M51" i="1" s="1"/>
  <c r="L52" i="1"/>
  <c r="M52" i="1" s="1"/>
  <c r="L53" i="1"/>
  <c r="M53" i="1" s="1"/>
  <c r="L54" i="1"/>
  <c r="L55" i="1"/>
  <c r="M55" i="1" s="1"/>
  <c r="L56" i="1"/>
  <c r="L57" i="1"/>
  <c r="M57" i="1" s="1"/>
  <c r="L58" i="1"/>
  <c r="M58" i="1" s="1"/>
  <c r="N58" i="1" s="1"/>
  <c r="L59" i="1"/>
  <c r="M59" i="1" s="1"/>
  <c r="L60" i="1"/>
  <c r="M60" i="1" s="1"/>
  <c r="L61" i="1"/>
  <c r="M61" i="1" s="1"/>
  <c r="L62" i="1"/>
  <c r="L63" i="1"/>
  <c r="M63" i="1" s="1"/>
  <c r="L64" i="1"/>
  <c r="L65" i="1"/>
  <c r="M65" i="1" s="1"/>
  <c r="L66" i="1"/>
  <c r="M66" i="1" s="1"/>
  <c r="N66" i="1" s="1"/>
  <c r="L67" i="1"/>
  <c r="M67" i="1" s="1"/>
  <c r="L68" i="1"/>
  <c r="M68" i="1" s="1"/>
  <c r="L69" i="1"/>
  <c r="M69" i="1" s="1"/>
  <c r="L70" i="1"/>
  <c r="L71" i="1"/>
  <c r="M71" i="1" s="1"/>
  <c r="L72" i="1"/>
  <c r="L73" i="1"/>
  <c r="M73" i="1" s="1"/>
  <c r="N73" i="1" s="1"/>
  <c r="L74" i="1"/>
  <c r="M74" i="1" s="1"/>
  <c r="N74" i="1" s="1"/>
  <c r="L75" i="1"/>
  <c r="M75" i="1" s="1"/>
  <c r="L76" i="1"/>
  <c r="M76" i="1" s="1"/>
  <c r="L77" i="1"/>
  <c r="M77" i="1" s="1"/>
  <c r="N77" i="1" s="1"/>
  <c r="L78" i="1"/>
  <c r="L79" i="1"/>
  <c r="M79" i="1" s="1"/>
  <c r="L80" i="1"/>
  <c r="L81" i="1"/>
  <c r="M81" i="1" s="1"/>
  <c r="N81" i="1" s="1"/>
  <c r="L82" i="1"/>
  <c r="M82" i="1" s="1"/>
  <c r="N82" i="1" s="1"/>
  <c r="L83" i="1"/>
  <c r="M83" i="1" s="1"/>
  <c r="L84" i="1"/>
  <c r="M84" i="1" s="1"/>
  <c r="L85" i="1"/>
  <c r="M85" i="1" s="1"/>
  <c r="N85" i="1" s="1"/>
  <c r="L86" i="1"/>
  <c r="L87" i="1"/>
  <c r="M87" i="1" s="1"/>
  <c r="L88" i="1"/>
  <c r="M88" i="1" s="1"/>
  <c r="L89" i="1"/>
  <c r="M89" i="1" s="1"/>
  <c r="L90" i="1"/>
  <c r="M90" i="1" s="1"/>
  <c r="N90" i="1" s="1"/>
  <c r="L91" i="1"/>
  <c r="M91" i="1" s="1"/>
  <c r="L92" i="1"/>
  <c r="M92" i="1" s="1"/>
  <c r="L93" i="1"/>
  <c r="M93" i="1" s="1"/>
  <c r="L94" i="1"/>
  <c r="L95" i="1"/>
  <c r="M95" i="1" s="1"/>
  <c r="L96" i="1"/>
  <c r="L97" i="1"/>
  <c r="M97" i="1" s="1"/>
  <c r="L98" i="1"/>
  <c r="M98" i="1" s="1"/>
  <c r="N98" i="1" s="1"/>
  <c r="L99" i="1"/>
  <c r="M99" i="1" s="1"/>
  <c r="L100" i="1"/>
  <c r="M100" i="1" s="1"/>
  <c r="L101" i="1"/>
  <c r="M101" i="1" s="1"/>
  <c r="L102" i="1"/>
  <c r="L103" i="1"/>
  <c r="M103" i="1" s="1"/>
  <c r="L104" i="1"/>
  <c r="L105" i="1"/>
  <c r="L106" i="1"/>
  <c r="M106" i="1" s="1"/>
  <c r="L107" i="1"/>
  <c r="M107" i="1" s="1"/>
  <c r="L108" i="1"/>
  <c r="M108" i="1" s="1"/>
  <c r="L109" i="1"/>
  <c r="M109" i="1" s="1"/>
  <c r="N109" i="1" s="1"/>
  <c r="L110" i="1"/>
  <c r="L111" i="1"/>
  <c r="M111" i="1" s="1"/>
  <c r="L112" i="1"/>
  <c r="L113" i="1"/>
  <c r="L114" i="1"/>
  <c r="M114" i="1" s="1"/>
  <c r="N114" i="1" s="1"/>
  <c r="L115" i="1"/>
  <c r="M115" i="1" s="1"/>
  <c r="L116" i="1"/>
  <c r="M116" i="1" s="1"/>
  <c r="L117" i="1"/>
  <c r="M117" i="1" s="1"/>
  <c r="N117" i="1" s="1"/>
  <c r="L118" i="1"/>
  <c r="L119" i="1"/>
  <c r="M119" i="1" s="1"/>
  <c r="L120" i="1"/>
  <c r="L121" i="1"/>
  <c r="L122" i="1"/>
  <c r="M122" i="1" s="1"/>
  <c r="L123" i="1"/>
  <c r="M123" i="1" s="1"/>
  <c r="L124" i="1"/>
  <c r="M124" i="1" s="1"/>
  <c r="L125" i="1"/>
  <c r="M125" i="1" s="1"/>
  <c r="L126" i="1"/>
  <c r="L127" i="1"/>
  <c r="M127" i="1" s="1"/>
  <c r="L128" i="1"/>
  <c r="L129" i="1"/>
  <c r="L130" i="1"/>
  <c r="M130" i="1" s="1"/>
  <c r="N130" i="1" s="1"/>
  <c r="L2" i="1"/>
  <c r="M2" i="1" s="1"/>
  <c r="P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3" i="1"/>
  <c r="N125" i="1" l="1"/>
  <c r="N126" i="1"/>
  <c r="N13" i="1"/>
  <c r="N14" i="1"/>
  <c r="N86" i="1"/>
  <c r="N61" i="1"/>
  <c r="N62" i="1"/>
  <c r="N37" i="1"/>
  <c r="N38" i="1"/>
  <c r="N21" i="1"/>
  <c r="N22" i="1"/>
  <c r="N78" i="1"/>
  <c r="N88" i="1"/>
  <c r="N89" i="1"/>
  <c r="N24" i="1"/>
  <c r="N25" i="1"/>
  <c r="N101" i="1"/>
  <c r="N102" i="1"/>
  <c r="N93" i="1"/>
  <c r="N94" i="1"/>
  <c r="N69" i="1"/>
  <c r="N70" i="1"/>
  <c r="N53" i="1"/>
  <c r="N54" i="1"/>
  <c r="N29" i="1"/>
  <c r="N30" i="1"/>
  <c r="N118" i="1"/>
  <c r="N110" i="1"/>
  <c r="N8" i="1"/>
  <c r="N9" i="1"/>
  <c r="N116" i="1"/>
  <c r="N84" i="1"/>
  <c r="N52" i="1"/>
  <c r="N20" i="1"/>
  <c r="P35" i="1"/>
  <c r="N35" i="1"/>
  <c r="P121" i="1"/>
  <c r="P105" i="1"/>
  <c r="N108" i="1"/>
  <c r="N68" i="1"/>
  <c r="N36" i="1"/>
  <c r="P107" i="1"/>
  <c r="N107" i="1"/>
  <c r="P67" i="1"/>
  <c r="N67" i="1"/>
  <c r="N122" i="1"/>
  <c r="P120" i="1"/>
  <c r="P48" i="1"/>
  <c r="P40" i="1"/>
  <c r="P32" i="1"/>
  <c r="P8" i="1"/>
  <c r="P122" i="1"/>
  <c r="P90" i="1"/>
  <c r="P58" i="1"/>
  <c r="P26" i="1"/>
  <c r="N100" i="1"/>
  <c r="N60" i="1"/>
  <c r="N12" i="1"/>
  <c r="P123" i="1"/>
  <c r="N123" i="1"/>
  <c r="P99" i="1"/>
  <c r="N99" i="1"/>
  <c r="P75" i="1"/>
  <c r="N75" i="1"/>
  <c r="P59" i="1"/>
  <c r="N59" i="1"/>
  <c r="P43" i="1"/>
  <c r="N43" i="1"/>
  <c r="P19" i="1"/>
  <c r="N19" i="1"/>
  <c r="P11" i="1"/>
  <c r="N11" i="1"/>
  <c r="P96" i="1"/>
  <c r="N6" i="1"/>
  <c r="N124" i="1"/>
  <c r="N76" i="1"/>
  <c r="N28" i="1"/>
  <c r="P91" i="1"/>
  <c r="N91" i="1"/>
  <c r="P51" i="1"/>
  <c r="N51" i="1"/>
  <c r="P3" i="1"/>
  <c r="N3" i="1"/>
  <c r="N106" i="1"/>
  <c r="P80" i="1"/>
  <c r="P64" i="1"/>
  <c r="P16" i="1"/>
  <c r="N46" i="1"/>
  <c r="P126" i="1"/>
  <c r="P118" i="1"/>
  <c r="P110" i="1"/>
  <c r="P102" i="1"/>
  <c r="P94" i="1"/>
  <c r="P86" i="1"/>
  <c r="P78" i="1"/>
  <c r="P114" i="1"/>
  <c r="P82" i="1"/>
  <c r="P50" i="1"/>
  <c r="P18" i="1"/>
  <c r="N65" i="1"/>
  <c r="N92" i="1"/>
  <c r="N44" i="1"/>
  <c r="N4" i="1"/>
  <c r="P115" i="1"/>
  <c r="N115" i="1"/>
  <c r="P83" i="1"/>
  <c r="N83" i="1"/>
  <c r="P27" i="1"/>
  <c r="N27" i="1"/>
  <c r="N57" i="1"/>
  <c r="P104" i="1"/>
  <c r="P88" i="1"/>
  <c r="P56" i="1"/>
  <c r="P24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11" i="1"/>
  <c r="P79" i="1"/>
  <c r="P47" i="1"/>
  <c r="P15" i="1"/>
</calcChain>
</file>

<file path=xl/sharedStrings.xml><?xml version="1.0" encoding="utf-8"?>
<sst xmlns="http://schemas.openxmlformats.org/spreadsheetml/2006/main" count="21" uniqueCount="21">
  <si>
    <t>Enabled</t>
  </si>
  <si>
    <t>LeftAppliedVoltage</t>
  </si>
  <si>
    <t>LeftBusVoltage</t>
  </si>
  <si>
    <t>LeftOutputDC</t>
  </si>
  <si>
    <t>LeftVelocity</t>
  </si>
  <si>
    <t>RightAppliedVoltage</t>
  </si>
  <si>
    <t>RightBusVoltage</t>
  </si>
  <si>
    <t>RightOutputDC</t>
  </si>
  <si>
    <t>RightVelocity</t>
  </si>
  <si>
    <t>Timestamp</t>
  </si>
  <si>
    <t>dT</t>
  </si>
  <si>
    <t>AvgVelRPM</t>
  </si>
  <si>
    <t>AvgVelRadPerSec</t>
  </si>
  <si>
    <t>AccelRadPerSec2</t>
  </si>
  <si>
    <t>kV</t>
  </si>
  <si>
    <t>AvgAppliedVoltage</t>
  </si>
  <si>
    <t>kvTimesVel(V)</t>
  </si>
  <si>
    <t>LeftoverVoltage</t>
  </si>
  <si>
    <t>AvgkV</t>
  </si>
  <si>
    <t>kA</t>
  </si>
  <si>
    <t>AvgkA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</si>
</sst>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'OSCLog_2019-04-02-19-35-50-0276'!$T$1</c:f>
              <c:strCache>
                <c:ptCount val="1"/>
                <c:pt idx="0">
                  <c:v>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'OSCLog_2019-04-02-19-35-50-0276'!$T$45:$T$75</c:f>
              <c:numCache>
                <c:formatCode>General</c:formatCode>
                <c:ptCount val="31"/>
                <c:pt idx="0">
                  <c:v>4.8470178802627857E-3</c:v>
                </c:pt>
                <c:pt idx="1">
                  <c:v>5.9959881132086862E-3</c:v>
                </c:pt>
                <c:pt idx="2">
                  <c:v>7.1823986691820366E-3</c:v>
                </c:pt>
                <c:pt idx="3">
                  <c:v>3.1087488078042017E-3</c:v>
                </c:pt>
                <c:pt idx="4">
                  <c:v>6.0026053246441261E-3</c:v>
                </c:pt>
                <c:pt idx="5">
                  <c:v>3.927519674588536E-3</c:v>
                </c:pt>
                <c:pt idx="6">
                  <c:v>5.2235809279726122E-3</c:v>
                </c:pt>
                <c:pt idx="7">
                  <c:v>2.2725676418812188E-3</c:v>
                </c:pt>
                <c:pt idx="8">
                  <c:v>4.7985762580527377E-3</c:v>
                </c:pt>
                <c:pt idx="9">
                  <c:v>6.062755867311231E-3</c:v>
                </c:pt>
                <c:pt idx="10">
                  <c:v>2.1963133191616187E-3</c:v>
                </c:pt>
                <c:pt idx="11">
                  <c:v>3.7997841103416157E-3</c:v>
                </c:pt>
                <c:pt idx="12">
                  <c:v>4.4928927515782086E-3</c:v>
                </c:pt>
                <c:pt idx="13">
                  <c:v>4.8896504836961853E-3</c:v>
                </c:pt>
                <c:pt idx="14">
                  <c:v>2.271552829738828E-3</c:v>
                </c:pt>
                <c:pt idx="15">
                  <c:v>4.3344226654049127E-3</c:v>
                </c:pt>
                <c:pt idx="16">
                  <c:v>3.9260329732861811E-3</c:v>
                </c:pt>
                <c:pt idx="17">
                  <c:v>1.9531317852998944E-3</c:v>
                </c:pt>
                <c:pt idx="18">
                  <c:v>4.0717218894481761E-3</c:v>
                </c:pt>
                <c:pt idx="19">
                  <c:v>4.0739925819069872E-3</c:v>
                </c:pt>
                <c:pt idx="20">
                  <c:v>1.9390212060146229E-3</c:v>
                </c:pt>
                <c:pt idx="21">
                  <c:v>4.0457050643642103E-3</c:v>
                </c:pt>
                <c:pt idx="22">
                  <c:v>4.0035039214951417E-3</c:v>
                </c:pt>
                <c:pt idx="23">
                  <c:v>3.7268153871207821E-3</c:v>
                </c:pt>
                <c:pt idx="24">
                  <c:v>1.8249488975504906E-3</c:v>
                </c:pt>
                <c:pt idx="25">
                  <c:v>3.6574737646708644E-3</c:v>
                </c:pt>
                <c:pt idx="26">
                  <c:v>2.9041145911943116E-3</c:v>
                </c:pt>
                <c:pt idx="27">
                  <c:v>2.4687667047574393E-3</c:v>
                </c:pt>
                <c:pt idx="28">
                  <c:v>2.1895881044995129E-3</c:v>
                </c:pt>
                <c:pt idx="29">
                  <c:v>3.39233961209053E-3</c:v>
                </c:pt>
                <c:pt idx="30">
                  <c:v>3.4725913125453647E-3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3-ED49-BF75-02756B5A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7071"/>
        <c:axId val="149480751"/>
      </c:lineChart>
      <c:catAx>
        <c:axId val="14937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0751"/>
        <c:crosses val="autoZero"/>
        <c:auto val="1"/>
        <c:lblAlgn val="ctr"/>
        <c:lblOffset val="100"/>
        <c:noMultiLvlLbl val="0"/>
      </c:catAx>
      <c:valAx>
        <c:axId val="1494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'OSCLog_2019-04-02-19-35-50-0276'!$T$1</c:f>
              <c:strCache>
                <c:ptCount val="1"/>
                <c:pt idx="0">
                  <c:v>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'OSCLog_2019-04-02-19-35-50-0276'!$T$15:$T$75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8.7583255320533744E-3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5.8050674659140674E-3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2.5909667338156047E-3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2.4655071586764193E-3</c:v>
                </c:pt>
                <c:pt idx="19">
                  <c:v>0</c:v>
                </c:pt>
                <c:pt idx="20">
                  <c:v>1.5066335670110972E-2</c:v>
                </c:pt>
                <c:pt idx="21">
                  <c:v>2.1108823355406918E-2</c:v>
                </c:pt>
                <c:pt idx="22">
                  <c:v>1.008121208283598E-2</c:v>
                </c:pt>
                <c:pt idx="23">
                  <c:v>1.4667049012382603E-2</c:v>
                </c:pt>
                <c:pt idx="24">
                  <c:v>1.5242853612046831E-2</c:v>
                </c:pt>
                <c:pt idx="25">
                  <c:v>4.1620174401855803E-3</c:v>
                </c:pt>
                <c:pt idx="26">
                  <c:v>6.6071435329964978E-3</c:v>
                </c:pt>
                <c:pt idx="27">
                  <c:v>5.2021158873402275E-3</c:v>
                </c:pt>
                <c:pt idx="28">
                  <c:v>7.0374470639564812E-3</c:v>
                </c:pt>
                <c:pt idx="29">
                  <c:v>2.5761074338551578E-3</c:v>
                </c:pt>
                <c:pt idx="30">
                  <c:v>4.8470178802627857E-3</c:v>
                </c:pt>
                <c:pt idx="31">
                  <c:v>5.9959881132086862E-3</c:v>
                </c:pt>
                <c:pt idx="32">
                  <c:v>7.1823986691820366E-3</c:v>
                </c:pt>
                <c:pt idx="33">
                  <c:v>3.1087488078042017E-3</c:v>
                </c:pt>
                <c:pt idx="34">
                  <c:v>6.0026053246441261E-3</c:v>
                </c:pt>
                <c:pt idx="35">
                  <c:v>3.927519674588536E-3</c:v>
                </c:pt>
                <c:pt idx="36">
                  <c:v>5.2235809279726122E-3</c:v>
                </c:pt>
                <c:pt idx="37">
                  <c:v>2.2725676418812188E-3</c:v>
                </c:pt>
                <c:pt idx="38">
                  <c:v>4.7985762580527377E-3</c:v>
                </c:pt>
                <c:pt idx="39">
                  <c:v>6.062755867311231E-3</c:v>
                </c:pt>
                <c:pt idx="40">
                  <c:v>2.1963133191616187E-3</c:v>
                </c:pt>
                <c:pt idx="41">
                  <c:v>3.7997841103416157E-3</c:v>
                </c:pt>
                <c:pt idx="42">
                  <c:v>4.4928927515782086E-3</c:v>
                </c:pt>
                <c:pt idx="43">
                  <c:v>4.8896504836961853E-3</c:v>
                </c:pt>
                <c:pt idx="44">
                  <c:v>2.271552829738828E-3</c:v>
                </c:pt>
                <c:pt idx="45">
                  <c:v>4.3344226654049127E-3</c:v>
                </c:pt>
                <c:pt idx="46">
                  <c:v>3.9260329732861811E-3</c:v>
                </c:pt>
                <c:pt idx="47">
                  <c:v>1.9531317852998944E-3</c:v>
                </c:pt>
                <c:pt idx="48">
                  <c:v>4.0717218894481761E-3</c:v>
                </c:pt>
                <c:pt idx="49">
                  <c:v>4.0739925819069872E-3</c:v>
                </c:pt>
                <c:pt idx="50">
                  <c:v>1.9390212060146229E-3</c:v>
                </c:pt>
                <c:pt idx="51">
                  <c:v>4.0457050643642103E-3</c:v>
                </c:pt>
                <c:pt idx="52">
                  <c:v>4.0035039214951417E-3</c:v>
                </c:pt>
                <c:pt idx="53">
                  <c:v>3.7268153871207821E-3</c:v>
                </c:pt>
                <c:pt idx="54">
                  <c:v>1.8249488975504906E-3</c:v>
                </c:pt>
                <c:pt idx="55">
                  <c:v>3.6574737646708644E-3</c:v>
                </c:pt>
                <c:pt idx="56">
                  <c:v>2.9041145911943116E-3</c:v>
                </c:pt>
                <c:pt idx="57">
                  <c:v>2.4687667047574393E-3</c:v>
                </c:pt>
                <c:pt idx="58">
                  <c:v>2.1895881044995129E-3</c:v>
                </c:pt>
                <c:pt idx="59">
                  <c:v>3.39233961209053E-3</c:v>
                </c:pt>
                <c:pt idx="60">
                  <c:v>3.4725913125453647E-3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1D44-9434-0624C29E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2479"/>
        <c:axId val="145341359"/>
      </c:lineChart>
      <c:catAx>
        <c:axId val="8956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1359"/>
        <c:crosses val="autoZero"/>
        <c:auto val="1"/>
        <c:lblAlgn val="ctr"/>
        <c:lblOffset val="100"/>
        <c:noMultiLvlLbl val="0"/>
      </c:catAx>
      <c:valAx>
        <c:axId val="14534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C2297-4FB3-3249-AB18-6FEDAFE93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116</xdr:row>
      <xdr:rowOff>114300</xdr:rowOff>
    </xdr:from>
    <xdr:to>
      <xdr:col>19</xdr:col>
      <xdr:colOff>812800</xdr:colOff>
      <xdr:row>160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57458E-1A30-C742-BB1F-09D218B2B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tabSelected="1" workbookViewId="0">
      <pane ySplit="1" topLeftCell="A2" activePane="bottomLeft" state="frozen"/>
      <selection pane="bottomLeft" activeCell="V8" sqref="V8"/>
    </sheetView>
  </sheetViews>
  <sheetFormatPr baseColWidth="10" defaultRowHeight="16" x14ac:dyDescent="0.2"/>
  <cols>
    <col min="13" max="13" width="15.5" bestFit="1" customWidth="1"/>
    <col min="14" max="14" width="15.1640625" bestFit="1" customWidth="1"/>
    <col min="15" max="15" width="20.6640625" customWidth="1"/>
    <col min="18" max="18" width="13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14</v>
      </c>
      <c r="Q1" t="s">
        <v>18</v>
      </c>
      <c r="R1" t="s">
        <v>16</v>
      </c>
      <c r="S1" t="s">
        <v>17</v>
      </c>
      <c r="T1" t="s">
        <v>19</v>
      </c>
      <c r="U1" t="s">
        <v>20</v>
      </c>
    </row>
    <row r="2" spans="1:21" x14ac:dyDescent="0.2">
      <c r="A2" t="b">
        <v>1</v>
      </c>
      <c r="B2">
        <v>0</v>
      </c>
      <c r="C2">
        <v>12.6015625</v>
      </c>
      <c r="D2">
        <v>0</v>
      </c>
      <c r="E2">
        <v>0</v>
      </c>
      <c r="F2">
        <v>0</v>
      </c>
      <c r="G2">
        <v>12.6171875</v>
      </c>
      <c r="H2">
        <v>0</v>
      </c>
      <c r="I2">
        <v>0</v>
      </c>
      <c r="J2">
        <v>40.661257999999997</v>
      </c>
      <c r="L2">
        <f>(I2+E2)/2</f>
        <v>0</v>
      </c>
      <c r="M2">
        <f>L2*2*PI()/60</f>
        <v>0</v>
      </c>
      <c r="N2">
        <v>0</v>
      </c>
      <c r="O2">
        <f>(B2+F2)/2</f>
        <v>0</v>
      </c>
      <c r="P2" t="e">
        <f>O2/M2</f>
        <v>#DIV/0!</v>
      </c>
      <c r="Q2">
        <f>AVERAGE($P$100:$P$115)</f>
        <v>2.0690661066933239E-2</v>
      </c>
      <c r="R2">
        <f>$Q$2*M2</f>
        <v>0</v>
      </c>
      <c r="S2">
        <f>O2-R2</f>
        <v>0</v>
      </c>
      <c r="T2" t="e">
        <f>S2/N2</f>
        <v>#DIV/0!</v>
      </c>
      <c r="U2">
        <f>AVERAGE(T45:T75)</f>
        <v>3.8405201006798083E-3</v>
      </c>
    </row>
    <row r="3" spans="1:21" x14ac:dyDescent="0.2">
      <c r="A3" t="b">
        <v>1</v>
      </c>
      <c r="B3">
        <v>0</v>
      </c>
      <c r="C3">
        <v>12.609375</v>
      </c>
      <c r="D3">
        <v>0</v>
      </c>
      <c r="E3">
        <v>0</v>
      </c>
      <c r="F3">
        <v>0</v>
      </c>
      <c r="G3">
        <v>12.6171875</v>
      </c>
      <c r="H3">
        <v>0</v>
      </c>
      <c r="I3">
        <v>0</v>
      </c>
      <c r="J3">
        <v>41.188268000000001</v>
      </c>
      <c r="K3">
        <f>J3-J2</f>
        <v>0.5270100000000042</v>
      </c>
      <c r="L3">
        <f t="shared" ref="L3:L66" si="0">(I3+E3)/2</f>
        <v>0</v>
      </c>
      <c r="M3">
        <f t="shared" ref="M3:M66" si="1">L3*2*PI()/60</f>
        <v>0</v>
      </c>
      <c r="N3">
        <f>(M3-M2)/K3</f>
        <v>0</v>
      </c>
      <c r="O3">
        <f t="shared" ref="O3:O66" si="2">(B3+F3)/2</f>
        <v>0</v>
      </c>
      <c r="P3" t="e">
        <f t="shared" ref="P3:P66" si="3">O3/M3</f>
        <v>#DIV/0!</v>
      </c>
      <c r="R3">
        <f t="shared" ref="R3:R66" si="4">$Q$2*M3</f>
        <v>0</v>
      </c>
      <c r="S3">
        <f t="shared" ref="S3:S66" si="5">O3-R3</f>
        <v>0</v>
      </c>
      <c r="T3" t="e">
        <f t="shared" ref="T3:T66" si="6">S3/N3</f>
        <v>#DIV/0!</v>
      </c>
    </row>
    <row r="4" spans="1:21" x14ac:dyDescent="0.2">
      <c r="A4" t="b">
        <v>1</v>
      </c>
      <c r="B4">
        <v>0</v>
      </c>
      <c r="C4">
        <v>12.6015625</v>
      </c>
      <c r="D4">
        <v>0</v>
      </c>
      <c r="E4">
        <v>0</v>
      </c>
      <c r="F4">
        <v>0</v>
      </c>
      <c r="G4">
        <v>12.609375</v>
      </c>
      <c r="H4">
        <v>0</v>
      </c>
      <c r="I4">
        <v>0</v>
      </c>
      <c r="J4">
        <v>41.200248999999999</v>
      </c>
      <c r="K4">
        <f t="shared" ref="K4:K67" si="7">J4-J3</f>
        <v>1.1980999999998687E-2</v>
      </c>
      <c r="L4">
        <f t="shared" si="0"/>
        <v>0</v>
      </c>
      <c r="M4">
        <f t="shared" si="1"/>
        <v>0</v>
      </c>
      <c r="N4">
        <f t="shared" ref="N4:N67" si="8">(M4-M3)/K4</f>
        <v>0</v>
      </c>
      <c r="O4">
        <f t="shared" si="2"/>
        <v>0</v>
      </c>
      <c r="P4" t="e">
        <f t="shared" si="3"/>
        <v>#DIV/0!</v>
      </c>
      <c r="R4">
        <f t="shared" si="4"/>
        <v>0</v>
      </c>
      <c r="S4">
        <f t="shared" si="5"/>
        <v>0</v>
      </c>
      <c r="T4" t="e">
        <f t="shared" si="6"/>
        <v>#DIV/0!</v>
      </c>
    </row>
    <row r="5" spans="1:21" x14ac:dyDescent="0.2">
      <c r="A5" t="b">
        <v>1</v>
      </c>
      <c r="B5">
        <v>0</v>
      </c>
      <c r="C5">
        <v>12.6015625</v>
      </c>
      <c r="D5">
        <v>0</v>
      </c>
      <c r="E5">
        <v>0</v>
      </c>
      <c r="F5">
        <v>0</v>
      </c>
      <c r="G5">
        <v>12.609375</v>
      </c>
      <c r="H5">
        <v>0</v>
      </c>
      <c r="I5">
        <v>0</v>
      </c>
      <c r="J5">
        <v>41.202903999999997</v>
      </c>
      <c r="K5">
        <f t="shared" si="7"/>
        <v>2.6549999999971874E-3</v>
      </c>
      <c r="L5">
        <f t="shared" si="0"/>
        <v>0</v>
      </c>
      <c r="M5">
        <f t="shared" si="1"/>
        <v>0</v>
      </c>
      <c r="N5">
        <f t="shared" si="8"/>
        <v>0</v>
      </c>
      <c r="O5">
        <f t="shared" si="2"/>
        <v>0</v>
      </c>
      <c r="P5" t="e">
        <f t="shared" si="3"/>
        <v>#DIV/0!</v>
      </c>
      <c r="R5">
        <f t="shared" si="4"/>
        <v>0</v>
      </c>
      <c r="S5">
        <f t="shared" si="5"/>
        <v>0</v>
      </c>
      <c r="T5" t="e">
        <f t="shared" si="6"/>
        <v>#DIV/0!</v>
      </c>
    </row>
    <row r="6" spans="1:21" x14ac:dyDescent="0.2">
      <c r="A6" t="b">
        <v>1</v>
      </c>
      <c r="B6">
        <v>0</v>
      </c>
      <c r="C6">
        <v>12.6015625</v>
      </c>
      <c r="D6">
        <v>0</v>
      </c>
      <c r="E6">
        <v>0</v>
      </c>
      <c r="F6">
        <v>0</v>
      </c>
      <c r="G6">
        <v>12.609375</v>
      </c>
      <c r="H6">
        <v>0</v>
      </c>
      <c r="I6">
        <v>0</v>
      </c>
      <c r="J6">
        <v>41.204174000000002</v>
      </c>
      <c r="K6">
        <f t="shared" si="7"/>
        <v>1.2700000000052114E-3</v>
      </c>
      <c r="L6">
        <f t="shared" si="0"/>
        <v>0</v>
      </c>
      <c r="M6">
        <f t="shared" si="1"/>
        <v>0</v>
      </c>
      <c r="N6">
        <f t="shared" si="8"/>
        <v>0</v>
      </c>
      <c r="O6">
        <f t="shared" si="2"/>
        <v>0</v>
      </c>
      <c r="P6" t="e">
        <f t="shared" si="3"/>
        <v>#DIV/0!</v>
      </c>
      <c r="R6">
        <f t="shared" si="4"/>
        <v>0</v>
      </c>
      <c r="S6">
        <f t="shared" si="5"/>
        <v>0</v>
      </c>
      <c r="T6" t="e">
        <f t="shared" si="6"/>
        <v>#DIV/0!</v>
      </c>
    </row>
    <row r="7" spans="1:21" x14ac:dyDescent="0.2">
      <c r="A7" t="b">
        <v>1</v>
      </c>
      <c r="B7">
        <v>0</v>
      </c>
      <c r="C7">
        <v>12.6015625</v>
      </c>
      <c r="D7">
        <v>0</v>
      </c>
      <c r="E7">
        <v>0</v>
      </c>
      <c r="F7">
        <v>0</v>
      </c>
      <c r="G7">
        <v>12.609375</v>
      </c>
      <c r="H7">
        <v>0</v>
      </c>
      <c r="I7">
        <v>0</v>
      </c>
      <c r="J7">
        <v>41.205773999999998</v>
      </c>
      <c r="K7">
        <f t="shared" si="7"/>
        <v>1.5999999999962711E-3</v>
      </c>
      <c r="L7">
        <f t="shared" si="0"/>
        <v>0</v>
      </c>
      <c r="M7">
        <f t="shared" si="1"/>
        <v>0</v>
      </c>
      <c r="N7">
        <f t="shared" si="8"/>
        <v>0</v>
      </c>
      <c r="O7">
        <f t="shared" si="2"/>
        <v>0</v>
      </c>
      <c r="P7" t="e">
        <f t="shared" si="3"/>
        <v>#DIV/0!</v>
      </c>
      <c r="R7">
        <f t="shared" si="4"/>
        <v>0</v>
      </c>
      <c r="S7">
        <f t="shared" si="5"/>
        <v>0</v>
      </c>
      <c r="T7" t="e">
        <f t="shared" si="6"/>
        <v>#DIV/0!</v>
      </c>
    </row>
    <row r="8" spans="1:21" x14ac:dyDescent="0.2">
      <c r="A8" t="b">
        <v>1</v>
      </c>
      <c r="B8">
        <v>0</v>
      </c>
      <c r="C8">
        <v>12.6015625</v>
      </c>
      <c r="D8">
        <v>0</v>
      </c>
      <c r="E8">
        <v>0</v>
      </c>
      <c r="F8">
        <v>0</v>
      </c>
      <c r="G8">
        <v>12.609375</v>
      </c>
      <c r="H8">
        <v>0</v>
      </c>
      <c r="I8">
        <v>0</v>
      </c>
      <c r="J8">
        <v>41.206679000000001</v>
      </c>
      <c r="K8">
        <f t="shared" si="7"/>
        <v>9.0500000000304226E-4</v>
      </c>
      <c r="L8">
        <f t="shared" si="0"/>
        <v>0</v>
      </c>
      <c r="M8">
        <f t="shared" si="1"/>
        <v>0</v>
      </c>
      <c r="N8">
        <f t="shared" si="8"/>
        <v>0</v>
      </c>
      <c r="O8">
        <f t="shared" si="2"/>
        <v>0</v>
      </c>
      <c r="P8" t="e">
        <f t="shared" si="3"/>
        <v>#DIV/0!</v>
      </c>
      <c r="R8">
        <f t="shared" si="4"/>
        <v>0</v>
      </c>
      <c r="S8">
        <f t="shared" si="5"/>
        <v>0</v>
      </c>
      <c r="T8" t="e">
        <f t="shared" si="6"/>
        <v>#DIV/0!</v>
      </c>
    </row>
    <row r="9" spans="1:21" x14ac:dyDescent="0.2">
      <c r="A9" t="b">
        <v>1</v>
      </c>
      <c r="B9">
        <v>0</v>
      </c>
      <c r="C9">
        <v>12.6015625</v>
      </c>
      <c r="D9">
        <v>0</v>
      </c>
      <c r="E9">
        <v>0</v>
      </c>
      <c r="F9">
        <v>0</v>
      </c>
      <c r="G9">
        <v>12.609375</v>
      </c>
      <c r="H9">
        <v>0</v>
      </c>
      <c r="I9">
        <v>0</v>
      </c>
      <c r="J9">
        <v>41.208013000000001</v>
      </c>
      <c r="K9">
        <f t="shared" si="7"/>
        <v>1.3339999999999463E-3</v>
      </c>
      <c r="L9">
        <f t="shared" si="0"/>
        <v>0</v>
      </c>
      <c r="M9">
        <f t="shared" si="1"/>
        <v>0</v>
      </c>
      <c r="N9">
        <f t="shared" si="8"/>
        <v>0</v>
      </c>
      <c r="O9">
        <f t="shared" si="2"/>
        <v>0</v>
      </c>
      <c r="P9" t="e">
        <f t="shared" si="3"/>
        <v>#DIV/0!</v>
      </c>
      <c r="R9">
        <f t="shared" si="4"/>
        <v>0</v>
      </c>
      <c r="S9">
        <f t="shared" si="5"/>
        <v>0</v>
      </c>
      <c r="T9" t="e">
        <f t="shared" si="6"/>
        <v>#DIV/0!</v>
      </c>
    </row>
    <row r="10" spans="1:21" x14ac:dyDescent="0.2">
      <c r="A10" t="b">
        <v>1</v>
      </c>
      <c r="B10">
        <v>0</v>
      </c>
      <c r="C10">
        <v>12.6015625</v>
      </c>
      <c r="D10">
        <v>0</v>
      </c>
      <c r="E10">
        <v>0</v>
      </c>
      <c r="F10">
        <v>0</v>
      </c>
      <c r="G10">
        <v>12.609375</v>
      </c>
      <c r="H10">
        <v>0</v>
      </c>
      <c r="I10">
        <v>0</v>
      </c>
      <c r="J10">
        <v>41.210763999999998</v>
      </c>
      <c r="K10">
        <f t="shared" si="7"/>
        <v>2.7509999999963952E-3</v>
      </c>
      <c r="L10">
        <f t="shared" si="0"/>
        <v>0</v>
      </c>
      <c r="M10">
        <f t="shared" si="1"/>
        <v>0</v>
      </c>
      <c r="N10">
        <f t="shared" si="8"/>
        <v>0</v>
      </c>
      <c r="O10">
        <f t="shared" si="2"/>
        <v>0</v>
      </c>
      <c r="P10" t="e">
        <f t="shared" si="3"/>
        <v>#DIV/0!</v>
      </c>
      <c r="R10">
        <f t="shared" si="4"/>
        <v>0</v>
      </c>
      <c r="S10">
        <f t="shared" si="5"/>
        <v>0</v>
      </c>
      <c r="T10" t="e">
        <f t="shared" si="6"/>
        <v>#DIV/0!</v>
      </c>
    </row>
    <row r="11" spans="1:21" x14ac:dyDescent="0.2">
      <c r="A11" t="b">
        <v>1</v>
      </c>
      <c r="B11">
        <v>0</v>
      </c>
      <c r="C11">
        <v>12.6015625</v>
      </c>
      <c r="D11">
        <v>0</v>
      </c>
      <c r="E11">
        <v>0</v>
      </c>
      <c r="F11">
        <v>0</v>
      </c>
      <c r="G11">
        <v>12.609375</v>
      </c>
      <c r="H11">
        <v>0</v>
      </c>
      <c r="I11">
        <v>0</v>
      </c>
      <c r="J11">
        <v>41.213892999999999</v>
      </c>
      <c r="K11">
        <f t="shared" si="7"/>
        <v>3.1290000000012697E-3</v>
      </c>
      <c r="L11">
        <f t="shared" si="0"/>
        <v>0</v>
      </c>
      <c r="M11">
        <f t="shared" si="1"/>
        <v>0</v>
      </c>
      <c r="N11">
        <f t="shared" si="8"/>
        <v>0</v>
      </c>
      <c r="O11">
        <f t="shared" si="2"/>
        <v>0</v>
      </c>
      <c r="P11" t="e">
        <f t="shared" si="3"/>
        <v>#DIV/0!</v>
      </c>
      <c r="R11">
        <f t="shared" si="4"/>
        <v>0</v>
      </c>
      <c r="S11">
        <f t="shared" si="5"/>
        <v>0</v>
      </c>
      <c r="T11" t="e">
        <f t="shared" si="6"/>
        <v>#DIV/0!</v>
      </c>
    </row>
    <row r="12" spans="1:21" x14ac:dyDescent="0.2">
      <c r="A12" t="b">
        <v>1</v>
      </c>
      <c r="B12">
        <v>0</v>
      </c>
      <c r="C12">
        <v>12.6015625</v>
      </c>
      <c r="D12">
        <v>0</v>
      </c>
      <c r="E12">
        <v>0</v>
      </c>
      <c r="F12">
        <v>0</v>
      </c>
      <c r="G12">
        <v>12.609375</v>
      </c>
      <c r="H12">
        <v>0</v>
      </c>
      <c r="I12">
        <v>0</v>
      </c>
      <c r="J12">
        <v>41.218572999999999</v>
      </c>
      <c r="K12">
        <f t="shared" si="7"/>
        <v>4.6800000000004616E-3</v>
      </c>
      <c r="L12">
        <f t="shared" si="0"/>
        <v>0</v>
      </c>
      <c r="M12">
        <f t="shared" si="1"/>
        <v>0</v>
      </c>
      <c r="N12">
        <f t="shared" si="8"/>
        <v>0</v>
      </c>
      <c r="O12">
        <f t="shared" si="2"/>
        <v>0</v>
      </c>
      <c r="P12" t="e">
        <f t="shared" si="3"/>
        <v>#DIV/0!</v>
      </c>
      <c r="R12">
        <f t="shared" si="4"/>
        <v>0</v>
      </c>
      <c r="S12">
        <f t="shared" si="5"/>
        <v>0</v>
      </c>
      <c r="T12" t="e">
        <f t="shared" si="6"/>
        <v>#DIV/0!</v>
      </c>
    </row>
    <row r="13" spans="1:21" x14ac:dyDescent="0.2">
      <c r="A13" t="b">
        <v>1</v>
      </c>
      <c r="B13">
        <v>0</v>
      </c>
      <c r="C13">
        <v>12.6015625</v>
      </c>
      <c r="D13">
        <v>0</v>
      </c>
      <c r="E13">
        <v>0</v>
      </c>
      <c r="F13">
        <v>0</v>
      </c>
      <c r="G13">
        <v>12.609375</v>
      </c>
      <c r="H13">
        <v>0</v>
      </c>
      <c r="I13">
        <v>0</v>
      </c>
      <c r="J13">
        <v>41.221375999999999</v>
      </c>
      <c r="K13">
        <f t="shared" si="7"/>
        <v>2.803000000000111E-3</v>
      </c>
      <c r="L13">
        <f t="shared" si="0"/>
        <v>0</v>
      </c>
      <c r="M13">
        <f t="shared" si="1"/>
        <v>0</v>
      </c>
      <c r="N13">
        <f t="shared" si="8"/>
        <v>0</v>
      </c>
      <c r="O13">
        <f t="shared" si="2"/>
        <v>0</v>
      </c>
      <c r="P13" t="e">
        <f t="shared" si="3"/>
        <v>#DIV/0!</v>
      </c>
      <c r="R13">
        <f t="shared" si="4"/>
        <v>0</v>
      </c>
      <c r="S13">
        <f t="shared" si="5"/>
        <v>0</v>
      </c>
      <c r="T13" t="e">
        <f t="shared" si="6"/>
        <v>#DIV/0!</v>
      </c>
    </row>
    <row r="14" spans="1:21" x14ac:dyDescent="0.2">
      <c r="A14" t="b">
        <v>1</v>
      </c>
      <c r="B14">
        <v>0</v>
      </c>
      <c r="C14">
        <v>12.6015625</v>
      </c>
      <c r="D14">
        <v>0</v>
      </c>
      <c r="E14">
        <v>0</v>
      </c>
      <c r="F14">
        <v>0</v>
      </c>
      <c r="G14">
        <v>12.609375</v>
      </c>
      <c r="H14">
        <v>0</v>
      </c>
      <c r="I14">
        <v>0</v>
      </c>
      <c r="J14">
        <v>41.222760999999998</v>
      </c>
      <c r="K14">
        <f t="shared" si="7"/>
        <v>1.3849999999990814E-3</v>
      </c>
      <c r="L14">
        <f t="shared" si="0"/>
        <v>0</v>
      </c>
      <c r="M14">
        <f t="shared" si="1"/>
        <v>0</v>
      </c>
      <c r="N14">
        <f t="shared" si="8"/>
        <v>0</v>
      </c>
      <c r="O14">
        <f t="shared" si="2"/>
        <v>0</v>
      </c>
      <c r="P14" t="e">
        <f t="shared" si="3"/>
        <v>#DIV/0!</v>
      </c>
      <c r="R14">
        <f t="shared" si="4"/>
        <v>0</v>
      </c>
      <c r="S14">
        <f t="shared" si="5"/>
        <v>0</v>
      </c>
      <c r="T14" t="e">
        <f t="shared" si="6"/>
        <v>#DIV/0!</v>
      </c>
    </row>
    <row r="15" spans="1:21" x14ac:dyDescent="0.2">
      <c r="A15" t="b">
        <v>1</v>
      </c>
      <c r="B15">
        <v>0</v>
      </c>
      <c r="C15">
        <v>12.6015625</v>
      </c>
      <c r="D15">
        <v>0</v>
      </c>
      <c r="E15">
        <v>0</v>
      </c>
      <c r="F15">
        <v>0.42945741904965301</v>
      </c>
      <c r="G15">
        <v>12.453125</v>
      </c>
      <c r="H15">
        <v>3.4485915707876798E-2</v>
      </c>
      <c r="I15">
        <v>0</v>
      </c>
      <c r="J15">
        <v>41.230611000000003</v>
      </c>
      <c r="K15">
        <f t="shared" si="7"/>
        <v>7.8500000000047976E-3</v>
      </c>
      <c r="L15">
        <f t="shared" si="0"/>
        <v>0</v>
      </c>
      <c r="M15">
        <f t="shared" si="1"/>
        <v>0</v>
      </c>
      <c r="N15">
        <f t="shared" si="8"/>
        <v>0</v>
      </c>
      <c r="O15">
        <f t="shared" si="2"/>
        <v>0.21472870952482651</v>
      </c>
      <c r="P15" t="e">
        <f t="shared" si="3"/>
        <v>#DIV/0!</v>
      </c>
      <c r="R15">
        <f t="shared" si="4"/>
        <v>0</v>
      </c>
      <c r="S15">
        <f t="shared" si="5"/>
        <v>0.21472870952482651</v>
      </c>
      <c r="T15" t="e">
        <f t="shared" si="6"/>
        <v>#DIV/0!</v>
      </c>
    </row>
    <row r="16" spans="1:21" x14ac:dyDescent="0.2">
      <c r="A16" t="b">
        <v>1</v>
      </c>
      <c r="B16">
        <v>0.49505552461317698</v>
      </c>
      <c r="C16">
        <v>12.3828125</v>
      </c>
      <c r="D16">
        <v>3.9979247413556303E-2</v>
      </c>
      <c r="E16">
        <v>0</v>
      </c>
      <c r="F16">
        <v>1.0255821405682499</v>
      </c>
      <c r="G16">
        <v>12.140625</v>
      </c>
      <c r="H16">
        <v>8.44752342295602E-2</v>
      </c>
      <c r="I16">
        <v>0</v>
      </c>
      <c r="J16">
        <v>41.239282000000003</v>
      </c>
      <c r="K16">
        <f t="shared" si="7"/>
        <v>8.6709999999996512E-3</v>
      </c>
      <c r="L16">
        <f t="shared" si="0"/>
        <v>0</v>
      </c>
      <c r="M16">
        <f t="shared" si="1"/>
        <v>0</v>
      </c>
      <c r="N16">
        <f t="shared" si="8"/>
        <v>0</v>
      </c>
      <c r="O16">
        <f t="shared" si="2"/>
        <v>0.76031883259071342</v>
      </c>
      <c r="P16" t="e">
        <f t="shared" si="3"/>
        <v>#DIV/0!</v>
      </c>
      <c r="R16">
        <f t="shared" si="4"/>
        <v>0</v>
      </c>
      <c r="S16">
        <f t="shared" si="5"/>
        <v>0.76031883259071342</v>
      </c>
      <c r="T16" t="e">
        <f t="shared" si="6"/>
        <v>#DIV/0!</v>
      </c>
    </row>
    <row r="17" spans="1:20" x14ac:dyDescent="0.2">
      <c r="A17" t="b">
        <v>1</v>
      </c>
      <c r="B17">
        <v>1.0842077204199301</v>
      </c>
      <c r="C17">
        <v>12.046875</v>
      </c>
      <c r="D17">
        <v>8.9999084444715702E-2</v>
      </c>
      <c r="E17">
        <v>0</v>
      </c>
      <c r="F17">
        <v>1.6044841704306101</v>
      </c>
      <c r="G17">
        <v>11.9296875</v>
      </c>
      <c r="H17">
        <v>0.134495071260719</v>
      </c>
      <c r="I17">
        <v>0</v>
      </c>
      <c r="J17">
        <v>41.243946999999999</v>
      </c>
      <c r="K17">
        <f t="shared" si="7"/>
        <v>4.6649999999957004E-3</v>
      </c>
      <c r="L17">
        <f t="shared" si="0"/>
        <v>0</v>
      </c>
      <c r="M17">
        <f t="shared" si="1"/>
        <v>0</v>
      </c>
      <c r="N17">
        <f t="shared" si="8"/>
        <v>0</v>
      </c>
      <c r="O17">
        <f t="shared" si="2"/>
        <v>1.3443459454252702</v>
      </c>
      <c r="P17" t="e">
        <f t="shared" si="3"/>
        <v>#DIV/0!</v>
      </c>
      <c r="R17">
        <f t="shared" si="4"/>
        <v>0</v>
      </c>
      <c r="S17">
        <f t="shared" si="5"/>
        <v>1.3443459454252702</v>
      </c>
      <c r="T17" t="e">
        <f t="shared" si="6"/>
        <v>#DIV/0!</v>
      </c>
    </row>
    <row r="18" spans="1:20" x14ac:dyDescent="0.2">
      <c r="A18" t="b">
        <v>1</v>
      </c>
      <c r="B18">
        <v>1.0842077204199301</v>
      </c>
      <c r="C18">
        <v>12.046875</v>
      </c>
      <c r="D18">
        <v>8.9999084444715702E-2</v>
      </c>
      <c r="E18">
        <v>0</v>
      </c>
      <c r="F18">
        <v>1.6044841704306101</v>
      </c>
      <c r="G18">
        <v>11.9296875</v>
      </c>
      <c r="H18">
        <v>0.134495071260719</v>
      </c>
      <c r="I18">
        <v>0</v>
      </c>
      <c r="J18">
        <v>41.246389000000001</v>
      </c>
      <c r="K18">
        <f t="shared" si="7"/>
        <v>2.4420000000020536E-3</v>
      </c>
      <c r="L18">
        <f t="shared" si="0"/>
        <v>0</v>
      </c>
      <c r="M18">
        <f t="shared" si="1"/>
        <v>0</v>
      </c>
      <c r="N18">
        <f t="shared" si="8"/>
        <v>0</v>
      </c>
      <c r="O18">
        <f t="shared" si="2"/>
        <v>1.3443459454252702</v>
      </c>
      <c r="P18" t="e">
        <f t="shared" si="3"/>
        <v>#DIV/0!</v>
      </c>
      <c r="R18">
        <f t="shared" si="4"/>
        <v>0</v>
      </c>
      <c r="S18">
        <f t="shared" si="5"/>
        <v>1.3443459454252702</v>
      </c>
      <c r="T18" t="e">
        <f t="shared" si="6"/>
        <v>#DIV/0!</v>
      </c>
    </row>
    <row r="19" spans="1:20" x14ac:dyDescent="0.2">
      <c r="A19" t="b">
        <v>1</v>
      </c>
      <c r="B19">
        <v>1.6732988792077299</v>
      </c>
      <c r="C19">
        <v>11.953125</v>
      </c>
      <c r="D19">
        <v>0.139988402966399</v>
      </c>
      <c r="E19">
        <v>5.7142858505248997</v>
      </c>
      <c r="F19">
        <v>1.6044841704306101</v>
      </c>
      <c r="G19">
        <v>11.9296875</v>
      </c>
      <c r="H19">
        <v>0.134495071260719</v>
      </c>
      <c r="I19">
        <v>0</v>
      </c>
      <c r="J19">
        <v>41.247993999999998</v>
      </c>
      <c r="K19">
        <f t="shared" si="7"/>
        <v>1.6049999999978581E-3</v>
      </c>
      <c r="L19">
        <f t="shared" si="0"/>
        <v>2.8571429252624498</v>
      </c>
      <c r="M19">
        <f t="shared" si="1"/>
        <v>0.29919930747535217</v>
      </c>
      <c r="N19">
        <f t="shared" si="8"/>
        <v>186.41701400358346</v>
      </c>
      <c r="O19">
        <f t="shared" si="2"/>
        <v>1.63889152481917</v>
      </c>
      <c r="P19">
        <f t="shared" si="3"/>
        <v>5.4775913040981248</v>
      </c>
      <c r="R19">
        <f t="shared" si="4"/>
        <v>6.1906314624336567E-3</v>
      </c>
      <c r="S19">
        <f t="shared" si="5"/>
        <v>1.6327008933567364</v>
      </c>
      <c r="T19">
        <f t="shared" si="6"/>
        <v>8.7583255320533744E-3</v>
      </c>
    </row>
    <row r="20" spans="1:20" x14ac:dyDescent="0.2">
      <c r="A20" t="b">
        <v>1</v>
      </c>
      <c r="B20">
        <v>1.6732988792077299</v>
      </c>
      <c r="C20">
        <v>11.953125</v>
      </c>
      <c r="D20">
        <v>0.139988402966399</v>
      </c>
      <c r="E20">
        <v>5.7142858505248997</v>
      </c>
      <c r="F20">
        <v>2.1907521286660301</v>
      </c>
      <c r="G20">
        <v>11.875</v>
      </c>
      <c r="H20">
        <v>0.184484389782403</v>
      </c>
      <c r="I20">
        <v>0</v>
      </c>
      <c r="J20">
        <v>41.249929000000002</v>
      </c>
      <c r="K20">
        <f t="shared" si="7"/>
        <v>1.9350000000031287E-3</v>
      </c>
      <c r="L20">
        <f t="shared" si="0"/>
        <v>2.8571429252624498</v>
      </c>
      <c r="M20">
        <f t="shared" si="1"/>
        <v>0.29919930747535217</v>
      </c>
      <c r="N20">
        <f t="shared" si="8"/>
        <v>0</v>
      </c>
      <c r="O20">
        <f t="shared" si="2"/>
        <v>1.9320255039368801</v>
      </c>
      <c r="P20">
        <f t="shared" si="3"/>
        <v>6.4573194377999652</v>
      </c>
      <c r="R20">
        <f t="shared" si="4"/>
        <v>6.1906314624336567E-3</v>
      </c>
      <c r="S20">
        <f t="shared" si="5"/>
        <v>1.9258348724744465</v>
      </c>
      <c r="T20" t="e">
        <f t="shared" si="6"/>
        <v>#DIV/0!</v>
      </c>
    </row>
    <row r="21" spans="1:20" x14ac:dyDescent="0.2">
      <c r="A21" t="b">
        <v>1</v>
      </c>
      <c r="B21">
        <v>2.2574696436200998</v>
      </c>
      <c r="C21">
        <v>11.8828125</v>
      </c>
      <c r="D21">
        <v>0.18997772148808201</v>
      </c>
      <c r="E21">
        <v>5.7142858505248997</v>
      </c>
      <c r="F21">
        <v>2.1907521286660301</v>
      </c>
      <c r="G21">
        <v>11.875</v>
      </c>
      <c r="H21">
        <v>0.184484389782403</v>
      </c>
      <c r="I21">
        <v>0</v>
      </c>
      <c r="J21">
        <v>41.253385000000002</v>
      </c>
      <c r="K21">
        <f t="shared" si="7"/>
        <v>3.4559999999999036E-3</v>
      </c>
      <c r="L21">
        <f t="shared" si="0"/>
        <v>2.8571429252624498</v>
      </c>
      <c r="M21">
        <f t="shared" si="1"/>
        <v>0.29919930747535217</v>
      </c>
      <c r="N21">
        <f t="shared" si="8"/>
        <v>0</v>
      </c>
      <c r="O21">
        <f t="shared" si="2"/>
        <v>2.2241108861430652</v>
      </c>
      <c r="P21">
        <f t="shared" si="3"/>
        <v>7.4335428945679825</v>
      </c>
      <c r="R21">
        <f t="shared" si="4"/>
        <v>6.1906314624336567E-3</v>
      </c>
      <c r="S21">
        <f t="shared" si="5"/>
        <v>2.2179202546806316</v>
      </c>
      <c r="T21" t="e">
        <f t="shared" si="6"/>
        <v>#DIV/0!</v>
      </c>
    </row>
    <row r="22" spans="1:20" x14ac:dyDescent="0.2">
      <c r="A22" t="b">
        <v>1</v>
      </c>
      <c r="B22">
        <v>2.1877121990111998</v>
      </c>
      <c r="C22">
        <v>11.515625</v>
      </c>
      <c r="D22">
        <v>0.18997772148808201</v>
      </c>
      <c r="E22">
        <v>5.7142858505248997</v>
      </c>
      <c r="F22">
        <v>2.7257568590350001</v>
      </c>
      <c r="G22">
        <v>11.625</v>
      </c>
      <c r="H22">
        <v>0.23447370830408601</v>
      </c>
      <c r="I22">
        <v>0</v>
      </c>
      <c r="J22">
        <v>41.256518999999997</v>
      </c>
      <c r="K22">
        <f t="shared" si="7"/>
        <v>3.1339999999957513E-3</v>
      </c>
      <c r="L22">
        <f t="shared" si="0"/>
        <v>2.8571429252624498</v>
      </c>
      <c r="M22">
        <f t="shared" si="1"/>
        <v>0.29919930747535217</v>
      </c>
      <c r="N22">
        <f t="shared" si="8"/>
        <v>0</v>
      </c>
      <c r="O22">
        <f t="shared" si="2"/>
        <v>2.4567345290231</v>
      </c>
      <c r="P22">
        <f t="shared" si="3"/>
        <v>8.2110301315636693</v>
      </c>
      <c r="R22">
        <f t="shared" si="4"/>
        <v>6.1906314624336567E-3</v>
      </c>
      <c r="S22">
        <f t="shared" si="5"/>
        <v>2.4505438975606664</v>
      </c>
      <c r="T22" t="e">
        <f t="shared" si="6"/>
        <v>#DIV/0!</v>
      </c>
    </row>
    <row r="23" spans="1:20" x14ac:dyDescent="0.2">
      <c r="A23" t="b">
        <v>1</v>
      </c>
      <c r="B23">
        <v>2.76372188482314</v>
      </c>
      <c r="C23">
        <v>11.515625</v>
      </c>
      <c r="D23">
        <v>0.23999755851924101</v>
      </c>
      <c r="E23">
        <v>5.7142858505248997</v>
      </c>
      <c r="F23">
        <v>3.3294635227515399</v>
      </c>
      <c r="G23">
        <v>11.703125</v>
      </c>
      <c r="H23">
        <v>0.28449354533524501</v>
      </c>
      <c r="I23">
        <v>0</v>
      </c>
      <c r="J23">
        <v>41.260714</v>
      </c>
      <c r="K23">
        <f t="shared" si="7"/>
        <v>4.1950000000028353E-3</v>
      </c>
      <c r="L23">
        <f t="shared" si="0"/>
        <v>2.8571429252624498</v>
      </c>
      <c r="M23">
        <f t="shared" si="1"/>
        <v>0.29919930747535217</v>
      </c>
      <c r="N23">
        <f t="shared" si="8"/>
        <v>0</v>
      </c>
      <c r="O23">
        <f t="shared" si="2"/>
        <v>3.0465927037873399</v>
      </c>
      <c r="P23">
        <f t="shared" si="3"/>
        <v>10.182485813535234</v>
      </c>
      <c r="R23">
        <f t="shared" si="4"/>
        <v>6.1906314624336567E-3</v>
      </c>
      <c r="S23">
        <f t="shared" si="5"/>
        <v>3.0404020723249063</v>
      </c>
      <c r="T23" t="e">
        <f t="shared" si="6"/>
        <v>#DIV/0!</v>
      </c>
    </row>
    <row r="24" spans="1:20" x14ac:dyDescent="0.2">
      <c r="A24" t="b">
        <v>1</v>
      </c>
      <c r="B24">
        <v>3.9070701849421599</v>
      </c>
      <c r="C24">
        <v>11.4921875</v>
      </c>
      <c r="D24">
        <v>0.339976195562608</v>
      </c>
      <c r="E24">
        <v>5.7142858505248997</v>
      </c>
      <c r="F24">
        <v>3.85177922910245</v>
      </c>
      <c r="G24">
        <v>11.515625</v>
      </c>
      <c r="H24">
        <v>0.33448286385692899</v>
      </c>
      <c r="I24">
        <v>62.857143402099602</v>
      </c>
      <c r="J24">
        <v>41.265734999999999</v>
      </c>
      <c r="K24">
        <f t="shared" si="7"/>
        <v>5.020999999999276E-3</v>
      </c>
      <c r="L24">
        <f t="shared" si="0"/>
        <v>34.285714626312249</v>
      </c>
      <c r="M24">
        <f t="shared" si="1"/>
        <v>3.590391639769956</v>
      </c>
      <c r="N24">
        <f t="shared" si="8"/>
        <v>655.48542766283185</v>
      </c>
      <c r="O24">
        <f t="shared" si="2"/>
        <v>3.8794247070223049</v>
      </c>
      <c r="P24">
        <f t="shared" si="3"/>
        <v>1.0805018215981774</v>
      </c>
      <c r="R24">
        <f t="shared" si="4"/>
        <v>7.4287576516030823E-2</v>
      </c>
      <c r="S24">
        <f t="shared" si="5"/>
        <v>3.805137130506274</v>
      </c>
      <c r="T24">
        <f t="shared" si="6"/>
        <v>5.8050674659140674E-3</v>
      </c>
    </row>
    <row r="25" spans="1:20" x14ac:dyDescent="0.2">
      <c r="A25" t="b">
        <v>1</v>
      </c>
      <c r="B25">
        <v>3.9070701849421599</v>
      </c>
      <c r="C25">
        <v>11.4921875</v>
      </c>
      <c r="D25">
        <v>0.339976195562608</v>
      </c>
      <c r="E25">
        <v>5.7142858505248997</v>
      </c>
      <c r="F25">
        <v>4.3733710745567098</v>
      </c>
      <c r="G25">
        <v>11.375</v>
      </c>
      <c r="H25">
        <v>0.38447218237861203</v>
      </c>
      <c r="I25">
        <v>62.857143402099602</v>
      </c>
      <c r="J25">
        <v>41.270074999999999</v>
      </c>
      <c r="K25">
        <f t="shared" si="7"/>
        <v>4.3399999999991223E-3</v>
      </c>
      <c r="L25">
        <f t="shared" si="0"/>
        <v>34.285714626312249</v>
      </c>
      <c r="M25">
        <f t="shared" si="1"/>
        <v>3.590391639769956</v>
      </c>
      <c r="N25">
        <f t="shared" si="8"/>
        <v>0</v>
      </c>
      <c r="O25">
        <f t="shared" si="2"/>
        <v>4.1402206297494351</v>
      </c>
      <c r="P25">
        <f t="shared" si="3"/>
        <v>1.1531390012970026</v>
      </c>
      <c r="R25">
        <f t="shared" si="4"/>
        <v>7.4287576516030823E-2</v>
      </c>
      <c r="S25">
        <f t="shared" si="5"/>
        <v>4.0659330532334046</v>
      </c>
      <c r="T25" t="e">
        <f t="shared" si="6"/>
        <v>#DIV/0!</v>
      </c>
    </row>
    <row r="26" spans="1:20" x14ac:dyDescent="0.2">
      <c r="A26" t="b">
        <v>1</v>
      </c>
      <c r="B26">
        <v>4.4240174947355504</v>
      </c>
      <c r="C26">
        <v>11.34375</v>
      </c>
      <c r="D26">
        <v>0.38999603259376803</v>
      </c>
      <c r="E26">
        <v>5.7142858505248997</v>
      </c>
      <c r="F26">
        <v>4.3733710745567098</v>
      </c>
      <c r="G26">
        <v>11.375</v>
      </c>
      <c r="H26">
        <v>0.38447218237861203</v>
      </c>
      <c r="I26">
        <v>62.857143402099602</v>
      </c>
      <c r="J26">
        <v>41.272879000000003</v>
      </c>
      <c r="K26">
        <f t="shared" si="7"/>
        <v>2.8040000000046916E-3</v>
      </c>
      <c r="L26">
        <f t="shared" si="0"/>
        <v>34.285714626312249</v>
      </c>
      <c r="M26">
        <f t="shared" si="1"/>
        <v>3.590391639769956</v>
      </c>
      <c r="N26">
        <f t="shared" si="8"/>
        <v>0</v>
      </c>
      <c r="O26">
        <f t="shared" si="2"/>
        <v>4.3986942846461297</v>
      </c>
      <c r="P26">
        <f t="shared" si="3"/>
        <v>1.2251293802945584</v>
      </c>
      <c r="R26">
        <f t="shared" si="4"/>
        <v>7.4287576516030823E-2</v>
      </c>
      <c r="S26">
        <f t="shared" si="5"/>
        <v>4.3244067081300992</v>
      </c>
      <c r="T26" t="e">
        <f t="shared" si="6"/>
        <v>#DIV/0!</v>
      </c>
    </row>
    <row r="27" spans="1:20" x14ac:dyDescent="0.2">
      <c r="A27" t="b">
        <v>1</v>
      </c>
      <c r="B27">
        <v>4.4240174947355504</v>
      </c>
      <c r="C27">
        <v>11.34375</v>
      </c>
      <c r="D27">
        <v>0.38999603259376803</v>
      </c>
      <c r="E27">
        <v>5.7142858505248997</v>
      </c>
      <c r="F27">
        <v>4.8642739360484599</v>
      </c>
      <c r="G27">
        <v>11.1953125</v>
      </c>
      <c r="H27">
        <v>0.434492019409772</v>
      </c>
      <c r="I27">
        <v>62.857143402099602</v>
      </c>
      <c r="J27">
        <v>41.276192000000002</v>
      </c>
      <c r="K27">
        <f t="shared" si="7"/>
        <v>3.3129999999985671E-3</v>
      </c>
      <c r="L27">
        <f t="shared" si="0"/>
        <v>34.285714626312249</v>
      </c>
      <c r="M27">
        <f t="shared" si="1"/>
        <v>3.590391639769956</v>
      </c>
      <c r="N27">
        <f t="shared" si="8"/>
        <v>0</v>
      </c>
      <c r="O27">
        <f t="shared" si="2"/>
        <v>4.6441457153920052</v>
      </c>
      <c r="P27">
        <f t="shared" si="3"/>
        <v>1.2934927944767511</v>
      </c>
      <c r="R27">
        <f t="shared" si="4"/>
        <v>7.4287576516030823E-2</v>
      </c>
      <c r="S27">
        <f t="shared" si="5"/>
        <v>4.5698581388759747</v>
      </c>
      <c r="T27" t="e">
        <f t="shared" si="6"/>
        <v>#DIV/0!</v>
      </c>
    </row>
    <row r="28" spans="1:20" x14ac:dyDescent="0.2">
      <c r="A28" t="b">
        <v>1</v>
      </c>
      <c r="B28">
        <v>4.8948370311593896</v>
      </c>
      <c r="C28">
        <v>11.125</v>
      </c>
      <c r="D28">
        <v>0.43998535111545101</v>
      </c>
      <c r="E28">
        <v>5.7142858505248997</v>
      </c>
      <c r="F28">
        <v>5.0492039437543799</v>
      </c>
      <c r="G28">
        <v>10.421875</v>
      </c>
      <c r="H28">
        <v>0.48448133793145498</v>
      </c>
      <c r="I28">
        <v>62.857143402099602</v>
      </c>
      <c r="J28">
        <v>41.279704000000002</v>
      </c>
      <c r="K28">
        <f t="shared" si="7"/>
        <v>3.5120000000006257E-3</v>
      </c>
      <c r="L28">
        <f t="shared" si="0"/>
        <v>34.285714626312249</v>
      </c>
      <c r="M28">
        <f t="shared" si="1"/>
        <v>3.590391639769956</v>
      </c>
      <c r="N28">
        <f t="shared" si="8"/>
        <v>0</v>
      </c>
      <c r="O28">
        <f t="shared" si="2"/>
        <v>4.9720204874568843</v>
      </c>
      <c r="P28">
        <f t="shared" si="3"/>
        <v>1.3848128522757623</v>
      </c>
      <c r="R28">
        <f t="shared" si="4"/>
        <v>7.4287576516030823E-2</v>
      </c>
      <c r="S28">
        <f t="shared" si="5"/>
        <v>4.8977329109408538</v>
      </c>
      <c r="T28" t="e">
        <f t="shared" si="6"/>
        <v>#DIV/0!</v>
      </c>
    </row>
    <row r="29" spans="1:20" x14ac:dyDescent="0.2">
      <c r="A29" t="b">
        <v>1</v>
      </c>
      <c r="B29">
        <v>4.9150584047974997</v>
      </c>
      <c r="C29">
        <v>10.03125</v>
      </c>
      <c r="D29">
        <v>0.48997466963713399</v>
      </c>
      <c r="E29">
        <v>142.85713195800699</v>
      </c>
      <c r="F29">
        <v>4.7434270760216002</v>
      </c>
      <c r="G29">
        <v>8.875</v>
      </c>
      <c r="H29">
        <v>0.53447065645313796</v>
      </c>
      <c r="I29">
        <v>62.857143402099602</v>
      </c>
      <c r="J29">
        <v>41.283743000000001</v>
      </c>
      <c r="K29">
        <f t="shared" si="7"/>
        <v>4.0389999999987936E-3</v>
      </c>
      <c r="L29">
        <f t="shared" si="0"/>
        <v>102.8571376800533</v>
      </c>
      <c r="M29">
        <f t="shared" si="1"/>
        <v>10.771174270164313</v>
      </c>
      <c r="N29">
        <f t="shared" si="8"/>
        <v>1777.8615078971281</v>
      </c>
      <c r="O29">
        <f t="shared" si="2"/>
        <v>4.8292427404095495</v>
      </c>
      <c r="P29">
        <f t="shared" si="3"/>
        <v>0.44834877045730692</v>
      </c>
      <c r="R29">
        <f t="shared" si="4"/>
        <v>0.2228627161168418</v>
      </c>
      <c r="S29">
        <f t="shared" si="5"/>
        <v>4.606380024292708</v>
      </c>
      <c r="T29">
        <f t="shared" si="6"/>
        <v>2.5909667338156047E-3</v>
      </c>
    </row>
    <row r="30" spans="1:20" x14ac:dyDescent="0.2">
      <c r="A30" t="b">
        <v>1</v>
      </c>
      <c r="B30">
        <v>4.4097720267342098</v>
      </c>
      <c r="C30">
        <v>9</v>
      </c>
      <c r="D30">
        <v>0.48997466963713399</v>
      </c>
      <c r="E30">
        <v>142.85713195800699</v>
      </c>
      <c r="F30">
        <v>4.7434270760216002</v>
      </c>
      <c r="G30">
        <v>8.875</v>
      </c>
      <c r="H30">
        <v>0.53447065645313796</v>
      </c>
      <c r="I30">
        <v>62.857143402099602</v>
      </c>
      <c r="J30">
        <v>41.287019999999998</v>
      </c>
      <c r="K30">
        <f t="shared" si="7"/>
        <v>3.2769999999970878E-3</v>
      </c>
      <c r="L30">
        <f t="shared" si="0"/>
        <v>102.8571376800533</v>
      </c>
      <c r="M30">
        <f t="shared" si="1"/>
        <v>10.771174270164313</v>
      </c>
      <c r="N30">
        <f t="shared" si="8"/>
        <v>0</v>
      </c>
      <c r="O30">
        <f t="shared" si="2"/>
        <v>4.576599551377905</v>
      </c>
      <c r="P30">
        <f t="shared" si="3"/>
        <v>0.42489327872587562</v>
      </c>
      <c r="R30">
        <f t="shared" si="4"/>
        <v>0.2228627161168418</v>
      </c>
      <c r="S30">
        <f t="shared" si="5"/>
        <v>4.3537368352610635</v>
      </c>
      <c r="T30" t="e">
        <f t="shared" si="6"/>
        <v>#DIV/0!</v>
      </c>
    </row>
    <row r="31" spans="1:20" x14ac:dyDescent="0.2">
      <c r="A31" t="b">
        <v>1</v>
      </c>
      <c r="B31">
        <v>4.8599505600146404</v>
      </c>
      <c r="C31">
        <v>9</v>
      </c>
      <c r="D31">
        <v>0.53999450666829396</v>
      </c>
      <c r="E31">
        <v>142.85713195800699</v>
      </c>
      <c r="F31">
        <v>4.7434270760216002</v>
      </c>
      <c r="G31">
        <v>8.875</v>
      </c>
      <c r="H31">
        <v>0.53447065645313796</v>
      </c>
      <c r="I31">
        <v>62.857143402099602</v>
      </c>
      <c r="J31">
        <v>41.288722999999997</v>
      </c>
      <c r="K31">
        <f t="shared" si="7"/>
        <v>1.7029999999991219E-3</v>
      </c>
      <c r="L31">
        <f t="shared" si="0"/>
        <v>102.8571376800533</v>
      </c>
      <c r="M31">
        <f t="shared" si="1"/>
        <v>10.771174270164313</v>
      </c>
      <c r="N31">
        <f t="shared" si="8"/>
        <v>0</v>
      </c>
      <c r="O31">
        <f t="shared" si="2"/>
        <v>4.8016888180181203</v>
      </c>
      <c r="P31">
        <f t="shared" si="3"/>
        <v>0.44579065360761927</v>
      </c>
      <c r="R31">
        <f t="shared" si="4"/>
        <v>0.2228627161168418</v>
      </c>
      <c r="S31">
        <f t="shared" si="5"/>
        <v>4.5788261019012788</v>
      </c>
      <c r="T31" t="e">
        <f t="shared" si="6"/>
        <v>#DIV/0!</v>
      </c>
    </row>
    <row r="32" spans="1:20" x14ac:dyDescent="0.2">
      <c r="A32" t="b">
        <v>1</v>
      </c>
      <c r="B32">
        <v>4.8599505600146404</v>
      </c>
      <c r="C32">
        <v>9</v>
      </c>
      <c r="D32">
        <v>0.53999450666829396</v>
      </c>
      <c r="E32">
        <v>142.85713195800699</v>
      </c>
      <c r="F32">
        <v>5.2695471053193703</v>
      </c>
      <c r="G32">
        <v>9.015625</v>
      </c>
      <c r="H32">
        <v>0.58449049348429805</v>
      </c>
      <c r="I32">
        <v>62.857143402099602</v>
      </c>
      <c r="J32">
        <v>41.290348999999999</v>
      </c>
      <c r="K32">
        <f t="shared" si="7"/>
        <v>1.6260000000016817E-3</v>
      </c>
      <c r="L32">
        <f t="shared" si="0"/>
        <v>102.8571376800533</v>
      </c>
      <c r="M32">
        <f t="shared" si="1"/>
        <v>10.771174270164313</v>
      </c>
      <c r="N32">
        <f t="shared" si="8"/>
        <v>0</v>
      </c>
      <c r="O32">
        <f t="shared" si="2"/>
        <v>5.0647488326670054</v>
      </c>
      <c r="P32">
        <f t="shared" si="3"/>
        <v>0.47021324747257509</v>
      </c>
      <c r="R32">
        <f t="shared" si="4"/>
        <v>0.2228627161168418</v>
      </c>
      <c r="S32">
        <f t="shared" si="5"/>
        <v>4.8418861165501639</v>
      </c>
      <c r="T32" t="e">
        <f t="shared" si="6"/>
        <v>#DIV/0!</v>
      </c>
    </row>
    <row r="33" spans="1:20" x14ac:dyDescent="0.2">
      <c r="A33" t="b">
        <v>1</v>
      </c>
      <c r="B33">
        <v>5.3467284157841704</v>
      </c>
      <c r="C33">
        <v>9.0625</v>
      </c>
      <c r="D33">
        <v>0.58998382518997705</v>
      </c>
      <c r="E33">
        <v>142.85713195800699</v>
      </c>
      <c r="F33">
        <v>5.9631188581499597</v>
      </c>
      <c r="G33">
        <v>9.3984375</v>
      </c>
      <c r="H33">
        <v>0.63447981200598103</v>
      </c>
      <c r="I33">
        <v>240.00001525878901</v>
      </c>
      <c r="J33">
        <v>41.294713000000002</v>
      </c>
      <c r="K33">
        <f t="shared" si="7"/>
        <v>4.364000000002477E-3</v>
      </c>
      <c r="L33">
        <f t="shared" si="0"/>
        <v>191.42857360839798</v>
      </c>
      <c r="M33">
        <f t="shared" si="1"/>
        <v>20.046353351177199</v>
      </c>
      <c r="N33">
        <f t="shared" si="8"/>
        <v>2125.3847573344688</v>
      </c>
      <c r="O33">
        <f t="shared" si="2"/>
        <v>5.654923636967065</v>
      </c>
      <c r="P33">
        <f t="shared" si="3"/>
        <v>0.28209238547792964</v>
      </c>
      <c r="R33">
        <f t="shared" si="4"/>
        <v>0.41477230281718874</v>
      </c>
      <c r="S33">
        <f t="shared" si="5"/>
        <v>5.2401513341498767</v>
      </c>
      <c r="T33">
        <f t="shared" si="6"/>
        <v>2.4655071586764193E-3</v>
      </c>
    </row>
    <row r="34" spans="1:20" x14ac:dyDescent="0.2">
      <c r="A34" t="b">
        <v>1</v>
      </c>
      <c r="B34">
        <v>6.1197431867427596</v>
      </c>
      <c r="C34">
        <v>9.5625</v>
      </c>
      <c r="D34">
        <v>0.63997314371166103</v>
      </c>
      <c r="E34">
        <v>142.85713195800699</v>
      </c>
      <c r="F34">
        <v>6.3476647141178599</v>
      </c>
      <c r="G34">
        <v>9.2734375</v>
      </c>
      <c r="H34">
        <v>0.684499649037141</v>
      </c>
      <c r="I34">
        <v>240.00001525878901</v>
      </c>
      <c r="J34">
        <v>41.301195</v>
      </c>
      <c r="K34">
        <f t="shared" si="7"/>
        <v>6.4819999999983224E-3</v>
      </c>
      <c r="L34">
        <f t="shared" si="0"/>
        <v>191.42857360839798</v>
      </c>
      <c r="M34">
        <f t="shared" si="1"/>
        <v>20.046353351177199</v>
      </c>
      <c r="N34">
        <f t="shared" si="8"/>
        <v>0</v>
      </c>
      <c r="O34">
        <f t="shared" si="2"/>
        <v>6.2337039504303098</v>
      </c>
      <c r="P34">
        <f t="shared" si="3"/>
        <v>0.31096448522215853</v>
      </c>
      <c r="R34">
        <f t="shared" si="4"/>
        <v>0.41477230281718874</v>
      </c>
      <c r="S34">
        <f t="shared" si="5"/>
        <v>5.8189316476131214</v>
      </c>
      <c r="T34" t="e">
        <f t="shared" si="6"/>
        <v>#DIV/0!</v>
      </c>
    </row>
    <row r="35" spans="1:20" x14ac:dyDescent="0.2">
      <c r="A35" t="b">
        <v>1</v>
      </c>
      <c r="B35">
        <v>7.56648552659688</v>
      </c>
      <c r="C35">
        <v>9.0078125</v>
      </c>
      <c r="D35">
        <v>0.83999145481734605</v>
      </c>
      <c r="E35">
        <v>325.71429443359301</v>
      </c>
      <c r="F35">
        <v>8.0225774979400004</v>
      </c>
      <c r="G35">
        <v>9.0703125</v>
      </c>
      <c r="H35">
        <v>0.88448744163335002</v>
      </c>
      <c r="I35">
        <v>240.00001525878901</v>
      </c>
      <c r="J35">
        <v>41.321280999999999</v>
      </c>
      <c r="K35">
        <f t="shared" si="7"/>
        <v>2.008599999999916E-2</v>
      </c>
      <c r="L35">
        <f t="shared" si="0"/>
        <v>282.85715484619101</v>
      </c>
      <c r="M35">
        <f t="shared" si="1"/>
        <v>29.620731989336807</v>
      </c>
      <c r="N35">
        <f t="shared" si="8"/>
        <v>476.66925411530462</v>
      </c>
      <c r="O35">
        <f t="shared" si="2"/>
        <v>7.7945315122684402</v>
      </c>
      <c r="P35">
        <f t="shared" si="3"/>
        <v>0.26314445959925636</v>
      </c>
      <c r="R35">
        <f t="shared" si="4"/>
        <v>0.61287252614583498</v>
      </c>
      <c r="S35">
        <f t="shared" si="5"/>
        <v>7.1816589861226054</v>
      </c>
      <c r="T35">
        <f t="shared" si="6"/>
        <v>1.5066335670110972E-2</v>
      </c>
    </row>
    <row r="36" spans="1:20" x14ac:dyDescent="0.2">
      <c r="A36" t="b">
        <v>1</v>
      </c>
      <c r="B36">
        <v>9.2734375</v>
      </c>
      <c r="C36">
        <v>9.2734375</v>
      </c>
      <c r="D36">
        <v>1</v>
      </c>
      <c r="E36">
        <v>325.71429443359301</v>
      </c>
      <c r="F36">
        <v>9.375</v>
      </c>
      <c r="G36">
        <v>9.375</v>
      </c>
      <c r="H36">
        <v>1</v>
      </c>
      <c r="I36">
        <v>394.28573608398398</v>
      </c>
      <c r="J36">
        <v>41.341239000000002</v>
      </c>
      <c r="K36">
        <f t="shared" si="7"/>
        <v>1.9958000000002585E-2</v>
      </c>
      <c r="L36">
        <f t="shared" si="0"/>
        <v>360.00001525878849</v>
      </c>
      <c r="M36">
        <f t="shared" si="1"/>
        <v>37.699113440974109</v>
      </c>
      <c r="N36">
        <f t="shared" si="8"/>
        <v>404.76908766591123</v>
      </c>
      <c r="O36">
        <f t="shared" si="2"/>
        <v>9.32421875</v>
      </c>
      <c r="P36">
        <f t="shared" si="3"/>
        <v>0.24733257360545163</v>
      </c>
      <c r="R36">
        <f t="shared" si="4"/>
        <v>0.78001957873106254</v>
      </c>
      <c r="S36">
        <f t="shared" si="5"/>
        <v>8.5441991712689376</v>
      </c>
      <c r="T36">
        <f t="shared" si="6"/>
        <v>2.1108823355406918E-2</v>
      </c>
    </row>
    <row r="37" spans="1:20" x14ac:dyDescent="0.2">
      <c r="A37" t="b">
        <v>1</v>
      </c>
      <c r="B37">
        <v>9.3125</v>
      </c>
      <c r="C37">
        <v>9.3125</v>
      </c>
      <c r="D37">
        <v>1</v>
      </c>
      <c r="E37">
        <v>514.28570556640602</v>
      </c>
      <c r="F37">
        <v>9.2890625</v>
      </c>
      <c r="G37">
        <v>9.2890625</v>
      </c>
      <c r="H37">
        <v>1</v>
      </c>
      <c r="I37">
        <v>520</v>
      </c>
      <c r="J37">
        <v>41.361519000000001</v>
      </c>
      <c r="K37">
        <f t="shared" si="7"/>
        <v>2.0279999999999632E-2</v>
      </c>
      <c r="L37">
        <f t="shared" si="0"/>
        <v>517.14285278320301</v>
      </c>
      <c r="M37">
        <f t="shared" si="1"/>
        <v>54.155072905339281</v>
      </c>
      <c r="N37">
        <f t="shared" si="8"/>
        <v>811.43784341052617</v>
      </c>
      <c r="O37">
        <f t="shared" si="2"/>
        <v>9.30078125</v>
      </c>
      <c r="P37">
        <f t="shared" si="3"/>
        <v>0.17174349051763557</v>
      </c>
      <c r="R37">
        <f t="shared" si="4"/>
        <v>1.1205042585394347</v>
      </c>
      <c r="S37">
        <f t="shared" si="5"/>
        <v>8.1802769914605662</v>
      </c>
      <c r="T37">
        <f t="shared" si="6"/>
        <v>1.008121208283598E-2</v>
      </c>
    </row>
    <row r="38" spans="1:20" x14ac:dyDescent="0.2">
      <c r="A38" t="b">
        <v>1</v>
      </c>
      <c r="B38">
        <v>8.8671875</v>
      </c>
      <c r="C38">
        <v>8.8671875</v>
      </c>
      <c r="D38">
        <v>1</v>
      </c>
      <c r="E38">
        <v>708.57141113281205</v>
      </c>
      <c r="F38">
        <v>8.9140625</v>
      </c>
      <c r="G38">
        <v>8.9140625</v>
      </c>
      <c r="H38">
        <v>1</v>
      </c>
      <c r="I38">
        <v>520</v>
      </c>
      <c r="J38">
        <v>41.381256</v>
      </c>
      <c r="K38">
        <f t="shared" si="7"/>
        <v>1.9736999999999227E-2</v>
      </c>
      <c r="L38">
        <f t="shared" si="0"/>
        <v>614.28570556640602</v>
      </c>
      <c r="M38">
        <f t="shared" si="1"/>
        <v>64.327848660421466</v>
      </c>
      <c r="N38">
        <f t="shared" si="8"/>
        <v>515.41651492539813</v>
      </c>
      <c r="O38">
        <f t="shared" si="2"/>
        <v>8.890625</v>
      </c>
      <c r="P38">
        <f t="shared" si="3"/>
        <v>0.13820802630805329</v>
      </c>
      <c r="R38">
        <f t="shared" si="4"/>
        <v>1.3309857137977559</v>
      </c>
      <c r="S38">
        <f t="shared" si="5"/>
        <v>7.5596392862022439</v>
      </c>
      <c r="T38">
        <f t="shared" si="6"/>
        <v>1.4667049012382603E-2</v>
      </c>
    </row>
    <row r="39" spans="1:20" x14ac:dyDescent="0.2">
      <c r="A39" t="b">
        <v>1</v>
      </c>
      <c r="B39">
        <v>8.203125</v>
      </c>
      <c r="C39">
        <v>8.203125</v>
      </c>
      <c r="D39">
        <v>1</v>
      </c>
      <c r="E39">
        <v>708.57141113281205</v>
      </c>
      <c r="F39">
        <v>8.3828125</v>
      </c>
      <c r="G39">
        <v>8.3828125</v>
      </c>
      <c r="H39">
        <v>1</v>
      </c>
      <c r="I39">
        <v>691.42858886718705</v>
      </c>
      <c r="J39">
        <v>41.401446999999997</v>
      </c>
      <c r="K39">
        <f t="shared" si="7"/>
        <v>2.0190999999996961E-2</v>
      </c>
      <c r="L39">
        <f t="shared" si="0"/>
        <v>699.99999999999955</v>
      </c>
      <c r="M39">
        <f t="shared" si="1"/>
        <v>73.303828583761785</v>
      </c>
      <c r="N39">
        <f t="shared" si="8"/>
        <v>444.55351014519687</v>
      </c>
      <c r="O39">
        <f t="shared" si="2"/>
        <v>8.29296875</v>
      </c>
      <c r="P39">
        <f t="shared" si="3"/>
        <v>0.11313145452592435</v>
      </c>
      <c r="R39">
        <f t="shared" si="4"/>
        <v>1.516704672135188</v>
      </c>
      <c r="S39">
        <f t="shared" si="5"/>
        <v>6.7762640778648118</v>
      </c>
      <c r="T39">
        <f t="shared" si="6"/>
        <v>1.5242853612046831E-2</v>
      </c>
    </row>
    <row r="40" spans="1:20" x14ac:dyDescent="0.2">
      <c r="A40" t="b">
        <v>1</v>
      </c>
      <c r="B40">
        <v>7.4453125</v>
      </c>
      <c r="C40">
        <v>7.4453125</v>
      </c>
      <c r="D40">
        <v>1</v>
      </c>
      <c r="E40">
        <v>954.28570556640602</v>
      </c>
      <c r="F40">
        <v>7.6640625</v>
      </c>
      <c r="G40">
        <v>7.6640625</v>
      </c>
      <c r="H40">
        <v>1</v>
      </c>
      <c r="I40">
        <v>948.57141113281205</v>
      </c>
      <c r="J40">
        <v>41.421396000000001</v>
      </c>
      <c r="K40">
        <f t="shared" si="7"/>
        <v>1.9949000000003991E-2</v>
      </c>
      <c r="L40">
        <f t="shared" si="0"/>
        <v>951.42855834960903</v>
      </c>
      <c r="M40">
        <f t="shared" si="1"/>
        <v>99.633365644221996</v>
      </c>
      <c r="N40">
        <f t="shared" si="8"/>
        <v>1319.8424512734946</v>
      </c>
      <c r="O40">
        <f t="shared" si="2"/>
        <v>7.5546875</v>
      </c>
      <c r="P40">
        <f t="shared" si="3"/>
        <v>7.5824875042130188E-2</v>
      </c>
      <c r="R40">
        <f t="shared" si="4"/>
        <v>2.0614801995024279</v>
      </c>
      <c r="S40">
        <f t="shared" si="5"/>
        <v>5.4932073004975717</v>
      </c>
      <c r="T40">
        <f t="shared" si="6"/>
        <v>4.1620174401855803E-3</v>
      </c>
    </row>
    <row r="41" spans="1:20" x14ac:dyDescent="0.2">
      <c r="A41" t="b">
        <v>1</v>
      </c>
      <c r="B41">
        <v>7.5234375</v>
      </c>
      <c r="C41">
        <v>7.5234375</v>
      </c>
      <c r="D41">
        <v>1</v>
      </c>
      <c r="E41">
        <v>1262.85717773437</v>
      </c>
      <c r="F41">
        <v>7.984375</v>
      </c>
      <c r="G41">
        <v>7.984375</v>
      </c>
      <c r="H41">
        <v>1</v>
      </c>
      <c r="I41">
        <v>948.57141113281205</v>
      </c>
      <c r="J41">
        <v>41.441319</v>
      </c>
      <c r="K41">
        <f t="shared" si="7"/>
        <v>1.9922999999998581E-2</v>
      </c>
      <c r="L41">
        <f t="shared" si="0"/>
        <v>1105.714294433591</v>
      </c>
      <c r="M41">
        <f t="shared" si="1"/>
        <v>115.79013014539304</v>
      </c>
      <c r="N41">
        <f t="shared" si="8"/>
        <v>810.96042268595045</v>
      </c>
      <c r="O41">
        <f t="shared" si="2"/>
        <v>7.75390625</v>
      </c>
      <c r="P41">
        <f t="shared" si="3"/>
        <v>6.6965174322403218E-2</v>
      </c>
      <c r="R41">
        <f t="shared" si="4"/>
        <v>2.3957743377344163</v>
      </c>
      <c r="S41">
        <f t="shared" si="5"/>
        <v>5.3581319122655842</v>
      </c>
      <c r="T41">
        <f t="shared" si="6"/>
        <v>6.6071435329964978E-3</v>
      </c>
    </row>
    <row r="42" spans="1:20" x14ac:dyDescent="0.2">
      <c r="A42" t="b">
        <v>1</v>
      </c>
      <c r="B42">
        <v>7.1484375</v>
      </c>
      <c r="C42">
        <v>7.1484375</v>
      </c>
      <c r="D42">
        <v>1</v>
      </c>
      <c r="E42">
        <v>1262.85717773437</v>
      </c>
      <c r="F42">
        <v>7.671875</v>
      </c>
      <c r="G42">
        <v>7.671875</v>
      </c>
      <c r="H42">
        <v>1</v>
      </c>
      <c r="I42">
        <v>1291.42858886718</v>
      </c>
      <c r="J42">
        <v>41.461433</v>
      </c>
      <c r="K42">
        <f t="shared" si="7"/>
        <v>2.0113999999999521E-2</v>
      </c>
      <c r="L42">
        <f t="shared" si="0"/>
        <v>1277.1428833007749</v>
      </c>
      <c r="M42">
        <f t="shared" si="1"/>
        <v>133.74208999207337</v>
      </c>
      <c r="N42">
        <f t="shared" si="8"/>
        <v>892.51068144977455</v>
      </c>
      <c r="O42">
        <f t="shared" si="2"/>
        <v>7.41015625</v>
      </c>
      <c r="P42">
        <f t="shared" si="3"/>
        <v>5.5406314126234944E-2</v>
      </c>
      <c r="R42">
        <f t="shared" si="4"/>
        <v>2.7672122544092743</v>
      </c>
      <c r="S42">
        <f t="shared" si="5"/>
        <v>4.6429439955907252</v>
      </c>
      <c r="T42">
        <f t="shared" si="6"/>
        <v>5.2021158873402275E-3</v>
      </c>
    </row>
    <row r="43" spans="1:20" x14ac:dyDescent="0.2">
      <c r="A43" t="b">
        <v>1</v>
      </c>
      <c r="B43">
        <v>7.5546875</v>
      </c>
      <c r="C43">
        <v>7.5546875</v>
      </c>
      <c r="D43">
        <v>1</v>
      </c>
      <c r="E43">
        <v>1508.57153320312</v>
      </c>
      <c r="F43">
        <v>7.6484375</v>
      </c>
      <c r="G43">
        <v>7.6484375</v>
      </c>
      <c r="H43">
        <v>1</v>
      </c>
      <c r="I43">
        <v>1291.42858886718</v>
      </c>
      <c r="J43">
        <v>41.481253000000002</v>
      </c>
      <c r="K43">
        <f t="shared" si="7"/>
        <v>1.9820000000002835E-2</v>
      </c>
      <c r="L43">
        <f t="shared" si="0"/>
        <v>1400.0000610351499</v>
      </c>
      <c r="M43">
        <f t="shared" si="1"/>
        <v>146.60766355910965</v>
      </c>
      <c r="N43">
        <f t="shared" si="8"/>
        <v>649.12076523887174</v>
      </c>
      <c r="O43">
        <f t="shared" si="2"/>
        <v>7.6015625</v>
      </c>
      <c r="P43">
        <f t="shared" si="3"/>
        <v>5.1849694043689484E-2</v>
      </c>
      <c r="R43">
        <f t="shared" si="4"/>
        <v>3.0334094765165172</v>
      </c>
      <c r="S43">
        <f t="shared" si="5"/>
        <v>4.5681530234834824</v>
      </c>
      <c r="T43">
        <f t="shared" si="6"/>
        <v>7.0374470639564812E-3</v>
      </c>
    </row>
    <row r="44" spans="1:20" x14ac:dyDescent="0.2">
      <c r="A44" t="b">
        <v>1</v>
      </c>
      <c r="B44">
        <v>7.71875</v>
      </c>
      <c r="C44">
        <v>7.71875</v>
      </c>
      <c r="D44">
        <v>1</v>
      </c>
      <c r="E44">
        <v>1828.57165527343</v>
      </c>
      <c r="F44">
        <v>7.796875</v>
      </c>
      <c r="G44">
        <v>7.796875</v>
      </c>
      <c r="H44">
        <v>1</v>
      </c>
      <c r="I44">
        <v>1577.14282226562</v>
      </c>
      <c r="J44">
        <v>41.501336000000002</v>
      </c>
      <c r="K44">
        <f t="shared" si="7"/>
        <v>2.0082999999999629E-2</v>
      </c>
      <c r="L44">
        <f t="shared" si="0"/>
        <v>1702.8572387695249</v>
      </c>
      <c r="M44">
        <f t="shared" si="1"/>
        <v>178.32279304768466</v>
      </c>
      <c r="N44">
        <f t="shared" si="8"/>
        <v>1579.2027828798282</v>
      </c>
      <c r="O44">
        <f t="shared" si="2"/>
        <v>7.7578125</v>
      </c>
      <c r="P44">
        <f t="shared" si="3"/>
        <v>4.3504323633633935E-2</v>
      </c>
      <c r="R44">
        <f t="shared" si="4"/>
        <v>3.689616471458522</v>
      </c>
      <c r="S44">
        <f t="shared" si="5"/>
        <v>4.068196028541478</v>
      </c>
      <c r="T44">
        <f t="shared" si="6"/>
        <v>2.5761074338551578E-3</v>
      </c>
    </row>
    <row r="45" spans="1:20" x14ac:dyDescent="0.2">
      <c r="A45" t="b">
        <v>1</v>
      </c>
      <c r="B45">
        <v>7.78125</v>
      </c>
      <c r="C45">
        <v>7.78125</v>
      </c>
      <c r="D45">
        <v>1</v>
      </c>
      <c r="E45">
        <v>1828.57165527343</v>
      </c>
      <c r="F45">
        <v>7.8125</v>
      </c>
      <c r="G45">
        <v>7.8125</v>
      </c>
      <c r="H45">
        <v>1</v>
      </c>
      <c r="I45">
        <v>1874.28564453125</v>
      </c>
      <c r="J45">
        <v>41.521258000000003</v>
      </c>
      <c r="K45">
        <f t="shared" si="7"/>
        <v>1.9922000000001105E-2</v>
      </c>
      <c r="L45">
        <f t="shared" si="0"/>
        <v>1851.4286499023401</v>
      </c>
      <c r="M45">
        <f t="shared" si="1"/>
        <v>193.88115483929536</v>
      </c>
      <c r="N45">
        <f t="shared" si="8"/>
        <v>780.96384858999318</v>
      </c>
      <c r="O45">
        <f t="shared" si="2"/>
        <v>7.796875</v>
      </c>
      <c r="P45">
        <f t="shared" si="3"/>
        <v>4.0214713010466079E-2</v>
      </c>
      <c r="R45">
        <f t="shared" si="4"/>
        <v>4.0115292620454639</v>
      </c>
      <c r="S45">
        <f t="shared" si="5"/>
        <v>3.7853457379545361</v>
      </c>
      <c r="T45">
        <f t="shared" si="6"/>
        <v>4.8470178802627857E-3</v>
      </c>
    </row>
    <row r="46" spans="1:20" x14ac:dyDescent="0.2">
      <c r="A46" t="b">
        <v>1</v>
      </c>
      <c r="B46">
        <v>7.8046875</v>
      </c>
      <c r="C46">
        <v>7.8046875</v>
      </c>
      <c r="D46">
        <v>1</v>
      </c>
      <c r="E46">
        <v>2057.14306640625</v>
      </c>
      <c r="F46">
        <v>7.8203125</v>
      </c>
      <c r="G46">
        <v>7.8203125</v>
      </c>
      <c r="H46">
        <v>1</v>
      </c>
      <c r="I46">
        <v>1874.28564453125</v>
      </c>
      <c r="J46">
        <v>41.541452999999997</v>
      </c>
      <c r="K46">
        <f t="shared" si="7"/>
        <v>2.0194999999993968E-2</v>
      </c>
      <c r="L46">
        <f t="shared" si="0"/>
        <v>1965.71435546875</v>
      </c>
      <c r="M46">
        <f t="shared" si="1"/>
        <v>205.84912593988736</v>
      </c>
      <c r="N46">
        <f t="shared" si="8"/>
        <v>592.62050510500467</v>
      </c>
      <c r="O46">
        <f t="shared" si="2"/>
        <v>7.8125</v>
      </c>
      <c r="P46">
        <f t="shared" si="3"/>
        <v>3.7952553669241364E-2</v>
      </c>
      <c r="R46">
        <f t="shared" si="4"/>
        <v>4.2591544957466647</v>
      </c>
      <c r="S46">
        <f t="shared" si="5"/>
        <v>3.5533455042533353</v>
      </c>
      <c r="T46">
        <f t="shared" si="6"/>
        <v>5.9959881132086862E-3</v>
      </c>
    </row>
    <row r="47" spans="1:20" x14ac:dyDescent="0.2">
      <c r="A47" t="b">
        <v>1</v>
      </c>
      <c r="B47">
        <v>8.0703125</v>
      </c>
      <c r="C47">
        <v>8.0703125</v>
      </c>
      <c r="D47">
        <v>1</v>
      </c>
      <c r="E47">
        <v>2057.14306640625</v>
      </c>
      <c r="F47">
        <v>8.2421875</v>
      </c>
      <c r="G47">
        <v>8.2421875</v>
      </c>
      <c r="H47">
        <v>1</v>
      </c>
      <c r="I47">
        <v>2068.57153320312</v>
      </c>
      <c r="J47">
        <v>41.561272000000002</v>
      </c>
      <c r="K47">
        <f t="shared" si="7"/>
        <v>1.981900000000536E-2</v>
      </c>
      <c r="L47">
        <f t="shared" si="0"/>
        <v>2062.8572998046848</v>
      </c>
      <c r="M47">
        <f t="shared" si="1"/>
        <v>216.02191128234918</v>
      </c>
      <c r="N47">
        <f t="shared" si="8"/>
        <v>513.28449177350376</v>
      </c>
      <c r="O47">
        <f t="shared" si="2"/>
        <v>8.15625</v>
      </c>
      <c r="P47">
        <f t="shared" si="3"/>
        <v>3.7756586596159956E-2</v>
      </c>
      <c r="R47">
        <f t="shared" si="4"/>
        <v>4.4696361493742085</v>
      </c>
      <c r="S47">
        <f t="shared" si="5"/>
        <v>3.6866138506257915</v>
      </c>
      <c r="T47">
        <f t="shared" si="6"/>
        <v>7.1823986691820366E-3</v>
      </c>
    </row>
    <row r="48" spans="1:20" x14ac:dyDescent="0.2">
      <c r="A48" t="b">
        <v>1</v>
      </c>
      <c r="B48">
        <v>8.328125</v>
      </c>
      <c r="C48">
        <v>8.328125</v>
      </c>
      <c r="D48">
        <v>1</v>
      </c>
      <c r="E48">
        <v>2245.71435546875</v>
      </c>
      <c r="F48">
        <v>8.5234375</v>
      </c>
      <c r="G48">
        <v>8.5234375</v>
      </c>
      <c r="H48">
        <v>1</v>
      </c>
      <c r="I48">
        <v>2308.57153320312</v>
      </c>
      <c r="J48">
        <v>41.581249999999997</v>
      </c>
      <c r="K48">
        <f t="shared" si="7"/>
        <v>1.9977999999994722E-2</v>
      </c>
      <c r="L48">
        <f t="shared" si="0"/>
        <v>2277.1429443359348</v>
      </c>
      <c r="M48">
        <f t="shared" si="1"/>
        <v>238.46185150332013</v>
      </c>
      <c r="N48">
        <f t="shared" si="8"/>
        <v>1123.2325668724038</v>
      </c>
      <c r="O48">
        <f t="shared" si="2"/>
        <v>8.42578125</v>
      </c>
      <c r="P48">
        <f t="shared" si="3"/>
        <v>3.5333874986216346E-2</v>
      </c>
      <c r="R48">
        <f t="shared" si="4"/>
        <v>4.9339333468485611</v>
      </c>
      <c r="S48">
        <f t="shared" si="5"/>
        <v>3.4918479031514389</v>
      </c>
      <c r="T48">
        <f t="shared" si="6"/>
        <v>3.1087488078042017E-3</v>
      </c>
    </row>
    <row r="49" spans="1:20" x14ac:dyDescent="0.2">
      <c r="A49" t="b">
        <v>1</v>
      </c>
      <c r="B49">
        <v>8.5703125</v>
      </c>
      <c r="C49">
        <v>8.5703125</v>
      </c>
      <c r="D49">
        <v>1</v>
      </c>
      <c r="E49">
        <v>2462.857421875</v>
      </c>
      <c r="F49">
        <v>8.5859375</v>
      </c>
      <c r="G49">
        <v>8.5859375</v>
      </c>
      <c r="H49">
        <v>1</v>
      </c>
      <c r="I49">
        <v>2308.57153320312</v>
      </c>
      <c r="J49">
        <v>41.60127</v>
      </c>
      <c r="K49">
        <f t="shared" si="7"/>
        <v>2.0020000000002369E-2</v>
      </c>
      <c r="L49">
        <f t="shared" si="0"/>
        <v>2385.7144775390598</v>
      </c>
      <c r="M49">
        <f t="shared" si="1"/>
        <v>249.83143587331739</v>
      </c>
      <c r="N49">
        <f t="shared" si="8"/>
        <v>567.91130719260286</v>
      </c>
      <c r="O49">
        <f t="shared" si="2"/>
        <v>8.578125</v>
      </c>
      <c r="P49">
        <f t="shared" si="3"/>
        <v>3.4335651036123932E-2</v>
      </c>
      <c r="R49">
        <f t="shared" si="4"/>
        <v>5.1691775635200763</v>
      </c>
      <c r="S49">
        <f t="shared" si="5"/>
        <v>3.4089474364799237</v>
      </c>
      <c r="T49">
        <f t="shared" si="6"/>
        <v>6.0026053246441261E-3</v>
      </c>
    </row>
    <row r="50" spans="1:20" x14ac:dyDescent="0.2">
      <c r="A50" t="b">
        <v>1</v>
      </c>
      <c r="B50">
        <v>8.5703125</v>
      </c>
      <c r="C50">
        <v>8.5703125</v>
      </c>
      <c r="D50">
        <v>1</v>
      </c>
      <c r="E50">
        <v>2462.857421875</v>
      </c>
      <c r="F50">
        <v>8.7421875</v>
      </c>
      <c r="G50">
        <v>8.7421875</v>
      </c>
      <c r="H50">
        <v>1</v>
      </c>
      <c r="I50">
        <v>2617.14282226562</v>
      </c>
      <c r="J50">
        <v>41.621397000000002</v>
      </c>
      <c r="K50">
        <f t="shared" si="7"/>
        <v>2.0127000000002226E-2</v>
      </c>
      <c r="L50">
        <f t="shared" si="0"/>
        <v>2540.0001220703098</v>
      </c>
      <c r="M50">
        <f t="shared" si="1"/>
        <v>265.98819078710875</v>
      </c>
      <c r="N50">
        <f t="shared" si="8"/>
        <v>802.74034450189163</v>
      </c>
      <c r="O50">
        <f t="shared" si="2"/>
        <v>8.65625</v>
      </c>
      <c r="P50">
        <f t="shared" si="3"/>
        <v>3.2543738029814556E-2</v>
      </c>
      <c r="R50">
        <f t="shared" si="4"/>
        <v>5.5034715033828414</v>
      </c>
      <c r="S50">
        <f t="shared" si="5"/>
        <v>3.1527784966171586</v>
      </c>
      <c r="T50">
        <f t="shared" si="6"/>
        <v>3.927519674588536E-3</v>
      </c>
    </row>
    <row r="51" spans="1:20" x14ac:dyDescent="0.2">
      <c r="A51" t="b">
        <v>1</v>
      </c>
      <c r="B51">
        <v>8.8359375</v>
      </c>
      <c r="C51">
        <v>8.8359375</v>
      </c>
      <c r="D51">
        <v>1</v>
      </c>
      <c r="E51">
        <v>2691.4287109375</v>
      </c>
      <c r="F51">
        <v>8.9609375</v>
      </c>
      <c r="G51">
        <v>8.9609375</v>
      </c>
      <c r="H51">
        <v>1</v>
      </c>
      <c r="I51">
        <v>2617.14282226562</v>
      </c>
      <c r="J51">
        <v>41.641260000000003</v>
      </c>
      <c r="K51">
        <f t="shared" si="7"/>
        <v>1.9863000000000852E-2</v>
      </c>
      <c r="L51">
        <f t="shared" si="0"/>
        <v>2654.2857666015598</v>
      </c>
      <c r="M51">
        <f t="shared" si="1"/>
        <v>277.95615549611375</v>
      </c>
      <c r="N51">
        <f t="shared" si="8"/>
        <v>602.52553536749178</v>
      </c>
      <c r="O51">
        <f t="shared" si="2"/>
        <v>8.8984375</v>
      </c>
      <c r="P51">
        <f t="shared" si="3"/>
        <v>3.2013817014116867E-2</v>
      </c>
      <c r="R51">
        <f t="shared" si="4"/>
        <v>5.7510966048378824</v>
      </c>
      <c r="S51">
        <f t="shared" si="5"/>
        <v>3.1473408951621176</v>
      </c>
      <c r="T51">
        <f t="shared" si="6"/>
        <v>5.2235809279726122E-3</v>
      </c>
    </row>
    <row r="52" spans="1:20" x14ac:dyDescent="0.2">
      <c r="A52" t="b">
        <v>1</v>
      </c>
      <c r="B52">
        <v>9.0625</v>
      </c>
      <c r="C52">
        <v>9.0625</v>
      </c>
      <c r="D52">
        <v>1</v>
      </c>
      <c r="E52">
        <v>2891.42895507812</v>
      </c>
      <c r="F52">
        <v>9.1953125</v>
      </c>
      <c r="G52">
        <v>9.1953125</v>
      </c>
      <c r="H52">
        <v>1</v>
      </c>
      <c r="I52">
        <v>2897.14306640625</v>
      </c>
      <c r="J52">
        <v>41.661245999999998</v>
      </c>
      <c r="K52">
        <f t="shared" si="7"/>
        <v>1.998599999999584E-2</v>
      </c>
      <c r="L52">
        <f t="shared" si="0"/>
        <v>2894.2860107421848</v>
      </c>
      <c r="M52">
        <f t="shared" si="1"/>
        <v>303.08892229117856</v>
      </c>
      <c r="N52">
        <f t="shared" si="8"/>
        <v>1257.5186027754448</v>
      </c>
      <c r="O52">
        <f t="shared" si="2"/>
        <v>9.12890625</v>
      </c>
      <c r="P52">
        <f t="shared" si="3"/>
        <v>3.0119564189250801E-2</v>
      </c>
      <c r="R52">
        <f t="shared" si="4"/>
        <v>6.2711101642688423</v>
      </c>
      <c r="S52">
        <f t="shared" si="5"/>
        <v>2.8577960857311577</v>
      </c>
      <c r="T52">
        <f t="shared" si="6"/>
        <v>2.2725676418812188E-3</v>
      </c>
    </row>
    <row r="53" spans="1:20" x14ac:dyDescent="0.2">
      <c r="A53" t="b">
        <v>1</v>
      </c>
      <c r="B53">
        <v>9.25</v>
      </c>
      <c r="C53">
        <v>9.25</v>
      </c>
      <c r="D53">
        <v>1</v>
      </c>
      <c r="E53">
        <v>2891.42895507812</v>
      </c>
      <c r="F53">
        <v>9.21875</v>
      </c>
      <c r="G53">
        <v>9.21875</v>
      </c>
      <c r="H53">
        <v>1</v>
      </c>
      <c r="I53">
        <v>3114.28564453125</v>
      </c>
      <c r="J53">
        <v>41.681244999999997</v>
      </c>
      <c r="K53">
        <f t="shared" si="7"/>
        <v>1.9998999999998546E-2</v>
      </c>
      <c r="L53">
        <f t="shared" si="0"/>
        <v>3002.8572998046848</v>
      </c>
      <c r="M53">
        <f t="shared" si="1"/>
        <v>314.45848109482932</v>
      </c>
      <c r="N53">
        <f t="shared" si="8"/>
        <v>568.50636550085449</v>
      </c>
      <c r="O53">
        <f t="shared" si="2"/>
        <v>9.234375</v>
      </c>
      <c r="P53">
        <f t="shared" si="3"/>
        <v>2.936595943556455E-2</v>
      </c>
      <c r="R53">
        <f t="shared" si="4"/>
        <v>6.5063538519557476</v>
      </c>
      <c r="S53">
        <f t="shared" si="5"/>
        <v>2.7280211480442524</v>
      </c>
      <c r="T53">
        <f t="shared" si="6"/>
        <v>4.7985762580527377E-3</v>
      </c>
    </row>
    <row r="54" spans="1:20" x14ac:dyDescent="0.2">
      <c r="A54" t="b">
        <v>1</v>
      </c>
      <c r="B54">
        <v>9.28125</v>
      </c>
      <c r="C54">
        <v>9.28125</v>
      </c>
      <c r="D54">
        <v>1</v>
      </c>
      <c r="E54">
        <v>3057.14331054687</v>
      </c>
      <c r="F54">
        <v>9.3515625</v>
      </c>
      <c r="G54">
        <v>9.3515625</v>
      </c>
      <c r="H54">
        <v>1</v>
      </c>
      <c r="I54">
        <v>3114.28564453125</v>
      </c>
      <c r="J54">
        <v>41.701242999999998</v>
      </c>
      <c r="K54">
        <f t="shared" si="7"/>
        <v>1.999800000000107E-2</v>
      </c>
      <c r="L54">
        <f t="shared" si="0"/>
        <v>3085.7144775390598</v>
      </c>
      <c r="M54">
        <f t="shared" si="1"/>
        <v>323.13526445707919</v>
      </c>
      <c r="N54">
        <f t="shared" si="8"/>
        <v>433.8825563681068</v>
      </c>
      <c r="O54">
        <f t="shared" si="2"/>
        <v>9.31640625</v>
      </c>
      <c r="P54">
        <f t="shared" si="3"/>
        <v>2.8831289168185052E-2</v>
      </c>
      <c r="R54">
        <f t="shared" si="4"/>
        <v>6.6858822356552645</v>
      </c>
      <c r="S54">
        <f t="shared" si="5"/>
        <v>2.6305240143447355</v>
      </c>
      <c r="T54">
        <f t="shared" si="6"/>
        <v>6.062755867311231E-3</v>
      </c>
    </row>
    <row r="55" spans="1:20" x14ac:dyDescent="0.2">
      <c r="A55" t="b">
        <v>1</v>
      </c>
      <c r="B55">
        <v>9.359375</v>
      </c>
      <c r="C55">
        <v>9.359375</v>
      </c>
      <c r="D55">
        <v>1</v>
      </c>
      <c r="E55">
        <v>3297.14331054687</v>
      </c>
      <c r="F55">
        <v>9.3984375</v>
      </c>
      <c r="G55">
        <v>9.3984375</v>
      </c>
      <c r="H55">
        <v>1</v>
      </c>
      <c r="I55">
        <v>3268.5712890625</v>
      </c>
      <c r="J55">
        <v>41.721254000000002</v>
      </c>
      <c r="K55">
        <f t="shared" si="7"/>
        <v>2.0011000000003776E-2</v>
      </c>
      <c r="L55">
        <f t="shared" si="0"/>
        <v>3282.8572998046848</v>
      </c>
      <c r="M55">
        <f t="shared" si="1"/>
        <v>343.78001252833405</v>
      </c>
      <c r="N55">
        <f t="shared" si="8"/>
        <v>1031.6699850707596</v>
      </c>
      <c r="O55">
        <f t="shared" si="2"/>
        <v>9.37890625</v>
      </c>
      <c r="P55">
        <f t="shared" si="3"/>
        <v>2.7281708965633943E-2</v>
      </c>
      <c r="R55">
        <f t="shared" si="4"/>
        <v>7.1130357208098225</v>
      </c>
      <c r="S55">
        <f t="shared" si="5"/>
        <v>2.2658705291901775</v>
      </c>
      <c r="T55">
        <f t="shared" si="6"/>
        <v>2.1963133191616187E-3</v>
      </c>
    </row>
    <row r="56" spans="1:20" x14ac:dyDescent="0.2">
      <c r="A56" t="b">
        <v>1</v>
      </c>
      <c r="B56">
        <v>9.5703125</v>
      </c>
      <c r="C56">
        <v>9.5703125</v>
      </c>
      <c r="D56">
        <v>1</v>
      </c>
      <c r="E56">
        <v>3297.14331054687</v>
      </c>
      <c r="F56">
        <v>9.4921875</v>
      </c>
      <c r="G56">
        <v>9.4921875</v>
      </c>
      <c r="H56">
        <v>1</v>
      </c>
      <c r="I56">
        <v>3491.42846679687</v>
      </c>
      <c r="J56">
        <v>41.741622999999997</v>
      </c>
      <c r="K56">
        <f t="shared" si="7"/>
        <v>2.0368999999995197E-2</v>
      </c>
      <c r="L56">
        <f t="shared" si="0"/>
        <v>3394.28588867187</v>
      </c>
      <c r="M56">
        <f t="shared" si="1"/>
        <v>355.44878706783499</v>
      </c>
      <c r="N56">
        <f t="shared" si="8"/>
        <v>572.86928860050477</v>
      </c>
      <c r="O56">
        <f t="shared" si="2"/>
        <v>9.53125</v>
      </c>
      <c r="P56">
        <f t="shared" si="3"/>
        <v>2.681469271178305E-2</v>
      </c>
      <c r="R56">
        <f t="shared" si="4"/>
        <v>7.3544703798730966</v>
      </c>
      <c r="S56">
        <f t="shared" si="5"/>
        <v>2.1767796201269034</v>
      </c>
      <c r="T56">
        <f t="shared" si="6"/>
        <v>3.7997841103416157E-3</v>
      </c>
    </row>
    <row r="57" spans="1:20" x14ac:dyDescent="0.2">
      <c r="A57" t="b">
        <v>1</v>
      </c>
      <c r="B57">
        <v>9.6328125</v>
      </c>
      <c r="C57">
        <v>9.6328125</v>
      </c>
      <c r="D57">
        <v>1</v>
      </c>
      <c r="E57">
        <v>3474.28564453125</v>
      </c>
      <c r="F57">
        <v>9.703125</v>
      </c>
      <c r="G57">
        <v>9.703125</v>
      </c>
      <c r="H57">
        <v>1</v>
      </c>
      <c r="I57">
        <v>3491.42846679687</v>
      </c>
      <c r="J57">
        <v>41.761265000000002</v>
      </c>
      <c r="K57">
        <f t="shared" si="7"/>
        <v>1.96420000000046E-2</v>
      </c>
      <c r="L57">
        <f t="shared" si="0"/>
        <v>3482.8570556640598</v>
      </c>
      <c r="M57">
        <f t="shared" si="1"/>
        <v>364.72393798591958</v>
      </c>
      <c r="N57">
        <f t="shared" si="8"/>
        <v>472.21010681612967</v>
      </c>
      <c r="O57">
        <f t="shared" si="2"/>
        <v>9.66796875</v>
      </c>
      <c r="P57">
        <f t="shared" si="3"/>
        <v>2.650763424903917E-2</v>
      </c>
      <c r="R57">
        <f t="shared" si="4"/>
        <v>7.5463793838638393</v>
      </c>
      <c r="S57">
        <f t="shared" si="5"/>
        <v>2.1215893661361607</v>
      </c>
      <c r="T57">
        <f t="shared" si="6"/>
        <v>4.4928927515782086E-3</v>
      </c>
    </row>
    <row r="58" spans="1:20" x14ac:dyDescent="0.2">
      <c r="A58" t="b">
        <v>1</v>
      </c>
      <c r="B58">
        <v>9.7421875</v>
      </c>
      <c r="C58">
        <v>9.7421875</v>
      </c>
      <c r="D58">
        <v>1</v>
      </c>
      <c r="E58">
        <v>3474.28564453125</v>
      </c>
      <c r="F58">
        <v>9.8046875</v>
      </c>
      <c r="G58">
        <v>9.8046875</v>
      </c>
      <c r="H58">
        <v>1</v>
      </c>
      <c r="I58">
        <v>3651.4287109375</v>
      </c>
      <c r="J58">
        <v>41.781210999999999</v>
      </c>
      <c r="K58">
        <f t="shared" si="7"/>
        <v>1.9945999999997355E-2</v>
      </c>
      <c r="L58">
        <f t="shared" si="0"/>
        <v>3562.857177734375</v>
      </c>
      <c r="M58">
        <f t="shared" si="1"/>
        <v>373.10153117866588</v>
      </c>
      <c r="N58">
        <f t="shared" si="8"/>
        <v>420.01369661823998</v>
      </c>
      <c r="O58">
        <f t="shared" si="2"/>
        <v>9.7734375</v>
      </c>
      <c r="P58">
        <f t="shared" si="3"/>
        <v>2.6195114957380937E-2</v>
      </c>
      <c r="R58">
        <f t="shared" si="4"/>
        <v>7.7197173251716</v>
      </c>
      <c r="S58">
        <f t="shared" si="5"/>
        <v>2.0537201748284</v>
      </c>
      <c r="T58">
        <f t="shared" si="6"/>
        <v>4.8896504836961853E-3</v>
      </c>
    </row>
    <row r="59" spans="1:20" x14ac:dyDescent="0.2">
      <c r="A59" t="b">
        <v>1</v>
      </c>
      <c r="B59">
        <v>9.9453125</v>
      </c>
      <c r="C59">
        <v>9.9453125</v>
      </c>
      <c r="D59">
        <v>1</v>
      </c>
      <c r="E59">
        <v>3622.85717773437</v>
      </c>
      <c r="F59">
        <v>9.90625</v>
      </c>
      <c r="G59">
        <v>9.90625</v>
      </c>
      <c r="H59">
        <v>1</v>
      </c>
      <c r="I59">
        <v>3817.14306640625</v>
      </c>
      <c r="J59">
        <v>41.801248000000001</v>
      </c>
      <c r="K59">
        <f t="shared" si="7"/>
        <v>2.0037000000002081E-2</v>
      </c>
      <c r="L59">
        <f t="shared" si="0"/>
        <v>3720.0001220703098</v>
      </c>
      <c r="M59">
        <f t="shared" si="1"/>
        <v>389.55750182830729</v>
      </c>
      <c r="N59">
        <f t="shared" si="8"/>
        <v>821.27916602483936</v>
      </c>
      <c r="O59">
        <f t="shared" si="2"/>
        <v>9.92578125</v>
      </c>
      <c r="P59">
        <f t="shared" si="3"/>
        <v>2.5479630615288899E-2</v>
      </c>
      <c r="R59">
        <f t="shared" si="4"/>
        <v>8.0602022364107313</v>
      </c>
      <c r="S59">
        <f t="shared" si="5"/>
        <v>1.8655790135892687</v>
      </c>
      <c r="T59">
        <f t="shared" si="6"/>
        <v>2.271552829738828E-3</v>
      </c>
    </row>
    <row r="60" spans="1:20" x14ac:dyDescent="0.2">
      <c r="A60" t="b">
        <v>1</v>
      </c>
      <c r="B60">
        <v>9.9921875</v>
      </c>
      <c r="C60">
        <v>9.9921875</v>
      </c>
      <c r="D60">
        <v>1</v>
      </c>
      <c r="E60">
        <v>3782.857421875</v>
      </c>
      <c r="F60">
        <v>10.1015625</v>
      </c>
      <c r="G60">
        <v>10.1015625</v>
      </c>
      <c r="H60">
        <v>1</v>
      </c>
      <c r="I60">
        <v>3817.14306640625</v>
      </c>
      <c r="J60">
        <v>41.821272999999998</v>
      </c>
      <c r="K60">
        <f t="shared" si="7"/>
        <v>2.0024999999996851E-2</v>
      </c>
      <c r="L60">
        <f t="shared" si="0"/>
        <v>3800.000244140625</v>
      </c>
      <c r="M60">
        <f t="shared" si="1"/>
        <v>397.9350950210536</v>
      </c>
      <c r="N60">
        <f t="shared" si="8"/>
        <v>418.35671374519956</v>
      </c>
      <c r="O60">
        <f t="shared" si="2"/>
        <v>10.046875</v>
      </c>
      <c r="P60">
        <f t="shared" si="3"/>
        <v>2.5247521833851948E-2</v>
      </c>
      <c r="R60">
        <f t="shared" si="4"/>
        <v>8.233540177718492</v>
      </c>
      <c r="S60">
        <f t="shared" si="5"/>
        <v>1.813334822281508</v>
      </c>
      <c r="T60">
        <f t="shared" si="6"/>
        <v>4.3344226654049127E-3</v>
      </c>
    </row>
    <row r="61" spans="1:20" x14ac:dyDescent="0.2">
      <c r="A61" t="b">
        <v>1</v>
      </c>
      <c r="B61">
        <v>10.125</v>
      </c>
      <c r="C61">
        <v>10.125</v>
      </c>
      <c r="D61">
        <v>1</v>
      </c>
      <c r="E61">
        <v>3782.857421875</v>
      </c>
      <c r="F61">
        <v>10.109375</v>
      </c>
      <c r="G61">
        <v>10.109375</v>
      </c>
      <c r="H61">
        <v>1</v>
      </c>
      <c r="I61">
        <v>3982.857421875</v>
      </c>
      <c r="J61">
        <v>41.841262999999998</v>
      </c>
      <c r="K61">
        <f t="shared" si="7"/>
        <v>1.9989999999999952E-2</v>
      </c>
      <c r="L61">
        <f t="shared" si="0"/>
        <v>3882.857421875</v>
      </c>
      <c r="M61">
        <f t="shared" si="1"/>
        <v>406.61187838330346</v>
      </c>
      <c r="N61">
        <f t="shared" si="8"/>
        <v>434.05619621059952</v>
      </c>
      <c r="O61">
        <f t="shared" si="2"/>
        <v>10.1171875</v>
      </c>
      <c r="P61">
        <f t="shared" si="3"/>
        <v>2.4881682109795043E-2</v>
      </c>
      <c r="R61">
        <f t="shared" si="4"/>
        <v>8.4130685614180098</v>
      </c>
      <c r="S61">
        <f t="shared" si="5"/>
        <v>1.7041189385819902</v>
      </c>
      <c r="T61">
        <f t="shared" si="6"/>
        <v>3.9260329732861811E-3</v>
      </c>
    </row>
    <row r="62" spans="1:20" x14ac:dyDescent="0.2">
      <c r="A62" t="b">
        <v>1</v>
      </c>
      <c r="B62">
        <v>10.1171875</v>
      </c>
      <c r="C62">
        <v>10.1171875</v>
      </c>
      <c r="D62">
        <v>1</v>
      </c>
      <c r="E62">
        <v>3925.71435546875</v>
      </c>
      <c r="F62">
        <v>10.109375</v>
      </c>
      <c r="G62">
        <v>10.109375</v>
      </c>
      <c r="H62">
        <v>1</v>
      </c>
      <c r="I62">
        <v>4114.2861328125</v>
      </c>
      <c r="J62">
        <v>41.861255</v>
      </c>
      <c r="K62">
        <f t="shared" si="7"/>
        <v>1.9992000000002008E-2</v>
      </c>
      <c r="L62">
        <f t="shared" si="0"/>
        <v>4020.000244140625</v>
      </c>
      <c r="M62">
        <f t="shared" si="1"/>
        <v>420.97344114737876</v>
      </c>
      <c r="N62">
        <f t="shared" si="8"/>
        <v>718.36548439745195</v>
      </c>
      <c r="O62">
        <f t="shared" si="2"/>
        <v>10.11328125</v>
      </c>
      <c r="P62">
        <f t="shared" si="3"/>
        <v>2.4023561254685986E-2</v>
      </c>
      <c r="R62">
        <f t="shared" si="4"/>
        <v>8.7102187889609812</v>
      </c>
      <c r="S62">
        <f t="shared" si="5"/>
        <v>1.4030624610390188</v>
      </c>
      <c r="T62">
        <f t="shared" si="6"/>
        <v>1.9531317852998944E-3</v>
      </c>
    </row>
    <row r="63" spans="1:20" x14ac:dyDescent="0.2">
      <c r="A63" t="b">
        <v>1</v>
      </c>
      <c r="B63">
        <v>10.2578125</v>
      </c>
      <c r="C63">
        <v>10.2578125</v>
      </c>
      <c r="D63">
        <v>1</v>
      </c>
      <c r="E63">
        <v>4057.14282226562</v>
      </c>
      <c r="F63">
        <v>10.2578125</v>
      </c>
      <c r="G63">
        <v>10.2578125</v>
      </c>
      <c r="H63">
        <v>1</v>
      </c>
      <c r="I63">
        <v>4114.2861328125</v>
      </c>
      <c r="J63">
        <v>41.881194999999998</v>
      </c>
      <c r="K63">
        <f t="shared" si="7"/>
        <v>1.9939999999998292E-2</v>
      </c>
      <c r="L63">
        <f t="shared" si="0"/>
        <v>4085.7144775390598</v>
      </c>
      <c r="M63">
        <f t="shared" si="1"/>
        <v>427.85501957673904</v>
      </c>
      <c r="N63">
        <f t="shared" si="8"/>
        <v>345.11426426082568</v>
      </c>
      <c r="O63">
        <f t="shared" si="2"/>
        <v>10.2578125</v>
      </c>
      <c r="P63">
        <f t="shared" si="3"/>
        <v>2.3974972901212355E-2</v>
      </c>
      <c r="R63">
        <f t="shared" si="4"/>
        <v>8.8526031958483937</v>
      </c>
      <c r="S63">
        <f t="shared" si="5"/>
        <v>1.4052093041516063</v>
      </c>
      <c r="T63">
        <f t="shared" si="6"/>
        <v>4.0717218894481761E-3</v>
      </c>
    </row>
    <row r="64" spans="1:20" x14ac:dyDescent="0.2">
      <c r="A64" t="b">
        <v>1</v>
      </c>
      <c r="B64">
        <v>10.3203125</v>
      </c>
      <c r="C64">
        <v>10.3203125</v>
      </c>
      <c r="D64">
        <v>1</v>
      </c>
      <c r="E64">
        <v>4057.14282226562</v>
      </c>
      <c r="F64">
        <v>10.328125</v>
      </c>
      <c r="G64">
        <v>10.328125</v>
      </c>
      <c r="H64">
        <v>1</v>
      </c>
      <c r="I64">
        <v>4240.00048828125</v>
      </c>
      <c r="J64">
        <v>41.901276000000003</v>
      </c>
      <c r="K64">
        <f t="shared" si="7"/>
        <v>2.0081000000004678E-2</v>
      </c>
      <c r="L64">
        <f t="shared" si="0"/>
        <v>4148.5716552734348</v>
      </c>
      <c r="M64">
        <f t="shared" si="1"/>
        <v>434.43740783659564</v>
      </c>
      <c r="N64">
        <f t="shared" si="8"/>
        <v>327.79185597605033</v>
      </c>
      <c r="O64">
        <f t="shared" si="2"/>
        <v>10.32421875</v>
      </c>
      <c r="P64">
        <f t="shared" si="3"/>
        <v>2.3764571290976939E-2</v>
      </c>
      <c r="R64">
        <f t="shared" si="4"/>
        <v>8.9887971603440473</v>
      </c>
      <c r="S64">
        <f t="shared" si="5"/>
        <v>1.3354215896559527</v>
      </c>
      <c r="T64">
        <f t="shared" si="6"/>
        <v>4.0739925819069872E-3</v>
      </c>
    </row>
    <row r="65" spans="1:20" x14ac:dyDescent="0.2">
      <c r="A65" t="b">
        <v>1</v>
      </c>
      <c r="B65">
        <v>10.421875</v>
      </c>
      <c r="C65">
        <v>10.421875</v>
      </c>
      <c r="D65">
        <v>1</v>
      </c>
      <c r="E65">
        <v>4177.142578125</v>
      </c>
      <c r="F65">
        <v>10.4453125</v>
      </c>
      <c r="G65">
        <v>10.4453125</v>
      </c>
      <c r="H65">
        <v>1</v>
      </c>
      <c r="I65">
        <v>4354.2861328125</v>
      </c>
      <c r="J65">
        <v>41.921247999999999</v>
      </c>
      <c r="K65">
        <f t="shared" si="7"/>
        <v>1.997199999999566E-2</v>
      </c>
      <c r="L65">
        <f t="shared" si="0"/>
        <v>4265.71435546875</v>
      </c>
      <c r="M65">
        <f t="shared" si="1"/>
        <v>446.70456271510483</v>
      </c>
      <c r="N65">
        <f t="shared" si="8"/>
        <v>614.21764863367991</v>
      </c>
      <c r="O65">
        <f t="shared" si="2"/>
        <v>10.43359375</v>
      </c>
      <c r="P65">
        <f t="shared" si="3"/>
        <v>2.335681034145658E-2</v>
      </c>
      <c r="R65">
        <f t="shared" si="4"/>
        <v>9.2426127041908561</v>
      </c>
      <c r="S65">
        <f t="shared" si="5"/>
        <v>1.1909810458091439</v>
      </c>
      <c r="T65">
        <f t="shared" si="6"/>
        <v>1.9390212060146229E-3</v>
      </c>
    </row>
    <row r="66" spans="1:20" x14ac:dyDescent="0.2">
      <c r="A66" t="b">
        <v>1</v>
      </c>
      <c r="B66">
        <v>10.4453125</v>
      </c>
      <c r="C66">
        <v>10.4453125</v>
      </c>
      <c r="D66">
        <v>1</v>
      </c>
      <c r="E66">
        <v>4280</v>
      </c>
      <c r="F66">
        <v>10.4375</v>
      </c>
      <c r="G66">
        <v>10.4375</v>
      </c>
      <c r="H66">
        <v>1</v>
      </c>
      <c r="I66">
        <v>4354.2861328125</v>
      </c>
      <c r="J66">
        <v>41.941285999999998</v>
      </c>
      <c r="K66">
        <f t="shared" si="7"/>
        <v>2.0037999999999556E-2</v>
      </c>
      <c r="L66">
        <f t="shared" si="0"/>
        <v>4317.14306640625</v>
      </c>
      <c r="M66">
        <f t="shared" si="1"/>
        <v>452.09016473059961</v>
      </c>
      <c r="N66">
        <f t="shared" si="8"/>
        <v>268.76943884094732</v>
      </c>
      <c r="O66">
        <f t="shared" si="2"/>
        <v>10.44140625</v>
      </c>
      <c r="P66">
        <f t="shared" si="3"/>
        <v>2.3095849157041562E-2</v>
      </c>
      <c r="R66">
        <f t="shared" si="4"/>
        <v>9.3540443701348526</v>
      </c>
      <c r="S66">
        <f t="shared" si="5"/>
        <v>1.0873618798651474</v>
      </c>
      <c r="T66">
        <f t="shared" si="6"/>
        <v>4.0457050643642103E-3</v>
      </c>
    </row>
    <row r="67" spans="1:20" x14ac:dyDescent="0.2">
      <c r="A67" t="b">
        <v>1</v>
      </c>
      <c r="B67">
        <v>10.5234375</v>
      </c>
      <c r="C67">
        <v>10.5234375</v>
      </c>
      <c r="D67">
        <v>1</v>
      </c>
      <c r="E67">
        <v>4280</v>
      </c>
      <c r="F67">
        <v>10.4375</v>
      </c>
      <c r="G67">
        <v>10.4375</v>
      </c>
      <c r="H67">
        <v>1</v>
      </c>
      <c r="I67">
        <v>4451.42919921875</v>
      </c>
      <c r="J67">
        <v>41.961227000000001</v>
      </c>
      <c r="K67">
        <f t="shared" si="7"/>
        <v>1.9941000000002873E-2</v>
      </c>
      <c r="L67">
        <f t="shared" ref="L67:L130" si="9">(I67+E67)/2</f>
        <v>4365.714599609375</v>
      </c>
      <c r="M67">
        <f t="shared" ref="M67:M130" si="10">L67*2*PI()/60</f>
        <v>457.1765637934173</v>
      </c>
      <c r="N67">
        <f t="shared" si="8"/>
        <v>255.07241677032033</v>
      </c>
      <c r="O67">
        <f t="shared" ref="O67:O130" si="11">(B67+F67)/2</f>
        <v>10.48046875</v>
      </c>
      <c r="P67">
        <f t="shared" ref="P67:P130" si="12">O67/M67</f>
        <v>2.2924335103791039E-2</v>
      </c>
      <c r="R67">
        <f t="shared" ref="R67:R130" si="13">$Q$2*M67</f>
        <v>9.4592853291947794</v>
      </c>
      <c r="S67">
        <f t="shared" ref="S67:S130" si="14">O67-R67</f>
        <v>1.0211834208052206</v>
      </c>
      <c r="T67">
        <f t="shared" ref="T67:T130" si="15">S67/N67</f>
        <v>4.0035039214951417E-3</v>
      </c>
    </row>
    <row r="68" spans="1:20" x14ac:dyDescent="0.2">
      <c r="A68" t="b">
        <v>1</v>
      </c>
      <c r="B68">
        <v>10.5703125</v>
      </c>
      <c r="C68">
        <v>10.5703125</v>
      </c>
      <c r="D68">
        <v>1</v>
      </c>
      <c r="E68">
        <v>4382.85693359375</v>
      </c>
      <c r="F68">
        <v>10.578125</v>
      </c>
      <c r="G68">
        <v>10.578125</v>
      </c>
      <c r="H68">
        <v>1</v>
      </c>
      <c r="I68">
        <v>4451.42919921875</v>
      </c>
      <c r="J68">
        <v>41.981228000000002</v>
      </c>
      <c r="K68">
        <f t="shared" ref="K68:K130" si="16">J68-J67</f>
        <v>2.0001000000000602E-2</v>
      </c>
      <c r="L68">
        <f t="shared" si="9"/>
        <v>4417.14306640625</v>
      </c>
      <c r="M68">
        <f t="shared" si="10"/>
        <v>462.56214024256559</v>
      </c>
      <c r="N68">
        <f t="shared" ref="N68:N130" si="17">(M68-M67)/K68</f>
        <v>269.26535918944688</v>
      </c>
      <c r="O68">
        <f t="shared" si="11"/>
        <v>10.57421875</v>
      </c>
      <c r="P68">
        <f t="shared" si="12"/>
        <v>2.2860104254219606E-2</v>
      </c>
      <c r="R68">
        <f t="shared" si="13"/>
        <v>9.570716466154165</v>
      </c>
      <c r="S68">
        <f t="shared" si="14"/>
        <v>1.003502283845835</v>
      </c>
      <c r="T68">
        <f t="shared" si="15"/>
        <v>3.7268153871207821E-3</v>
      </c>
    </row>
    <row r="69" spans="1:20" x14ac:dyDescent="0.2">
      <c r="A69" t="b">
        <v>1</v>
      </c>
      <c r="B69">
        <v>10.625</v>
      </c>
      <c r="C69">
        <v>10.625</v>
      </c>
      <c r="D69">
        <v>1</v>
      </c>
      <c r="E69">
        <v>4474.28564453125</v>
      </c>
      <c r="F69">
        <v>10.65625</v>
      </c>
      <c r="G69">
        <v>10.65625</v>
      </c>
      <c r="H69">
        <v>1</v>
      </c>
      <c r="I69">
        <v>4542.85791015625</v>
      </c>
      <c r="J69">
        <v>42.001269999999998</v>
      </c>
      <c r="K69">
        <f t="shared" si="16"/>
        <v>2.0041999999996563E-2</v>
      </c>
      <c r="L69">
        <f t="shared" si="9"/>
        <v>4508.57177734375</v>
      </c>
      <c r="M69">
        <f t="shared" si="10"/>
        <v>472.13653246284673</v>
      </c>
      <c r="N69">
        <f t="shared" si="17"/>
        <v>477.71640656036237</v>
      </c>
      <c r="O69">
        <f t="shared" si="11"/>
        <v>10.640625</v>
      </c>
      <c r="P69">
        <f t="shared" si="12"/>
        <v>2.2537177846616498E-2</v>
      </c>
      <c r="R69">
        <f t="shared" si="13"/>
        <v>9.7688169705058847</v>
      </c>
      <c r="S69">
        <f t="shared" si="14"/>
        <v>0.87180802949411529</v>
      </c>
      <c r="T69">
        <f t="shared" si="15"/>
        <v>1.8249488975504906E-3</v>
      </c>
    </row>
    <row r="70" spans="1:20" x14ac:dyDescent="0.2">
      <c r="A70" t="b">
        <v>1</v>
      </c>
      <c r="B70">
        <v>10.6796875</v>
      </c>
      <c r="C70">
        <v>10.6796875</v>
      </c>
      <c r="D70">
        <v>1</v>
      </c>
      <c r="E70">
        <v>4474.28564453125</v>
      </c>
      <c r="F70">
        <v>10.6875</v>
      </c>
      <c r="G70">
        <v>10.6875</v>
      </c>
      <c r="H70">
        <v>1</v>
      </c>
      <c r="I70">
        <v>4628.5712890625</v>
      </c>
      <c r="J70">
        <v>42.021241000000003</v>
      </c>
      <c r="K70">
        <f t="shared" si="16"/>
        <v>1.997100000000529E-2</v>
      </c>
      <c r="L70">
        <f t="shared" si="9"/>
        <v>4551.428466796875</v>
      </c>
      <c r="M70">
        <f t="shared" si="10"/>
        <v>476.62447448761731</v>
      </c>
      <c r="N70">
        <f t="shared" si="17"/>
        <v>224.72294951526646</v>
      </c>
      <c r="O70">
        <f t="shared" si="11"/>
        <v>10.68359375</v>
      </c>
      <c r="P70">
        <f t="shared" si="12"/>
        <v>2.2415117816778331E-2</v>
      </c>
      <c r="R70">
        <f t="shared" si="13"/>
        <v>9.8616754578284578</v>
      </c>
      <c r="S70">
        <f t="shared" si="14"/>
        <v>0.82191829217154222</v>
      </c>
      <c r="T70">
        <f t="shared" si="15"/>
        <v>3.6574737646708644E-3</v>
      </c>
    </row>
    <row r="71" spans="1:20" x14ac:dyDescent="0.2">
      <c r="A71" t="b">
        <v>1</v>
      </c>
      <c r="B71">
        <v>10.625</v>
      </c>
      <c r="C71">
        <v>10.625</v>
      </c>
      <c r="D71">
        <v>1</v>
      </c>
      <c r="E71">
        <v>4560</v>
      </c>
      <c r="F71">
        <v>10.5859375</v>
      </c>
      <c r="G71">
        <v>10.5859375</v>
      </c>
      <c r="H71">
        <v>1</v>
      </c>
      <c r="I71">
        <v>4628.5712890625</v>
      </c>
      <c r="J71">
        <v>42.041263999999998</v>
      </c>
      <c r="K71">
        <f t="shared" si="16"/>
        <v>2.0022999999994795E-2</v>
      </c>
      <c r="L71">
        <f t="shared" si="9"/>
        <v>4594.28564453125</v>
      </c>
      <c r="M71">
        <f t="shared" si="10"/>
        <v>481.11246764508076</v>
      </c>
      <c r="N71">
        <f t="shared" si="17"/>
        <v>224.14189469433234</v>
      </c>
      <c r="O71">
        <f t="shared" si="11"/>
        <v>10.60546875</v>
      </c>
      <c r="P71">
        <f t="shared" si="12"/>
        <v>2.2043637326446736E-2</v>
      </c>
      <c r="R71">
        <f t="shared" si="13"/>
        <v>9.9545350031202506</v>
      </c>
      <c r="S71">
        <f t="shared" si="14"/>
        <v>0.65093374687974936</v>
      </c>
      <c r="T71">
        <f t="shared" si="15"/>
        <v>2.9041145911943116E-3</v>
      </c>
    </row>
    <row r="72" spans="1:20" x14ac:dyDescent="0.2">
      <c r="A72" t="b">
        <v>1</v>
      </c>
      <c r="B72">
        <v>10.5625</v>
      </c>
      <c r="C72">
        <v>10.5625</v>
      </c>
      <c r="D72">
        <v>1</v>
      </c>
      <c r="E72">
        <v>4560</v>
      </c>
      <c r="F72">
        <v>10.5546875</v>
      </c>
      <c r="G72">
        <v>10.5546875</v>
      </c>
      <c r="H72">
        <v>1</v>
      </c>
      <c r="I72">
        <v>4708.57080078125</v>
      </c>
      <c r="J72">
        <v>42.061250999999999</v>
      </c>
      <c r="K72">
        <f t="shared" si="16"/>
        <v>1.9987000000000421E-2</v>
      </c>
      <c r="L72">
        <f t="shared" si="9"/>
        <v>4634.285400390625</v>
      </c>
      <c r="M72">
        <f t="shared" si="10"/>
        <v>485.30123228352073</v>
      </c>
      <c r="N72">
        <f t="shared" si="17"/>
        <v>209.57445531795111</v>
      </c>
      <c r="O72">
        <f t="shared" si="11"/>
        <v>10.55859375</v>
      </c>
      <c r="P72">
        <f t="shared" si="12"/>
        <v>2.1756783308210313E-2</v>
      </c>
      <c r="R72">
        <f t="shared" si="13"/>
        <v>10.041203312543367</v>
      </c>
      <c r="S72">
        <f t="shared" si="14"/>
        <v>0.51739043745663338</v>
      </c>
      <c r="T72">
        <f t="shared" si="15"/>
        <v>2.4687667047574393E-3</v>
      </c>
    </row>
    <row r="73" spans="1:20" x14ac:dyDescent="0.2">
      <c r="A73" t="b">
        <v>1</v>
      </c>
      <c r="B73">
        <v>10.8203125</v>
      </c>
      <c r="C73">
        <v>10.8203125</v>
      </c>
      <c r="D73">
        <v>1</v>
      </c>
      <c r="E73">
        <v>4622.857421875</v>
      </c>
      <c r="F73">
        <v>10.8203125</v>
      </c>
      <c r="G73">
        <v>10.8203125</v>
      </c>
      <c r="H73">
        <v>1</v>
      </c>
      <c r="I73">
        <v>4760.00048828125</v>
      </c>
      <c r="J73">
        <v>42.081246</v>
      </c>
      <c r="K73">
        <f t="shared" si="16"/>
        <v>1.9995000000001539E-2</v>
      </c>
      <c r="L73">
        <f t="shared" si="9"/>
        <v>4691.428955078125</v>
      </c>
      <c r="M73">
        <f t="shared" si="10"/>
        <v>491.28529133706257</v>
      </c>
      <c r="N73">
        <f t="shared" si="17"/>
        <v>299.27777212009909</v>
      </c>
      <c r="O73">
        <f t="shared" si="11"/>
        <v>10.8203125</v>
      </c>
      <c r="P73">
        <f t="shared" si="12"/>
        <v>2.2024499187736451E-2</v>
      </c>
      <c r="R73">
        <f t="shared" si="13"/>
        <v>10.165017450224715</v>
      </c>
      <c r="S73">
        <f t="shared" si="14"/>
        <v>0.65529504977528497</v>
      </c>
      <c r="T73">
        <f t="shared" si="15"/>
        <v>2.1895881044995129E-3</v>
      </c>
    </row>
    <row r="74" spans="1:20" x14ac:dyDescent="0.2">
      <c r="A74" t="b">
        <v>1</v>
      </c>
      <c r="B74">
        <v>10.8046875</v>
      </c>
      <c r="C74">
        <v>10.8046875</v>
      </c>
      <c r="D74">
        <v>1</v>
      </c>
      <c r="E74">
        <v>4691.4287109375</v>
      </c>
      <c r="F74">
        <v>10.890625</v>
      </c>
      <c r="G74">
        <v>10.890625</v>
      </c>
      <c r="H74">
        <v>1</v>
      </c>
      <c r="I74">
        <v>4760.00048828125</v>
      </c>
      <c r="J74">
        <v>42.101267</v>
      </c>
      <c r="K74">
        <f t="shared" si="16"/>
        <v>2.0020999999999844E-2</v>
      </c>
      <c r="L74">
        <f t="shared" si="9"/>
        <v>4725.714599609375</v>
      </c>
      <c r="M74">
        <f t="shared" si="10"/>
        <v>494.87567563649475</v>
      </c>
      <c r="N74">
        <f t="shared" si="17"/>
        <v>179.33091750822643</v>
      </c>
      <c r="O74">
        <f t="shared" si="11"/>
        <v>10.84765625</v>
      </c>
      <c r="P74">
        <f t="shared" si="12"/>
        <v>2.191996249572796E-2</v>
      </c>
      <c r="R74">
        <f t="shared" si="13"/>
        <v>10.239304874864304</v>
      </c>
      <c r="S74">
        <f t="shared" si="14"/>
        <v>0.6083513751356957</v>
      </c>
      <c r="T74">
        <f t="shared" si="15"/>
        <v>3.39233961209053E-3</v>
      </c>
    </row>
    <row r="75" spans="1:20" x14ac:dyDescent="0.2">
      <c r="A75" t="b">
        <v>1</v>
      </c>
      <c r="B75">
        <v>10.828125</v>
      </c>
      <c r="C75">
        <v>10.828125</v>
      </c>
      <c r="D75">
        <v>1</v>
      </c>
      <c r="E75">
        <v>4691.4287109375</v>
      </c>
      <c r="F75">
        <v>10.8125</v>
      </c>
      <c r="G75">
        <v>10.8125</v>
      </c>
      <c r="H75">
        <v>1</v>
      </c>
      <c r="I75">
        <v>4817.142578125</v>
      </c>
      <c r="J75">
        <v>42.121282000000001</v>
      </c>
      <c r="K75">
        <f t="shared" si="16"/>
        <v>2.0015000000000782E-2</v>
      </c>
      <c r="L75">
        <f t="shared" si="9"/>
        <v>4754.28564453125</v>
      </c>
      <c r="M75">
        <f t="shared" si="10"/>
        <v>497.8676284642263</v>
      </c>
      <c r="N75">
        <f t="shared" si="17"/>
        <v>149.48552724114091</v>
      </c>
      <c r="O75">
        <f t="shared" si="11"/>
        <v>10.8203125</v>
      </c>
      <c r="P75">
        <f t="shared" si="12"/>
        <v>2.1733311991738544E-2</v>
      </c>
      <c r="R75">
        <f t="shared" si="13"/>
        <v>10.301210356751151</v>
      </c>
      <c r="S75">
        <f t="shared" si="14"/>
        <v>0.5191021432488494</v>
      </c>
      <c r="T75">
        <f t="shared" si="15"/>
        <v>3.4725913125453647E-3</v>
      </c>
    </row>
    <row r="76" spans="1:20" x14ac:dyDescent="0.2">
      <c r="A76" t="b">
        <v>1</v>
      </c>
      <c r="B76">
        <v>10.9453125</v>
      </c>
      <c r="C76">
        <v>10.9453125</v>
      </c>
      <c r="D76">
        <v>1</v>
      </c>
      <c r="E76">
        <v>4754.28564453125</v>
      </c>
      <c r="F76">
        <v>10.9375</v>
      </c>
      <c r="G76">
        <v>10.9375</v>
      </c>
      <c r="H76">
        <v>1</v>
      </c>
      <c r="I76">
        <v>4868.57080078125</v>
      </c>
      <c r="J76">
        <v>42.141281999999997</v>
      </c>
      <c r="K76">
        <f t="shared" si="16"/>
        <v>1.9999999999996021E-2</v>
      </c>
      <c r="L76">
        <f t="shared" si="9"/>
        <v>4811.42822265625</v>
      </c>
      <c r="M76">
        <f t="shared" si="10"/>
        <v>503.85158525238234</v>
      </c>
      <c r="N76">
        <f t="shared" si="17"/>
        <v>299.1978394078613</v>
      </c>
      <c r="O76">
        <f t="shared" si="11"/>
        <v>10.94140625</v>
      </c>
      <c r="P76">
        <f t="shared" si="12"/>
        <v>2.171553403869789E-2</v>
      </c>
      <c r="R76">
        <f t="shared" si="13"/>
        <v>10.425022378494061</v>
      </c>
      <c r="S76">
        <f t="shared" si="14"/>
        <v>0.51638387150593879</v>
      </c>
      <c r="T76">
        <f t="shared" si="15"/>
        <v>1.7258943865634446E-3</v>
      </c>
    </row>
    <row r="77" spans="1:20" x14ac:dyDescent="0.2">
      <c r="A77" t="b">
        <v>1</v>
      </c>
      <c r="B77">
        <v>10.998734673986</v>
      </c>
      <c r="C77">
        <v>11.1484375</v>
      </c>
      <c r="D77">
        <v>0.98657185583056095</v>
      </c>
      <c r="E77">
        <v>4811.4287109375</v>
      </c>
      <c r="F77">
        <v>10.993512194051901</v>
      </c>
      <c r="G77">
        <v>11.1328125</v>
      </c>
      <c r="H77">
        <v>0.98748741111484095</v>
      </c>
      <c r="I77">
        <v>4868.57080078125</v>
      </c>
      <c r="J77">
        <v>42.161248999999998</v>
      </c>
      <c r="K77">
        <f t="shared" si="16"/>
        <v>1.9967000000001178E-2</v>
      </c>
      <c r="L77">
        <f t="shared" si="9"/>
        <v>4839.999755859375</v>
      </c>
      <c r="M77">
        <f t="shared" si="10"/>
        <v>506.84358921280688</v>
      </c>
      <c r="N77">
        <f t="shared" si="17"/>
        <v>149.84744630762577</v>
      </c>
      <c r="O77">
        <f t="shared" si="11"/>
        <v>10.996123434018951</v>
      </c>
      <c r="P77">
        <f t="shared" si="12"/>
        <v>2.1695299433691844E-2</v>
      </c>
      <c r="R77">
        <f t="shared" si="13"/>
        <v>10.486928918350127</v>
      </c>
      <c r="S77">
        <f t="shared" si="14"/>
        <v>0.50919451566882401</v>
      </c>
      <c r="T77">
        <f t="shared" si="15"/>
        <v>3.398086041609846E-3</v>
      </c>
    </row>
    <row r="78" spans="1:20" x14ac:dyDescent="0.2">
      <c r="A78" t="b">
        <v>1</v>
      </c>
      <c r="B78">
        <v>10.9975609035004</v>
      </c>
      <c r="C78">
        <v>11.2421875</v>
      </c>
      <c r="D78">
        <v>0.97824030274361395</v>
      </c>
      <c r="E78">
        <v>4811.4287109375</v>
      </c>
      <c r="F78">
        <v>10.9976500747703</v>
      </c>
      <c r="G78">
        <v>11.171875</v>
      </c>
      <c r="H78">
        <v>0.98440504165776499</v>
      </c>
      <c r="I78">
        <v>4925.71435546875</v>
      </c>
      <c r="J78">
        <v>42.181218999999999</v>
      </c>
      <c r="K78">
        <f t="shared" si="16"/>
        <v>1.9970000000000709E-2</v>
      </c>
      <c r="L78">
        <f t="shared" si="9"/>
        <v>4868.571533203125</v>
      </c>
      <c r="M78">
        <f t="shared" si="10"/>
        <v>509.83561873957774</v>
      </c>
      <c r="N78">
        <f t="shared" si="17"/>
        <v>149.82621566203093</v>
      </c>
      <c r="O78">
        <f t="shared" si="11"/>
        <v>10.997605489135349</v>
      </c>
      <c r="P78">
        <f t="shared" si="12"/>
        <v>2.1570884977247712E-2</v>
      </c>
      <c r="R78">
        <f t="shared" si="13"/>
        <v>10.548835987190801</v>
      </c>
      <c r="S78">
        <f t="shared" si="14"/>
        <v>0.44876950194454857</v>
      </c>
      <c r="T78">
        <f t="shared" si="15"/>
        <v>2.9952668827787528E-3</v>
      </c>
    </row>
    <row r="79" spans="1:20" x14ac:dyDescent="0.2">
      <c r="A79" t="b">
        <v>1</v>
      </c>
      <c r="B79">
        <v>10.994422742393199</v>
      </c>
      <c r="C79">
        <v>11.1796875</v>
      </c>
      <c r="D79">
        <v>0.983428449354533</v>
      </c>
      <c r="E79">
        <v>4868.57177734375</v>
      </c>
      <c r="F79">
        <v>10.96875</v>
      </c>
      <c r="G79">
        <v>10.96875</v>
      </c>
      <c r="H79">
        <v>1</v>
      </c>
      <c r="I79">
        <v>4925.71435546875</v>
      </c>
      <c r="J79">
        <v>42.201244000000003</v>
      </c>
      <c r="K79">
        <f t="shared" si="16"/>
        <v>2.0025000000003956E-2</v>
      </c>
      <c r="L79">
        <f t="shared" si="9"/>
        <v>4897.14306640625</v>
      </c>
      <c r="M79">
        <f t="shared" si="10"/>
        <v>512.82762270000228</v>
      </c>
      <c r="N79">
        <f t="shared" si="17"/>
        <v>149.41343123215725</v>
      </c>
      <c r="O79">
        <f t="shared" si="11"/>
        <v>10.981586371196599</v>
      </c>
      <c r="P79">
        <f t="shared" si="12"/>
        <v>2.1413796537283425E-2</v>
      </c>
      <c r="R79">
        <f t="shared" si="13"/>
        <v>10.610742527046867</v>
      </c>
      <c r="S79">
        <f t="shared" si="14"/>
        <v>0.37084384414973215</v>
      </c>
      <c r="T79">
        <f t="shared" si="15"/>
        <v>2.4819980445634658E-3</v>
      </c>
    </row>
    <row r="80" spans="1:20" x14ac:dyDescent="0.2">
      <c r="A80" t="b">
        <v>1</v>
      </c>
      <c r="B80">
        <v>10.9922702337717</v>
      </c>
      <c r="C80">
        <v>11.1484375</v>
      </c>
      <c r="D80">
        <v>0.98599200415051702</v>
      </c>
      <c r="E80">
        <v>4914.28662109375</v>
      </c>
      <c r="F80">
        <v>10.9602288983581</v>
      </c>
      <c r="G80">
        <v>11.0390625</v>
      </c>
      <c r="H80">
        <v>0.99285866878261597</v>
      </c>
      <c r="I80">
        <v>4965.7138671875</v>
      </c>
      <c r="J80">
        <v>42.221260000000001</v>
      </c>
      <c r="K80">
        <f t="shared" si="16"/>
        <v>2.0015999999998257E-2</v>
      </c>
      <c r="L80">
        <f t="shared" si="9"/>
        <v>4940.000244140625</v>
      </c>
      <c r="M80">
        <f t="shared" si="10"/>
        <v>517.31561585746579</v>
      </c>
      <c r="N80">
        <f t="shared" si="17"/>
        <v>224.22028164787656</v>
      </c>
      <c r="O80">
        <f t="shared" si="11"/>
        <v>10.976249566064901</v>
      </c>
      <c r="P80">
        <f t="shared" si="12"/>
        <v>2.121770391151144E-2</v>
      </c>
      <c r="R80">
        <f t="shared" si="13"/>
        <v>10.70360207233866</v>
      </c>
      <c r="S80">
        <f t="shared" si="14"/>
        <v>0.27264749372624131</v>
      </c>
      <c r="T80">
        <f t="shared" si="15"/>
        <v>1.2159805157787489E-3</v>
      </c>
    </row>
    <row r="81" spans="1:20" x14ac:dyDescent="0.2">
      <c r="A81" t="b">
        <v>1</v>
      </c>
      <c r="B81">
        <v>10.9956306077761</v>
      </c>
      <c r="C81">
        <v>11.046875</v>
      </c>
      <c r="D81">
        <v>0.995361186559648</v>
      </c>
      <c r="E81">
        <v>4914.28662109375</v>
      </c>
      <c r="F81">
        <v>10.9902421834467</v>
      </c>
      <c r="G81">
        <v>11.0703125</v>
      </c>
      <c r="H81">
        <v>0.99276711325418798</v>
      </c>
      <c r="I81">
        <v>5005.7138671875</v>
      </c>
      <c r="J81">
        <v>42.241278000000001</v>
      </c>
      <c r="K81">
        <f t="shared" si="16"/>
        <v>2.0018000000000313E-2</v>
      </c>
      <c r="L81">
        <f t="shared" si="9"/>
        <v>4960.000244140625</v>
      </c>
      <c r="M81">
        <f t="shared" si="10"/>
        <v>519.41001095985894</v>
      </c>
      <c r="N81">
        <f t="shared" si="17"/>
        <v>104.62559208677779</v>
      </c>
      <c r="O81">
        <f t="shared" si="11"/>
        <v>10.9929363956114</v>
      </c>
      <c r="P81">
        <f t="shared" si="12"/>
        <v>2.1164275165387516E-2</v>
      </c>
      <c r="R81">
        <f t="shared" si="13"/>
        <v>10.74693649154252</v>
      </c>
      <c r="S81">
        <f t="shared" si="14"/>
        <v>0.24599990406887962</v>
      </c>
      <c r="T81">
        <f t="shared" si="15"/>
        <v>2.3512402574013078E-3</v>
      </c>
    </row>
    <row r="82" spans="1:20" x14ac:dyDescent="0.2">
      <c r="A82" t="b">
        <v>1</v>
      </c>
      <c r="B82">
        <v>10.9951179921872</v>
      </c>
      <c r="C82">
        <v>11.015625</v>
      </c>
      <c r="D82">
        <v>0.998138370921964</v>
      </c>
      <c r="E82">
        <v>4948.57177734375</v>
      </c>
      <c r="F82">
        <v>10.992857715079101</v>
      </c>
      <c r="G82">
        <v>11.09375</v>
      </c>
      <c r="H82">
        <v>0.99090548417615198</v>
      </c>
      <c r="I82">
        <v>5005.7138671875</v>
      </c>
      <c r="J82">
        <v>42.261226000000001</v>
      </c>
      <c r="K82">
        <f t="shared" si="16"/>
        <v>1.9947999999999411E-2</v>
      </c>
      <c r="L82">
        <f t="shared" si="9"/>
        <v>4977.142822265625</v>
      </c>
      <c r="M82">
        <f t="shared" si="10"/>
        <v>521.20517754322861</v>
      </c>
      <c r="N82">
        <f t="shared" si="17"/>
        <v>89.992309172334615</v>
      </c>
      <c r="O82">
        <f t="shared" si="11"/>
        <v>10.993987853633151</v>
      </c>
      <c r="P82">
        <f t="shared" si="12"/>
        <v>2.1093397240324444E-2</v>
      </c>
      <c r="R82">
        <f t="shared" si="13"/>
        <v>10.784079674877708</v>
      </c>
      <c r="S82">
        <f t="shared" si="14"/>
        <v>0.20990817875544288</v>
      </c>
      <c r="T82">
        <f t="shared" si="15"/>
        <v>2.3325124189609386E-3</v>
      </c>
    </row>
    <row r="83" spans="1:20" x14ac:dyDescent="0.2">
      <c r="A83" t="b">
        <v>1</v>
      </c>
      <c r="B83">
        <v>10.9765625</v>
      </c>
      <c r="C83">
        <v>10.9765625</v>
      </c>
      <c r="D83">
        <v>1</v>
      </c>
      <c r="E83">
        <v>4948.57177734375</v>
      </c>
      <c r="F83">
        <v>10.9296875</v>
      </c>
      <c r="G83">
        <v>10.9296875</v>
      </c>
      <c r="H83">
        <v>1</v>
      </c>
      <c r="I83">
        <v>5045.7138671875</v>
      </c>
      <c r="J83">
        <v>42.281543999999997</v>
      </c>
      <c r="K83">
        <f t="shared" si="16"/>
        <v>2.0317999999996061E-2</v>
      </c>
      <c r="L83">
        <f t="shared" si="9"/>
        <v>4997.142822265625</v>
      </c>
      <c r="M83">
        <f t="shared" si="10"/>
        <v>523.29957264562177</v>
      </c>
      <c r="N83">
        <f t="shared" si="17"/>
        <v>103.08077086295681</v>
      </c>
      <c r="O83">
        <f t="shared" si="11"/>
        <v>10.953125</v>
      </c>
      <c r="P83">
        <f t="shared" si="12"/>
        <v>2.0930888486349771E-2</v>
      </c>
      <c r="R83">
        <f t="shared" si="13"/>
        <v>10.827414094081568</v>
      </c>
      <c r="S83">
        <f t="shared" si="14"/>
        <v>0.12571090591843159</v>
      </c>
      <c r="T83">
        <f t="shared" si="15"/>
        <v>1.2195378911704197E-3</v>
      </c>
    </row>
    <row r="84" spans="1:20" x14ac:dyDescent="0.2">
      <c r="A84" t="b">
        <v>1</v>
      </c>
      <c r="B84">
        <v>10.9987694841608</v>
      </c>
      <c r="C84">
        <v>11.3671875</v>
      </c>
      <c r="D84">
        <v>0.96758934293649101</v>
      </c>
      <c r="E84">
        <v>4982.85693359375</v>
      </c>
      <c r="F84">
        <v>10.9982010769219</v>
      </c>
      <c r="G84">
        <v>11.3515625</v>
      </c>
      <c r="H84">
        <v>0.96887112033448197</v>
      </c>
      <c r="I84">
        <v>5068.57080078125</v>
      </c>
      <c r="J84">
        <v>42.301296999999998</v>
      </c>
      <c r="K84">
        <f t="shared" si="16"/>
        <v>1.9753000000001464E-2</v>
      </c>
      <c r="L84">
        <f t="shared" si="9"/>
        <v>5025.7138671875</v>
      </c>
      <c r="M84">
        <f t="shared" si="10"/>
        <v>526.29152547335332</v>
      </c>
      <c r="N84">
        <f t="shared" si="17"/>
        <v>151.46827457759989</v>
      </c>
      <c r="O84">
        <f t="shared" si="11"/>
        <v>10.998485280541349</v>
      </c>
      <c r="P84">
        <f t="shared" si="12"/>
        <v>2.0898085468218724E-2</v>
      </c>
      <c r="R84">
        <f t="shared" si="13"/>
        <v>10.889319575968415</v>
      </c>
      <c r="S84">
        <f t="shared" si="14"/>
        <v>0.10916570457293417</v>
      </c>
      <c r="T84">
        <f t="shared" si="15"/>
        <v>7.2071663110552335E-4</v>
      </c>
    </row>
    <row r="85" spans="1:20" x14ac:dyDescent="0.2">
      <c r="A85" t="b">
        <v>1</v>
      </c>
      <c r="B85">
        <v>10.995332337031099</v>
      </c>
      <c r="C85">
        <v>11.1484375</v>
      </c>
      <c r="D85">
        <v>0.98626667073580099</v>
      </c>
      <c r="E85">
        <v>5022.857421875</v>
      </c>
      <c r="F85">
        <v>10.999881740775701</v>
      </c>
      <c r="G85">
        <v>11.1796875</v>
      </c>
      <c r="H85">
        <v>0.98391674550614905</v>
      </c>
      <c r="I85">
        <v>5068.57080078125</v>
      </c>
      <c r="J85">
        <v>42.321257000000003</v>
      </c>
      <c r="K85">
        <f t="shared" si="16"/>
        <v>1.9960000000004641E-2</v>
      </c>
      <c r="L85">
        <f t="shared" si="9"/>
        <v>5045.714111328125</v>
      </c>
      <c r="M85">
        <f t="shared" si="10"/>
        <v>528.38594614209296</v>
      </c>
      <c r="N85">
        <f t="shared" si="17"/>
        <v>104.93089522741271</v>
      </c>
      <c r="O85">
        <f t="shared" si="11"/>
        <v>10.9976070389034</v>
      </c>
      <c r="P85">
        <f t="shared" si="12"/>
        <v>2.0813587339330815E-2</v>
      </c>
      <c r="R85">
        <f t="shared" si="13"/>
        <v>10.932654524156886</v>
      </c>
      <c r="S85">
        <f t="shared" si="14"/>
        <v>6.4952514746513756E-2</v>
      </c>
      <c r="T85">
        <f t="shared" si="15"/>
        <v>6.1900276944883256E-4</v>
      </c>
    </row>
    <row r="86" spans="1:20" x14ac:dyDescent="0.2">
      <c r="A86" t="b">
        <v>1</v>
      </c>
      <c r="B86">
        <v>10.9943669507431</v>
      </c>
      <c r="C86">
        <v>11.671875</v>
      </c>
      <c r="D86">
        <v>0.94195379497665299</v>
      </c>
      <c r="E86">
        <v>5022.857421875</v>
      </c>
      <c r="F86">
        <v>10.9972175702688</v>
      </c>
      <c r="G86">
        <v>11.5859375</v>
      </c>
      <c r="H86">
        <v>0.94918668172246401</v>
      </c>
      <c r="I86">
        <v>5091.42724609375</v>
      </c>
      <c r="J86">
        <v>42.341307999999998</v>
      </c>
      <c r="K86">
        <f t="shared" si="16"/>
        <v>2.0050999999995156E-2</v>
      </c>
      <c r="L86">
        <f t="shared" si="9"/>
        <v>5057.142333984375</v>
      </c>
      <c r="M86">
        <f t="shared" si="10"/>
        <v>529.58270682010846</v>
      </c>
      <c r="N86">
        <f t="shared" si="17"/>
        <v>59.685835021484358</v>
      </c>
      <c r="O86">
        <f t="shared" si="11"/>
        <v>10.995792260505951</v>
      </c>
      <c r="P86">
        <f t="shared" si="12"/>
        <v>2.0763125606065271E-2</v>
      </c>
      <c r="R86">
        <f t="shared" si="13"/>
        <v>10.957416293723938</v>
      </c>
      <c r="S86">
        <f t="shared" si="14"/>
        <v>3.8375966782012938E-2</v>
      </c>
      <c r="T86">
        <f t="shared" si="15"/>
        <v>6.4296607005999375E-4</v>
      </c>
    </row>
    <row r="87" spans="1:20" x14ac:dyDescent="0.2">
      <c r="A87" t="b">
        <v>1</v>
      </c>
      <c r="B87">
        <v>10.992996955778599</v>
      </c>
      <c r="C87">
        <v>11.921875</v>
      </c>
      <c r="D87">
        <v>0.92208624530777905</v>
      </c>
      <c r="E87">
        <v>5040.00048828125</v>
      </c>
      <c r="F87">
        <v>10.996110797448599</v>
      </c>
      <c r="G87">
        <v>11.9375</v>
      </c>
      <c r="H87">
        <v>0.92114017151402305</v>
      </c>
      <c r="I87">
        <v>5114.28515625</v>
      </c>
      <c r="J87">
        <v>42.361251000000003</v>
      </c>
      <c r="K87">
        <f t="shared" si="16"/>
        <v>1.9943000000004929E-2</v>
      </c>
      <c r="L87">
        <f t="shared" si="9"/>
        <v>5077.142822265625</v>
      </c>
      <c r="M87">
        <f t="shared" si="10"/>
        <v>531.67715305519459</v>
      </c>
      <c r="N87">
        <f t="shared" si="17"/>
        <v>105.02162338091667</v>
      </c>
      <c r="O87">
        <f t="shared" si="11"/>
        <v>10.994553876613599</v>
      </c>
      <c r="P87">
        <f t="shared" si="12"/>
        <v>2.0679003815445556E-2</v>
      </c>
      <c r="R87">
        <f t="shared" si="13"/>
        <v>11.00075177089702</v>
      </c>
      <c r="S87">
        <f t="shared" si="14"/>
        <v>-6.1978942834208794E-3</v>
      </c>
      <c r="T87">
        <f t="shared" si="15"/>
        <v>-5.9015411149577508E-5</v>
      </c>
    </row>
    <row r="88" spans="1:20" x14ac:dyDescent="0.2">
      <c r="A88" t="b">
        <v>1</v>
      </c>
      <c r="B88">
        <v>10.9983534310434</v>
      </c>
      <c r="C88">
        <v>11.9609375</v>
      </c>
      <c r="D88">
        <v>0.91952269051179503</v>
      </c>
      <c r="E88">
        <v>5057.142578125</v>
      </c>
      <c r="F88">
        <v>11.000808025223501</v>
      </c>
      <c r="G88">
        <v>11.8359375</v>
      </c>
      <c r="H88">
        <v>0.92944120609149405</v>
      </c>
      <c r="I88">
        <v>5114.28515625</v>
      </c>
      <c r="J88">
        <v>42.381276</v>
      </c>
      <c r="K88">
        <f t="shared" si="16"/>
        <v>2.0024999999996851E-2</v>
      </c>
      <c r="L88">
        <f t="shared" si="9"/>
        <v>5085.7138671875</v>
      </c>
      <c r="M88">
        <f t="shared" si="10"/>
        <v>532.57471078053288</v>
      </c>
      <c r="N88">
        <f t="shared" si="17"/>
        <v>44.821858943242404</v>
      </c>
      <c r="O88">
        <f t="shared" si="11"/>
        <v>10.99958072813345</v>
      </c>
      <c r="P88">
        <f t="shared" si="12"/>
        <v>2.0653591891384857E-2</v>
      </c>
      <c r="R88">
        <f t="shared" si="13"/>
        <v>11.019322833580002</v>
      </c>
      <c r="S88">
        <f t="shared" si="14"/>
        <v>-1.9742105446551861E-2</v>
      </c>
      <c r="T88">
        <f t="shared" si="15"/>
        <v>-4.4045708750168407E-4</v>
      </c>
    </row>
    <row r="89" spans="1:20" x14ac:dyDescent="0.2">
      <c r="A89" t="b">
        <v>1</v>
      </c>
      <c r="B89">
        <v>10.994088469344099</v>
      </c>
      <c r="C89">
        <v>11.921875</v>
      </c>
      <c r="D89">
        <v>0.92217780083620704</v>
      </c>
      <c r="E89">
        <v>5057.142578125</v>
      </c>
      <c r="F89">
        <v>10.991541604358</v>
      </c>
      <c r="G89">
        <v>11.921875</v>
      </c>
      <c r="H89">
        <v>0.92196417126987495</v>
      </c>
      <c r="I89">
        <v>5131.4287109375</v>
      </c>
      <c r="J89">
        <v>42.401314999999997</v>
      </c>
      <c r="K89">
        <f t="shared" si="16"/>
        <v>2.0038999999997031E-2</v>
      </c>
      <c r="L89">
        <f t="shared" si="9"/>
        <v>5094.28564453125</v>
      </c>
      <c r="M89">
        <f t="shared" si="10"/>
        <v>533.47234520491065</v>
      </c>
      <c r="N89">
        <f t="shared" si="17"/>
        <v>44.794372193118583</v>
      </c>
      <c r="O89">
        <f t="shared" si="11"/>
        <v>10.992815036851049</v>
      </c>
      <c r="P89">
        <f t="shared" si="12"/>
        <v>2.0606157255684224E-2</v>
      </c>
      <c r="R89">
        <f t="shared" si="13"/>
        <v>11.037895483216815</v>
      </c>
      <c r="S89">
        <f t="shared" si="14"/>
        <v>-4.5080446365766136E-2</v>
      </c>
      <c r="T89">
        <f t="shared" si="15"/>
        <v>-1.0063863864731538E-3</v>
      </c>
    </row>
    <row r="90" spans="1:20" x14ac:dyDescent="0.2">
      <c r="A90" t="b">
        <v>1</v>
      </c>
      <c r="B90">
        <v>10.996641533402499</v>
      </c>
      <c r="C90">
        <v>11.953125</v>
      </c>
      <c r="D90">
        <v>0.91998046815393497</v>
      </c>
      <c r="E90">
        <v>5062.8564453125</v>
      </c>
      <c r="F90">
        <v>10.9968871120334</v>
      </c>
      <c r="G90">
        <v>11.875</v>
      </c>
      <c r="H90">
        <v>0.92605365153965802</v>
      </c>
      <c r="I90">
        <v>5125.71337890625</v>
      </c>
      <c r="J90">
        <v>42.421393000000002</v>
      </c>
      <c r="K90">
        <f t="shared" si="16"/>
        <v>2.0078000000005147E-2</v>
      </c>
      <c r="L90">
        <f t="shared" si="9"/>
        <v>5094.284912109375</v>
      </c>
      <c r="M90">
        <f t="shared" si="10"/>
        <v>533.47226850587128</v>
      </c>
      <c r="N90">
        <f t="shared" si="17"/>
        <v>-3.8200537587686871E-3</v>
      </c>
      <c r="O90">
        <f t="shared" si="11"/>
        <v>10.996764322717951</v>
      </c>
      <c r="P90">
        <f t="shared" si="12"/>
        <v>2.0613563200796298E-2</v>
      </c>
      <c r="R90">
        <f t="shared" si="13"/>
        <v>11.037893896262986</v>
      </c>
      <c r="S90">
        <f t="shared" si="14"/>
        <v>-4.1129573545035214E-2</v>
      </c>
      <c r="T90">
        <f t="shared" si="15"/>
        <v>10.76675254912969</v>
      </c>
    </row>
    <row r="91" spans="1:20" x14ac:dyDescent="0.2">
      <c r="A91" t="b">
        <v>1</v>
      </c>
      <c r="B91">
        <v>10.9974805539872</v>
      </c>
      <c r="C91">
        <v>12.0234375</v>
      </c>
      <c r="D91">
        <v>0.91467024750511094</v>
      </c>
      <c r="E91">
        <v>5057.14208984375</v>
      </c>
      <c r="F91">
        <v>10.955899323252</v>
      </c>
      <c r="G91">
        <v>11.984375</v>
      </c>
      <c r="H91">
        <v>0.914181951353495</v>
      </c>
      <c r="I91">
        <v>5125.71337890625</v>
      </c>
      <c r="J91">
        <v>42.441280999999996</v>
      </c>
      <c r="K91">
        <f t="shared" si="16"/>
        <v>1.9887999999994577E-2</v>
      </c>
      <c r="L91">
        <f t="shared" si="9"/>
        <v>5091.427734375</v>
      </c>
      <c r="M91">
        <f t="shared" si="10"/>
        <v>533.17306555319419</v>
      </c>
      <c r="N91">
        <f t="shared" si="17"/>
        <v>-15.044396252874781</v>
      </c>
      <c r="O91">
        <f t="shared" si="11"/>
        <v>10.9766899386196</v>
      </c>
      <c r="P91">
        <f t="shared" si="12"/>
        <v>2.0587480215698305E-2</v>
      </c>
      <c r="R91">
        <f t="shared" si="13"/>
        <v>11.031703189378918</v>
      </c>
      <c r="S91">
        <f t="shared" si="14"/>
        <v>-5.5013250759317955E-2</v>
      </c>
      <c r="T91">
        <f t="shared" si="15"/>
        <v>3.6567270520281372E-3</v>
      </c>
    </row>
    <row r="92" spans="1:20" x14ac:dyDescent="0.2">
      <c r="A92" t="b">
        <v>1</v>
      </c>
      <c r="B92">
        <v>10.997567102572701</v>
      </c>
      <c r="C92">
        <v>11.890625</v>
      </c>
      <c r="D92">
        <v>0.92489394817957005</v>
      </c>
      <c r="E92">
        <v>5057.14208984375</v>
      </c>
      <c r="F92">
        <v>10.9982811880092</v>
      </c>
      <c r="G92">
        <v>11.7109375</v>
      </c>
      <c r="H92">
        <v>0.939146092104861</v>
      </c>
      <c r="I92">
        <v>5131.427734375</v>
      </c>
      <c r="J92">
        <v>42.461239999999997</v>
      </c>
      <c r="K92">
        <f t="shared" si="16"/>
        <v>1.995900000000006E-2</v>
      </c>
      <c r="L92">
        <f t="shared" si="9"/>
        <v>5094.284912109375</v>
      </c>
      <c r="M92">
        <f t="shared" si="10"/>
        <v>533.47226850587128</v>
      </c>
      <c r="N92">
        <f t="shared" si="17"/>
        <v>14.990878935672688</v>
      </c>
      <c r="O92">
        <f t="shared" si="11"/>
        <v>10.99792414529095</v>
      </c>
      <c r="P92">
        <f t="shared" si="12"/>
        <v>2.0615737301759876E-2</v>
      </c>
      <c r="R92">
        <f t="shared" si="13"/>
        <v>11.037893896262986</v>
      </c>
      <c r="S92">
        <f t="shared" si="14"/>
        <v>-3.9969750972035811E-2</v>
      </c>
      <c r="T92">
        <f t="shared" si="15"/>
        <v>-2.6662713469670376E-3</v>
      </c>
    </row>
    <row r="93" spans="1:20" x14ac:dyDescent="0.2">
      <c r="A93" t="b">
        <v>1</v>
      </c>
      <c r="B93">
        <v>10.9934585482345</v>
      </c>
      <c r="C93">
        <v>11.71875</v>
      </c>
      <c r="D93">
        <v>0.93810846278267701</v>
      </c>
      <c r="E93">
        <v>5057.1435546875</v>
      </c>
      <c r="F93">
        <v>11.0007663006988</v>
      </c>
      <c r="G93">
        <v>11.828125</v>
      </c>
      <c r="H93">
        <v>0.93005157628101398</v>
      </c>
      <c r="I93">
        <v>5131.427734375</v>
      </c>
      <c r="J93">
        <v>42.481236000000003</v>
      </c>
      <c r="K93">
        <f t="shared" si="16"/>
        <v>1.999600000000612E-2</v>
      </c>
      <c r="L93">
        <f t="shared" si="9"/>
        <v>5094.28564453125</v>
      </c>
      <c r="M93">
        <f t="shared" si="10"/>
        <v>533.47234520491065</v>
      </c>
      <c r="N93">
        <f t="shared" si="17"/>
        <v>3.8357191122501441E-3</v>
      </c>
      <c r="O93">
        <f t="shared" si="11"/>
        <v>10.99711242446665</v>
      </c>
      <c r="P93">
        <f t="shared" si="12"/>
        <v>2.0614212757818922E-2</v>
      </c>
      <c r="R93">
        <f t="shared" si="13"/>
        <v>11.037895483216815</v>
      </c>
      <c r="S93">
        <f t="shared" si="14"/>
        <v>-4.0783058750164969E-2</v>
      </c>
      <c r="T93">
        <f t="shared" si="15"/>
        <v>-10.632441416243445</v>
      </c>
    </row>
    <row r="94" spans="1:20" x14ac:dyDescent="0.2">
      <c r="A94" t="b">
        <v>1</v>
      </c>
      <c r="B94">
        <v>10.993783999526901</v>
      </c>
      <c r="C94">
        <v>11.9921875</v>
      </c>
      <c r="D94">
        <v>0.91674550614947903</v>
      </c>
      <c r="E94">
        <v>5062.85791015625</v>
      </c>
      <c r="F94">
        <v>10.9975942831202</v>
      </c>
      <c r="G94">
        <v>11.8828125</v>
      </c>
      <c r="H94">
        <v>0.92550431836908997</v>
      </c>
      <c r="I94">
        <v>5125.7138671875</v>
      </c>
      <c r="J94">
        <v>42.501269999999998</v>
      </c>
      <c r="K94">
        <f t="shared" si="16"/>
        <v>2.0033999999995444E-2</v>
      </c>
      <c r="L94">
        <f t="shared" si="9"/>
        <v>5094.285888671875</v>
      </c>
      <c r="M94">
        <f t="shared" si="10"/>
        <v>533.47237077125715</v>
      </c>
      <c r="N94">
        <f t="shared" si="17"/>
        <v>1.2761478733200498E-3</v>
      </c>
      <c r="O94">
        <f t="shared" si="11"/>
        <v>10.995689141323551</v>
      </c>
      <c r="P94">
        <f t="shared" si="12"/>
        <v>2.0611543809526161E-2</v>
      </c>
      <c r="R94">
        <f t="shared" si="13"/>
        <v>11.037896012201424</v>
      </c>
      <c r="S94">
        <f t="shared" si="14"/>
        <v>-4.2206870877873115E-2</v>
      </c>
      <c r="T94">
        <f t="shared" si="15"/>
        <v>-33.073652168589945</v>
      </c>
    </row>
    <row r="95" spans="1:20" x14ac:dyDescent="0.2">
      <c r="A95" t="b">
        <v>1</v>
      </c>
      <c r="B95">
        <v>10.999307372890399</v>
      </c>
      <c r="C95">
        <v>11.6484375</v>
      </c>
      <c r="D95">
        <v>0.94427320169682905</v>
      </c>
      <c r="E95">
        <v>5062.85791015625</v>
      </c>
      <c r="F95">
        <v>10.984114400540101</v>
      </c>
      <c r="G95">
        <v>11.4765625</v>
      </c>
      <c r="H95">
        <v>0.95709097567674795</v>
      </c>
      <c r="I95">
        <v>5114.2861328125</v>
      </c>
      <c r="J95">
        <v>42.521253999999999</v>
      </c>
      <c r="K95">
        <f t="shared" si="16"/>
        <v>1.998400000000089E-2</v>
      </c>
      <c r="L95">
        <f t="shared" si="9"/>
        <v>5088.572021484375</v>
      </c>
      <c r="M95">
        <f t="shared" si="10"/>
        <v>532.87401599859584</v>
      </c>
      <c r="N95">
        <f t="shared" si="17"/>
        <v>-29.941691986653474</v>
      </c>
      <c r="O95">
        <f t="shared" si="11"/>
        <v>10.99171088671525</v>
      </c>
      <c r="P95">
        <f t="shared" si="12"/>
        <v>2.0627222489197548E-2</v>
      </c>
      <c r="R95">
        <f t="shared" si="13"/>
        <v>11.025515656402506</v>
      </c>
      <c r="S95">
        <f t="shared" si="14"/>
        <v>-3.3804769687256098E-2</v>
      </c>
      <c r="T95">
        <f t="shared" si="15"/>
        <v>1.1290200200551321E-3</v>
      </c>
    </row>
    <row r="96" spans="1:20" x14ac:dyDescent="0.2">
      <c r="A96" t="b">
        <v>1</v>
      </c>
      <c r="B96">
        <v>10.993489305169801</v>
      </c>
      <c r="C96">
        <v>11.3203125</v>
      </c>
      <c r="D96">
        <v>0.97112949003570603</v>
      </c>
      <c r="E96">
        <v>5057.1435546875</v>
      </c>
      <c r="F96">
        <v>10.995944853053301</v>
      </c>
      <c r="G96">
        <v>11.4375</v>
      </c>
      <c r="H96">
        <v>0.96139408551286298</v>
      </c>
      <c r="I96">
        <v>5114.2861328125</v>
      </c>
      <c r="J96">
        <v>42.541229000000001</v>
      </c>
      <c r="K96">
        <f t="shared" si="16"/>
        <v>1.9975000000002296E-2</v>
      </c>
      <c r="L96">
        <f t="shared" si="9"/>
        <v>5085.71484375</v>
      </c>
      <c r="M96">
        <f t="shared" si="10"/>
        <v>532.57481304591875</v>
      </c>
      <c r="N96">
        <f t="shared" si="17"/>
        <v>-14.978871222881486</v>
      </c>
      <c r="O96">
        <f t="shared" si="11"/>
        <v>10.994717079111551</v>
      </c>
      <c r="P96">
        <f t="shared" si="12"/>
        <v>2.0644455595318554E-2</v>
      </c>
      <c r="R96">
        <f t="shared" si="13"/>
        <v>11.01932494951844</v>
      </c>
      <c r="S96">
        <f t="shared" si="14"/>
        <v>-2.4607870406889276E-2</v>
      </c>
      <c r="T96">
        <f t="shared" si="15"/>
        <v>1.6428387720764089E-3</v>
      </c>
    </row>
    <row r="97" spans="1:20" x14ac:dyDescent="0.2">
      <c r="A97" t="b">
        <v>1</v>
      </c>
      <c r="B97">
        <v>10.9944608905301</v>
      </c>
      <c r="C97">
        <v>11.6875</v>
      </c>
      <c r="D97">
        <v>0.94070253608813703</v>
      </c>
      <c r="E97">
        <v>5057.1435546875</v>
      </c>
      <c r="F97">
        <v>10.9972223387859</v>
      </c>
      <c r="G97">
        <v>11.578125</v>
      </c>
      <c r="H97">
        <v>0.94982757042146004</v>
      </c>
      <c r="I97">
        <v>5108.5712890625</v>
      </c>
      <c r="J97">
        <v>42.561227000000002</v>
      </c>
      <c r="K97">
        <f t="shared" si="16"/>
        <v>1.999800000000107E-2</v>
      </c>
      <c r="L97">
        <f t="shared" si="9"/>
        <v>5082.857421875</v>
      </c>
      <c r="M97">
        <f t="shared" si="10"/>
        <v>532.27558452689516</v>
      </c>
      <c r="N97">
        <f t="shared" si="17"/>
        <v>-14.962922243402847</v>
      </c>
      <c r="O97">
        <f t="shared" si="11"/>
        <v>10.995841614658</v>
      </c>
      <c r="P97">
        <f t="shared" si="12"/>
        <v>2.0658173950307116E-2</v>
      </c>
      <c r="R97">
        <f t="shared" si="13"/>
        <v>11.013133713649761</v>
      </c>
      <c r="S97">
        <f t="shared" si="14"/>
        <v>-1.7292098991761762E-2</v>
      </c>
      <c r="T97">
        <f t="shared" si="15"/>
        <v>1.1556632261045031E-3</v>
      </c>
    </row>
    <row r="98" spans="1:20" x14ac:dyDescent="0.2">
      <c r="A98" t="b">
        <v>1</v>
      </c>
      <c r="B98">
        <v>10.996162297433299</v>
      </c>
      <c r="C98">
        <v>11.578125</v>
      </c>
      <c r="D98">
        <v>0.94973601489303205</v>
      </c>
      <c r="E98">
        <v>5057.14404296875</v>
      </c>
      <c r="F98">
        <v>11.001655629139</v>
      </c>
      <c r="G98">
        <v>11.625</v>
      </c>
      <c r="H98">
        <v>0.94637897885067201</v>
      </c>
      <c r="I98">
        <v>5114.28564453125</v>
      </c>
      <c r="J98">
        <v>42.581266999999997</v>
      </c>
      <c r="K98">
        <f t="shared" si="16"/>
        <v>2.0039999999994507E-2</v>
      </c>
      <c r="L98">
        <f t="shared" si="9"/>
        <v>5085.71484375</v>
      </c>
      <c r="M98">
        <f t="shared" si="10"/>
        <v>532.57481304591875</v>
      </c>
      <c r="N98">
        <f t="shared" si="17"/>
        <v>14.931562825532344</v>
      </c>
      <c r="O98">
        <f t="shared" si="11"/>
        <v>10.99890896328615</v>
      </c>
      <c r="P98">
        <f t="shared" si="12"/>
        <v>2.065232657245062E-2</v>
      </c>
      <c r="R98">
        <f t="shared" si="13"/>
        <v>11.01932494951844</v>
      </c>
      <c r="S98">
        <f t="shared" si="14"/>
        <v>-2.0415986232290351E-2</v>
      </c>
      <c r="T98">
        <f t="shared" si="15"/>
        <v>-1.3673040438459579E-3</v>
      </c>
    </row>
    <row r="99" spans="1:20" x14ac:dyDescent="0.2">
      <c r="A99" t="b">
        <v>1</v>
      </c>
      <c r="B99">
        <v>10.9975680562761</v>
      </c>
      <c r="C99">
        <v>11.9375</v>
      </c>
      <c r="D99">
        <v>0.92126224555192704</v>
      </c>
      <c r="E99">
        <v>5057.1435546875</v>
      </c>
      <c r="F99">
        <v>10.995303964354299</v>
      </c>
      <c r="G99">
        <v>11.90625</v>
      </c>
      <c r="H99">
        <v>0.92349009674367499</v>
      </c>
      <c r="I99">
        <v>5114.28564453125</v>
      </c>
      <c r="J99">
        <v>42.601266000000003</v>
      </c>
      <c r="K99">
        <f t="shared" si="16"/>
        <v>1.9999000000005651E-2</v>
      </c>
      <c r="L99">
        <f t="shared" si="9"/>
        <v>5085.714599609375</v>
      </c>
      <c r="M99">
        <f t="shared" si="10"/>
        <v>532.57478747957225</v>
      </c>
      <c r="N99">
        <f t="shared" si="17"/>
        <v>-1.2783812437662304E-3</v>
      </c>
      <c r="O99">
        <f t="shared" si="11"/>
        <v>10.9964360103152</v>
      </c>
      <c r="P99">
        <f t="shared" si="12"/>
        <v>2.064768417287682E-2</v>
      </c>
      <c r="R99">
        <f t="shared" si="13"/>
        <v>11.019324420533829</v>
      </c>
      <c r="S99">
        <f t="shared" si="14"/>
        <v>-2.2888410218628863E-2</v>
      </c>
      <c r="T99">
        <f t="shared" si="15"/>
        <v>17.90421310562839</v>
      </c>
    </row>
    <row r="100" spans="1:20" x14ac:dyDescent="0.2">
      <c r="A100" t="b">
        <v>1</v>
      </c>
      <c r="B100">
        <v>10.9947074228644</v>
      </c>
      <c r="C100">
        <v>11.5078125</v>
      </c>
      <c r="D100">
        <v>0.95541245765556804</v>
      </c>
      <c r="E100">
        <v>5057.1435546875</v>
      </c>
      <c r="F100">
        <v>10.995537621692501</v>
      </c>
      <c r="G100">
        <v>11.46875</v>
      </c>
      <c r="H100">
        <v>0.95873897518845097</v>
      </c>
      <c r="I100">
        <v>5108.5712890625</v>
      </c>
      <c r="J100">
        <v>42.621341000000001</v>
      </c>
      <c r="K100">
        <f t="shared" si="16"/>
        <v>2.0074999999998511E-2</v>
      </c>
      <c r="L100">
        <f t="shared" si="9"/>
        <v>5082.857421875</v>
      </c>
      <c r="M100">
        <f t="shared" si="10"/>
        <v>532.27558452689516</v>
      </c>
      <c r="N100">
        <f t="shared" si="17"/>
        <v>-14.904256671338196</v>
      </c>
      <c r="O100">
        <f t="shared" si="11"/>
        <v>10.99512252227845</v>
      </c>
      <c r="P100">
        <f t="shared" si="12"/>
        <v>2.0656822972729989E-2</v>
      </c>
      <c r="R100">
        <f t="shared" si="13"/>
        <v>11.013133713649761</v>
      </c>
      <c r="S100">
        <f t="shared" si="14"/>
        <v>-1.8011191371311241E-2</v>
      </c>
      <c r="T100">
        <f t="shared" si="15"/>
        <v>1.2084595541049608E-3</v>
      </c>
    </row>
    <row r="101" spans="1:20" x14ac:dyDescent="0.2">
      <c r="A101" t="b">
        <v>1</v>
      </c>
      <c r="B101">
        <v>10.997571155812199</v>
      </c>
      <c r="C101">
        <v>11.5859375</v>
      </c>
      <c r="D101">
        <v>0.94921720023194001</v>
      </c>
      <c r="E101">
        <v>5051.42919921875</v>
      </c>
      <c r="F101">
        <v>10.997217093417101</v>
      </c>
      <c r="G101">
        <v>11.5703125</v>
      </c>
      <c r="H101">
        <v>0.95046845912045597</v>
      </c>
      <c r="I101">
        <v>5097.14306640625</v>
      </c>
      <c r="J101">
        <v>42.641292999999997</v>
      </c>
      <c r="K101">
        <f t="shared" si="16"/>
        <v>1.9951999999996417E-2</v>
      </c>
      <c r="L101">
        <f t="shared" si="9"/>
        <v>5074.2861328125</v>
      </c>
      <c r="M101">
        <f t="shared" si="10"/>
        <v>531.37800123521038</v>
      </c>
      <c r="N101">
        <f t="shared" si="17"/>
        <v>-44.987133705139499</v>
      </c>
      <c r="O101">
        <f t="shared" si="11"/>
        <v>10.997394124614651</v>
      </c>
      <c r="P101">
        <f t="shared" si="12"/>
        <v>2.0695990611298828E-2</v>
      </c>
      <c r="R101">
        <f t="shared" si="13"/>
        <v>10.99456212198217</v>
      </c>
      <c r="S101">
        <f t="shared" si="14"/>
        <v>2.8320026324806236E-3</v>
      </c>
      <c r="T101">
        <f t="shared" si="15"/>
        <v>-6.2951390747463534E-5</v>
      </c>
    </row>
    <row r="102" spans="1:20" x14ac:dyDescent="0.2">
      <c r="A102" t="b">
        <v>1</v>
      </c>
      <c r="B102">
        <v>10.9961971076082</v>
      </c>
      <c r="C102">
        <v>11.515625</v>
      </c>
      <c r="D102">
        <v>0.95489364299447599</v>
      </c>
      <c r="E102">
        <v>5051.42919921875</v>
      </c>
      <c r="F102">
        <v>10.994630888164901</v>
      </c>
      <c r="G102">
        <v>11.5390625</v>
      </c>
      <c r="H102">
        <v>0.95281838435010802</v>
      </c>
      <c r="I102">
        <v>5097.14306640625</v>
      </c>
      <c r="J102">
        <v>42.661650000000002</v>
      </c>
      <c r="K102">
        <f t="shared" si="16"/>
        <v>2.0357000000004177E-2</v>
      </c>
      <c r="L102">
        <f t="shared" si="9"/>
        <v>5074.2861328125</v>
      </c>
      <c r="M102">
        <f t="shared" si="10"/>
        <v>531.37800123521038</v>
      </c>
      <c r="N102">
        <f t="shared" si="17"/>
        <v>0</v>
      </c>
      <c r="O102">
        <f t="shared" si="11"/>
        <v>10.995413997886551</v>
      </c>
      <c r="P102">
        <f t="shared" si="12"/>
        <v>2.0692264211780036E-2</v>
      </c>
      <c r="R102">
        <f t="shared" si="13"/>
        <v>10.99456212198217</v>
      </c>
      <c r="S102">
        <f t="shared" si="14"/>
        <v>8.5187590438096095E-4</v>
      </c>
      <c r="T102" t="e">
        <f t="shared" si="15"/>
        <v>#DIV/0!</v>
      </c>
    </row>
    <row r="103" spans="1:20" x14ac:dyDescent="0.2">
      <c r="A103" t="b">
        <v>1</v>
      </c>
      <c r="B103">
        <v>10.993944936979201</v>
      </c>
      <c r="C103">
        <v>11.8359375</v>
      </c>
      <c r="D103">
        <v>0.92886135441145001</v>
      </c>
      <c r="E103">
        <v>5051.42919921875</v>
      </c>
      <c r="F103">
        <v>10.993625446333199</v>
      </c>
      <c r="G103">
        <v>11.875</v>
      </c>
      <c r="H103">
        <v>0.92577898495437405</v>
      </c>
      <c r="I103">
        <v>5097.1435546875</v>
      </c>
      <c r="J103">
        <v>42.681303</v>
      </c>
      <c r="K103">
        <f t="shared" si="16"/>
        <v>1.9652999999998144E-2</v>
      </c>
      <c r="L103">
        <f t="shared" si="9"/>
        <v>5074.286376953125</v>
      </c>
      <c r="M103">
        <f t="shared" si="10"/>
        <v>531.37802680155687</v>
      </c>
      <c r="N103">
        <f t="shared" si="17"/>
        <v>1.3008877267638773E-3</v>
      </c>
      <c r="O103">
        <f t="shared" si="11"/>
        <v>10.993785191656201</v>
      </c>
      <c r="P103">
        <f t="shared" si="12"/>
        <v>2.068919796670823E-2</v>
      </c>
      <c r="R103">
        <f t="shared" si="13"/>
        <v>10.994562650966779</v>
      </c>
      <c r="S103">
        <f t="shared" si="14"/>
        <v>-7.7745931057826567E-4</v>
      </c>
      <c r="T103">
        <f t="shared" si="15"/>
        <v>-0.59763751673812315</v>
      </c>
    </row>
    <row r="104" spans="1:20" x14ac:dyDescent="0.2">
      <c r="A104" t="b">
        <v>1</v>
      </c>
      <c r="B104">
        <v>10.997618602557401</v>
      </c>
      <c r="C104">
        <v>11.859375</v>
      </c>
      <c r="D104">
        <v>0.92733542893764997</v>
      </c>
      <c r="E104">
        <v>5051.4296875</v>
      </c>
      <c r="F104">
        <v>10.9918205626087</v>
      </c>
      <c r="G104">
        <v>11.8515625</v>
      </c>
      <c r="H104">
        <v>0.92745750297555396</v>
      </c>
      <c r="I104">
        <v>5097.1435546875</v>
      </c>
      <c r="J104">
        <v>42.701270000000001</v>
      </c>
      <c r="K104">
        <f t="shared" si="16"/>
        <v>1.9967000000001178E-2</v>
      </c>
      <c r="L104">
        <f t="shared" si="9"/>
        <v>5074.28662109375</v>
      </c>
      <c r="M104">
        <f t="shared" si="10"/>
        <v>531.37805236790325</v>
      </c>
      <c r="N104">
        <f t="shared" si="17"/>
        <v>1.2804300285671217E-3</v>
      </c>
      <c r="O104">
        <f t="shared" si="11"/>
        <v>10.99471958258305</v>
      </c>
      <c r="P104">
        <f t="shared" si="12"/>
        <v>2.069095540094076E-2</v>
      </c>
      <c r="R104">
        <f t="shared" si="13"/>
        <v>10.994563179951388</v>
      </c>
      <c r="S104">
        <f t="shared" si="14"/>
        <v>1.5640263166183388E-4</v>
      </c>
      <c r="T104">
        <f t="shared" si="15"/>
        <v>0.12214851899159054</v>
      </c>
    </row>
    <row r="105" spans="1:20" x14ac:dyDescent="0.2">
      <c r="A105" t="b">
        <v>1</v>
      </c>
      <c r="B105">
        <v>10.9961413159581</v>
      </c>
      <c r="C105">
        <v>11.84375</v>
      </c>
      <c r="D105">
        <v>0.92843409527878595</v>
      </c>
      <c r="E105">
        <v>5051.4287109375</v>
      </c>
      <c r="F105">
        <v>10.9972166165654</v>
      </c>
      <c r="G105">
        <v>11.765625</v>
      </c>
      <c r="H105">
        <v>0.93469038972136598</v>
      </c>
      <c r="I105">
        <v>5097.1435546875</v>
      </c>
      <c r="J105">
        <v>42.721271000000002</v>
      </c>
      <c r="K105">
        <f t="shared" si="16"/>
        <v>2.0001000000000602E-2</v>
      </c>
      <c r="L105">
        <f t="shared" si="9"/>
        <v>5074.2861328125</v>
      </c>
      <c r="M105">
        <f t="shared" si="10"/>
        <v>531.37800123521038</v>
      </c>
      <c r="N105">
        <f t="shared" si="17"/>
        <v>-2.5565068183834687E-3</v>
      </c>
      <c r="O105">
        <f t="shared" si="11"/>
        <v>10.996678966261751</v>
      </c>
      <c r="P105">
        <f t="shared" si="12"/>
        <v>2.0694644755145132E-2</v>
      </c>
      <c r="R105">
        <f t="shared" si="13"/>
        <v>10.99456212198217</v>
      </c>
      <c r="S105">
        <f t="shared" si="14"/>
        <v>2.1168442795804765E-3</v>
      </c>
      <c r="T105">
        <f t="shared" si="15"/>
        <v>-0.82802215286834258</v>
      </c>
    </row>
    <row r="106" spans="1:20" x14ac:dyDescent="0.2">
      <c r="A106" t="b">
        <v>1</v>
      </c>
      <c r="B106">
        <v>10.9962607673116</v>
      </c>
      <c r="C106">
        <v>11.8046875</v>
      </c>
      <c r="D106">
        <v>0.93151646473586203</v>
      </c>
      <c r="E106">
        <v>5051.4287109375</v>
      </c>
      <c r="F106">
        <v>11.000207192068199</v>
      </c>
      <c r="G106">
        <v>11.7734375</v>
      </c>
      <c r="H106">
        <v>0.93432416760765402</v>
      </c>
      <c r="I106">
        <v>5097.1435546875</v>
      </c>
      <c r="J106">
        <v>42.741340999999998</v>
      </c>
      <c r="K106">
        <f t="shared" si="16"/>
        <v>2.0069999999996924E-2</v>
      </c>
      <c r="L106">
        <f t="shared" si="9"/>
        <v>5074.2861328125</v>
      </c>
      <c r="M106">
        <f t="shared" si="10"/>
        <v>531.37800123521038</v>
      </c>
      <c r="N106">
        <f t="shared" si="17"/>
        <v>0</v>
      </c>
      <c r="O106">
        <f t="shared" si="11"/>
        <v>10.9982339796899</v>
      </c>
      <c r="P106">
        <f t="shared" si="12"/>
        <v>2.0697571134153173E-2</v>
      </c>
      <c r="R106">
        <f t="shared" si="13"/>
        <v>10.99456212198217</v>
      </c>
      <c r="S106">
        <f t="shared" si="14"/>
        <v>3.6718577077294867E-3</v>
      </c>
      <c r="T106" t="e">
        <f t="shared" si="15"/>
        <v>#DIV/0!</v>
      </c>
    </row>
    <row r="107" spans="1:20" x14ac:dyDescent="0.2">
      <c r="A107" t="b">
        <v>1</v>
      </c>
      <c r="B107">
        <v>10.9367046113467</v>
      </c>
      <c r="C107">
        <v>11.5</v>
      </c>
      <c r="D107">
        <v>0.95101779229102401</v>
      </c>
      <c r="E107">
        <v>5051.42919921875</v>
      </c>
      <c r="F107">
        <v>11.012161626026099</v>
      </c>
      <c r="G107">
        <v>11.5</v>
      </c>
      <c r="H107">
        <v>0.957579271828363</v>
      </c>
      <c r="I107">
        <v>5097.1435546875</v>
      </c>
      <c r="J107">
        <v>42.761239000000003</v>
      </c>
      <c r="K107">
        <f t="shared" si="16"/>
        <v>1.9898000000004856E-2</v>
      </c>
      <c r="L107">
        <f t="shared" si="9"/>
        <v>5074.286376953125</v>
      </c>
      <c r="M107">
        <f t="shared" si="10"/>
        <v>531.37802680155687</v>
      </c>
      <c r="N107">
        <f t="shared" si="17"/>
        <v>1.2848701625330096E-3</v>
      </c>
      <c r="O107">
        <f t="shared" si="11"/>
        <v>10.974433118686399</v>
      </c>
      <c r="P107">
        <f t="shared" si="12"/>
        <v>2.0652779311826533E-2</v>
      </c>
      <c r="R107">
        <f t="shared" si="13"/>
        <v>10.994562650966779</v>
      </c>
      <c r="S107">
        <f t="shared" si="14"/>
        <v>-2.0129532280380502E-2</v>
      </c>
      <c r="T107">
        <f t="shared" si="15"/>
        <v>-15.666588630789652</v>
      </c>
    </row>
    <row r="108" spans="1:20" x14ac:dyDescent="0.2">
      <c r="A108" t="b">
        <v>1</v>
      </c>
      <c r="B108">
        <v>10.9930756363109</v>
      </c>
      <c r="C108">
        <v>11.734375</v>
      </c>
      <c r="D108">
        <v>0.93682668538468505</v>
      </c>
      <c r="E108">
        <v>5051.42919921875</v>
      </c>
      <c r="F108">
        <v>10.9929077845088</v>
      </c>
      <c r="G108">
        <v>11.765625</v>
      </c>
      <c r="H108">
        <v>0.93432416760765402</v>
      </c>
      <c r="I108">
        <v>5091.4287109375</v>
      </c>
      <c r="J108">
        <v>42.781368000000001</v>
      </c>
      <c r="K108">
        <f t="shared" si="16"/>
        <v>2.0128999999997177E-2</v>
      </c>
      <c r="L108">
        <f t="shared" si="9"/>
        <v>5071.428955078125</v>
      </c>
      <c r="M108">
        <f t="shared" si="10"/>
        <v>531.07879828253328</v>
      </c>
      <c r="N108">
        <f t="shared" si="17"/>
        <v>-14.865543197557162</v>
      </c>
      <c r="O108">
        <f t="shared" si="11"/>
        <v>10.99299171040985</v>
      </c>
      <c r="P108">
        <f t="shared" si="12"/>
        <v>2.0699360897027546E-2</v>
      </c>
      <c r="R108">
        <f t="shared" si="13"/>
        <v>10.988371415098102</v>
      </c>
      <c r="S108">
        <f t="shared" si="14"/>
        <v>4.6202953117475687E-3</v>
      </c>
      <c r="T108">
        <f t="shared" si="15"/>
        <v>-3.1080568334070812E-4</v>
      </c>
    </row>
    <row r="109" spans="1:20" x14ac:dyDescent="0.2">
      <c r="A109" t="b">
        <v>1</v>
      </c>
      <c r="B109">
        <v>10.9964562765129</v>
      </c>
      <c r="C109">
        <v>11.6953125</v>
      </c>
      <c r="D109">
        <v>0.94024475844599698</v>
      </c>
      <c r="E109">
        <v>5057.14306640625</v>
      </c>
      <c r="F109">
        <v>10.9977301858577</v>
      </c>
      <c r="G109">
        <v>11.703125</v>
      </c>
      <c r="H109">
        <v>0.93972594378490504</v>
      </c>
      <c r="I109">
        <v>5097.14306640625</v>
      </c>
      <c r="J109">
        <v>42.801237999999998</v>
      </c>
      <c r="K109">
        <f t="shared" si="16"/>
        <v>1.986999999999739E-2</v>
      </c>
      <c r="L109">
        <f t="shared" si="9"/>
        <v>5077.14306640625</v>
      </c>
      <c r="M109">
        <f t="shared" si="10"/>
        <v>531.67717862154097</v>
      </c>
      <c r="N109">
        <f t="shared" si="17"/>
        <v>30.114762909298875</v>
      </c>
      <c r="O109">
        <f t="shared" si="11"/>
        <v>10.9970932311853</v>
      </c>
      <c r="P109">
        <f t="shared" si="12"/>
        <v>2.0683778942133725E-2</v>
      </c>
      <c r="R109">
        <f t="shared" si="13"/>
        <v>11.000752299881627</v>
      </c>
      <c r="S109">
        <f t="shared" si="14"/>
        <v>-3.6590686963275942E-3</v>
      </c>
      <c r="T109">
        <f t="shared" si="15"/>
        <v>-1.2150415088268027E-4</v>
      </c>
    </row>
    <row r="110" spans="1:20" x14ac:dyDescent="0.2">
      <c r="A110" t="b">
        <v>1</v>
      </c>
      <c r="B110">
        <v>10.9937835226752</v>
      </c>
      <c r="C110">
        <v>11.6328125</v>
      </c>
      <c r="D110">
        <v>0.94506668294320495</v>
      </c>
      <c r="E110">
        <v>5051.4296875</v>
      </c>
      <c r="F110">
        <v>10.995309925000701</v>
      </c>
      <c r="G110">
        <v>11.6796875</v>
      </c>
      <c r="H110">
        <v>0.94140446180608495</v>
      </c>
      <c r="I110">
        <v>5097.14306640625</v>
      </c>
      <c r="J110">
        <v>42.821243000000003</v>
      </c>
      <c r="K110">
        <f t="shared" si="16"/>
        <v>2.0005000000004713E-2</v>
      </c>
      <c r="L110">
        <f t="shared" si="9"/>
        <v>5074.286376953125</v>
      </c>
      <c r="M110">
        <f t="shared" si="10"/>
        <v>531.37802680155687</v>
      </c>
      <c r="N110">
        <f t="shared" si="17"/>
        <v>-14.953852536067654</v>
      </c>
      <c r="O110">
        <f t="shared" si="11"/>
        <v>10.994546723837949</v>
      </c>
      <c r="P110">
        <f t="shared" si="12"/>
        <v>2.0690631093678743E-2</v>
      </c>
      <c r="R110">
        <f t="shared" si="13"/>
        <v>10.994562650966779</v>
      </c>
      <c r="S110">
        <f t="shared" si="14"/>
        <v>-1.5927128830028892E-5</v>
      </c>
      <c r="T110">
        <f t="shared" si="15"/>
        <v>1.065085321097942E-6</v>
      </c>
    </row>
    <row r="111" spans="1:20" x14ac:dyDescent="0.2">
      <c r="A111" t="b">
        <v>1</v>
      </c>
      <c r="B111">
        <v>10.989606778542401</v>
      </c>
      <c r="C111">
        <v>11.6796875</v>
      </c>
      <c r="D111">
        <v>0.94091616565446901</v>
      </c>
      <c r="E111">
        <v>5051.4296875</v>
      </c>
      <c r="F111">
        <v>10.9928109836115</v>
      </c>
      <c r="G111">
        <v>11.65625</v>
      </c>
      <c r="H111">
        <v>0.94308297982726497</v>
      </c>
      <c r="I111">
        <v>5091.42822265625</v>
      </c>
      <c r="J111">
        <v>42.841293999999998</v>
      </c>
      <c r="K111">
        <f t="shared" si="16"/>
        <v>2.0050999999995156E-2</v>
      </c>
      <c r="L111">
        <f t="shared" si="9"/>
        <v>5071.428955078125</v>
      </c>
      <c r="M111">
        <f t="shared" si="10"/>
        <v>531.07879828253328</v>
      </c>
      <c r="N111">
        <f t="shared" si="17"/>
        <v>-14.923371354229637</v>
      </c>
      <c r="O111">
        <f t="shared" si="11"/>
        <v>10.99120888107695</v>
      </c>
      <c r="P111">
        <f t="shared" si="12"/>
        <v>2.0696003901156754E-2</v>
      </c>
      <c r="R111">
        <f t="shared" si="13"/>
        <v>10.988371415098102</v>
      </c>
      <c r="S111">
        <f t="shared" si="14"/>
        <v>2.8374659788479306E-3</v>
      </c>
      <c r="T111">
        <f t="shared" si="15"/>
        <v>-1.9013572144632891E-4</v>
      </c>
    </row>
    <row r="112" spans="1:20" x14ac:dyDescent="0.2">
      <c r="A112" t="b">
        <v>1</v>
      </c>
      <c r="B112">
        <v>10.9961713576158</v>
      </c>
      <c r="C112">
        <v>11.8671875</v>
      </c>
      <c r="D112">
        <v>0.92660298471022595</v>
      </c>
      <c r="E112">
        <v>5045.71435546875</v>
      </c>
      <c r="F112">
        <v>10.9986610003967</v>
      </c>
      <c r="G112">
        <v>11.9375</v>
      </c>
      <c r="H112">
        <v>0.92135380108035503</v>
      </c>
      <c r="I112">
        <v>5091.42822265625</v>
      </c>
      <c r="J112">
        <v>42.861355000000003</v>
      </c>
      <c r="K112">
        <f t="shared" si="16"/>
        <v>2.0061000000005436E-2</v>
      </c>
      <c r="L112">
        <f t="shared" si="9"/>
        <v>5068.5712890625</v>
      </c>
      <c r="M112">
        <f t="shared" si="10"/>
        <v>530.77954419716332</v>
      </c>
      <c r="N112">
        <f t="shared" si="17"/>
        <v>-14.91720678779151</v>
      </c>
      <c r="O112">
        <f t="shared" si="11"/>
        <v>10.997416179006251</v>
      </c>
      <c r="P112">
        <f t="shared" si="12"/>
        <v>2.0719367012608819E-2</v>
      </c>
      <c r="R112">
        <f t="shared" si="13"/>
        <v>10.982179650244818</v>
      </c>
      <c r="S112">
        <f t="shared" si="14"/>
        <v>1.5236528761432666E-2</v>
      </c>
      <c r="T112">
        <f t="shared" si="15"/>
        <v>-1.0214062845802E-3</v>
      </c>
    </row>
    <row r="113" spans="1:20" x14ac:dyDescent="0.2">
      <c r="A113" t="b">
        <v>1</v>
      </c>
      <c r="B113">
        <v>10.9940991985076</v>
      </c>
      <c r="C113">
        <v>11.8046875</v>
      </c>
      <c r="D113">
        <v>0.93133335367900605</v>
      </c>
      <c r="E113">
        <v>5051.42919921875</v>
      </c>
      <c r="F113">
        <v>10.996452700125101</v>
      </c>
      <c r="G113">
        <v>11.7421875</v>
      </c>
      <c r="H113">
        <v>0.93649098178044898</v>
      </c>
      <c r="I113">
        <v>5091.42822265625</v>
      </c>
      <c r="J113">
        <v>42.881248999999997</v>
      </c>
      <c r="K113">
        <f t="shared" si="16"/>
        <v>1.9893999999993639E-2</v>
      </c>
      <c r="L113">
        <f t="shared" si="9"/>
        <v>5071.4287109375</v>
      </c>
      <c r="M113">
        <f t="shared" si="10"/>
        <v>531.07877271618679</v>
      </c>
      <c r="N113">
        <f t="shared" si="17"/>
        <v>15.041144014455019</v>
      </c>
      <c r="O113">
        <f t="shared" si="11"/>
        <v>10.995275949316351</v>
      </c>
      <c r="P113">
        <f t="shared" si="12"/>
        <v>2.0703663023625168E-2</v>
      </c>
      <c r="R113">
        <f t="shared" si="13"/>
        <v>10.988370886113493</v>
      </c>
      <c r="S113">
        <f t="shared" si="14"/>
        <v>6.9050632028577752E-3</v>
      </c>
      <c r="T113">
        <f t="shared" si="15"/>
        <v>4.5907832517405519E-4</v>
      </c>
    </row>
    <row r="114" spans="1:20" x14ac:dyDescent="0.2">
      <c r="A114" t="b">
        <v>1</v>
      </c>
      <c r="B114">
        <v>10.9930870807519</v>
      </c>
      <c r="C114">
        <v>11.703125</v>
      </c>
      <c r="D114">
        <v>0.93932920316171697</v>
      </c>
      <c r="E114">
        <v>5051.42919921875</v>
      </c>
      <c r="F114">
        <v>10.9929421178319</v>
      </c>
      <c r="G114">
        <v>11.671875</v>
      </c>
      <c r="H114">
        <v>0.94183172093874901</v>
      </c>
      <c r="I114">
        <v>5091.4287109375</v>
      </c>
      <c r="J114">
        <v>42.901282000000002</v>
      </c>
      <c r="K114">
        <f t="shared" si="16"/>
        <v>2.0033000000005075E-2</v>
      </c>
      <c r="L114">
        <f t="shared" si="9"/>
        <v>5071.428955078125</v>
      </c>
      <c r="M114">
        <f t="shared" si="10"/>
        <v>531.07879828253328</v>
      </c>
      <c r="N114">
        <f t="shared" si="17"/>
        <v>1.2762115756043324E-3</v>
      </c>
      <c r="O114">
        <f t="shared" si="11"/>
        <v>10.9930145992919</v>
      </c>
      <c r="P114">
        <f t="shared" si="12"/>
        <v>2.0699403995871116E-2</v>
      </c>
      <c r="R114">
        <f t="shared" si="13"/>
        <v>10.988371415098102</v>
      </c>
      <c r="S114">
        <f t="shared" si="14"/>
        <v>4.6431841937977225E-3</v>
      </c>
      <c r="T114">
        <f t="shared" si="15"/>
        <v>3.638255821021688</v>
      </c>
    </row>
    <row r="115" spans="1:20" x14ac:dyDescent="0.2">
      <c r="A115" t="b">
        <v>1</v>
      </c>
      <c r="B115">
        <v>10.993274006622499</v>
      </c>
      <c r="C115">
        <v>11.8671875</v>
      </c>
      <c r="D115">
        <v>0.92635883663441798</v>
      </c>
      <c r="E115">
        <v>5057.1435546875</v>
      </c>
      <c r="F115">
        <v>10.9931729140598</v>
      </c>
      <c r="G115">
        <v>11.8984375</v>
      </c>
      <c r="H115">
        <v>0.92391735587633905</v>
      </c>
      <c r="I115">
        <v>5091.4287109375</v>
      </c>
      <c r="J115">
        <v>42.921619</v>
      </c>
      <c r="K115">
        <f t="shared" si="16"/>
        <v>2.0336999999997829E-2</v>
      </c>
      <c r="L115">
        <f t="shared" si="9"/>
        <v>5074.2861328125</v>
      </c>
      <c r="M115">
        <f t="shared" si="10"/>
        <v>531.37800123521038</v>
      </c>
      <c r="N115">
        <f t="shared" si="17"/>
        <v>14.712246283971284</v>
      </c>
      <c r="O115">
        <f t="shared" si="11"/>
        <v>10.993223460341149</v>
      </c>
      <c r="P115">
        <f t="shared" si="12"/>
        <v>2.0688141840247323E-2</v>
      </c>
      <c r="R115">
        <f t="shared" si="13"/>
        <v>10.99456212198217</v>
      </c>
      <c r="S115">
        <f t="shared" si="14"/>
        <v>-1.3386616410215879E-3</v>
      </c>
      <c r="T115">
        <f t="shared" si="15"/>
        <v>-9.0989616077868048E-5</v>
      </c>
    </row>
    <row r="116" spans="1:20" x14ac:dyDescent="0.2">
      <c r="A116" t="b">
        <v>1</v>
      </c>
      <c r="B116">
        <v>10.969290749839701</v>
      </c>
      <c r="C116">
        <v>11.8125</v>
      </c>
      <c r="D116">
        <v>0.92861720633564204</v>
      </c>
      <c r="E116">
        <v>5057.142578125</v>
      </c>
      <c r="F116">
        <v>11.0135270908993</v>
      </c>
      <c r="G116">
        <v>11.6484375</v>
      </c>
      <c r="H116">
        <v>0.94549394207586901</v>
      </c>
      <c r="I116">
        <v>5091.4287109375</v>
      </c>
      <c r="J116">
        <v>42.941254999999998</v>
      </c>
      <c r="K116">
        <f t="shared" si="16"/>
        <v>1.9635999999998432E-2</v>
      </c>
      <c r="L116">
        <f t="shared" si="9"/>
        <v>5074.28564453125</v>
      </c>
      <c r="M116">
        <f t="shared" si="10"/>
        <v>531.3779501025175</v>
      </c>
      <c r="N116">
        <f t="shared" si="17"/>
        <v>-2.6040279524594304E-3</v>
      </c>
      <c r="O116">
        <f t="shared" si="11"/>
        <v>10.991408920369501</v>
      </c>
      <c r="P116">
        <f t="shared" si="12"/>
        <v>2.0684729048785246E-2</v>
      </c>
      <c r="R116">
        <f t="shared" si="13"/>
        <v>10.994561064012952</v>
      </c>
      <c r="S116">
        <f t="shared" si="14"/>
        <v>-3.1521436434509553E-3</v>
      </c>
      <c r="T116">
        <f t="shared" si="15"/>
        <v>1.2104876372290263</v>
      </c>
    </row>
    <row r="117" spans="1:20" x14ac:dyDescent="0.2">
      <c r="A117" t="b">
        <v>1</v>
      </c>
      <c r="B117">
        <v>10.992723242896799</v>
      </c>
      <c r="C117">
        <v>11.8125</v>
      </c>
      <c r="D117">
        <v>0.93060090945158203</v>
      </c>
      <c r="E117">
        <v>5057.142578125</v>
      </c>
      <c r="F117">
        <v>11.0037563993499</v>
      </c>
      <c r="G117">
        <v>11.8515625</v>
      </c>
      <c r="H117">
        <v>0.92846461378826195</v>
      </c>
      <c r="I117">
        <v>5085.71484375</v>
      </c>
      <c r="J117">
        <v>42.961354999999998</v>
      </c>
      <c r="K117">
        <f t="shared" si="16"/>
        <v>2.0099999999999341E-2</v>
      </c>
      <c r="L117">
        <f t="shared" si="9"/>
        <v>5071.4287109375</v>
      </c>
      <c r="M117">
        <f t="shared" si="10"/>
        <v>531.07877271618679</v>
      </c>
      <c r="N117">
        <f t="shared" si="17"/>
        <v>-14.884447081130421</v>
      </c>
      <c r="O117">
        <f t="shared" si="11"/>
        <v>10.998239821123349</v>
      </c>
      <c r="P117">
        <f t="shared" si="12"/>
        <v>2.0709243875203624E-2</v>
      </c>
      <c r="R117">
        <f t="shared" si="13"/>
        <v>10.988370886113493</v>
      </c>
      <c r="S117">
        <f t="shared" si="14"/>
        <v>9.8689350098553064E-3</v>
      </c>
      <c r="T117">
        <f t="shared" si="15"/>
        <v>-6.6303672256435577E-4</v>
      </c>
    </row>
    <row r="118" spans="1:20" x14ac:dyDescent="0.2">
      <c r="A118" t="b">
        <v>1</v>
      </c>
      <c r="B118">
        <v>10.9956663716544</v>
      </c>
      <c r="C118">
        <v>11.6796875</v>
      </c>
      <c r="D118">
        <v>0.94143498031556105</v>
      </c>
      <c r="E118">
        <v>5051.4287109375</v>
      </c>
      <c r="F118">
        <v>10.996495139927299</v>
      </c>
      <c r="G118">
        <v>11.59375</v>
      </c>
      <c r="H118">
        <v>0.94848475600451598</v>
      </c>
      <c r="I118">
        <v>5085.71484375</v>
      </c>
      <c r="J118">
        <v>42.981264000000003</v>
      </c>
      <c r="K118">
        <f t="shared" si="16"/>
        <v>1.9909000000005506E-2</v>
      </c>
      <c r="L118">
        <f t="shared" si="9"/>
        <v>5068.57177734375</v>
      </c>
      <c r="M118">
        <f t="shared" si="10"/>
        <v>530.77959532985619</v>
      </c>
      <c r="N118">
        <f t="shared" si="17"/>
        <v>-15.027243273419822</v>
      </c>
      <c r="O118">
        <f t="shared" si="11"/>
        <v>10.99608075579085</v>
      </c>
      <c r="P118">
        <f t="shared" si="12"/>
        <v>2.0716849050983713E-2</v>
      </c>
      <c r="R118">
        <f t="shared" si="13"/>
        <v>10.982180708214035</v>
      </c>
      <c r="S118">
        <f t="shared" si="14"/>
        <v>1.3900047576814956E-2</v>
      </c>
      <c r="T118">
        <f t="shared" si="15"/>
        <v>-9.2498985501894082E-4</v>
      </c>
    </row>
    <row r="119" spans="1:20" x14ac:dyDescent="0.2">
      <c r="A119" t="b">
        <v>1</v>
      </c>
      <c r="B119">
        <v>10.997907574694</v>
      </c>
      <c r="C119">
        <v>11.5625</v>
      </c>
      <c r="D119">
        <v>0.95117038483840399</v>
      </c>
      <c r="E119">
        <v>5045.71337890625</v>
      </c>
      <c r="F119">
        <v>10.988731517227601</v>
      </c>
      <c r="G119">
        <v>11.5859375</v>
      </c>
      <c r="H119">
        <v>0.94845423749503999</v>
      </c>
      <c r="I119">
        <v>5091.4287109375</v>
      </c>
      <c r="J119">
        <v>43.001261</v>
      </c>
      <c r="K119">
        <f t="shared" si="16"/>
        <v>1.999699999999649E-2</v>
      </c>
      <c r="L119">
        <f t="shared" si="9"/>
        <v>5068.571044921875</v>
      </c>
      <c r="M119">
        <f t="shared" si="10"/>
        <v>530.77951863081682</v>
      </c>
      <c r="N119">
        <f t="shared" si="17"/>
        <v>-3.8355272975241698E-3</v>
      </c>
      <c r="O119">
        <f t="shared" si="11"/>
        <v>10.993319545960802</v>
      </c>
      <c r="P119">
        <f t="shared" si="12"/>
        <v>2.0711649866066505E-2</v>
      </c>
      <c r="R119">
        <f t="shared" si="13"/>
        <v>10.982179121260208</v>
      </c>
      <c r="S119">
        <f t="shared" si="14"/>
        <v>1.1140424700593954E-2</v>
      </c>
      <c r="T119">
        <f t="shared" si="15"/>
        <v>-2.9045353706086487</v>
      </c>
    </row>
    <row r="120" spans="1:20" x14ac:dyDescent="0.2">
      <c r="A120" t="b">
        <v>1</v>
      </c>
      <c r="B120">
        <v>10.996735711615299</v>
      </c>
      <c r="C120">
        <v>11.6796875</v>
      </c>
      <c r="D120">
        <v>0.94152653584398904</v>
      </c>
      <c r="E120">
        <v>5045.71337890625</v>
      </c>
      <c r="F120">
        <v>10.995421985152699</v>
      </c>
      <c r="G120">
        <v>11.7109375</v>
      </c>
      <c r="H120">
        <v>0.93890194402905303</v>
      </c>
      <c r="I120">
        <v>5097.1435546875</v>
      </c>
      <c r="J120">
        <v>43.021247000000002</v>
      </c>
      <c r="K120">
        <f t="shared" si="16"/>
        <v>1.9986000000002946E-2</v>
      </c>
      <c r="L120">
        <f t="shared" si="9"/>
        <v>5071.428466796875</v>
      </c>
      <c r="M120">
        <f t="shared" si="10"/>
        <v>531.0787471498403</v>
      </c>
      <c r="N120">
        <f t="shared" si="17"/>
        <v>14.971906285571318</v>
      </c>
      <c r="O120">
        <f t="shared" si="11"/>
        <v>10.996078848383998</v>
      </c>
      <c r="P120">
        <f t="shared" si="12"/>
        <v>2.0705175847079281E-2</v>
      </c>
      <c r="R120">
        <f t="shared" si="13"/>
        <v>10.988370357128883</v>
      </c>
      <c r="S120">
        <f t="shared" si="14"/>
        <v>7.7084912551157458E-3</v>
      </c>
      <c r="T120">
        <f t="shared" si="15"/>
        <v>5.1486371261517646E-4</v>
      </c>
    </row>
    <row r="121" spans="1:20" x14ac:dyDescent="0.2">
      <c r="A121" t="b">
        <v>1</v>
      </c>
      <c r="B121">
        <v>10.999515995513701</v>
      </c>
      <c r="C121">
        <v>11.703125</v>
      </c>
      <c r="D121">
        <v>0.93987853633228502</v>
      </c>
      <c r="E121">
        <v>5045.712890625</v>
      </c>
      <c r="F121">
        <v>10.9866014206366</v>
      </c>
      <c r="G121">
        <v>11.640625</v>
      </c>
      <c r="H121">
        <v>0.94381542405468899</v>
      </c>
      <c r="I121">
        <v>5097.1435546875</v>
      </c>
      <c r="J121">
        <v>43.041254000000002</v>
      </c>
      <c r="K121">
        <f t="shared" si="16"/>
        <v>2.0006999999999664E-2</v>
      </c>
      <c r="L121">
        <f t="shared" si="9"/>
        <v>5071.42822265625</v>
      </c>
      <c r="M121">
        <f t="shared" si="10"/>
        <v>531.07872158349392</v>
      </c>
      <c r="N121">
        <f t="shared" si="17"/>
        <v>-1.2778700644975086E-3</v>
      </c>
      <c r="O121">
        <f t="shared" si="11"/>
        <v>10.99305870807515</v>
      </c>
      <c r="P121">
        <f t="shared" si="12"/>
        <v>2.0699490040379763E-2</v>
      </c>
      <c r="R121">
        <f t="shared" si="13"/>
        <v>10.988369828144275</v>
      </c>
      <c r="S121">
        <f t="shared" si="14"/>
        <v>4.6888799308746343E-3</v>
      </c>
      <c r="T121">
        <f t="shared" si="15"/>
        <v>-3.6692931943111309</v>
      </c>
    </row>
    <row r="122" spans="1:20" x14ac:dyDescent="0.2">
      <c r="A122" t="b">
        <v>1</v>
      </c>
      <c r="B122">
        <v>10.9965971861934</v>
      </c>
      <c r="C122">
        <v>11.75</v>
      </c>
      <c r="D122">
        <v>0.93588061159092995</v>
      </c>
      <c r="E122">
        <v>5045.712890625</v>
      </c>
      <c r="F122">
        <v>10.9850926618243</v>
      </c>
      <c r="G122">
        <v>11.8046875</v>
      </c>
      <c r="H122">
        <v>0.93057039094210603</v>
      </c>
      <c r="I122">
        <v>5091.4287109375</v>
      </c>
      <c r="J122">
        <v>43.061247000000002</v>
      </c>
      <c r="K122">
        <f t="shared" si="16"/>
        <v>1.9992999999999483E-2</v>
      </c>
      <c r="L122">
        <f t="shared" si="9"/>
        <v>5068.57080078125</v>
      </c>
      <c r="M122">
        <f t="shared" si="10"/>
        <v>530.77949306447033</v>
      </c>
      <c r="N122">
        <f t="shared" si="17"/>
        <v>-14.966664283678982</v>
      </c>
      <c r="O122">
        <f t="shared" si="11"/>
        <v>10.990844924008851</v>
      </c>
      <c r="P122">
        <f t="shared" si="12"/>
        <v>2.0706988622625374E-2</v>
      </c>
      <c r="R122">
        <f t="shared" si="13"/>
        <v>10.982178592275597</v>
      </c>
      <c r="S122">
        <f t="shared" si="14"/>
        <v>8.6663317332540402E-3</v>
      </c>
      <c r="T122">
        <f t="shared" si="15"/>
        <v>-5.7904230154374482E-4</v>
      </c>
    </row>
    <row r="123" spans="1:20" x14ac:dyDescent="0.2">
      <c r="A123" t="b">
        <v>1</v>
      </c>
      <c r="B123">
        <v>10.9930870807519</v>
      </c>
      <c r="C123">
        <v>11.703125</v>
      </c>
      <c r="D123">
        <v>0.93932920316171697</v>
      </c>
      <c r="E123">
        <v>5045.7138671875</v>
      </c>
      <c r="F123">
        <v>10.993728446302599</v>
      </c>
      <c r="G123">
        <v>11.75</v>
      </c>
      <c r="H123">
        <v>0.93563646351512197</v>
      </c>
      <c r="I123">
        <v>5097.14306640625</v>
      </c>
      <c r="J123">
        <v>43.081254000000001</v>
      </c>
      <c r="K123">
        <f t="shared" si="16"/>
        <v>2.0006999999999664E-2</v>
      </c>
      <c r="L123">
        <f t="shared" si="9"/>
        <v>5071.428466796875</v>
      </c>
      <c r="M123">
        <f t="shared" si="10"/>
        <v>531.0787471498403</v>
      </c>
      <c r="N123">
        <f t="shared" si="17"/>
        <v>14.957469154294577</v>
      </c>
      <c r="O123">
        <f t="shared" si="11"/>
        <v>10.99340776352725</v>
      </c>
      <c r="P123">
        <f t="shared" si="12"/>
        <v>2.0700146301327198E-2</v>
      </c>
      <c r="R123">
        <f t="shared" si="13"/>
        <v>10.988370357128883</v>
      </c>
      <c r="S123">
        <f t="shared" si="14"/>
        <v>5.0374063983671391E-3</v>
      </c>
      <c r="T123">
        <f t="shared" si="15"/>
        <v>3.3678200144713672E-4</v>
      </c>
    </row>
    <row r="124" spans="1:20" x14ac:dyDescent="0.2">
      <c r="A124" t="b">
        <v>1</v>
      </c>
      <c r="B124">
        <v>10.997034936063701</v>
      </c>
      <c r="C124">
        <v>11.71875</v>
      </c>
      <c r="D124">
        <v>0.93841364787743697</v>
      </c>
      <c r="E124">
        <v>5045.712890625</v>
      </c>
      <c r="F124">
        <v>10.999710789437501</v>
      </c>
      <c r="G124">
        <v>11.7109375</v>
      </c>
      <c r="H124">
        <v>0.93926816614276498</v>
      </c>
      <c r="I124">
        <v>5097.14306640625</v>
      </c>
      <c r="J124">
        <v>43.101272999999999</v>
      </c>
      <c r="K124">
        <f t="shared" si="16"/>
        <v>2.0018999999997789E-2</v>
      </c>
      <c r="L124">
        <f t="shared" si="9"/>
        <v>5071.427978515625</v>
      </c>
      <c r="M124">
        <f t="shared" si="10"/>
        <v>531.07869601714742</v>
      </c>
      <c r="N124">
        <f t="shared" si="17"/>
        <v>-2.5542081459860606E-3</v>
      </c>
      <c r="O124">
        <f t="shared" si="11"/>
        <v>10.9983728627506</v>
      </c>
      <c r="P124">
        <f t="shared" si="12"/>
        <v>2.0709497378135246E-2</v>
      </c>
      <c r="R124">
        <f t="shared" si="13"/>
        <v>10.988369299159665</v>
      </c>
      <c r="S124">
        <f t="shared" si="14"/>
        <v>1.0003563590935016E-2</v>
      </c>
      <c r="T124">
        <f t="shared" si="15"/>
        <v>-3.9165028921607745</v>
      </c>
    </row>
    <row r="125" spans="1:20" x14ac:dyDescent="0.2">
      <c r="A125" t="b">
        <v>1</v>
      </c>
      <c r="B125">
        <v>10.997331060975901</v>
      </c>
      <c r="C125">
        <v>11.6640625</v>
      </c>
      <c r="D125">
        <v>0.942838831751457</v>
      </c>
      <c r="E125">
        <v>5045.712890625</v>
      </c>
      <c r="F125">
        <v>10.9996957686086</v>
      </c>
      <c r="G125">
        <v>11.578125</v>
      </c>
      <c r="H125">
        <v>0.95004119998779202</v>
      </c>
      <c r="I125">
        <v>5097.14306640625</v>
      </c>
      <c r="J125">
        <v>43.121209</v>
      </c>
      <c r="K125">
        <f t="shared" si="16"/>
        <v>1.9936000000001286E-2</v>
      </c>
      <c r="L125">
        <f t="shared" si="9"/>
        <v>5071.427978515625</v>
      </c>
      <c r="M125">
        <f t="shared" si="10"/>
        <v>531.07869601714742</v>
      </c>
      <c r="N125">
        <f t="shared" si="17"/>
        <v>0</v>
      </c>
      <c r="O125">
        <f t="shared" si="11"/>
        <v>10.998513414792249</v>
      </c>
      <c r="P125">
        <f t="shared" si="12"/>
        <v>2.0709762032023085E-2</v>
      </c>
      <c r="R125">
        <f t="shared" si="13"/>
        <v>10.988369299159665</v>
      </c>
      <c r="S125">
        <f t="shared" si="14"/>
        <v>1.0144115632584771E-2</v>
      </c>
      <c r="T125" t="e">
        <f t="shared" si="15"/>
        <v>#DIV/0!</v>
      </c>
    </row>
    <row r="126" spans="1:20" x14ac:dyDescent="0.2">
      <c r="A126" t="b">
        <v>1</v>
      </c>
      <c r="B126">
        <v>10.9975609035004</v>
      </c>
      <c r="C126">
        <v>11.3828125</v>
      </c>
      <c r="D126">
        <v>0.96615497299111897</v>
      </c>
      <c r="E126">
        <v>5045.71337890625</v>
      </c>
      <c r="F126">
        <v>10.992448576311499</v>
      </c>
      <c r="G126">
        <v>11.296875</v>
      </c>
      <c r="H126">
        <v>0.97305215613269402</v>
      </c>
      <c r="I126">
        <v>5091.4296875</v>
      </c>
      <c r="J126">
        <v>43.141275999999998</v>
      </c>
      <c r="K126">
        <f t="shared" si="16"/>
        <v>2.0066999999997392E-2</v>
      </c>
      <c r="L126">
        <f t="shared" si="9"/>
        <v>5068.571533203125</v>
      </c>
      <c r="M126">
        <f t="shared" si="10"/>
        <v>530.7795697635097</v>
      </c>
      <c r="N126">
        <f t="shared" si="17"/>
        <v>-14.906376321212058</v>
      </c>
      <c r="O126">
        <f t="shared" si="11"/>
        <v>10.99500473990595</v>
      </c>
      <c r="P126">
        <f t="shared" si="12"/>
        <v>2.0714822812047579E-2</v>
      </c>
      <c r="R126">
        <f t="shared" si="13"/>
        <v>10.982180179229426</v>
      </c>
      <c r="S126">
        <f t="shared" si="14"/>
        <v>1.2824560676524044E-2</v>
      </c>
      <c r="T126">
        <f t="shared" si="15"/>
        <v>-8.603405952038424E-4</v>
      </c>
    </row>
    <row r="127" spans="1:20" x14ac:dyDescent="0.2">
      <c r="A127" t="b">
        <v>1</v>
      </c>
      <c r="B127">
        <v>10.995887630848101</v>
      </c>
      <c r="C127">
        <v>11.46875</v>
      </c>
      <c r="D127">
        <v>0.95876949369792697</v>
      </c>
      <c r="E127">
        <v>5039.9990234375</v>
      </c>
      <c r="F127">
        <v>10.996882343516299</v>
      </c>
      <c r="G127">
        <v>11.40625</v>
      </c>
      <c r="H127">
        <v>0.96411023285622699</v>
      </c>
      <c r="I127">
        <v>5091.4296875</v>
      </c>
      <c r="J127">
        <v>43.161267000000002</v>
      </c>
      <c r="K127">
        <f t="shared" si="16"/>
        <v>1.9991000000004533E-2</v>
      </c>
      <c r="L127">
        <f t="shared" si="9"/>
        <v>5065.71435546875</v>
      </c>
      <c r="M127">
        <f t="shared" si="10"/>
        <v>530.48036681083261</v>
      </c>
      <c r="N127">
        <f t="shared" si="17"/>
        <v>-14.966882731080197</v>
      </c>
      <c r="O127">
        <f t="shared" si="11"/>
        <v>10.9963849871822</v>
      </c>
      <c r="P127">
        <f t="shared" si="12"/>
        <v>2.072910832363278E-2</v>
      </c>
      <c r="R127">
        <f t="shared" si="13"/>
        <v>10.975989472345358</v>
      </c>
      <c r="S127">
        <f t="shared" si="14"/>
        <v>2.039551483684221E-2</v>
      </c>
      <c r="T127">
        <f t="shared" si="15"/>
        <v>-1.3627096038167604E-3</v>
      </c>
    </row>
    <row r="128" spans="1:20" x14ac:dyDescent="0.2">
      <c r="A128" t="b">
        <v>1</v>
      </c>
      <c r="B128">
        <v>10.9982823801385</v>
      </c>
      <c r="C128">
        <v>11.7265625</v>
      </c>
      <c r="D128">
        <v>0.93789483321634504</v>
      </c>
      <c r="E128">
        <v>5039.9990234375</v>
      </c>
      <c r="F128">
        <v>10.9950793671987</v>
      </c>
      <c r="G128">
        <v>11.671875</v>
      </c>
      <c r="H128">
        <v>0.94201483199560498</v>
      </c>
      <c r="I128">
        <v>5091.4287109375</v>
      </c>
      <c r="J128">
        <v>43.181252999999998</v>
      </c>
      <c r="K128">
        <f t="shared" si="16"/>
        <v>1.998599999999584E-2</v>
      </c>
      <c r="L128">
        <f t="shared" si="9"/>
        <v>5065.7138671875</v>
      </c>
      <c r="M128">
        <f t="shared" si="10"/>
        <v>530.48031567813973</v>
      </c>
      <c r="N128">
        <f t="shared" si="17"/>
        <v>-2.5584255416041196E-3</v>
      </c>
      <c r="O128">
        <f t="shared" si="11"/>
        <v>10.9966808736686</v>
      </c>
      <c r="P128">
        <f t="shared" si="12"/>
        <v>2.0729668092605829E-2</v>
      </c>
      <c r="R128">
        <f t="shared" si="13"/>
        <v>10.97598841437614</v>
      </c>
      <c r="S128">
        <f t="shared" si="14"/>
        <v>2.0692459292460441E-2</v>
      </c>
      <c r="T128">
        <f t="shared" si="15"/>
        <v>-8.0879661948208881</v>
      </c>
    </row>
    <row r="129" spans="1:20" x14ac:dyDescent="0.2">
      <c r="A129" t="b">
        <v>1</v>
      </c>
      <c r="B129">
        <v>10.999873157444901</v>
      </c>
      <c r="C129">
        <v>11.703125</v>
      </c>
      <c r="D129">
        <v>0.93990905484176102</v>
      </c>
      <c r="E129">
        <v>5040</v>
      </c>
      <c r="F129">
        <v>10.997174415189001</v>
      </c>
      <c r="G129">
        <v>11.6484375</v>
      </c>
      <c r="H129">
        <v>0.94409009063997296</v>
      </c>
      <c r="I129">
        <v>5091.4287109375</v>
      </c>
      <c r="J129">
        <v>43.201278000000002</v>
      </c>
      <c r="K129">
        <f t="shared" si="16"/>
        <v>2.0025000000003956E-2</v>
      </c>
      <c r="L129">
        <f t="shared" si="9"/>
        <v>5065.71435546875</v>
      </c>
      <c r="M129">
        <f t="shared" si="10"/>
        <v>530.48036681083261</v>
      </c>
      <c r="N129">
        <f t="shared" si="17"/>
        <v>2.5534428401737426E-3</v>
      </c>
      <c r="O129">
        <f t="shared" si="11"/>
        <v>10.998523786316952</v>
      </c>
      <c r="P129">
        <f t="shared" si="12"/>
        <v>2.073314013945211E-2</v>
      </c>
      <c r="R129">
        <f t="shared" si="13"/>
        <v>10.975989472345358</v>
      </c>
      <c r="S129">
        <f t="shared" si="14"/>
        <v>2.2534313971593889E-2</v>
      </c>
      <c r="T129">
        <f t="shared" si="15"/>
        <v>8.825070848290693</v>
      </c>
    </row>
    <row r="130" spans="1:20" x14ac:dyDescent="0.2">
      <c r="A130" t="b">
        <v>0</v>
      </c>
      <c r="B130">
        <v>0</v>
      </c>
      <c r="C130">
        <v>12.28125</v>
      </c>
      <c r="D130">
        <v>0</v>
      </c>
      <c r="E130">
        <v>5039.9990234375</v>
      </c>
      <c r="F130">
        <v>0</v>
      </c>
      <c r="G130">
        <v>12.265625</v>
      </c>
      <c r="H130">
        <v>0</v>
      </c>
      <c r="I130">
        <v>5091.4287109375</v>
      </c>
      <c r="J130">
        <v>43.221479000000002</v>
      </c>
      <c r="K130">
        <f t="shared" si="16"/>
        <v>2.0201000000000136E-2</v>
      </c>
      <c r="L130">
        <f t="shared" si="9"/>
        <v>5065.7138671875</v>
      </c>
      <c r="M130">
        <f t="shared" si="10"/>
        <v>530.48031567813973</v>
      </c>
      <c r="N130">
        <f t="shared" si="17"/>
        <v>-2.531196122691399E-3</v>
      </c>
      <c r="O130">
        <f t="shared" si="11"/>
        <v>0</v>
      </c>
      <c r="P130">
        <f t="shared" si="12"/>
        <v>0</v>
      </c>
      <c r="R130">
        <f t="shared" si="13"/>
        <v>10.97598841437614</v>
      </c>
      <c r="S130">
        <f t="shared" si="14"/>
        <v>-10.97598841437614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OSCLog_2019-04-02-19-35-50-0276</vt:lpstr>
      <vt:lpstr>kA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Hilton</dc:creator>
  <cp:lastModifiedBy>Robert Hilton</cp:lastModifiedBy>
  <dcterms:created xsi:type="dcterms:W3CDTF">2019-04-02T23:50:37Z</dcterms:created>
  <dcterms:modified xsi:type="dcterms:W3CDTF">2019-04-03T00:07:10Z</dcterms:modified>
</cp:coreProperties>
</file>